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YT_Excel_Dashboarding\YouTube Live 13Jun2020\"/>
    </mc:Choice>
  </mc:AlternateContent>
  <xr:revisionPtr revIDLastSave="0" documentId="13_ncr:1_{3E62C3F9-0621-42B2-9B75-04878C4C957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6Dashboard_Goal" sheetId="7" r:id="rId1"/>
    <sheet name="Sheet4" sheetId="8" r:id="rId2"/>
    <sheet name="1Raw_Orders" sheetId="1" r:id="rId3"/>
    <sheet name="1Raw_Products" sheetId="2" r:id="rId4"/>
    <sheet name="1Raw_Property" sheetId="3" r:id="rId5"/>
    <sheet name="1Mapping" sheetId="6" r:id="rId6"/>
    <sheet name="1Raw_Orders_Refresh" sheetId="4" state="hidden" r:id="rId7"/>
  </sheets>
  <definedNames>
    <definedName name="_xlnm._FilterDatabase" localSheetId="2" hidden="1">'1Raw_Orders'!$A$1:$E$3601</definedName>
    <definedName name="Raw_Products">Table2[#All]</definedName>
  </definedNames>
  <calcPr calcId="181029"/>
  <pivotCaches>
    <pivotCache cacheId="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J2" i="1"/>
  <c r="K2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1" i="1"/>
  <c r="K761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69" i="1"/>
  <c r="K769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7" i="1"/>
  <c r="K777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5" i="1"/>
  <c r="K785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3" i="1"/>
  <c r="K793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1" i="1"/>
  <c r="K801" i="1" s="1"/>
  <c r="J802" i="1"/>
  <c r="K802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09" i="1"/>
  <c r="K809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7" i="1"/>
  <c r="K817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5" i="1"/>
  <c r="K825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3" i="1"/>
  <c r="K833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1" i="1"/>
  <c r="K841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7" i="1"/>
  <c r="K857" i="1" s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J865" i="1"/>
  <c r="K865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3" i="1"/>
  <c r="K873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1" i="1"/>
  <c r="K881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89" i="1"/>
  <c r="K889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7" i="1"/>
  <c r="K897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K910" i="1" s="1"/>
  <c r="J911" i="1"/>
  <c r="K911" i="1" s="1"/>
  <c r="J912" i="1"/>
  <c r="K912" i="1" s="1"/>
  <c r="J913" i="1"/>
  <c r="K913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1" i="1"/>
  <c r="K921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29" i="1"/>
  <c r="K929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7" i="1"/>
  <c r="K937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5" i="1"/>
  <c r="K945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3" i="1"/>
  <c r="K953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1" i="1"/>
  <c r="K961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69" i="1"/>
  <c r="K969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7" i="1"/>
  <c r="K977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5" i="1"/>
  <c r="K985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3" i="1"/>
  <c r="K993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1" i="1"/>
  <c r="K1001" i="1" s="1"/>
  <c r="J1002" i="1"/>
  <c r="K1002" i="1" s="1"/>
  <c r="J1003" i="1"/>
  <c r="K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09" i="1"/>
  <c r="K1009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7" i="1"/>
  <c r="K1017" i="1" s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5" i="1"/>
  <c r="K1025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3" i="1"/>
  <c r="K1033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1" i="1"/>
  <c r="K1041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49" i="1"/>
  <c r="K1049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7" i="1"/>
  <c r="K1057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5" i="1"/>
  <c r="K1065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3" i="1"/>
  <c r="K1073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J1081" i="1"/>
  <c r="K1081" i="1" s="1"/>
  <c r="J1082" i="1"/>
  <c r="K1082" i="1" s="1"/>
  <c r="J1083" i="1"/>
  <c r="K1083" i="1" s="1"/>
  <c r="J1084" i="1"/>
  <c r="K1084" i="1" s="1"/>
  <c r="J1085" i="1"/>
  <c r="K1085" i="1" s="1"/>
  <c r="J1086" i="1"/>
  <c r="K1086" i="1" s="1"/>
  <c r="J1087" i="1"/>
  <c r="K1087" i="1" s="1"/>
  <c r="J1088" i="1"/>
  <c r="K1088" i="1" s="1"/>
  <c r="J1089" i="1"/>
  <c r="K1089" i="1" s="1"/>
  <c r="J1090" i="1"/>
  <c r="K1090" i="1" s="1"/>
  <c r="J1091" i="1"/>
  <c r="K1091" i="1" s="1"/>
  <c r="J1092" i="1"/>
  <c r="K1092" i="1" s="1"/>
  <c r="J1093" i="1"/>
  <c r="K1093" i="1" s="1"/>
  <c r="J1094" i="1"/>
  <c r="K1094" i="1" s="1"/>
  <c r="J1095" i="1"/>
  <c r="K1095" i="1" s="1"/>
  <c r="J1096" i="1"/>
  <c r="K1096" i="1" s="1"/>
  <c r="J1097" i="1"/>
  <c r="K1097" i="1" s="1"/>
  <c r="J1098" i="1"/>
  <c r="K1098" i="1" s="1"/>
  <c r="J1099" i="1"/>
  <c r="K1099" i="1" s="1"/>
  <c r="J1100" i="1"/>
  <c r="K1100" i="1" s="1"/>
  <c r="J1101" i="1"/>
  <c r="K1101" i="1" s="1"/>
  <c r="J1102" i="1"/>
  <c r="K1102" i="1" s="1"/>
  <c r="J1103" i="1"/>
  <c r="K1103" i="1" s="1"/>
  <c r="J1104" i="1"/>
  <c r="K1104" i="1" s="1"/>
  <c r="J1105" i="1"/>
  <c r="K1105" i="1" s="1"/>
  <c r="J1106" i="1"/>
  <c r="K1106" i="1" s="1"/>
  <c r="J1107" i="1"/>
  <c r="K1107" i="1" s="1"/>
  <c r="J1108" i="1"/>
  <c r="K1108" i="1" s="1"/>
  <c r="J1109" i="1"/>
  <c r="K1109" i="1" s="1"/>
  <c r="J1110" i="1"/>
  <c r="K1110" i="1" s="1"/>
  <c r="J1111" i="1"/>
  <c r="K1111" i="1" s="1"/>
  <c r="J1112" i="1"/>
  <c r="K1112" i="1" s="1"/>
  <c r="J1113" i="1"/>
  <c r="K1113" i="1" s="1"/>
  <c r="J1114" i="1"/>
  <c r="K1114" i="1" s="1"/>
  <c r="J1115" i="1"/>
  <c r="K1115" i="1" s="1"/>
  <c r="J1116" i="1"/>
  <c r="K1116" i="1" s="1"/>
  <c r="J1117" i="1"/>
  <c r="K1117" i="1" s="1"/>
  <c r="J1118" i="1"/>
  <c r="K1118" i="1" s="1"/>
  <c r="J1119" i="1"/>
  <c r="K1119" i="1" s="1"/>
  <c r="J1120" i="1"/>
  <c r="K1120" i="1" s="1"/>
  <c r="J1121" i="1"/>
  <c r="K1121" i="1" s="1"/>
  <c r="J1122" i="1"/>
  <c r="K1122" i="1" s="1"/>
  <c r="J1123" i="1"/>
  <c r="K1123" i="1" s="1"/>
  <c r="J1124" i="1"/>
  <c r="K1124" i="1" s="1"/>
  <c r="J1125" i="1"/>
  <c r="K1125" i="1" s="1"/>
  <c r="J1126" i="1"/>
  <c r="K1126" i="1" s="1"/>
  <c r="J1127" i="1"/>
  <c r="K1127" i="1" s="1"/>
  <c r="J1128" i="1"/>
  <c r="K1128" i="1" s="1"/>
  <c r="J1129" i="1"/>
  <c r="K1129" i="1" s="1"/>
  <c r="J1130" i="1"/>
  <c r="K1130" i="1" s="1"/>
  <c r="J1131" i="1"/>
  <c r="K1131" i="1" s="1"/>
  <c r="J1132" i="1"/>
  <c r="K1132" i="1" s="1"/>
  <c r="J1133" i="1"/>
  <c r="K1133" i="1" s="1"/>
  <c r="J1134" i="1"/>
  <c r="K1134" i="1" s="1"/>
  <c r="J1135" i="1"/>
  <c r="K1135" i="1" s="1"/>
  <c r="J1136" i="1"/>
  <c r="K1136" i="1" s="1"/>
  <c r="J1137" i="1"/>
  <c r="K1137" i="1" s="1"/>
  <c r="J1138" i="1"/>
  <c r="K1138" i="1" s="1"/>
  <c r="J1139" i="1"/>
  <c r="K1139" i="1" s="1"/>
  <c r="J1140" i="1"/>
  <c r="K1140" i="1" s="1"/>
  <c r="J1141" i="1"/>
  <c r="K1141" i="1" s="1"/>
  <c r="J1142" i="1"/>
  <c r="K1142" i="1" s="1"/>
  <c r="J1143" i="1"/>
  <c r="K1143" i="1" s="1"/>
  <c r="J1144" i="1"/>
  <c r="K1144" i="1" s="1"/>
  <c r="J1145" i="1"/>
  <c r="K1145" i="1" s="1"/>
  <c r="J1146" i="1"/>
  <c r="K1146" i="1" s="1"/>
  <c r="J1147" i="1"/>
  <c r="K1147" i="1" s="1"/>
  <c r="J1148" i="1"/>
  <c r="K1148" i="1" s="1"/>
  <c r="J1149" i="1"/>
  <c r="K1149" i="1" s="1"/>
  <c r="J1150" i="1"/>
  <c r="K1150" i="1" s="1"/>
  <c r="J1151" i="1"/>
  <c r="K1151" i="1" s="1"/>
  <c r="J1152" i="1"/>
  <c r="K1152" i="1" s="1"/>
  <c r="J1153" i="1"/>
  <c r="K1153" i="1" s="1"/>
  <c r="J1154" i="1"/>
  <c r="K1154" i="1" s="1"/>
  <c r="J1155" i="1"/>
  <c r="K1155" i="1" s="1"/>
  <c r="J1156" i="1"/>
  <c r="K1156" i="1" s="1"/>
  <c r="J1157" i="1"/>
  <c r="K1157" i="1" s="1"/>
  <c r="J1158" i="1"/>
  <c r="K1158" i="1" s="1"/>
  <c r="J1159" i="1"/>
  <c r="K1159" i="1" s="1"/>
  <c r="J1160" i="1"/>
  <c r="K1160" i="1" s="1"/>
  <c r="J1161" i="1"/>
  <c r="K1161" i="1" s="1"/>
  <c r="J1162" i="1"/>
  <c r="K1162" i="1" s="1"/>
  <c r="J1163" i="1"/>
  <c r="K1163" i="1" s="1"/>
  <c r="J1164" i="1"/>
  <c r="K1164" i="1" s="1"/>
  <c r="J1165" i="1"/>
  <c r="K1165" i="1" s="1"/>
  <c r="J1166" i="1"/>
  <c r="K1166" i="1" s="1"/>
  <c r="J1167" i="1"/>
  <c r="K1167" i="1" s="1"/>
  <c r="J1168" i="1"/>
  <c r="K1168" i="1" s="1"/>
  <c r="J1169" i="1"/>
  <c r="K1169" i="1" s="1"/>
  <c r="J1170" i="1"/>
  <c r="K1170" i="1" s="1"/>
  <c r="J1171" i="1"/>
  <c r="K1171" i="1" s="1"/>
  <c r="J1172" i="1"/>
  <c r="K1172" i="1" s="1"/>
  <c r="J1173" i="1"/>
  <c r="K1173" i="1" s="1"/>
  <c r="J1174" i="1"/>
  <c r="K1174" i="1" s="1"/>
  <c r="J1175" i="1"/>
  <c r="K1175" i="1" s="1"/>
  <c r="J1176" i="1"/>
  <c r="K1176" i="1" s="1"/>
  <c r="J1177" i="1"/>
  <c r="K1177" i="1" s="1"/>
  <c r="J1178" i="1"/>
  <c r="K1178" i="1" s="1"/>
  <c r="J1179" i="1"/>
  <c r="K1179" i="1" s="1"/>
  <c r="J1180" i="1"/>
  <c r="K1180" i="1" s="1"/>
  <c r="J1181" i="1"/>
  <c r="K1181" i="1" s="1"/>
  <c r="J1182" i="1"/>
  <c r="K1182" i="1" s="1"/>
  <c r="J1183" i="1"/>
  <c r="K1183" i="1" s="1"/>
  <c r="J1184" i="1"/>
  <c r="K1184" i="1" s="1"/>
  <c r="J1185" i="1"/>
  <c r="K1185" i="1" s="1"/>
  <c r="J1186" i="1"/>
  <c r="K1186" i="1" s="1"/>
  <c r="J1187" i="1"/>
  <c r="K1187" i="1" s="1"/>
  <c r="J1188" i="1"/>
  <c r="K1188" i="1" s="1"/>
  <c r="J1189" i="1"/>
  <c r="K1189" i="1" s="1"/>
  <c r="J1190" i="1"/>
  <c r="K1190" i="1" s="1"/>
  <c r="J1191" i="1"/>
  <c r="K1191" i="1" s="1"/>
  <c r="J1192" i="1"/>
  <c r="K1192" i="1" s="1"/>
  <c r="J1193" i="1"/>
  <c r="K1193" i="1" s="1"/>
  <c r="J1194" i="1"/>
  <c r="K1194" i="1" s="1"/>
  <c r="J1195" i="1"/>
  <c r="K1195" i="1" s="1"/>
  <c r="J1196" i="1"/>
  <c r="K1196" i="1" s="1"/>
  <c r="J1197" i="1"/>
  <c r="K1197" i="1" s="1"/>
  <c r="J1198" i="1"/>
  <c r="K1198" i="1" s="1"/>
  <c r="J1199" i="1"/>
  <c r="K1199" i="1" s="1"/>
  <c r="J1200" i="1"/>
  <c r="K1200" i="1" s="1"/>
  <c r="J1201" i="1"/>
  <c r="K1201" i="1" s="1"/>
  <c r="J1202" i="1"/>
  <c r="K1202" i="1" s="1"/>
  <c r="J1203" i="1"/>
  <c r="K1203" i="1" s="1"/>
  <c r="J1204" i="1"/>
  <c r="K1204" i="1" s="1"/>
  <c r="J1205" i="1"/>
  <c r="K1205" i="1" s="1"/>
  <c r="J1206" i="1"/>
  <c r="K1206" i="1" s="1"/>
  <c r="J1207" i="1"/>
  <c r="K1207" i="1" s="1"/>
  <c r="J1208" i="1"/>
  <c r="K1208" i="1" s="1"/>
  <c r="J1209" i="1"/>
  <c r="K1209" i="1" s="1"/>
  <c r="J1210" i="1"/>
  <c r="K1210" i="1" s="1"/>
  <c r="J1211" i="1"/>
  <c r="K1211" i="1" s="1"/>
  <c r="J1212" i="1"/>
  <c r="K1212" i="1" s="1"/>
  <c r="J1213" i="1"/>
  <c r="K1213" i="1" s="1"/>
  <c r="J1214" i="1"/>
  <c r="K1214" i="1" s="1"/>
  <c r="J1215" i="1"/>
  <c r="K1215" i="1" s="1"/>
  <c r="J1216" i="1"/>
  <c r="K1216" i="1" s="1"/>
  <c r="J1217" i="1"/>
  <c r="K1217" i="1" s="1"/>
  <c r="J1218" i="1"/>
  <c r="K1218" i="1" s="1"/>
  <c r="J1219" i="1"/>
  <c r="K1219" i="1" s="1"/>
  <c r="J1220" i="1"/>
  <c r="K1220" i="1" s="1"/>
  <c r="J1221" i="1"/>
  <c r="K1221" i="1" s="1"/>
  <c r="J1222" i="1"/>
  <c r="K1222" i="1" s="1"/>
  <c r="J1223" i="1"/>
  <c r="K1223" i="1" s="1"/>
  <c r="J1224" i="1"/>
  <c r="K1224" i="1" s="1"/>
  <c r="J1225" i="1"/>
  <c r="K1225" i="1" s="1"/>
  <c r="J1226" i="1"/>
  <c r="K1226" i="1" s="1"/>
  <c r="J1227" i="1"/>
  <c r="K1227" i="1" s="1"/>
  <c r="J1228" i="1"/>
  <c r="K1228" i="1" s="1"/>
  <c r="J1229" i="1"/>
  <c r="K1229" i="1" s="1"/>
  <c r="J1230" i="1"/>
  <c r="K1230" i="1" s="1"/>
  <c r="J1231" i="1"/>
  <c r="K1231" i="1" s="1"/>
  <c r="J1232" i="1"/>
  <c r="K1232" i="1" s="1"/>
  <c r="J1233" i="1"/>
  <c r="K1233" i="1" s="1"/>
  <c r="J1234" i="1"/>
  <c r="K1234" i="1" s="1"/>
  <c r="J1235" i="1"/>
  <c r="K1235" i="1" s="1"/>
  <c r="J1236" i="1"/>
  <c r="K1236" i="1" s="1"/>
  <c r="J1237" i="1"/>
  <c r="K1237" i="1" s="1"/>
  <c r="J1238" i="1"/>
  <c r="K1238" i="1" s="1"/>
  <c r="J1239" i="1"/>
  <c r="K1239" i="1" s="1"/>
  <c r="J1240" i="1"/>
  <c r="K1240" i="1" s="1"/>
  <c r="J1241" i="1"/>
  <c r="K1241" i="1" s="1"/>
  <c r="J1242" i="1"/>
  <c r="K1242" i="1" s="1"/>
  <c r="J1243" i="1"/>
  <c r="K1243" i="1" s="1"/>
  <c r="J1244" i="1"/>
  <c r="K1244" i="1" s="1"/>
  <c r="J1245" i="1"/>
  <c r="K1245" i="1" s="1"/>
  <c r="J1246" i="1"/>
  <c r="K1246" i="1" s="1"/>
  <c r="J1247" i="1"/>
  <c r="K1247" i="1" s="1"/>
  <c r="J1248" i="1"/>
  <c r="K1248" i="1" s="1"/>
  <c r="J1249" i="1"/>
  <c r="K1249" i="1" s="1"/>
  <c r="J1250" i="1"/>
  <c r="K1250" i="1" s="1"/>
  <c r="J1251" i="1"/>
  <c r="K1251" i="1" s="1"/>
  <c r="J1252" i="1"/>
  <c r="K1252" i="1" s="1"/>
  <c r="J1253" i="1"/>
  <c r="K1253" i="1" s="1"/>
  <c r="J1254" i="1"/>
  <c r="K1254" i="1" s="1"/>
  <c r="J1255" i="1"/>
  <c r="K1255" i="1" s="1"/>
  <c r="J1256" i="1"/>
  <c r="K1256" i="1" s="1"/>
  <c r="J1257" i="1"/>
  <c r="K1257" i="1" s="1"/>
  <c r="J1258" i="1"/>
  <c r="K1258" i="1" s="1"/>
  <c r="J1259" i="1"/>
  <c r="K1259" i="1" s="1"/>
  <c r="J1260" i="1"/>
  <c r="K1260" i="1" s="1"/>
  <c r="J1261" i="1"/>
  <c r="K1261" i="1" s="1"/>
  <c r="J1262" i="1"/>
  <c r="K1262" i="1" s="1"/>
  <c r="J1263" i="1"/>
  <c r="K1263" i="1" s="1"/>
  <c r="J1264" i="1"/>
  <c r="K1264" i="1" s="1"/>
  <c r="J1265" i="1"/>
  <c r="K1265" i="1" s="1"/>
  <c r="J1266" i="1"/>
  <c r="K1266" i="1" s="1"/>
  <c r="J1267" i="1"/>
  <c r="K1267" i="1" s="1"/>
  <c r="J1268" i="1"/>
  <c r="K1268" i="1" s="1"/>
  <c r="J1269" i="1"/>
  <c r="K1269" i="1" s="1"/>
  <c r="J1270" i="1"/>
  <c r="K1270" i="1" s="1"/>
  <c r="J1271" i="1"/>
  <c r="K1271" i="1" s="1"/>
  <c r="J1272" i="1"/>
  <c r="K1272" i="1" s="1"/>
  <c r="J1273" i="1"/>
  <c r="K1273" i="1" s="1"/>
  <c r="J1274" i="1"/>
  <c r="K1274" i="1" s="1"/>
  <c r="J1275" i="1"/>
  <c r="K1275" i="1" s="1"/>
  <c r="J1276" i="1"/>
  <c r="K1276" i="1" s="1"/>
  <c r="J1277" i="1"/>
  <c r="K1277" i="1" s="1"/>
  <c r="J1278" i="1"/>
  <c r="K1278" i="1" s="1"/>
  <c r="J1279" i="1"/>
  <c r="K1279" i="1" s="1"/>
  <c r="J1280" i="1"/>
  <c r="K1280" i="1" s="1"/>
  <c r="J1281" i="1"/>
  <c r="K1281" i="1" s="1"/>
  <c r="J1282" i="1"/>
  <c r="K1282" i="1" s="1"/>
  <c r="J1283" i="1"/>
  <c r="K1283" i="1" s="1"/>
  <c r="J1284" i="1"/>
  <c r="K1284" i="1" s="1"/>
  <c r="J1285" i="1"/>
  <c r="K1285" i="1" s="1"/>
  <c r="J1286" i="1"/>
  <c r="K1286" i="1" s="1"/>
  <c r="J1287" i="1"/>
  <c r="K1287" i="1" s="1"/>
  <c r="J1288" i="1"/>
  <c r="K1288" i="1" s="1"/>
  <c r="J1289" i="1"/>
  <c r="K1289" i="1" s="1"/>
  <c r="J1290" i="1"/>
  <c r="K1290" i="1" s="1"/>
  <c r="J1291" i="1"/>
  <c r="K1291" i="1" s="1"/>
  <c r="J1292" i="1"/>
  <c r="K1292" i="1" s="1"/>
  <c r="J1293" i="1"/>
  <c r="K1293" i="1" s="1"/>
  <c r="J1294" i="1"/>
  <c r="K1294" i="1" s="1"/>
  <c r="J1295" i="1"/>
  <c r="K1295" i="1" s="1"/>
  <c r="J1296" i="1"/>
  <c r="K1296" i="1" s="1"/>
  <c r="J1297" i="1"/>
  <c r="K1297" i="1" s="1"/>
  <c r="J1298" i="1"/>
  <c r="K1298" i="1" s="1"/>
  <c r="J1299" i="1"/>
  <c r="K1299" i="1" s="1"/>
  <c r="J1300" i="1"/>
  <c r="K1300" i="1" s="1"/>
  <c r="J1301" i="1"/>
  <c r="K1301" i="1" s="1"/>
  <c r="J1302" i="1"/>
  <c r="K1302" i="1" s="1"/>
  <c r="J1303" i="1"/>
  <c r="K1303" i="1" s="1"/>
  <c r="J1304" i="1"/>
  <c r="K1304" i="1" s="1"/>
  <c r="J1305" i="1"/>
  <c r="K1305" i="1" s="1"/>
  <c r="J1306" i="1"/>
  <c r="K1306" i="1" s="1"/>
  <c r="J1307" i="1"/>
  <c r="K1307" i="1" s="1"/>
  <c r="J1308" i="1"/>
  <c r="K1308" i="1" s="1"/>
  <c r="J1309" i="1"/>
  <c r="K1309" i="1" s="1"/>
  <c r="J1310" i="1"/>
  <c r="K1310" i="1" s="1"/>
  <c r="J1311" i="1"/>
  <c r="K1311" i="1" s="1"/>
  <c r="J1312" i="1"/>
  <c r="K1312" i="1" s="1"/>
  <c r="J1313" i="1"/>
  <c r="K1313" i="1" s="1"/>
  <c r="J1314" i="1"/>
  <c r="K1314" i="1" s="1"/>
  <c r="J1315" i="1"/>
  <c r="K1315" i="1" s="1"/>
  <c r="J1316" i="1"/>
  <c r="K1316" i="1" s="1"/>
  <c r="J1317" i="1"/>
  <c r="K1317" i="1" s="1"/>
  <c r="J1318" i="1"/>
  <c r="K1318" i="1" s="1"/>
  <c r="J1319" i="1"/>
  <c r="K1319" i="1" s="1"/>
  <c r="J1320" i="1"/>
  <c r="K1320" i="1" s="1"/>
  <c r="J1321" i="1"/>
  <c r="K1321" i="1" s="1"/>
  <c r="J1322" i="1"/>
  <c r="K1322" i="1" s="1"/>
  <c r="J1323" i="1"/>
  <c r="K1323" i="1" s="1"/>
  <c r="J1324" i="1"/>
  <c r="K1324" i="1" s="1"/>
  <c r="J1325" i="1"/>
  <c r="K1325" i="1" s="1"/>
  <c r="J1326" i="1"/>
  <c r="K1326" i="1" s="1"/>
  <c r="J1327" i="1"/>
  <c r="K1327" i="1" s="1"/>
  <c r="J1328" i="1"/>
  <c r="K1328" i="1" s="1"/>
  <c r="J1329" i="1"/>
  <c r="K1329" i="1" s="1"/>
  <c r="J1330" i="1"/>
  <c r="K1330" i="1" s="1"/>
  <c r="J1331" i="1"/>
  <c r="K1331" i="1" s="1"/>
  <c r="J1332" i="1"/>
  <c r="K1332" i="1" s="1"/>
  <c r="J1333" i="1"/>
  <c r="K1333" i="1" s="1"/>
  <c r="J1334" i="1"/>
  <c r="K1334" i="1" s="1"/>
  <c r="J1335" i="1"/>
  <c r="K1335" i="1" s="1"/>
  <c r="J1336" i="1"/>
  <c r="K1336" i="1" s="1"/>
  <c r="J1337" i="1"/>
  <c r="K1337" i="1" s="1"/>
  <c r="J1338" i="1"/>
  <c r="K1338" i="1" s="1"/>
  <c r="J1339" i="1"/>
  <c r="K1339" i="1" s="1"/>
  <c r="J1340" i="1"/>
  <c r="K1340" i="1" s="1"/>
  <c r="J1341" i="1"/>
  <c r="K1341" i="1" s="1"/>
  <c r="J1342" i="1"/>
  <c r="K1342" i="1" s="1"/>
  <c r="J1343" i="1"/>
  <c r="K1343" i="1" s="1"/>
  <c r="J1344" i="1"/>
  <c r="K1344" i="1" s="1"/>
  <c r="J1345" i="1"/>
  <c r="K1345" i="1" s="1"/>
  <c r="J1346" i="1"/>
  <c r="K1346" i="1" s="1"/>
  <c r="J1347" i="1"/>
  <c r="K1347" i="1" s="1"/>
  <c r="J1348" i="1"/>
  <c r="K1348" i="1" s="1"/>
  <c r="J1349" i="1"/>
  <c r="K1349" i="1" s="1"/>
  <c r="J1350" i="1"/>
  <c r="K1350" i="1" s="1"/>
  <c r="J1351" i="1"/>
  <c r="K1351" i="1" s="1"/>
  <c r="J1352" i="1"/>
  <c r="K1352" i="1" s="1"/>
  <c r="J1353" i="1"/>
  <c r="K1353" i="1" s="1"/>
  <c r="J1354" i="1"/>
  <c r="K1354" i="1" s="1"/>
  <c r="J1355" i="1"/>
  <c r="K1355" i="1" s="1"/>
  <c r="J1356" i="1"/>
  <c r="K1356" i="1" s="1"/>
  <c r="J1357" i="1"/>
  <c r="K1357" i="1" s="1"/>
  <c r="J1358" i="1"/>
  <c r="K1358" i="1" s="1"/>
  <c r="J1359" i="1"/>
  <c r="K1359" i="1" s="1"/>
  <c r="J1360" i="1"/>
  <c r="K1360" i="1" s="1"/>
  <c r="J1361" i="1"/>
  <c r="K1361" i="1" s="1"/>
  <c r="J1362" i="1"/>
  <c r="K1362" i="1" s="1"/>
  <c r="J1363" i="1"/>
  <c r="K1363" i="1" s="1"/>
  <c r="J1364" i="1"/>
  <c r="K1364" i="1" s="1"/>
  <c r="J1365" i="1"/>
  <c r="K1365" i="1" s="1"/>
  <c r="J1366" i="1"/>
  <c r="K1366" i="1" s="1"/>
  <c r="J1367" i="1"/>
  <c r="K1367" i="1" s="1"/>
  <c r="J1368" i="1"/>
  <c r="K1368" i="1" s="1"/>
  <c r="J1369" i="1"/>
  <c r="K1369" i="1" s="1"/>
  <c r="J1370" i="1"/>
  <c r="K1370" i="1" s="1"/>
  <c r="J1371" i="1"/>
  <c r="K1371" i="1" s="1"/>
  <c r="J1372" i="1"/>
  <c r="K1372" i="1" s="1"/>
  <c r="J1373" i="1"/>
  <c r="K1373" i="1" s="1"/>
  <c r="J1374" i="1"/>
  <c r="K1374" i="1" s="1"/>
  <c r="J1375" i="1"/>
  <c r="K1375" i="1" s="1"/>
  <c r="J1376" i="1"/>
  <c r="K1376" i="1" s="1"/>
  <c r="J1377" i="1"/>
  <c r="K1377" i="1" s="1"/>
  <c r="J1378" i="1"/>
  <c r="K1378" i="1" s="1"/>
  <c r="J1379" i="1"/>
  <c r="K1379" i="1" s="1"/>
  <c r="J1380" i="1"/>
  <c r="K1380" i="1" s="1"/>
  <c r="J1381" i="1"/>
  <c r="K1381" i="1" s="1"/>
  <c r="J1382" i="1"/>
  <c r="K1382" i="1" s="1"/>
  <c r="J1383" i="1"/>
  <c r="K1383" i="1" s="1"/>
  <c r="J1384" i="1"/>
  <c r="K1384" i="1" s="1"/>
  <c r="J1385" i="1"/>
  <c r="K1385" i="1" s="1"/>
  <c r="J1386" i="1"/>
  <c r="K1386" i="1" s="1"/>
  <c r="J1387" i="1"/>
  <c r="K1387" i="1" s="1"/>
  <c r="J1388" i="1"/>
  <c r="K1388" i="1" s="1"/>
  <c r="J1389" i="1"/>
  <c r="K1389" i="1" s="1"/>
  <c r="J1390" i="1"/>
  <c r="K1390" i="1" s="1"/>
  <c r="J1391" i="1"/>
  <c r="K1391" i="1" s="1"/>
  <c r="J1392" i="1"/>
  <c r="K1392" i="1" s="1"/>
  <c r="J1393" i="1"/>
  <c r="K1393" i="1" s="1"/>
  <c r="J1394" i="1"/>
  <c r="K1394" i="1" s="1"/>
  <c r="J1395" i="1"/>
  <c r="K1395" i="1" s="1"/>
  <c r="J1396" i="1"/>
  <c r="K1396" i="1" s="1"/>
  <c r="J1397" i="1"/>
  <c r="K1397" i="1" s="1"/>
  <c r="J1398" i="1"/>
  <c r="K1398" i="1" s="1"/>
  <c r="J1399" i="1"/>
  <c r="K1399" i="1" s="1"/>
  <c r="J1400" i="1"/>
  <c r="K1400" i="1" s="1"/>
  <c r="J1401" i="1"/>
  <c r="K1401" i="1" s="1"/>
  <c r="J1402" i="1"/>
  <c r="K1402" i="1" s="1"/>
  <c r="J1403" i="1"/>
  <c r="K1403" i="1" s="1"/>
  <c r="J1404" i="1"/>
  <c r="K1404" i="1" s="1"/>
  <c r="J1405" i="1"/>
  <c r="K1405" i="1" s="1"/>
  <c r="J1406" i="1"/>
  <c r="K1406" i="1" s="1"/>
  <c r="J1407" i="1"/>
  <c r="K1407" i="1" s="1"/>
  <c r="J1408" i="1"/>
  <c r="K1408" i="1" s="1"/>
  <c r="J1409" i="1"/>
  <c r="K1409" i="1" s="1"/>
  <c r="J1410" i="1"/>
  <c r="K1410" i="1" s="1"/>
  <c r="J1411" i="1"/>
  <c r="K1411" i="1" s="1"/>
  <c r="J1412" i="1"/>
  <c r="K1412" i="1" s="1"/>
  <c r="J1413" i="1"/>
  <c r="K1413" i="1" s="1"/>
  <c r="J1414" i="1"/>
  <c r="K1414" i="1" s="1"/>
  <c r="J1415" i="1"/>
  <c r="K1415" i="1" s="1"/>
  <c r="J1416" i="1"/>
  <c r="K1416" i="1" s="1"/>
  <c r="J1417" i="1"/>
  <c r="K1417" i="1" s="1"/>
  <c r="J1418" i="1"/>
  <c r="K1418" i="1" s="1"/>
  <c r="J1419" i="1"/>
  <c r="K1419" i="1" s="1"/>
  <c r="J1420" i="1"/>
  <c r="K1420" i="1" s="1"/>
  <c r="J1421" i="1"/>
  <c r="K1421" i="1" s="1"/>
  <c r="J1422" i="1"/>
  <c r="K1422" i="1" s="1"/>
  <c r="J1423" i="1"/>
  <c r="K1423" i="1" s="1"/>
  <c r="J1424" i="1"/>
  <c r="K1424" i="1" s="1"/>
  <c r="J1425" i="1"/>
  <c r="K1425" i="1" s="1"/>
  <c r="J1426" i="1"/>
  <c r="K1426" i="1" s="1"/>
  <c r="J1427" i="1"/>
  <c r="K1427" i="1" s="1"/>
  <c r="J1428" i="1"/>
  <c r="K1428" i="1" s="1"/>
  <c r="J1429" i="1"/>
  <c r="K1429" i="1" s="1"/>
  <c r="J1430" i="1"/>
  <c r="K1430" i="1" s="1"/>
  <c r="J1431" i="1"/>
  <c r="K1431" i="1" s="1"/>
  <c r="J1432" i="1"/>
  <c r="K1432" i="1" s="1"/>
  <c r="J1433" i="1"/>
  <c r="K1433" i="1" s="1"/>
  <c r="J1434" i="1"/>
  <c r="K1434" i="1" s="1"/>
  <c r="J1435" i="1"/>
  <c r="K1435" i="1" s="1"/>
  <c r="J1436" i="1"/>
  <c r="K1436" i="1" s="1"/>
  <c r="J1437" i="1"/>
  <c r="K1437" i="1" s="1"/>
  <c r="J1438" i="1"/>
  <c r="K1438" i="1" s="1"/>
  <c r="J1439" i="1"/>
  <c r="K1439" i="1" s="1"/>
  <c r="J1440" i="1"/>
  <c r="K1440" i="1" s="1"/>
  <c r="J1441" i="1"/>
  <c r="K1441" i="1" s="1"/>
  <c r="J1442" i="1"/>
  <c r="K1442" i="1" s="1"/>
  <c r="J1443" i="1"/>
  <c r="K1443" i="1" s="1"/>
  <c r="J1444" i="1"/>
  <c r="K1444" i="1" s="1"/>
  <c r="J1445" i="1"/>
  <c r="K1445" i="1" s="1"/>
  <c r="J1446" i="1"/>
  <c r="K1446" i="1" s="1"/>
  <c r="J1447" i="1"/>
  <c r="K1447" i="1" s="1"/>
  <c r="J1448" i="1"/>
  <c r="K1448" i="1" s="1"/>
  <c r="J1449" i="1"/>
  <c r="K1449" i="1" s="1"/>
  <c r="J1450" i="1"/>
  <c r="K1450" i="1" s="1"/>
  <c r="J1451" i="1"/>
  <c r="K1451" i="1" s="1"/>
  <c r="J1452" i="1"/>
  <c r="K1452" i="1" s="1"/>
  <c r="J1453" i="1"/>
  <c r="K1453" i="1" s="1"/>
  <c r="J1454" i="1"/>
  <c r="K1454" i="1" s="1"/>
  <c r="J1455" i="1"/>
  <c r="K1455" i="1" s="1"/>
  <c r="J1456" i="1"/>
  <c r="K1456" i="1" s="1"/>
  <c r="J1457" i="1"/>
  <c r="K1457" i="1" s="1"/>
  <c r="J1458" i="1"/>
  <c r="K1458" i="1" s="1"/>
  <c r="J1459" i="1"/>
  <c r="K1459" i="1" s="1"/>
  <c r="J1460" i="1"/>
  <c r="K1460" i="1" s="1"/>
  <c r="J1461" i="1"/>
  <c r="K1461" i="1" s="1"/>
  <c r="J1462" i="1"/>
  <c r="K1462" i="1" s="1"/>
  <c r="J1463" i="1"/>
  <c r="K1463" i="1" s="1"/>
  <c r="J1464" i="1"/>
  <c r="K1464" i="1" s="1"/>
  <c r="J1465" i="1"/>
  <c r="K1465" i="1" s="1"/>
  <c r="J1466" i="1"/>
  <c r="K1466" i="1" s="1"/>
  <c r="J1467" i="1"/>
  <c r="K1467" i="1" s="1"/>
  <c r="J1468" i="1"/>
  <c r="K1468" i="1" s="1"/>
  <c r="J1469" i="1"/>
  <c r="K1469" i="1" s="1"/>
  <c r="J1470" i="1"/>
  <c r="K1470" i="1" s="1"/>
  <c r="J1471" i="1"/>
  <c r="K1471" i="1" s="1"/>
  <c r="J1472" i="1"/>
  <c r="K1472" i="1" s="1"/>
  <c r="J1473" i="1"/>
  <c r="K1473" i="1" s="1"/>
  <c r="J1474" i="1"/>
  <c r="K1474" i="1" s="1"/>
  <c r="J1475" i="1"/>
  <c r="K1475" i="1" s="1"/>
  <c r="J1476" i="1"/>
  <c r="K1476" i="1" s="1"/>
  <c r="J1477" i="1"/>
  <c r="K1477" i="1" s="1"/>
  <c r="J1478" i="1"/>
  <c r="K1478" i="1" s="1"/>
  <c r="J1479" i="1"/>
  <c r="K1479" i="1" s="1"/>
  <c r="J1480" i="1"/>
  <c r="K1480" i="1" s="1"/>
  <c r="J1481" i="1"/>
  <c r="K1481" i="1" s="1"/>
  <c r="J1482" i="1"/>
  <c r="K1482" i="1" s="1"/>
  <c r="J1483" i="1"/>
  <c r="K1483" i="1" s="1"/>
  <c r="J1484" i="1"/>
  <c r="K1484" i="1" s="1"/>
  <c r="J1485" i="1"/>
  <c r="K1485" i="1" s="1"/>
  <c r="J1486" i="1"/>
  <c r="K1486" i="1" s="1"/>
  <c r="J1487" i="1"/>
  <c r="K1487" i="1" s="1"/>
  <c r="J1488" i="1"/>
  <c r="K1488" i="1" s="1"/>
  <c r="J1489" i="1"/>
  <c r="K1489" i="1" s="1"/>
  <c r="J1490" i="1"/>
  <c r="K1490" i="1" s="1"/>
  <c r="J1491" i="1"/>
  <c r="K1491" i="1" s="1"/>
  <c r="J1492" i="1"/>
  <c r="K1492" i="1" s="1"/>
  <c r="J1493" i="1"/>
  <c r="K1493" i="1" s="1"/>
  <c r="J1494" i="1"/>
  <c r="K1494" i="1" s="1"/>
  <c r="J1495" i="1"/>
  <c r="K1495" i="1" s="1"/>
  <c r="J1496" i="1"/>
  <c r="K1496" i="1" s="1"/>
  <c r="J1497" i="1"/>
  <c r="K1497" i="1" s="1"/>
  <c r="J1498" i="1"/>
  <c r="K1498" i="1" s="1"/>
  <c r="J1499" i="1"/>
  <c r="K1499" i="1" s="1"/>
  <c r="J1500" i="1"/>
  <c r="K1500" i="1" s="1"/>
  <c r="J1501" i="1"/>
  <c r="K1501" i="1" s="1"/>
  <c r="J1502" i="1"/>
  <c r="K1502" i="1" s="1"/>
  <c r="J1503" i="1"/>
  <c r="K1503" i="1" s="1"/>
  <c r="J1504" i="1"/>
  <c r="K1504" i="1" s="1"/>
  <c r="J1505" i="1"/>
  <c r="K1505" i="1" s="1"/>
  <c r="J1506" i="1"/>
  <c r="K1506" i="1" s="1"/>
  <c r="J1507" i="1"/>
  <c r="K1507" i="1" s="1"/>
  <c r="J1508" i="1"/>
  <c r="K1508" i="1" s="1"/>
  <c r="J1509" i="1"/>
  <c r="K1509" i="1" s="1"/>
  <c r="J1510" i="1"/>
  <c r="K1510" i="1" s="1"/>
  <c r="J1511" i="1"/>
  <c r="K1511" i="1" s="1"/>
  <c r="J1512" i="1"/>
  <c r="K1512" i="1" s="1"/>
  <c r="J1513" i="1"/>
  <c r="K1513" i="1" s="1"/>
  <c r="J1514" i="1"/>
  <c r="K1514" i="1" s="1"/>
  <c r="J1515" i="1"/>
  <c r="K1515" i="1" s="1"/>
  <c r="J1516" i="1"/>
  <c r="K1516" i="1" s="1"/>
  <c r="J1517" i="1"/>
  <c r="K1517" i="1" s="1"/>
  <c r="J1518" i="1"/>
  <c r="K1518" i="1" s="1"/>
  <c r="J1519" i="1"/>
  <c r="K1519" i="1" s="1"/>
  <c r="J1520" i="1"/>
  <c r="K1520" i="1" s="1"/>
  <c r="J1521" i="1"/>
  <c r="K1521" i="1" s="1"/>
  <c r="J1522" i="1"/>
  <c r="K1522" i="1" s="1"/>
  <c r="J1523" i="1"/>
  <c r="K1523" i="1" s="1"/>
  <c r="J1524" i="1"/>
  <c r="K1524" i="1" s="1"/>
  <c r="J1525" i="1"/>
  <c r="K1525" i="1" s="1"/>
  <c r="J1526" i="1"/>
  <c r="K1526" i="1" s="1"/>
  <c r="J1527" i="1"/>
  <c r="K1527" i="1" s="1"/>
  <c r="J1528" i="1"/>
  <c r="K1528" i="1" s="1"/>
  <c r="J1529" i="1"/>
  <c r="K1529" i="1" s="1"/>
  <c r="J1530" i="1"/>
  <c r="K1530" i="1" s="1"/>
  <c r="J1531" i="1"/>
  <c r="K1531" i="1" s="1"/>
  <c r="J1532" i="1"/>
  <c r="K1532" i="1" s="1"/>
  <c r="J1533" i="1"/>
  <c r="K1533" i="1" s="1"/>
  <c r="J1534" i="1"/>
  <c r="K1534" i="1" s="1"/>
  <c r="J1535" i="1"/>
  <c r="K1535" i="1" s="1"/>
  <c r="J1536" i="1"/>
  <c r="K1536" i="1" s="1"/>
  <c r="J1537" i="1"/>
  <c r="K1537" i="1" s="1"/>
  <c r="J1538" i="1"/>
  <c r="K1538" i="1" s="1"/>
  <c r="J1539" i="1"/>
  <c r="K1539" i="1" s="1"/>
  <c r="J1540" i="1"/>
  <c r="K1540" i="1" s="1"/>
  <c r="J1541" i="1"/>
  <c r="K1541" i="1" s="1"/>
  <c r="J1542" i="1"/>
  <c r="K1542" i="1" s="1"/>
  <c r="J1543" i="1"/>
  <c r="K1543" i="1" s="1"/>
  <c r="J1544" i="1"/>
  <c r="K1544" i="1" s="1"/>
  <c r="J1545" i="1"/>
  <c r="K1545" i="1" s="1"/>
  <c r="J1546" i="1"/>
  <c r="K1546" i="1" s="1"/>
  <c r="J1547" i="1"/>
  <c r="K1547" i="1" s="1"/>
  <c r="J1548" i="1"/>
  <c r="K1548" i="1" s="1"/>
  <c r="J1549" i="1"/>
  <c r="K1549" i="1" s="1"/>
  <c r="J1550" i="1"/>
  <c r="K1550" i="1" s="1"/>
  <c r="J1551" i="1"/>
  <c r="K1551" i="1" s="1"/>
  <c r="J1552" i="1"/>
  <c r="K1552" i="1" s="1"/>
  <c r="J1553" i="1"/>
  <c r="K1553" i="1" s="1"/>
  <c r="J1554" i="1"/>
  <c r="K1554" i="1" s="1"/>
  <c r="J1555" i="1"/>
  <c r="K1555" i="1" s="1"/>
  <c r="J1556" i="1"/>
  <c r="K1556" i="1" s="1"/>
  <c r="J1557" i="1"/>
  <c r="K1557" i="1" s="1"/>
  <c r="J1558" i="1"/>
  <c r="K1558" i="1" s="1"/>
  <c r="J1559" i="1"/>
  <c r="K1559" i="1" s="1"/>
  <c r="J1560" i="1"/>
  <c r="K1560" i="1" s="1"/>
  <c r="J1561" i="1"/>
  <c r="K1561" i="1" s="1"/>
  <c r="J1562" i="1"/>
  <c r="K1562" i="1" s="1"/>
  <c r="J1563" i="1"/>
  <c r="K1563" i="1" s="1"/>
  <c r="J1564" i="1"/>
  <c r="K1564" i="1" s="1"/>
  <c r="J1565" i="1"/>
  <c r="K1565" i="1" s="1"/>
  <c r="J1566" i="1"/>
  <c r="K1566" i="1" s="1"/>
  <c r="J1567" i="1"/>
  <c r="K1567" i="1" s="1"/>
  <c r="J1568" i="1"/>
  <c r="K1568" i="1" s="1"/>
  <c r="J1569" i="1"/>
  <c r="K1569" i="1" s="1"/>
  <c r="J1570" i="1"/>
  <c r="K1570" i="1" s="1"/>
  <c r="J1571" i="1"/>
  <c r="K1571" i="1" s="1"/>
  <c r="J1572" i="1"/>
  <c r="K1572" i="1" s="1"/>
  <c r="J1573" i="1"/>
  <c r="K1573" i="1" s="1"/>
  <c r="J1574" i="1"/>
  <c r="K1574" i="1" s="1"/>
  <c r="J1575" i="1"/>
  <c r="K1575" i="1" s="1"/>
  <c r="J1576" i="1"/>
  <c r="K1576" i="1" s="1"/>
  <c r="J1577" i="1"/>
  <c r="K1577" i="1" s="1"/>
  <c r="J1578" i="1"/>
  <c r="K1578" i="1" s="1"/>
  <c r="J1579" i="1"/>
  <c r="K1579" i="1" s="1"/>
  <c r="J1580" i="1"/>
  <c r="K1580" i="1" s="1"/>
  <c r="J1581" i="1"/>
  <c r="K1581" i="1" s="1"/>
  <c r="J1582" i="1"/>
  <c r="K1582" i="1" s="1"/>
  <c r="J1583" i="1"/>
  <c r="K1583" i="1" s="1"/>
  <c r="J1584" i="1"/>
  <c r="K1584" i="1" s="1"/>
  <c r="J1585" i="1"/>
  <c r="K1585" i="1" s="1"/>
  <c r="J1586" i="1"/>
  <c r="K1586" i="1" s="1"/>
  <c r="J1587" i="1"/>
  <c r="K1587" i="1" s="1"/>
  <c r="J1588" i="1"/>
  <c r="K1588" i="1" s="1"/>
  <c r="J1589" i="1"/>
  <c r="K1589" i="1" s="1"/>
  <c r="J1590" i="1"/>
  <c r="K1590" i="1" s="1"/>
  <c r="J1591" i="1"/>
  <c r="K1591" i="1" s="1"/>
  <c r="J1592" i="1"/>
  <c r="K1592" i="1" s="1"/>
  <c r="J1593" i="1"/>
  <c r="K1593" i="1" s="1"/>
  <c r="J1594" i="1"/>
  <c r="K1594" i="1" s="1"/>
  <c r="J1595" i="1"/>
  <c r="K1595" i="1" s="1"/>
  <c r="J1596" i="1"/>
  <c r="K1596" i="1" s="1"/>
  <c r="J1597" i="1"/>
  <c r="K1597" i="1" s="1"/>
  <c r="J1598" i="1"/>
  <c r="K1598" i="1" s="1"/>
  <c r="J1599" i="1"/>
  <c r="K1599" i="1" s="1"/>
  <c r="J1600" i="1"/>
  <c r="K1600" i="1" s="1"/>
  <c r="J1601" i="1"/>
  <c r="K1601" i="1" s="1"/>
  <c r="J1602" i="1"/>
  <c r="K1602" i="1" s="1"/>
  <c r="J1603" i="1"/>
  <c r="K1603" i="1" s="1"/>
  <c r="J1604" i="1"/>
  <c r="K1604" i="1" s="1"/>
  <c r="J1605" i="1"/>
  <c r="K1605" i="1" s="1"/>
  <c r="J1606" i="1"/>
  <c r="K1606" i="1" s="1"/>
  <c r="J1607" i="1"/>
  <c r="K1607" i="1" s="1"/>
  <c r="J1608" i="1"/>
  <c r="K1608" i="1" s="1"/>
  <c r="J1609" i="1"/>
  <c r="K1609" i="1" s="1"/>
  <c r="J1610" i="1"/>
  <c r="K1610" i="1" s="1"/>
  <c r="J1611" i="1"/>
  <c r="K1611" i="1" s="1"/>
  <c r="J1612" i="1"/>
  <c r="K1612" i="1" s="1"/>
  <c r="J1613" i="1"/>
  <c r="K1613" i="1" s="1"/>
  <c r="J1614" i="1"/>
  <c r="K1614" i="1" s="1"/>
  <c r="J1615" i="1"/>
  <c r="K1615" i="1" s="1"/>
  <c r="J1616" i="1"/>
  <c r="K1616" i="1" s="1"/>
  <c r="J1617" i="1"/>
  <c r="K1617" i="1" s="1"/>
  <c r="J1618" i="1"/>
  <c r="K1618" i="1" s="1"/>
  <c r="J1619" i="1"/>
  <c r="K1619" i="1" s="1"/>
  <c r="J1620" i="1"/>
  <c r="K1620" i="1" s="1"/>
  <c r="J1621" i="1"/>
  <c r="K1621" i="1" s="1"/>
  <c r="J1622" i="1"/>
  <c r="K1622" i="1" s="1"/>
  <c r="J1623" i="1"/>
  <c r="K1623" i="1" s="1"/>
  <c r="J1624" i="1"/>
  <c r="K1624" i="1" s="1"/>
  <c r="J1625" i="1"/>
  <c r="K1625" i="1" s="1"/>
  <c r="J1626" i="1"/>
  <c r="K1626" i="1" s="1"/>
  <c r="J1627" i="1"/>
  <c r="K1627" i="1" s="1"/>
  <c r="J1628" i="1"/>
  <c r="K1628" i="1" s="1"/>
  <c r="J1629" i="1"/>
  <c r="K1629" i="1" s="1"/>
  <c r="J1630" i="1"/>
  <c r="K1630" i="1" s="1"/>
  <c r="J1631" i="1"/>
  <c r="K1631" i="1" s="1"/>
  <c r="J1632" i="1"/>
  <c r="K1632" i="1" s="1"/>
  <c r="J1633" i="1"/>
  <c r="K1633" i="1" s="1"/>
  <c r="J1634" i="1"/>
  <c r="K1634" i="1" s="1"/>
  <c r="J1635" i="1"/>
  <c r="K1635" i="1" s="1"/>
  <c r="J1636" i="1"/>
  <c r="K1636" i="1" s="1"/>
  <c r="J1637" i="1"/>
  <c r="K1637" i="1" s="1"/>
  <c r="J1638" i="1"/>
  <c r="K1638" i="1" s="1"/>
  <c r="J1639" i="1"/>
  <c r="K1639" i="1" s="1"/>
  <c r="J1640" i="1"/>
  <c r="K1640" i="1" s="1"/>
  <c r="J1641" i="1"/>
  <c r="K1641" i="1" s="1"/>
  <c r="J1642" i="1"/>
  <c r="K1642" i="1" s="1"/>
  <c r="J1643" i="1"/>
  <c r="K1643" i="1" s="1"/>
  <c r="J1644" i="1"/>
  <c r="K1644" i="1" s="1"/>
  <c r="J1645" i="1"/>
  <c r="K1645" i="1" s="1"/>
  <c r="J1646" i="1"/>
  <c r="K1646" i="1" s="1"/>
  <c r="J1647" i="1"/>
  <c r="K1647" i="1" s="1"/>
  <c r="J1648" i="1"/>
  <c r="K1648" i="1" s="1"/>
  <c r="J1649" i="1"/>
  <c r="K1649" i="1" s="1"/>
  <c r="J1650" i="1"/>
  <c r="K1650" i="1" s="1"/>
  <c r="J1651" i="1"/>
  <c r="K1651" i="1" s="1"/>
  <c r="J1652" i="1"/>
  <c r="K1652" i="1" s="1"/>
  <c r="J1653" i="1"/>
  <c r="K1653" i="1" s="1"/>
  <c r="J1654" i="1"/>
  <c r="K1654" i="1" s="1"/>
  <c r="J1655" i="1"/>
  <c r="K1655" i="1" s="1"/>
  <c r="J1656" i="1"/>
  <c r="K1656" i="1" s="1"/>
  <c r="J1657" i="1"/>
  <c r="K1657" i="1" s="1"/>
  <c r="J1658" i="1"/>
  <c r="K1658" i="1" s="1"/>
  <c r="J1659" i="1"/>
  <c r="K1659" i="1" s="1"/>
  <c r="J1660" i="1"/>
  <c r="K1660" i="1" s="1"/>
  <c r="J1661" i="1"/>
  <c r="K1661" i="1" s="1"/>
  <c r="J1662" i="1"/>
  <c r="K1662" i="1" s="1"/>
  <c r="J1663" i="1"/>
  <c r="K1663" i="1" s="1"/>
  <c r="J1664" i="1"/>
  <c r="K1664" i="1" s="1"/>
  <c r="J1665" i="1"/>
  <c r="K1665" i="1" s="1"/>
  <c r="J1666" i="1"/>
  <c r="K1666" i="1" s="1"/>
  <c r="J1667" i="1"/>
  <c r="K1667" i="1" s="1"/>
  <c r="J1668" i="1"/>
  <c r="K1668" i="1" s="1"/>
  <c r="J1669" i="1"/>
  <c r="K1669" i="1" s="1"/>
  <c r="J1670" i="1"/>
  <c r="K1670" i="1" s="1"/>
  <c r="J1671" i="1"/>
  <c r="K1671" i="1" s="1"/>
  <c r="J1672" i="1"/>
  <c r="K1672" i="1" s="1"/>
  <c r="J1673" i="1"/>
  <c r="K1673" i="1" s="1"/>
  <c r="J1674" i="1"/>
  <c r="K1674" i="1" s="1"/>
  <c r="J1675" i="1"/>
  <c r="K1675" i="1" s="1"/>
  <c r="J1676" i="1"/>
  <c r="K1676" i="1" s="1"/>
  <c r="J1677" i="1"/>
  <c r="K1677" i="1" s="1"/>
  <c r="J1678" i="1"/>
  <c r="K1678" i="1" s="1"/>
  <c r="J1679" i="1"/>
  <c r="K1679" i="1" s="1"/>
  <c r="J1680" i="1"/>
  <c r="K1680" i="1" s="1"/>
  <c r="J1681" i="1"/>
  <c r="K1681" i="1" s="1"/>
  <c r="J1682" i="1"/>
  <c r="K1682" i="1" s="1"/>
  <c r="J1683" i="1"/>
  <c r="K1683" i="1" s="1"/>
  <c r="J1684" i="1"/>
  <c r="K1684" i="1" s="1"/>
  <c r="J1685" i="1"/>
  <c r="K1685" i="1" s="1"/>
  <c r="J1686" i="1"/>
  <c r="K1686" i="1" s="1"/>
  <c r="J1687" i="1"/>
  <c r="K1687" i="1" s="1"/>
  <c r="J1688" i="1"/>
  <c r="K1688" i="1" s="1"/>
  <c r="J1689" i="1"/>
  <c r="K1689" i="1" s="1"/>
  <c r="J1690" i="1"/>
  <c r="K1690" i="1" s="1"/>
  <c r="J1691" i="1"/>
  <c r="K1691" i="1" s="1"/>
  <c r="J1692" i="1"/>
  <c r="K1692" i="1" s="1"/>
  <c r="J1693" i="1"/>
  <c r="K1693" i="1" s="1"/>
  <c r="J1694" i="1"/>
  <c r="K1694" i="1" s="1"/>
  <c r="J1695" i="1"/>
  <c r="K1695" i="1" s="1"/>
  <c r="J1696" i="1"/>
  <c r="K1696" i="1" s="1"/>
  <c r="J1697" i="1"/>
  <c r="K1697" i="1" s="1"/>
  <c r="J1698" i="1"/>
  <c r="K1698" i="1" s="1"/>
  <c r="J1699" i="1"/>
  <c r="K1699" i="1" s="1"/>
  <c r="J1700" i="1"/>
  <c r="K1700" i="1" s="1"/>
  <c r="J1701" i="1"/>
  <c r="K1701" i="1" s="1"/>
  <c r="J1702" i="1"/>
  <c r="K1702" i="1" s="1"/>
  <c r="J1703" i="1"/>
  <c r="K1703" i="1" s="1"/>
  <c r="J1704" i="1"/>
  <c r="K1704" i="1" s="1"/>
  <c r="J1705" i="1"/>
  <c r="K1705" i="1" s="1"/>
  <c r="J1706" i="1"/>
  <c r="K1706" i="1" s="1"/>
  <c r="J1707" i="1"/>
  <c r="K1707" i="1" s="1"/>
  <c r="J1708" i="1"/>
  <c r="K1708" i="1" s="1"/>
  <c r="J1709" i="1"/>
  <c r="K1709" i="1" s="1"/>
  <c r="J1710" i="1"/>
  <c r="K1710" i="1" s="1"/>
  <c r="J1711" i="1"/>
  <c r="K1711" i="1" s="1"/>
  <c r="J1712" i="1"/>
  <c r="K1712" i="1" s="1"/>
  <c r="J1713" i="1"/>
  <c r="K1713" i="1" s="1"/>
  <c r="J1714" i="1"/>
  <c r="K1714" i="1" s="1"/>
  <c r="J1715" i="1"/>
  <c r="K1715" i="1" s="1"/>
  <c r="J1716" i="1"/>
  <c r="K1716" i="1" s="1"/>
  <c r="J1717" i="1"/>
  <c r="K1717" i="1" s="1"/>
  <c r="J1718" i="1"/>
  <c r="K1718" i="1" s="1"/>
  <c r="J1719" i="1"/>
  <c r="K1719" i="1" s="1"/>
  <c r="J1720" i="1"/>
  <c r="K1720" i="1" s="1"/>
  <c r="J1721" i="1"/>
  <c r="K1721" i="1" s="1"/>
  <c r="J1722" i="1"/>
  <c r="K1722" i="1" s="1"/>
  <c r="J1723" i="1"/>
  <c r="K1723" i="1" s="1"/>
  <c r="J1724" i="1"/>
  <c r="K1724" i="1" s="1"/>
  <c r="J1725" i="1"/>
  <c r="K1725" i="1" s="1"/>
  <c r="J1726" i="1"/>
  <c r="K1726" i="1" s="1"/>
  <c r="J1727" i="1"/>
  <c r="K1727" i="1" s="1"/>
  <c r="J1728" i="1"/>
  <c r="K1728" i="1" s="1"/>
  <c r="J1729" i="1"/>
  <c r="K1729" i="1" s="1"/>
  <c r="J1730" i="1"/>
  <c r="K1730" i="1" s="1"/>
  <c r="J1731" i="1"/>
  <c r="K1731" i="1" s="1"/>
  <c r="J1732" i="1"/>
  <c r="K1732" i="1" s="1"/>
  <c r="J1733" i="1"/>
  <c r="K1733" i="1" s="1"/>
  <c r="J1734" i="1"/>
  <c r="K1734" i="1" s="1"/>
  <c r="J1735" i="1"/>
  <c r="K1735" i="1" s="1"/>
  <c r="J1736" i="1"/>
  <c r="K1736" i="1" s="1"/>
  <c r="J1737" i="1"/>
  <c r="K1737" i="1" s="1"/>
  <c r="J1738" i="1"/>
  <c r="K1738" i="1" s="1"/>
  <c r="J1739" i="1"/>
  <c r="K1739" i="1" s="1"/>
  <c r="J1740" i="1"/>
  <c r="K1740" i="1" s="1"/>
  <c r="J1741" i="1"/>
  <c r="K1741" i="1" s="1"/>
  <c r="J1742" i="1"/>
  <c r="K1742" i="1" s="1"/>
  <c r="J1743" i="1"/>
  <c r="K1743" i="1" s="1"/>
  <c r="J1744" i="1"/>
  <c r="K1744" i="1" s="1"/>
  <c r="J1745" i="1"/>
  <c r="K1745" i="1" s="1"/>
  <c r="J1746" i="1"/>
  <c r="K1746" i="1" s="1"/>
  <c r="J1747" i="1"/>
  <c r="K1747" i="1" s="1"/>
  <c r="J1748" i="1"/>
  <c r="K1748" i="1" s="1"/>
  <c r="J1749" i="1"/>
  <c r="K1749" i="1" s="1"/>
  <c r="J1750" i="1"/>
  <c r="K1750" i="1" s="1"/>
  <c r="J1751" i="1"/>
  <c r="K1751" i="1" s="1"/>
  <c r="J1752" i="1"/>
  <c r="K1752" i="1" s="1"/>
  <c r="J1753" i="1"/>
  <c r="K1753" i="1" s="1"/>
  <c r="J1754" i="1"/>
  <c r="K1754" i="1" s="1"/>
  <c r="J1755" i="1"/>
  <c r="K1755" i="1" s="1"/>
  <c r="J1756" i="1"/>
  <c r="K1756" i="1" s="1"/>
  <c r="J1757" i="1"/>
  <c r="K1757" i="1" s="1"/>
  <c r="J1758" i="1"/>
  <c r="K1758" i="1" s="1"/>
  <c r="J1759" i="1"/>
  <c r="K1759" i="1" s="1"/>
  <c r="J1760" i="1"/>
  <c r="K1760" i="1" s="1"/>
  <c r="J1761" i="1"/>
  <c r="K1761" i="1" s="1"/>
  <c r="J1762" i="1"/>
  <c r="K1762" i="1" s="1"/>
  <c r="J1763" i="1"/>
  <c r="K1763" i="1" s="1"/>
  <c r="J1764" i="1"/>
  <c r="K1764" i="1" s="1"/>
  <c r="J1765" i="1"/>
  <c r="K1765" i="1" s="1"/>
  <c r="J1766" i="1"/>
  <c r="K1766" i="1" s="1"/>
  <c r="J1767" i="1"/>
  <c r="K1767" i="1" s="1"/>
  <c r="J1768" i="1"/>
  <c r="K1768" i="1" s="1"/>
  <c r="J1769" i="1"/>
  <c r="K1769" i="1" s="1"/>
  <c r="J1770" i="1"/>
  <c r="K1770" i="1" s="1"/>
  <c r="J1771" i="1"/>
  <c r="K1771" i="1" s="1"/>
  <c r="J1772" i="1"/>
  <c r="K1772" i="1" s="1"/>
  <c r="J1773" i="1"/>
  <c r="K1773" i="1" s="1"/>
  <c r="J1774" i="1"/>
  <c r="K1774" i="1" s="1"/>
  <c r="J1775" i="1"/>
  <c r="K1775" i="1" s="1"/>
  <c r="J1776" i="1"/>
  <c r="K1776" i="1" s="1"/>
  <c r="J1777" i="1"/>
  <c r="K1777" i="1" s="1"/>
  <c r="J1778" i="1"/>
  <c r="K1778" i="1" s="1"/>
  <c r="J1779" i="1"/>
  <c r="K1779" i="1" s="1"/>
  <c r="J1780" i="1"/>
  <c r="K1780" i="1" s="1"/>
  <c r="J1781" i="1"/>
  <c r="K1781" i="1" s="1"/>
  <c r="J1782" i="1"/>
  <c r="K1782" i="1" s="1"/>
  <c r="J1783" i="1"/>
  <c r="K1783" i="1" s="1"/>
  <c r="J1784" i="1"/>
  <c r="K1784" i="1" s="1"/>
  <c r="J1785" i="1"/>
  <c r="K1785" i="1" s="1"/>
  <c r="J1786" i="1"/>
  <c r="K1786" i="1" s="1"/>
  <c r="J1787" i="1"/>
  <c r="K1787" i="1" s="1"/>
  <c r="J1788" i="1"/>
  <c r="K1788" i="1" s="1"/>
  <c r="J1789" i="1"/>
  <c r="K1789" i="1" s="1"/>
  <c r="J1790" i="1"/>
  <c r="K1790" i="1" s="1"/>
  <c r="J1791" i="1"/>
  <c r="K1791" i="1" s="1"/>
  <c r="J1792" i="1"/>
  <c r="K1792" i="1" s="1"/>
  <c r="J1793" i="1"/>
  <c r="K1793" i="1" s="1"/>
  <c r="J1794" i="1"/>
  <c r="K1794" i="1" s="1"/>
  <c r="J1795" i="1"/>
  <c r="K1795" i="1" s="1"/>
  <c r="J1796" i="1"/>
  <c r="K1796" i="1" s="1"/>
  <c r="J1797" i="1"/>
  <c r="K1797" i="1" s="1"/>
  <c r="J1798" i="1"/>
  <c r="K1798" i="1" s="1"/>
  <c r="J1799" i="1"/>
  <c r="K1799" i="1" s="1"/>
  <c r="J1800" i="1"/>
  <c r="K1800" i="1" s="1"/>
  <c r="J1801" i="1"/>
  <c r="K1801" i="1" s="1"/>
  <c r="J1802" i="1"/>
  <c r="K1802" i="1" s="1"/>
  <c r="J1803" i="1"/>
  <c r="K1803" i="1" s="1"/>
  <c r="J1804" i="1"/>
  <c r="K1804" i="1" s="1"/>
  <c r="J1805" i="1"/>
  <c r="K1805" i="1" s="1"/>
  <c r="J1806" i="1"/>
  <c r="K1806" i="1" s="1"/>
  <c r="J1807" i="1"/>
  <c r="K1807" i="1" s="1"/>
  <c r="J1808" i="1"/>
  <c r="K1808" i="1" s="1"/>
  <c r="J1809" i="1"/>
  <c r="K1809" i="1" s="1"/>
  <c r="J1810" i="1"/>
  <c r="K1810" i="1" s="1"/>
  <c r="J1811" i="1"/>
  <c r="K1811" i="1" s="1"/>
  <c r="J1812" i="1"/>
  <c r="K1812" i="1" s="1"/>
  <c r="J1813" i="1"/>
  <c r="K1813" i="1" s="1"/>
  <c r="J1814" i="1"/>
  <c r="K1814" i="1" s="1"/>
  <c r="J1815" i="1"/>
  <c r="K1815" i="1" s="1"/>
  <c r="J1816" i="1"/>
  <c r="K1816" i="1" s="1"/>
  <c r="J1817" i="1"/>
  <c r="K1817" i="1" s="1"/>
  <c r="J1818" i="1"/>
  <c r="K1818" i="1" s="1"/>
  <c r="J1819" i="1"/>
  <c r="K1819" i="1" s="1"/>
  <c r="J1820" i="1"/>
  <c r="K1820" i="1" s="1"/>
  <c r="J1821" i="1"/>
  <c r="K1821" i="1" s="1"/>
  <c r="J1822" i="1"/>
  <c r="K1822" i="1" s="1"/>
  <c r="J1823" i="1"/>
  <c r="K1823" i="1" s="1"/>
  <c r="J1824" i="1"/>
  <c r="K1824" i="1" s="1"/>
  <c r="J1825" i="1"/>
  <c r="K1825" i="1" s="1"/>
  <c r="J1826" i="1"/>
  <c r="K1826" i="1" s="1"/>
  <c r="J1827" i="1"/>
  <c r="K1827" i="1" s="1"/>
  <c r="J1828" i="1"/>
  <c r="K1828" i="1" s="1"/>
  <c r="J1829" i="1"/>
  <c r="K1829" i="1" s="1"/>
  <c r="J1830" i="1"/>
  <c r="K1830" i="1" s="1"/>
  <c r="J1831" i="1"/>
  <c r="K1831" i="1" s="1"/>
  <c r="J1832" i="1"/>
  <c r="K1832" i="1" s="1"/>
  <c r="J1833" i="1"/>
  <c r="K1833" i="1" s="1"/>
  <c r="J1834" i="1"/>
  <c r="K1834" i="1" s="1"/>
  <c r="J1835" i="1"/>
  <c r="K1835" i="1" s="1"/>
  <c r="J1836" i="1"/>
  <c r="K1836" i="1" s="1"/>
  <c r="J1837" i="1"/>
  <c r="K1837" i="1" s="1"/>
  <c r="J1838" i="1"/>
  <c r="K1838" i="1" s="1"/>
  <c r="J1839" i="1"/>
  <c r="K1839" i="1" s="1"/>
  <c r="J1840" i="1"/>
  <c r="K1840" i="1" s="1"/>
  <c r="J1841" i="1"/>
  <c r="K1841" i="1" s="1"/>
  <c r="J1842" i="1"/>
  <c r="K1842" i="1" s="1"/>
  <c r="J1843" i="1"/>
  <c r="K1843" i="1" s="1"/>
  <c r="J1844" i="1"/>
  <c r="K1844" i="1" s="1"/>
  <c r="J1845" i="1"/>
  <c r="K1845" i="1" s="1"/>
  <c r="J1846" i="1"/>
  <c r="K1846" i="1" s="1"/>
  <c r="J1847" i="1"/>
  <c r="K1847" i="1" s="1"/>
  <c r="J1848" i="1"/>
  <c r="K1848" i="1" s="1"/>
  <c r="J1849" i="1"/>
  <c r="K1849" i="1" s="1"/>
  <c r="J1850" i="1"/>
  <c r="K1850" i="1" s="1"/>
  <c r="J1851" i="1"/>
  <c r="K1851" i="1" s="1"/>
  <c r="J1852" i="1"/>
  <c r="K1852" i="1" s="1"/>
  <c r="J1853" i="1"/>
  <c r="K1853" i="1" s="1"/>
  <c r="J1854" i="1"/>
  <c r="K1854" i="1" s="1"/>
  <c r="J1855" i="1"/>
  <c r="K1855" i="1" s="1"/>
  <c r="J1856" i="1"/>
  <c r="K1856" i="1" s="1"/>
  <c r="J1857" i="1"/>
  <c r="K1857" i="1" s="1"/>
  <c r="J1858" i="1"/>
  <c r="K1858" i="1" s="1"/>
  <c r="J1859" i="1"/>
  <c r="K1859" i="1" s="1"/>
  <c r="J1860" i="1"/>
  <c r="K1860" i="1" s="1"/>
  <c r="J1861" i="1"/>
  <c r="K1861" i="1" s="1"/>
  <c r="J1862" i="1"/>
  <c r="K1862" i="1" s="1"/>
  <c r="J1863" i="1"/>
  <c r="K1863" i="1" s="1"/>
  <c r="J1864" i="1"/>
  <c r="K1864" i="1" s="1"/>
  <c r="J1865" i="1"/>
  <c r="K1865" i="1" s="1"/>
  <c r="J1866" i="1"/>
  <c r="K1866" i="1" s="1"/>
  <c r="J1867" i="1"/>
  <c r="K1867" i="1" s="1"/>
  <c r="J1868" i="1"/>
  <c r="K1868" i="1" s="1"/>
  <c r="J1869" i="1"/>
  <c r="K1869" i="1" s="1"/>
  <c r="J1870" i="1"/>
  <c r="K1870" i="1" s="1"/>
  <c r="J1871" i="1"/>
  <c r="K1871" i="1" s="1"/>
  <c r="J1872" i="1"/>
  <c r="K1872" i="1" s="1"/>
  <c r="J1873" i="1"/>
  <c r="K1873" i="1" s="1"/>
  <c r="J1874" i="1"/>
  <c r="K1874" i="1" s="1"/>
  <c r="J1875" i="1"/>
  <c r="K1875" i="1" s="1"/>
  <c r="J1876" i="1"/>
  <c r="K1876" i="1" s="1"/>
  <c r="J1877" i="1"/>
  <c r="K1877" i="1" s="1"/>
  <c r="J1878" i="1"/>
  <c r="K1878" i="1" s="1"/>
  <c r="J1879" i="1"/>
  <c r="K1879" i="1" s="1"/>
  <c r="J1880" i="1"/>
  <c r="K1880" i="1" s="1"/>
  <c r="J1881" i="1"/>
  <c r="K1881" i="1" s="1"/>
  <c r="J1882" i="1"/>
  <c r="K1882" i="1" s="1"/>
  <c r="J1883" i="1"/>
  <c r="K1883" i="1" s="1"/>
  <c r="J1884" i="1"/>
  <c r="K1884" i="1" s="1"/>
  <c r="J1885" i="1"/>
  <c r="K1885" i="1" s="1"/>
  <c r="J1886" i="1"/>
  <c r="K1886" i="1" s="1"/>
  <c r="J1887" i="1"/>
  <c r="K1887" i="1" s="1"/>
  <c r="J1888" i="1"/>
  <c r="K1888" i="1" s="1"/>
  <c r="J1889" i="1"/>
  <c r="K1889" i="1" s="1"/>
  <c r="J1890" i="1"/>
  <c r="K1890" i="1" s="1"/>
  <c r="J1891" i="1"/>
  <c r="K1891" i="1" s="1"/>
  <c r="J1892" i="1"/>
  <c r="K1892" i="1" s="1"/>
  <c r="J1893" i="1"/>
  <c r="K1893" i="1" s="1"/>
  <c r="J1894" i="1"/>
  <c r="K1894" i="1" s="1"/>
  <c r="J1895" i="1"/>
  <c r="K1895" i="1" s="1"/>
  <c r="J1896" i="1"/>
  <c r="K1896" i="1" s="1"/>
  <c r="J1897" i="1"/>
  <c r="K1897" i="1" s="1"/>
  <c r="J1898" i="1"/>
  <c r="K1898" i="1" s="1"/>
  <c r="J1899" i="1"/>
  <c r="K1899" i="1" s="1"/>
  <c r="J1900" i="1"/>
  <c r="K1900" i="1" s="1"/>
  <c r="J1901" i="1"/>
  <c r="K1901" i="1" s="1"/>
  <c r="J1902" i="1"/>
  <c r="K1902" i="1" s="1"/>
  <c r="J1903" i="1"/>
  <c r="K1903" i="1" s="1"/>
  <c r="J1904" i="1"/>
  <c r="K1904" i="1" s="1"/>
  <c r="J1905" i="1"/>
  <c r="K1905" i="1" s="1"/>
  <c r="J1906" i="1"/>
  <c r="K1906" i="1" s="1"/>
  <c r="J1907" i="1"/>
  <c r="K1907" i="1" s="1"/>
  <c r="J1908" i="1"/>
  <c r="K1908" i="1" s="1"/>
  <c r="J1909" i="1"/>
  <c r="K1909" i="1" s="1"/>
  <c r="J1910" i="1"/>
  <c r="K1910" i="1" s="1"/>
  <c r="J1911" i="1"/>
  <c r="K1911" i="1" s="1"/>
  <c r="J1912" i="1"/>
  <c r="K1912" i="1" s="1"/>
  <c r="J1913" i="1"/>
  <c r="K1913" i="1" s="1"/>
  <c r="J1914" i="1"/>
  <c r="K1914" i="1" s="1"/>
  <c r="J1915" i="1"/>
  <c r="K1915" i="1" s="1"/>
  <c r="J1916" i="1"/>
  <c r="K1916" i="1" s="1"/>
  <c r="J1917" i="1"/>
  <c r="K1917" i="1" s="1"/>
  <c r="J1918" i="1"/>
  <c r="K1918" i="1" s="1"/>
  <c r="J1919" i="1"/>
  <c r="K1919" i="1" s="1"/>
  <c r="J1920" i="1"/>
  <c r="K1920" i="1" s="1"/>
  <c r="J1921" i="1"/>
  <c r="K1921" i="1" s="1"/>
  <c r="J1922" i="1"/>
  <c r="K1922" i="1" s="1"/>
  <c r="J1923" i="1"/>
  <c r="K1923" i="1" s="1"/>
  <c r="J1924" i="1"/>
  <c r="K1924" i="1" s="1"/>
  <c r="J1925" i="1"/>
  <c r="K1925" i="1" s="1"/>
  <c r="J1926" i="1"/>
  <c r="K1926" i="1" s="1"/>
  <c r="J1927" i="1"/>
  <c r="K1927" i="1" s="1"/>
  <c r="J1928" i="1"/>
  <c r="K1928" i="1" s="1"/>
  <c r="J1929" i="1"/>
  <c r="K1929" i="1" s="1"/>
  <c r="J1930" i="1"/>
  <c r="K1930" i="1" s="1"/>
  <c r="J1931" i="1"/>
  <c r="K1931" i="1" s="1"/>
  <c r="J1932" i="1"/>
  <c r="K1932" i="1" s="1"/>
  <c r="J1933" i="1"/>
  <c r="K1933" i="1" s="1"/>
  <c r="J1934" i="1"/>
  <c r="K1934" i="1" s="1"/>
  <c r="J1935" i="1"/>
  <c r="K1935" i="1" s="1"/>
  <c r="J1936" i="1"/>
  <c r="K1936" i="1" s="1"/>
  <c r="J1937" i="1"/>
  <c r="K1937" i="1" s="1"/>
  <c r="J1938" i="1"/>
  <c r="K1938" i="1" s="1"/>
  <c r="J1939" i="1"/>
  <c r="K1939" i="1" s="1"/>
  <c r="J1940" i="1"/>
  <c r="K1940" i="1" s="1"/>
  <c r="J1941" i="1"/>
  <c r="K1941" i="1" s="1"/>
  <c r="J1942" i="1"/>
  <c r="K1942" i="1" s="1"/>
  <c r="J1943" i="1"/>
  <c r="K1943" i="1" s="1"/>
  <c r="J1944" i="1"/>
  <c r="K1944" i="1" s="1"/>
  <c r="J1945" i="1"/>
  <c r="K1945" i="1" s="1"/>
  <c r="J1946" i="1"/>
  <c r="K1946" i="1" s="1"/>
  <c r="J1947" i="1"/>
  <c r="K1947" i="1" s="1"/>
  <c r="J1948" i="1"/>
  <c r="K1948" i="1" s="1"/>
  <c r="J1949" i="1"/>
  <c r="K1949" i="1" s="1"/>
  <c r="J1950" i="1"/>
  <c r="K1950" i="1" s="1"/>
  <c r="J1951" i="1"/>
  <c r="K1951" i="1" s="1"/>
  <c r="J1952" i="1"/>
  <c r="K1952" i="1" s="1"/>
  <c r="J1953" i="1"/>
  <c r="K1953" i="1" s="1"/>
  <c r="J1954" i="1"/>
  <c r="K1954" i="1" s="1"/>
  <c r="J1955" i="1"/>
  <c r="K1955" i="1" s="1"/>
  <c r="J1956" i="1"/>
  <c r="K1956" i="1" s="1"/>
  <c r="J1957" i="1"/>
  <c r="K1957" i="1" s="1"/>
  <c r="J1958" i="1"/>
  <c r="K1958" i="1" s="1"/>
  <c r="J1959" i="1"/>
  <c r="K1959" i="1" s="1"/>
  <c r="J1960" i="1"/>
  <c r="K1960" i="1" s="1"/>
  <c r="J1961" i="1"/>
  <c r="K1961" i="1" s="1"/>
  <c r="J1962" i="1"/>
  <c r="K1962" i="1" s="1"/>
  <c r="J1963" i="1"/>
  <c r="K1963" i="1" s="1"/>
  <c r="J1964" i="1"/>
  <c r="K1964" i="1" s="1"/>
  <c r="J1965" i="1"/>
  <c r="K1965" i="1" s="1"/>
  <c r="J1966" i="1"/>
  <c r="K1966" i="1" s="1"/>
  <c r="J1967" i="1"/>
  <c r="K1967" i="1" s="1"/>
  <c r="J1968" i="1"/>
  <c r="K1968" i="1" s="1"/>
  <c r="J1969" i="1"/>
  <c r="K1969" i="1" s="1"/>
  <c r="J1970" i="1"/>
  <c r="K1970" i="1" s="1"/>
  <c r="J1971" i="1"/>
  <c r="K1971" i="1" s="1"/>
  <c r="J1972" i="1"/>
  <c r="K1972" i="1" s="1"/>
  <c r="J1973" i="1"/>
  <c r="K1973" i="1" s="1"/>
  <c r="J1974" i="1"/>
  <c r="K1974" i="1" s="1"/>
  <c r="J1975" i="1"/>
  <c r="K1975" i="1" s="1"/>
  <c r="J1976" i="1"/>
  <c r="K1976" i="1" s="1"/>
  <c r="J1977" i="1"/>
  <c r="K1977" i="1" s="1"/>
  <c r="J1978" i="1"/>
  <c r="K1978" i="1" s="1"/>
  <c r="J1979" i="1"/>
  <c r="K1979" i="1" s="1"/>
  <c r="J1980" i="1"/>
  <c r="K1980" i="1" s="1"/>
  <c r="J1981" i="1"/>
  <c r="K1981" i="1" s="1"/>
  <c r="J1982" i="1"/>
  <c r="K1982" i="1" s="1"/>
  <c r="J1983" i="1"/>
  <c r="K1983" i="1" s="1"/>
  <c r="J1984" i="1"/>
  <c r="K1984" i="1" s="1"/>
  <c r="J1985" i="1"/>
  <c r="K1985" i="1" s="1"/>
  <c r="J1986" i="1"/>
  <c r="K1986" i="1" s="1"/>
  <c r="J1987" i="1"/>
  <c r="K1987" i="1" s="1"/>
  <c r="J1988" i="1"/>
  <c r="K1988" i="1" s="1"/>
  <c r="J1989" i="1"/>
  <c r="K1989" i="1" s="1"/>
  <c r="J1990" i="1"/>
  <c r="K1990" i="1" s="1"/>
  <c r="J1991" i="1"/>
  <c r="K1991" i="1" s="1"/>
  <c r="J1992" i="1"/>
  <c r="K1992" i="1" s="1"/>
  <c r="J1993" i="1"/>
  <c r="K1993" i="1" s="1"/>
  <c r="J1994" i="1"/>
  <c r="K1994" i="1" s="1"/>
  <c r="J1995" i="1"/>
  <c r="K1995" i="1" s="1"/>
  <c r="J1996" i="1"/>
  <c r="K1996" i="1" s="1"/>
  <c r="J1997" i="1"/>
  <c r="K1997" i="1" s="1"/>
  <c r="J1998" i="1"/>
  <c r="K1998" i="1" s="1"/>
  <c r="J1999" i="1"/>
  <c r="K1999" i="1" s="1"/>
  <c r="J2000" i="1"/>
  <c r="K2000" i="1" s="1"/>
  <c r="J2001" i="1"/>
  <c r="K2001" i="1" s="1"/>
  <c r="J2002" i="1"/>
  <c r="K2002" i="1" s="1"/>
  <c r="J2003" i="1"/>
  <c r="K2003" i="1" s="1"/>
  <c r="J2004" i="1"/>
  <c r="K2004" i="1" s="1"/>
  <c r="J2005" i="1"/>
  <c r="K2005" i="1" s="1"/>
  <c r="J2006" i="1"/>
  <c r="K2006" i="1" s="1"/>
  <c r="J2007" i="1"/>
  <c r="K2007" i="1" s="1"/>
  <c r="J2008" i="1"/>
  <c r="K2008" i="1" s="1"/>
  <c r="J2009" i="1"/>
  <c r="K2009" i="1" s="1"/>
  <c r="J2010" i="1"/>
  <c r="K2010" i="1" s="1"/>
  <c r="J2011" i="1"/>
  <c r="K2011" i="1" s="1"/>
  <c r="J2012" i="1"/>
  <c r="K2012" i="1" s="1"/>
  <c r="J2013" i="1"/>
  <c r="K2013" i="1" s="1"/>
  <c r="J2014" i="1"/>
  <c r="K2014" i="1" s="1"/>
  <c r="J2015" i="1"/>
  <c r="K2015" i="1" s="1"/>
  <c r="J2016" i="1"/>
  <c r="K2016" i="1" s="1"/>
  <c r="J2017" i="1"/>
  <c r="K2017" i="1" s="1"/>
  <c r="J2018" i="1"/>
  <c r="K2018" i="1" s="1"/>
  <c r="J2019" i="1"/>
  <c r="K2019" i="1" s="1"/>
  <c r="J2020" i="1"/>
  <c r="K2020" i="1" s="1"/>
  <c r="J2021" i="1"/>
  <c r="K2021" i="1" s="1"/>
  <c r="J2022" i="1"/>
  <c r="K2022" i="1" s="1"/>
  <c r="J2023" i="1"/>
  <c r="K2023" i="1" s="1"/>
  <c r="J2024" i="1"/>
  <c r="K2024" i="1" s="1"/>
  <c r="J2025" i="1"/>
  <c r="K2025" i="1" s="1"/>
  <c r="J2026" i="1"/>
  <c r="K2026" i="1" s="1"/>
  <c r="J2027" i="1"/>
  <c r="K2027" i="1" s="1"/>
  <c r="J2028" i="1"/>
  <c r="K2028" i="1" s="1"/>
  <c r="J2029" i="1"/>
  <c r="K2029" i="1" s="1"/>
  <c r="J2030" i="1"/>
  <c r="K2030" i="1" s="1"/>
  <c r="J2031" i="1"/>
  <c r="K2031" i="1" s="1"/>
  <c r="J2032" i="1"/>
  <c r="K2032" i="1" s="1"/>
  <c r="J2033" i="1"/>
  <c r="K2033" i="1" s="1"/>
  <c r="J2034" i="1"/>
  <c r="K2034" i="1" s="1"/>
  <c r="J2035" i="1"/>
  <c r="K2035" i="1" s="1"/>
  <c r="J2036" i="1"/>
  <c r="K2036" i="1" s="1"/>
  <c r="J2037" i="1"/>
  <c r="K2037" i="1" s="1"/>
  <c r="J2038" i="1"/>
  <c r="K2038" i="1" s="1"/>
  <c r="J2039" i="1"/>
  <c r="K2039" i="1" s="1"/>
  <c r="J2040" i="1"/>
  <c r="K2040" i="1" s="1"/>
  <c r="J2041" i="1"/>
  <c r="K2041" i="1" s="1"/>
  <c r="J2042" i="1"/>
  <c r="K2042" i="1" s="1"/>
  <c r="J2043" i="1"/>
  <c r="K2043" i="1" s="1"/>
  <c r="J2044" i="1"/>
  <c r="K2044" i="1" s="1"/>
  <c r="J2045" i="1"/>
  <c r="K2045" i="1" s="1"/>
  <c r="J2046" i="1"/>
  <c r="K2046" i="1" s="1"/>
  <c r="J2047" i="1"/>
  <c r="K2047" i="1" s="1"/>
  <c r="J2048" i="1"/>
  <c r="K2048" i="1" s="1"/>
  <c r="J2049" i="1"/>
  <c r="K2049" i="1" s="1"/>
  <c r="J2050" i="1"/>
  <c r="K2050" i="1" s="1"/>
  <c r="J2051" i="1"/>
  <c r="K2051" i="1" s="1"/>
  <c r="J2052" i="1"/>
  <c r="K2052" i="1" s="1"/>
  <c r="J2053" i="1"/>
  <c r="K2053" i="1" s="1"/>
  <c r="J2054" i="1"/>
  <c r="K2054" i="1" s="1"/>
  <c r="J2055" i="1"/>
  <c r="K2055" i="1" s="1"/>
  <c r="J2056" i="1"/>
  <c r="K2056" i="1" s="1"/>
  <c r="J2057" i="1"/>
  <c r="K2057" i="1" s="1"/>
  <c r="J2058" i="1"/>
  <c r="K2058" i="1" s="1"/>
  <c r="J2059" i="1"/>
  <c r="K2059" i="1" s="1"/>
  <c r="J2060" i="1"/>
  <c r="K2060" i="1" s="1"/>
  <c r="J2061" i="1"/>
  <c r="K2061" i="1" s="1"/>
  <c r="J2062" i="1"/>
  <c r="K2062" i="1" s="1"/>
  <c r="J2063" i="1"/>
  <c r="K2063" i="1" s="1"/>
  <c r="J2064" i="1"/>
  <c r="K2064" i="1" s="1"/>
  <c r="J2065" i="1"/>
  <c r="K2065" i="1" s="1"/>
  <c r="J2066" i="1"/>
  <c r="K2066" i="1" s="1"/>
  <c r="J2067" i="1"/>
  <c r="K2067" i="1" s="1"/>
  <c r="J2068" i="1"/>
  <c r="K2068" i="1" s="1"/>
  <c r="J2069" i="1"/>
  <c r="K2069" i="1" s="1"/>
  <c r="J2070" i="1"/>
  <c r="K2070" i="1" s="1"/>
  <c r="J2071" i="1"/>
  <c r="K2071" i="1" s="1"/>
  <c r="J2072" i="1"/>
  <c r="K2072" i="1" s="1"/>
  <c r="J2073" i="1"/>
  <c r="K2073" i="1" s="1"/>
  <c r="J2074" i="1"/>
  <c r="K2074" i="1" s="1"/>
  <c r="J2075" i="1"/>
  <c r="K2075" i="1" s="1"/>
  <c r="J2076" i="1"/>
  <c r="K2076" i="1" s="1"/>
  <c r="J2077" i="1"/>
  <c r="K2077" i="1" s="1"/>
  <c r="J2078" i="1"/>
  <c r="K2078" i="1" s="1"/>
  <c r="J2079" i="1"/>
  <c r="K2079" i="1" s="1"/>
  <c r="J2080" i="1"/>
  <c r="K2080" i="1" s="1"/>
  <c r="J2081" i="1"/>
  <c r="K2081" i="1" s="1"/>
  <c r="J2082" i="1"/>
  <c r="K2082" i="1" s="1"/>
  <c r="J2083" i="1"/>
  <c r="K2083" i="1" s="1"/>
  <c r="J2084" i="1"/>
  <c r="K2084" i="1" s="1"/>
  <c r="J2085" i="1"/>
  <c r="K2085" i="1" s="1"/>
  <c r="J2086" i="1"/>
  <c r="K2086" i="1" s="1"/>
  <c r="J2087" i="1"/>
  <c r="K2087" i="1" s="1"/>
  <c r="J2088" i="1"/>
  <c r="K2088" i="1" s="1"/>
  <c r="J2089" i="1"/>
  <c r="K2089" i="1" s="1"/>
  <c r="J2090" i="1"/>
  <c r="K2090" i="1" s="1"/>
  <c r="J2091" i="1"/>
  <c r="K2091" i="1" s="1"/>
  <c r="J2092" i="1"/>
  <c r="K2092" i="1" s="1"/>
  <c r="J2093" i="1"/>
  <c r="K2093" i="1" s="1"/>
  <c r="J2094" i="1"/>
  <c r="K2094" i="1" s="1"/>
  <c r="J2095" i="1"/>
  <c r="K2095" i="1" s="1"/>
  <c r="J2096" i="1"/>
  <c r="K2096" i="1" s="1"/>
  <c r="J2097" i="1"/>
  <c r="K2097" i="1" s="1"/>
  <c r="J2098" i="1"/>
  <c r="K2098" i="1" s="1"/>
  <c r="J2099" i="1"/>
  <c r="K2099" i="1" s="1"/>
  <c r="J2100" i="1"/>
  <c r="K2100" i="1" s="1"/>
  <c r="J2101" i="1"/>
  <c r="K2101" i="1" s="1"/>
  <c r="J2102" i="1"/>
  <c r="K2102" i="1" s="1"/>
  <c r="J2103" i="1"/>
  <c r="K2103" i="1" s="1"/>
  <c r="J2104" i="1"/>
  <c r="K2104" i="1" s="1"/>
  <c r="J2105" i="1"/>
  <c r="K2105" i="1" s="1"/>
  <c r="J2106" i="1"/>
  <c r="K2106" i="1" s="1"/>
  <c r="J2107" i="1"/>
  <c r="K2107" i="1" s="1"/>
  <c r="J2108" i="1"/>
  <c r="K2108" i="1" s="1"/>
  <c r="J2109" i="1"/>
  <c r="K2109" i="1" s="1"/>
  <c r="J2110" i="1"/>
  <c r="K2110" i="1" s="1"/>
  <c r="J2111" i="1"/>
  <c r="K2111" i="1" s="1"/>
  <c r="J2112" i="1"/>
  <c r="K2112" i="1" s="1"/>
  <c r="J2113" i="1"/>
  <c r="K2113" i="1" s="1"/>
  <c r="J2114" i="1"/>
  <c r="K2114" i="1" s="1"/>
  <c r="J2115" i="1"/>
  <c r="K2115" i="1" s="1"/>
  <c r="J2116" i="1"/>
  <c r="K2116" i="1" s="1"/>
  <c r="J2117" i="1"/>
  <c r="K2117" i="1" s="1"/>
  <c r="J2118" i="1"/>
  <c r="K2118" i="1" s="1"/>
  <c r="J2119" i="1"/>
  <c r="K2119" i="1" s="1"/>
  <c r="J2120" i="1"/>
  <c r="K2120" i="1" s="1"/>
  <c r="J2121" i="1"/>
  <c r="K2121" i="1" s="1"/>
  <c r="J2122" i="1"/>
  <c r="K2122" i="1" s="1"/>
  <c r="J2123" i="1"/>
  <c r="K2123" i="1" s="1"/>
  <c r="J2124" i="1"/>
  <c r="K2124" i="1" s="1"/>
  <c r="J2125" i="1"/>
  <c r="K2125" i="1" s="1"/>
  <c r="J2126" i="1"/>
  <c r="K2126" i="1" s="1"/>
  <c r="J2127" i="1"/>
  <c r="K2127" i="1" s="1"/>
  <c r="J2128" i="1"/>
  <c r="K2128" i="1" s="1"/>
  <c r="J2129" i="1"/>
  <c r="K2129" i="1" s="1"/>
  <c r="J2130" i="1"/>
  <c r="K2130" i="1" s="1"/>
  <c r="J2131" i="1"/>
  <c r="K2131" i="1" s="1"/>
  <c r="J2132" i="1"/>
  <c r="K2132" i="1" s="1"/>
  <c r="J2133" i="1"/>
  <c r="K2133" i="1" s="1"/>
  <c r="J2134" i="1"/>
  <c r="K2134" i="1" s="1"/>
  <c r="J2135" i="1"/>
  <c r="K2135" i="1" s="1"/>
  <c r="J2136" i="1"/>
  <c r="K2136" i="1" s="1"/>
  <c r="J2137" i="1"/>
  <c r="K2137" i="1" s="1"/>
  <c r="J2138" i="1"/>
  <c r="K2138" i="1" s="1"/>
  <c r="J2139" i="1"/>
  <c r="K2139" i="1" s="1"/>
  <c r="J2140" i="1"/>
  <c r="K2140" i="1" s="1"/>
  <c r="J2141" i="1"/>
  <c r="K2141" i="1" s="1"/>
  <c r="J2142" i="1"/>
  <c r="K2142" i="1" s="1"/>
  <c r="J2143" i="1"/>
  <c r="K2143" i="1" s="1"/>
  <c r="J2144" i="1"/>
  <c r="K2144" i="1" s="1"/>
  <c r="J2145" i="1"/>
  <c r="K2145" i="1" s="1"/>
  <c r="J2146" i="1"/>
  <c r="K2146" i="1" s="1"/>
  <c r="J2147" i="1"/>
  <c r="K2147" i="1" s="1"/>
  <c r="J2148" i="1"/>
  <c r="K2148" i="1" s="1"/>
  <c r="J2149" i="1"/>
  <c r="K2149" i="1" s="1"/>
  <c r="J2150" i="1"/>
  <c r="K2150" i="1" s="1"/>
  <c r="J2151" i="1"/>
  <c r="K2151" i="1" s="1"/>
  <c r="J2152" i="1"/>
  <c r="K2152" i="1" s="1"/>
  <c r="J2153" i="1"/>
  <c r="K2153" i="1" s="1"/>
  <c r="J2154" i="1"/>
  <c r="K2154" i="1" s="1"/>
  <c r="J2155" i="1"/>
  <c r="K2155" i="1" s="1"/>
  <c r="J2156" i="1"/>
  <c r="K2156" i="1" s="1"/>
  <c r="J2157" i="1"/>
  <c r="K2157" i="1" s="1"/>
  <c r="J2158" i="1"/>
  <c r="K2158" i="1" s="1"/>
  <c r="J2159" i="1"/>
  <c r="K2159" i="1" s="1"/>
  <c r="J2160" i="1"/>
  <c r="K2160" i="1" s="1"/>
  <c r="J2161" i="1"/>
  <c r="K2161" i="1" s="1"/>
  <c r="J2162" i="1"/>
  <c r="K2162" i="1" s="1"/>
  <c r="J2163" i="1"/>
  <c r="K2163" i="1" s="1"/>
  <c r="J2164" i="1"/>
  <c r="K2164" i="1" s="1"/>
  <c r="J2165" i="1"/>
  <c r="K2165" i="1" s="1"/>
  <c r="J2166" i="1"/>
  <c r="K2166" i="1" s="1"/>
  <c r="J2167" i="1"/>
  <c r="K2167" i="1" s="1"/>
  <c r="J2168" i="1"/>
  <c r="K2168" i="1" s="1"/>
  <c r="J2169" i="1"/>
  <c r="K2169" i="1" s="1"/>
  <c r="J2170" i="1"/>
  <c r="K2170" i="1" s="1"/>
  <c r="J2171" i="1"/>
  <c r="K2171" i="1" s="1"/>
  <c r="J2172" i="1"/>
  <c r="K2172" i="1" s="1"/>
  <c r="J2173" i="1"/>
  <c r="K2173" i="1" s="1"/>
  <c r="J2174" i="1"/>
  <c r="K2174" i="1" s="1"/>
  <c r="J2175" i="1"/>
  <c r="K2175" i="1" s="1"/>
  <c r="J2176" i="1"/>
  <c r="K2176" i="1" s="1"/>
  <c r="J2177" i="1"/>
  <c r="K2177" i="1" s="1"/>
  <c r="J2178" i="1"/>
  <c r="K2178" i="1" s="1"/>
  <c r="J2179" i="1"/>
  <c r="K2179" i="1" s="1"/>
  <c r="J2180" i="1"/>
  <c r="K2180" i="1" s="1"/>
  <c r="J2181" i="1"/>
  <c r="K2181" i="1" s="1"/>
  <c r="J2182" i="1"/>
  <c r="K2182" i="1" s="1"/>
  <c r="J2183" i="1"/>
  <c r="K2183" i="1" s="1"/>
  <c r="J2184" i="1"/>
  <c r="K2184" i="1" s="1"/>
  <c r="J2185" i="1"/>
  <c r="K2185" i="1" s="1"/>
  <c r="J2186" i="1"/>
  <c r="K2186" i="1" s="1"/>
  <c r="J2187" i="1"/>
  <c r="K2187" i="1" s="1"/>
  <c r="J2188" i="1"/>
  <c r="K2188" i="1" s="1"/>
  <c r="J2189" i="1"/>
  <c r="K2189" i="1" s="1"/>
  <c r="J2190" i="1"/>
  <c r="K2190" i="1" s="1"/>
  <c r="J2191" i="1"/>
  <c r="K2191" i="1" s="1"/>
  <c r="J2192" i="1"/>
  <c r="K2192" i="1" s="1"/>
  <c r="J2193" i="1"/>
  <c r="K2193" i="1" s="1"/>
  <c r="J2194" i="1"/>
  <c r="K2194" i="1" s="1"/>
  <c r="J2195" i="1"/>
  <c r="K2195" i="1" s="1"/>
  <c r="J2196" i="1"/>
  <c r="K2196" i="1" s="1"/>
  <c r="J2197" i="1"/>
  <c r="K2197" i="1" s="1"/>
  <c r="J2198" i="1"/>
  <c r="K2198" i="1" s="1"/>
  <c r="J2199" i="1"/>
  <c r="K2199" i="1" s="1"/>
  <c r="J2200" i="1"/>
  <c r="K2200" i="1" s="1"/>
  <c r="J2201" i="1"/>
  <c r="K2201" i="1" s="1"/>
  <c r="J2202" i="1"/>
  <c r="K2202" i="1" s="1"/>
  <c r="J2203" i="1"/>
  <c r="K2203" i="1" s="1"/>
  <c r="J2204" i="1"/>
  <c r="K2204" i="1" s="1"/>
  <c r="J2205" i="1"/>
  <c r="K2205" i="1" s="1"/>
  <c r="J2206" i="1"/>
  <c r="K2206" i="1" s="1"/>
  <c r="J2207" i="1"/>
  <c r="K2207" i="1" s="1"/>
  <c r="J2208" i="1"/>
  <c r="K2208" i="1" s="1"/>
  <c r="J2209" i="1"/>
  <c r="K2209" i="1" s="1"/>
  <c r="J2210" i="1"/>
  <c r="K2210" i="1" s="1"/>
  <c r="J2211" i="1"/>
  <c r="K2211" i="1" s="1"/>
  <c r="J2212" i="1"/>
  <c r="K2212" i="1" s="1"/>
  <c r="J2213" i="1"/>
  <c r="K2213" i="1" s="1"/>
  <c r="J2214" i="1"/>
  <c r="K2214" i="1" s="1"/>
  <c r="J2215" i="1"/>
  <c r="K2215" i="1" s="1"/>
  <c r="J2216" i="1"/>
  <c r="K2216" i="1" s="1"/>
  <c r="J2217" i="1"/>
  <c r="K2217" i="1" s="1"/>
  <c r="J2218" i="1"/>
  <c r="K2218" i="1" s="1"/>
  <c r="J2219" i="1"/>
  <c r="K2219" i="1" s="1"/>
  <c r="J2220" i="1"/>
  <c r="K2220" i="1" s="1"/>
  <c r="J2221" i="1"/>
  <c r="K2221" i="1" s="1"/>
  <c r="J2222" i="1"/>
  <c r="K2222" i="1" s="1"/>
  <c r="J2223" i="1"/>
  <c r="K2223" i="1" s="1"/>
  <c r="J2224" i="1"/>
  <c r="K2224" i="1" s="1"/>
  <c r="J2225" i="1"/>
  <c r="K2225" i="1" s="1"/>
  <c r="J2226" i="1"/>
  <c r="K2226" i="1" s="1"/>
  <c r="J2227" i="1"/>
  <c r="K2227" i="1" s="1"/>
  <c r="J2228" i="1"/>
  <c r="K2228" i="1" s="1"/>
  <c r="J2229" i="1"/>
  <c r="K2229" i="1" s="1"/>
  <c r="J2230" i="1"/>
  <c r="K2230" i="1" s="1"/>
  <c r="J2231" i="1"/>
  <c r="K2231" i="1" s="1"/>
  <c r="J2232" i="1"/>
  <c r="K2232" i="1" s="1"/>
  <c r="J2233" i="1"/>
  <c r="K2233" i="1" s="1"/>
  <c r="J2234" i="1"/>
  <c r="K2234" i="1" s="1"/>
  <c r="J2235" i="1"/>
  <c r="K2235" i="1" s="1"/>
  <c r="J2236" i="1"/>
  <c r="K2236" i="1" s="1"/>
  <c r="J2237" i="1"/>
  <c r="K2237" i="1" s="1"/>
  <c r="J2238" i="1"/>
  <c r="K2238" i="1" s="1"/>
  <c r="J2239" i="1"/>
  <c r="K2239" i="1" s="1"/>
  <c r="J2240" i="1"/>
  <c r="K2240" i="1" s="1"/>
  <c r="J2241" i="1"/>
  <c r="K2241" i="1" s="1"/>
  <c r="J2242" i="1"/>
  <c r="K2242" i="1" s="1"/>
  <c r="J2243" i="1"/>
  <c r="K2243" i="1" s="1"/>
  <c r="J2244" i="1"/>
  <c r="K2244" i="1" s="1"/>
  <c r="J2245" i="1"/>
  <c r="K2245" i="1" s="1"/>
  <c r="J2246" i="1"/>
  <c r="K2246" i="1" s="1"/>
  <c r="J2247" i="1"/>
  <c r="K2247" i="1" s="1"/>
  <c r="J2248" i="1"/>
  <c r="K2248" i="1" s="1"/>
  <c r="J2249" i="1"/>
  <c r="K2249" i="1" s="1"/>
  <c r="J2250" i="1"/>
  <c r="K2250" i="1" s="1"/>
  <c r="J2251" i="1"/>
  <c r="K2251" i="1" s="1"/>
  <c r="J2252" i="1"/>
  <c r="K2252" i="1" s="1"/>
  <c r="J2253" i="1"/>
  <c r="K2253" i="1" s="1"/>
  <c r="J2254" i="1"/>
  <c r="K2254" i="1" s="1"/>
  <c r="J2255" i="1"/>
  <c r="K2255" i="1" s="1"/>
  <c r="J2256" i="1"/>
  <c r="K2256" i="1" s="1"/>
  <c r="J2257" i="1"/>
  <c r="K2257" i="1" s="1"/>
  <c r="J2258" i="1"/>
  <c r="K2258" i="1" s="1"/>
  <c r="J2259" i="1"/>
  <c r="K2259" i="1" s="1"/>
  <c r="J2260" i="1"/>
  <c r="K2260" i="1" s="1"/>
  <c r="J2261" i="1"/>
  <c r="K2261" i="1" s="1"/>
  <c r="J2262" i="1"/>
  <c r="K2262" i="1" s="1"/>
  <c r="J2263" i="1"/>
  <c r="K2263" i="1" s="1"/>
  <c r="J2264" i="1"/>
  <c r="K2264" i="1" s="1"/>
  <c r="J2265" i="1"/>
  <c r="K2265" i="1" s="1"/>
  <c r="J2266" i="1"/>
  <c r="K2266" i="1" s="1"/>
  <c r="J2267" i="1"/>
  <c r="K2267" i="1" s="1"/>
  <c r="J2268" i="1"/>
  <c r="K2268" i="1" s="1"/>
  <c r="J2269" i="1"/>
  <c r="K2269" i="1" s="1"/>
  <c r="J2270" i="1"/>
  <c r="K2270" i="1" s="1"/>
  <c r="J2271" i="1"/>
  <c r="K2271" i="1" s="1"/>
  <c r="J2272" i="1"/>
  <c r="K2272" i="1" s="1"/>
  <c r="J2273" i="1"/>
  <c r="K2273" i="1" s="1"/>
  <c r="J2274" i="1"/>
  <c r="K2274" i="1" s="1"/>
  <c r="J2275" i="1"/>
  <c r="K2275" i="1" s="1"/>
  <c r="J2276" i="1"/>
  <c r="K2276" i="1" s="1"/>
  <c r="J2277" i="1"/>
  <c r="K2277" i="1" s="1"/>
  <c r="J2278" i="1"/>
  <c r="K2278" i="1" s="1"/>
  <c r="J2279" i="1"/>
  <c r="K2279" i="1" s="1"/>
  <c r="J2280" i="1"/>
  <c r="K2280" i="1" s="1"/>
  <c r="J2281" i="1"/>
  <c r="K2281" i="1" s="1"/>
  <c r="J2282" i="1"/>
  <c r="K2282" i="1" s="1"/>
  <c r="J2283" i="1"/>
  <c r="K2283" i="1" s="1"/>
  <c r="J2284" i="1"/>
  <c r="K2284" i="1" s="1"/>
  <c r="J2285" i="1"/>
  <c r="K2285" i="1" s="1"/>
  <c r="J2286" i="1"/>
  <c r="K2286" i="1" s="1"/>
  <c r="J2287" i="1"/>
  <c r="K2287" i="1" s="1"/>
  <c r="J2288" i="1"/>
  <c r="K2288" i="1" s="1"/>
  <c r="J2289" i="1"/>
  <c r="K2289" i="1" s="1"/>
  <c r="J2290" i="1"/>
  <c r="K2290" i="1" s="1"/>
  <c r="J2291" i="1"/>
  <c r="K2291" i="1" s="1"/>
  <c r="J2292" i="1"/>
  <c r="K2292" i="1" s="1"/>
  <c r="J2293" i="1"/>
  <c r="K2293" i="1" s="1"/>
  <c r="J2294" i="1"/>
  <c r="K2294" i="1" s="1"/>
  <c r="J2295" i="1"/>
  <c r="K2295" i="1" s="1"/>
  <c r="J2296" i="1"/>
  <c r="K2296" i="1" s="1"/>
  <c r="J2297" i="1"/>
  <c r="K2297" i="1" s="1"/>
  <c r="J2298" i="1"/>
  <c r="K2298" i="1" s="1"/>
  <c r="J2299" i="1"/>
  <c r="K2299" i="1" s="1"/>
  <c r="J2300" i="1"/>
  <c r="K2300" i="1" s="1"/>
  <c r="J2301" i="1"/>
  <c r="K2301" i="1" s="1"/>
  <c r="J2302" i="1"/>
  <c r="K2302" i="1" s="1"/>
  <c r="J2303" i="1"/>
  <c r="K2303" i="1" s="1"/>
  <c r="J2304" i="1"/>
  <c r="K2304" i="1" s="1"/>
  <c r="J2305" i="1"/>
  <c r="K2305" i="1" s="1"/>
  <c r="J2306" i="1"/>
  <c r="K2306" i="1" s="1"/>
  <c r="J2307" i="1"/>
  <c r="K2307" i="1" s="1"/>
  <c r="J2308" i="1"/>
  <c r="K2308" i="1" s="1"/>
  <c r="J2309" i="1"/>
  <c r="K2309" i="1" s="1"/>
  <c r="J2310" i="1"/>
  <c r="K2310" i="1" s="1"/>
  <c r="J2311" i="1"/>
  <c r="K2311" i="1" s="1"/>
  <c r="J2312" i="1"/>
  <c r="K2312" i="1" s="1"/>
  <c r="J2313" i="1"/>
  <c r="K2313" i="1" s="1"/>
  <c r="J2314" i="1"/>
  <c r="K2314" i="1" s="1"/>
  <c r="J2315" i="1"/>
  <c r="K2315" i="1" s="1"/>
  <c r="J2316" i="1"/>
  <c r="K2316" i="1" s="1"/>
  <c r="J2317" i="1"/>
  <c r="K2317" i="1" s="1"/>
  <c r="J2318" i="1"/>
  <c r="K2318" i="1" s="1"/>
  <c r="J2319" i="1"/>
  <c r="K2319" i="1" s="1"/>
  <c r="J2320" i="1"/>
  <c r="K2320" i="1" s="1"/>
  <c r="J2321" i="1"/>
  <c r="K2321" i="1" s="1"/>
  <c r="J2322" i="1"/>
  <c r="K2322" i="1" s="1"/>
  <c r="J2323" i="1"/>
  <c r="K2323" i="1" s="1"/>
  <c r="J2324" i="1"/>
  <c r="K2324" i="1" s="1"/>
  <c r="J2325" i="1"/>
  <c r="K2325" i="1" s="1"/>
  <c r="J2326" i="1"/>
  <c r="K2326" i="1" s="1"/>
  <c r="J2327" i="1"/>
  <c r="K2327" i="1" s="1"/>
  <c r="J2328" i="1"/>
  <c r="K2328" i="1" s="1"/>
  <c r="J2329" i="1"/>
  <c r="K2329" i="1" s="1"/>
  <c r="J2330" i="1"/>
  <c r="K2330" i="1" s="1"/>
  <c r="J2331" i="1"/>
  <c r="K2331" i="1" s="1"/>
  <c r="J2332" i="1"/>
  <c r="K2332" i="1" s="1"/>
  <c r="J2333" i="1"/>
  <c r="K2333" i="1" s="1"/>
  <c r="J2334" i="1"/>
  <c r="K2334" i="1" s="1"/>
  <c r="J2335" i="1"/>
  <c r="K2335" i="1" s="1"/>
  <c r="J2336" i="1"/>
  <c r="K2336" i="1" s="1"/>
  <c r="J2337" i="1"/>
  <c r="K2337" i="1" s="1"/>
  <c r="J2338" i="1"/>
  <c r="K2338" i="1" s="1"/>
  <c r="J2339" i="1"/>
  <c r="K2339" i="1" s="1"/>
  <c r="J2340" i="1"/>
  <c r="K2340" i="1" s="1"/>
  <c r="J2341" i="1"/>
  <c r="K2341" i="1" s="1"/>
  <c r="J2342" i="1"/>
  <c r="K2342" i="1" s="1"/>
  <c r="J2343" i="1"/>
  <c r="K2343" i="1" s="1"/>
  <c r="J2344" i="1"/>
  <c r="K2344" i="1" s="1"/>
  <c r="J2345" i="1"/>
  <c r="K2345" i="1" s="1"/>
  <c r="J2346" i="1"/>
  <c r="K2346" i="1" s="1"/>
  <c r="J2347" i="1"/>
  <c r="K2347" i="1" s="1"/>
  <c r="J2348" i="1"/>
  <c r="K2348" i="1" s="1"/>
  <c r="J2349" i="1"/>
  <c r="K2349" i="1" s="1"/>
  <c r="J2350" i="1"/>
  <c r="K2350" i="1" s="1"/>
  <c r="J2351" i="1"/>
  <c r="K2351" i="1" s="1"/>
  <c r="J2352" i="1"/>
  <c r="K2352" i="1" s="1"/>
  <c r="J2353" i="1"/>
  <c r="K2353" i="1" s="1"/>
  <c r="J2354" i="1"/>
  <c r="K2354" i="1" s="1"/>
  <c r="J2355" i="1"/>
  <c r="K2355" i="1" s="1"/>
  <c r="J2356" i="1"/>
  <c r="K2356" i="1" s="1"/>
  <c r="J2357" i="1"/>
  <c r="K2357" i="1" s="1"/>
  <c r="J2358" i="1"/>
  <c r="K2358" i="1" s="1"/>
  <c r="J2359" i="1"/>
  <c r="K2359" i="1" s="1"/>
  <c r="J2360" i="1"/>
  <c r="K2360" i="1" s="1"/>
  <c r="J2361" i="1"/>
  <c r="K2361" i="1" s="1"/>
  <c r="J2362" i="1"/>
  <c r="K2362" i="1" s="1"/>
  <c r="J2363" i="1"/>
  <c r="K2363" i="1" s="1"/>
  <c r="J2364" i="1"/>
  <c r="K2364" i="1" s="1"/>
  <c r="J2365" i="1"/>
  <c r="K2365" i="1" s="1"/>
  <c r="J2366" i="1"/>
  <c r="K2366" i="1" s="1"/>
  <c r="J2367" i="1"/>
  <c r="K2367" i="1" s="1"/>
  <c r="J2368" i="1"/>
  <c r="K2368" i="1" s="1"/>
  <c r="J2369" i="1"/>
  <c r="K2369" i="1" s="1"/>
  <c r="J2370" i="1"/>
  <c r="K2370" i="1" s="1"/>
  <c r="J2371" i="1"/>
  <c r="K2371" i="1" s="1"/>
  <c r="J2372" i="1"/>
  <c r="K2372" i="1" s="1"/>
  <c r="J2373" i="1"/>
  <c r="K2373" i="1" s="1"/>
  <c r="J2374" i="1"/>
  <c r="K2374" i="1" s="1"/>
  <c r="J2375" i="1"/>
  <c r="K2375" i="1" s="1"/>
  <c r="J2376" i="1"/>
  <c r="K2376" i="1" s="1"/>
  <c r="J2377" i="1"/>
  <c r="K2377" i="1" s="1"/>
  <c r="J2378" i="1"/>
  <c r="K2378" i="1" s="1"/>
  <c r="J2379" i="1"/>
  <c r="K2379" i="1" s="1"/>
  <c r="J2380" i="1"/>
  <c r="K2380" i="1" s="1"/>
  <c r="J2381" i="1"/>
  <c r="K2381" i="1" s="1"/>
  <c r="J2382" i="1"/>
  <c r="K2382" i="1" s="1"/>
  <c r="J2383" i="1"/>
  <c r="K2383" i="1" s="1"/>
  <c r="J2384" i="1"/>
  <c r="K2384" i="1" s="1"/>
  <c r="J2385" i="1"/>
  <c r="K2385" i="1" s="1"/>
  <c r="J2386" i="1"/>
  <c r="K2386" i="1" s="1"/>
  <c r="J2387" i="1"/>
  <c r="K2387" i="1" s="1"/>
  <c r="J2388" i="1"/>
  <c r="K2388" i="1" s="1"/>
  <c r="J2389" i="1"/>
  <c r="K2389" i="1" s="1"/>
  <c r="J2390" i="1"/>
  <c r="K2390" i="1" s="1"/>
  <c r="J2391" i="1"/>
  <c r="K2391" i="1" s="1"/>
  <c r="J2392" i="1"/>
  <c r="K2392" i="1" s="1"/>
  <c r="J2393" i="1"/>
  <c r="K2393" i="1" s="1"/>
  <c r="J2394" i="1"/>
  <c r="K2394" i="1" s="1"/>
  <c r="J2395" i="1"/>
  <c r="K2395" i="1" s="1"/>
  <c r="J2396" i="1"/>
  <c r="K2396" i="1" s="1"/>
  <c r="J2397" i="1"/>
  <c r="K2397" i="1" s="1"/>
  <c r="J2398" i="1"/>
  <c r="K2398" i="1" s="1"/>
  <c r="J2399" i="1"/>
  <c r="K2399" i="1" s="1"/>
  <c r="J2400" i="1"/>
  <c r="K2400" i="1" s="1"/>
  <c r="J2401" i="1"/>
  <c r="K2401" i="1" s="1"/>
  <c r="J2402" i="1"/>
  <c r="K2402" i="1" s="1"/>
  <c r="J2403" i="1"/>
  <c r="K2403" i="1" s="1"/>
  <c r="J2404" i="1"/>
  <c r="K2404" i="1" s="1"/>
  <c r="J2405" i="1"/>
  <c r="K2405" i="1" s="1"/>
  <c r="J2406" i="1"/>
  <c r="K2406" i="1" s="1"/>
  <c r="J2407" i="1"/>
  <c r="K2407" i="1" s="1"/>
  <c r="J2408" i="1"/>
  <c r="K2408" i="1" s="1"/>
  <c r="J2409" i="1"/>
  <c r="K2409" i="1" s="1"/>
  <c r="J2410" i="1"/>
  <c r="K2410" i="1" s="1"/>
  <c r="J2411" i="1"/>
  <c r="K2411" i="1" s="1"/>
  <c r="J2412" i="1"/>
  <c r="K2412" i="1" s="1"/>
  <c r="J2413" i="1"/>
  <c r="K2413" i="1" s="1"/>
  <c r="J2414" i="1"/>
  <c r="K2414" i="1" s="1"/>
  <c r="J2415" i="1"/>
  <c r="K2415" i="1" s="1"/>
  <c r="J2416" i="1"/>
  <c r="K2416" i="1" s="1"/>
  <c r="J2417" i="1"/>
  <c r="K2417" i="1" s="1"/>
  <c r="J2418" i="1"/>
  <c r="K2418" i="1" s="1"/>
  <c r="J2419" i="1"/>
  <c r="K2419" i="1" s="1"/>
  <c r="J2420" i="1"/>
  <c r="K2420" i="1" s="1"/>
  <c r="J2421" i="1"/>
  <c r="K2421" i="1" s="1"/>
  <c r="J2422" i="1"/>
  <c r="K2422" i="1" s="1"/>
  <c r="J2423" i="1"/>
  <c r="K2423" i="1" s="1"/>
  <c r="J2424" i="1"/>
  <c r="K2424" i="1" s="1"/>
  <c r="J2425" i="1"/>
  <c r="K2425" i="1" s="1"/>
  <c r="J2426" i="1"/>
  <c r="K2426" i="1" s="1"/>
  <c r="J2427" i="1"/>
  <c r="K2427" i="1" s="1"/>
  <c r="J2428" i="1"/>
  <c r="K2428" i="1" s="1"/>
  <c r="J2429" i="1"/>
  <c r="K2429" i="1" s="1"/>
  <c r="J2430" i="1"/>
  <c r="K2430" i="1" s="1"/>
  <c r="J2431" i="1"/>
  <c r="K2431" i="1" s="1"/>
  <c r="J2432" i="1"/>
  <c r="K2432" i="1" s="1"/>
  <c r="J2433" i="1"/>
  <c r="K2433" i="1" s="1"/>
  <c r="J2434" i="1"/>
  <c r="K2434" i="1" s="1"/>
  <c r="J2435" i="1"/>
  <c r="K2435" i="1" s="1"/>
  <c r="J2436" i="1"/>
  <c r="K2436" i="1" s="1"/>
  <c r="J2437" i="1"/>
  <c r="K2437" i="1" s="1"/>
  <c r="J2438" i="1"/>
  <c r="K2438" i="1" s="1"/>
  <c r="J2439" i="1"/>
  <c r="K2439" i="1" s="1"/>
  <c r="J2440" i="1"/>
  <c r="K2440" i="1" s="1"/>
  <c r="J2441" i="1"/>
  <c r="K2441" i="1" s="1"/>
  <c r="J2442" i="1"/>
  <c r="K2442" i="1" s="1"/>
  <c r="J2443" i="1"/>
  <c r="K2443" i="1" s="1"/>
  <c r="J2444" i="1"/>
  <c r="K2444" i="1" s="1"/>
  <c r="J2445" i="1"/>
  <c r="K2445" i="1" s="1"/>
  <c r="J2446" i="1"/>
  <c r="K2446" i="1" s="1"/>
  <c r="J2447" i="1"/>
  <c r="K2447" i="1" s="1"/>
  <c r="J2448" i="1"/>
  <c r="K2448" i="1" s="1"/>
  <c r="J2449" i="1"/>
  <c r="K2449" i="1" s="1"/>
  <c r="J2450" i="1"/>
  <c r="K2450" i="1" s="1"/>
  <c r="J2451" i="1"/>
  <c r="K2451" i="1" s="1"/>
  <c r="J2452" i="1"/>
  <c r="K2452" i="1" s="1"/>
  <c r="J2453" i="1"/>
  <c r="K2453" i="1" s="1"/>
  <c r="J2454" i="1"/>
  <c r="K2454" i="1" s="1"/>
  <c r="J2455" i="1"/>
  <c r="K2455" i="1" s="1"/>
  <c r="J2456" i="1"/>
  <c r="K2456" i="1" s="1"/>
  <c r="J2457" i="1"/>
  <c r="K2457" i="1" s="1"/>
  <c r="J2458" i="1"/>
  <c r="K2458" i="1" s="1"/>
  <c r="J2459" i="1"/>
  <c r="K2459" i="1" s="1"/>
  <c r="J2460" i="1"/>
  <c r="K2460" i="1" s="1"/>
  <c r="J2461" i="1"/>
  <c r="K2461" i="1" s="1"/>
  <c r="J2462" i="1"/>
  <c r="K2462" i="1" s="1"/>
  <c r="J2463" i="1"/>
  <c r="K2463" i="1" s="1"/>
  <c r="J2464" i="1"/>
  <c r="K2464" i="1" s="1"/>
  <c r="J2465" i="1"/>
  <c r="K2465" i="1" s="1"/>
  <c r="J2466" i="1"/>
  <c r="K2466" i="1" s="1"/>
  <c r="J2467" i="1"/>
  <c r="K2467" i="1" s="1"/>
  <c r="J2468" i="1"/>
  <c r="K2468" i="1" s="1"/>
  <c r="J2469" i="1"/>
  <c r="K2469" i="1" s="1"/>
  <c r="J2470" i="1"/>
  <c r="K2470" i="1" s="1"/>
  <c r="J2471" i="1"/>
  <c r="K2471" i="1" s="1"/>
  <c r="J2472" i="1"/>
  <c r="K2472" i="1" s="1"/>
  <c r="J2473" i="1"/>
  <c r="K2473" i="1" s="1"/>
  <c r="J2474" i="1"/>
  <c r="K2474" i="1" s="1"/>
  <c r="J2475" i="1"/>
  <c r="K2475" i="1" s="1"/>
  <c r="J2476" i="1"/>
  <c r="K2476" i="1" s="1"/>
  <c r="J2477" i="1"/>
  <c r="K2477" i="1" s="1"/>
  <c r="J2478" i="1"/>
  <c r="K2478" i="1" s="1"/>
  <c r="J2479" i="1"/>
  <c r="K2479" i="1" s="1"/>
  <c r="J2480" i="1"/>
  <c r="K2480" i="1" s="1"/>
  <c r="J2481" i="1"/>
  <c r="K2481" i="1" s="1"/>
  <c r="J2482" i="1"/>
  <c r="K2482" i="1" s="1"/>
  <c r="J2483" i="1"/>
  <c r="K2483" i="1" s="1"/>
  <c r="J2484" i="1"/>
  <c r="K2484" i="1" s="1"/>
  <c r="J2485" i="1"/>
  <c r="K2485" i="1" s="1"/>
  <c r="J2486" i="1"/>
  <c r="K2486" i="1" s="1"/>
  <c r="J2487" i="1"/>
  <c r="K2487" i="1" s="1"/>
  <c r="J2488" i="1"/>
  <c r="K2488" i="1" s="1"/>
  <c r="J2489" i="1"/>
  <c r="K2489" i="1" s="1"/>
  <c r="J2490" i="1"/>
  <c r="K2490" i="1" s="1"/>
  <c r="J2491" i="1"/>
  <c r="K2491" i="1" s="1"/>
  <c r="J2492" i="1"/>
  <c r="K2492" i="1" s="1"/>
  <c r="J2493" i="1"/>
  <c r="K2493" i="1" s="1"/>
  <c r="J2494" i="1"/>
  <c r="K2494" i="1" s="1"/>
  <c r="J2495" i="1"/>
  <c r="K2495" i="1" s="1"/>
  <c r="J2496" i="1"/>
  <c r="K2496" i="1" s="1"/>
  <c r="J2497" i="1"/>
  <c r="K2497" i="1" s="1"/>
  <c r="J2498" i="1"/>
  <c r="K2498" i="1" s="1"/>
  <c r="J2499" i="1"/>
  <c r="K2499" i="1" s="1"/>
  <c r="J2500" i="1"/>
  <c r="K2500" i="1" s="1"/>
  <c r="J2501" i="1"/>
  <c r="K2501" i="1" s="1"/>
  <c r="J2502" i="1"/>
  <c r="K2502" i="1" s="1"/>
  <c r="J2503" i="1"/>
  <c r="K2503" i="1" s="1"/>
  <c r="J2504" i="1"/>
  <c r="K2504" i="1" s="1"/>
  <c r="J2505" i="1"/>
  <c r="K2505" i="1" s="1"/>
  <c r="J2506" i="1"/>
  <c r="K2506" i="1" s="1"/>
  <c r="J2507" i="1"/>
  <c r="K2507" i="1" s="1"/>
  <c r="J2508" i="1"/>
  <c r="K2508" i="1" s="1"/>
  <c r="J2509" i="1"/>
  <c r="K2509" i="1" s="1"/>
  <c r="J2510" i="1"/>
  <c r="K2510" i="1" s="1"/>
  <c r="J2511" i="1"/>
  <c r="K2511" i="1" s="1"/>
  <c r="J2512" i="1"/>
  <c r="K2512" i="1" s="1"/>
  <c r="J2513" i="1"/>
  <c r="K2513" i="1" s="1"/>
  <c r="J2514" i="1"/>
  <c r="K2514" i="1" s="1"/>
  <c r="J2515" i="1"/>
  <c r="K2515" i="1" s="1"/>
  <c r="J2516" i="1"/>
  <c r="K2516" i="1" s="1"/>
  <c r="J2517" i="1"/>
  <c r="K2517" i="1" s="1"/>
  <c r="J2518" i="1"/>
  <c r="K2518" i="1" s="1"/>
  <c r="J2519" i="1"/>
  <c r="K2519" i="1" s="1"/>
  <c r="J2520" i="1"/>
  <c r="K2520" i="1" s="1"/>
  <c r="J2521" i="1"/>
  <c r="K2521" i="1" s="1"/>
  <c r="J2522" i="1"/>
  <c r="K2522" i="1" s="1"/>
  <c r="J2523" i="1"/>
  <c r="K2523" i="1" s="1"/>
  <c r="J2524" i="1"/>
  <c r="K2524" i="1" s="1"/>
  <c r="J2525" i="1"/>
  <c r="K2525" i="1" s="1"/>
  <c r="J2526" i="1"/>
  <c r="K2526" i="1" s="1"/>
  <c r="J2527" i="1"/>
  <c r="K2527" i="1" s="1"/>
  <c r="J2528" i="1"/>
  <c r="K2528" i="1" s="1"/>
  <c r="J2529" i="1"/>
  <c r="K2529" i="1" s="1"/>
  <c r="J2530" i="1"/>
  <c r="K2530" i="1" s="1"/>
  <c r="J2531" i="1"/>
  <c r="K2531" i="1" s="1"/>
  <c r="J2532" i="1"/>
  <c r="K2532" i="1" s="1"/>
  <c r="J2533" i="1"/>
  <c r="K2533" i="1" s="1"/>
  <c r="J2534" i="1"/>
  <c r="K2534" i="1" s="1"/>
  <c r="J2535" i="1"/>
  <c r="K2535" i="1" s="1"/>
  <c r="J2536" i="1"/>
  <c r="K2536" i="1" s="1"/>
  <c r="J2537" i="1"/>
  <c r="K2537" i="1" s="1"/>
  <c r="J2538" i="1"/>
  <c r="K2538" i="1" s="1"/>
  <c r="J2539" i="1"/>
  <c r="K2539" i="1" s="1"/>
  <c r="J2540" i="1"/>
  <c r="K2540" i="1" s="1"/>
  <c r="J2541" i="1"/>
  <c r="K2541" i="1" s="1"/>
  <c r="J2542" i="1"/>
  <c r="K2542" i="1" s="1"/>
  <c r="J2543" i="1"/>
  <c r="K2543" i="1" s="1"/>
  <c r="J2544" i="1"/>
  <c r="K2544" i="1" s="1"/>
  <c r="J2545" i="1"/>
  <c r="K2545" i="1" s="1"/>
  <c r="J2546" i="1"/>
  <c r="K2546" i="1" s="1"/>
  <c r="J2547" i="1"/>
  <c r="K2547" i="1" s="1"/>
  <c r="J2548" i="1"/>
  <c r="K2548" i="1" s="1"/>
  <c r="J2549" i="1"/>
  <c r="K2549" i="1" s="1"/>
  <c r="J2550" i="1"/>
  <c r="K2550" i="1" s="1"/>
  <c r="J2551" i="1"/>
  <c r="K2551" i="1" s="1"/>
  <c r="J2552" i="1"/>
  <c r="K2552" i="1" s="1"/>
  <c r="J2553" i="1"/>
  <c r="K2553" i="1" s="1"/>
  <c r="J2554" i="1"/>
  <c r="K2554" i="1" s="1"/>
  <c r="J2555" i="1"/>
  <c r="K2555" i="1" s="1"/>
  <c r="J2556" i="1"/>
  <c r="K2556" i="1" s="1"/>
  <c r="J2557" i="1"/>
  <c r="K2557" i="1" s="1"/>
  <c r="J2558" i="1"/>
  <c r="K2558" i="1" s="1"/>
  <c r="J2559" i="1"/>
  <c r="K2559" i="1" s="1"/>
  <c r="J2560" i="1"/>
  <c r="K2560" i="1" s="1"/>
  <c r="J2561" i="1"/>
  <c r="K2561" i="1" s="1"/>
  <c r="J2562" i="1"/>
  <c r="K2562" i="1" s="1"/>
  <c r="J2563" i="1"/>
  <c r="K2563" i="1" s="1"/>
  <c r="J2564" i="1"/>
  <c r="K2564" i="1" s="1"/>
  <c r="J2565" i="1"/>
  <c r="K2565" i="1" s="1"/>
  <c r="J2566" i="1"/>
  <c r="K2566" i="1" s="1"/>
  <c r="J2567" i="1"/>
  <c r="K2567" i="1" s="1"/>
  <c r="J2568" i="1"/>
  <c r="K2568" i="1" s="1"/>
  <c r="J2569" i="1"/>
  <c r="K2569" i="1" s="1"/>
  <c r="J2570" i="1"/>
  <c r="K2570" i="1" s="1"/>
  <c r="J2571" i="1"/>
  <c r="K2571" i="1" s="1"/>
  <c r="J2572" i="1"/>
  <c r="K2572" i="1" s="1"/>
  <c r="J2573" i="1"/>
  <c r="K2573" i="1" s="1"/>
  <c r="J2574" i="1"/>
  <c r="K2574" i="1" s="1"/>
  <c r="J2575" i="1"/>
  <c r="K2575" i="1" s="1"/>
  <c r="J2576" i="1"/>
  <c r="K2576" i="1" s="1"/>
  <c r="J2577" i="1"/>
  <c r="K2577" i="1" s="1"/>
  <c r="J2578" i="1"/>
  <c r="K2578" i="1" s="1"/>
  <c r="J2579" i="1"/>
  <c r="K2579" i="1" s="1"/>
  <c r="J2580" i="1"/>
  <c r="K2580" i="1" s="1"/>
  <c r="J2581" i="1"/>
  <c r="K2581" i="1" s="1"/>
  <c r="J2582" i="1"/>
  <c r="K2582" i="1" s="1"/>
  <c r="J2583" i="1"/>
  <c r="K2583" i="1" s="1"/>
  <c r="J2584" i="1"/>
  <c r="K2584" i="1" s="1"/>
  <c r="J2585" i="1"/>
  <c r="K2585" i="1" s="1"/>
  <c r="J2586" i="1"/>
  <c r="K2586" i="1" s="1"/>
  <c r="J2587" i="1"/>
  <c r="K2587" i="1" s="1"/>
  <c r="J2588" i="1"/>
  <c r="K2588" i="1" s="1"/>
  <c r="J2589" i="1"/>
  <c r="K2589" i="1" s="1"/>
  <c r="J2590" i="1"/>
  <c r="K2590" i="1" s="1"/>
  <c r="J2591" i="1"/>
  <c r="K2591" i="1" s="1"/>
  <c r="J2592" i="1"/>
  <c r="K2592" i="1" s="1"/>
  <c r="J2593" i="1"/>
  <c r="K2593" i="1" s="1"/>
  <c r="J2594" i="1"/>
  <c r="K2594" i="1" s="1"/>
  <c r="J2595" i="1"/>
  <c r="K2595" i="1" s="1"/>
  <c r="J2596" i="1"/>
  <c r="K2596" i="1" s="1"/>
  <c r="J2597" i="1"/>
  <c r="K2597" i="1" s="1"/>
  <c r="J2598" i="1"/>
  <c r="K2598" i="1" s="1"/>
  <c r="J2599" i="1"/>
  <c r="K2599" i="1" s="1"/>
  <c r="J2600" i="1"/>
  <c r="K2600" i="1" s="1"/>
  <c r="J2601" i="1"/>
  <c r="K2601" i="1" s="1"/>
  <c r="J2602" i="1"/>
  <c r="K2602" i="1" s="1"/>
  <c r="J2603" i="1"/>
  <c r="K2603" i="1" s="1"/>
  <c r="J2604" i="1"/>
  <c r="K2604" i="1" s="1"/>
  <c r="J2605" i="1"/>
  <c r="K2605" i="1" s="1"/>
  <c r="J2606" i="1"/>
  <c r="K2606" i="1" s="1"/>
  <c r="J2607" i="1"/>
  <c r="K2607" i="1" s="1"/>
  <c r="J2608" i="1"/>
  <c r="K2608" i="1" s="1"/>
  <c r="J2609" i="1"/>
  <c r="K2609" i="1" s="1"/>
  <c r="J2610" i="1"/>
  <c r="K2610" i="1" s="1"/>
  <c r="J2611" i="1"/>
  <c r="K2611" i="1" s="1"/>
  <c r="J2612" i="1"/>
  <c r="K2612" i="1" s="1"/>
  <c r="J2613" i="1"/>
  <c r="K2613" i="1" s="1"/>
  <c r="J2614" i="1"/>
  <c r="K2614" i="1" s="1"/>
  <c r="J2615" i="1"/>
  <c r="K2615" i="1" s="1"/>
  <c r="J2616" i="1"/>
  <c r="K2616" i="1" s="1"/>
  <c r="J2617" i="1"/>
  <c r="K2617" i="1" s="1"/>
  <c r="J2618" i="1"/>
  <c r="K2618" i="1" s="1"/>
  <c r="J2619" i="1"/>
  <c r="K2619" i="1" s="1"/>
  <c r="J2620" i="1"/>
  <c r="K2620" i="1" s="1"/>
  <c r="J2621" i="1"/>
  <c r="K2621" i="1" s="1"/>
  <c r="J2622" i="1"/>
  <c r="K2622" i="1" s="1"/>
  <c r="J2623" i="1"/>
  <c r="K2623" i="1" s="1"/>
  <c r="J2624" i="1"/>
  <c r="K2624" i="1" s="1"/>
  <c r="J2625" i="1"/>
  <c r="K2625" i="1" s="1"/>
  <c r="J2626" i="1"/>
  <c r="K2626" i="1" s="1"/>
  <c r="J2627" i="1"/>
  <c r="K2627" i="1" s="1"/>
  <c r="J2628" i="1"/>
  <c r="K2628" i="1" s="1"/>
  <c r="J2629" i="1"/>
  <c r="K2629" i="1" s="1"/>
  <c r="J2630" i="1"/>
  <c r="K2630" i="1" s="1"/>
  <c r="J2631" i="1"/>
  <c r="K2631" i="1" s="1"/>
  <c r="J2632" i="1"/>
  <c r="K2632" i="1" s="1"/>
  <c r="J2633" i="1"/>
  <c r="K2633" i="1" s="1"/>
  <c r="J2634" i="1"/>
  <c r="K2634" i="1" s="1"/>
  <c r="J2635" i="1"/>
  <c r="K2635" i="1" s="1"/>
  <c r="J2636" i="1"/>
  <c r="K2636" i="1" s="1"/>
  <c r="J2637" i="1"/>
  <c r="K2637" i="1" s="1"/>
  <c r="J2638" i="1"/>
  <c r="K2638" i="1" s="1"/>
  <c r="J2639" i="1"/>
  <c r="K2639" i="1" s="1"/>
  <c r="J2640" i="1"/>
  <c r="K2640" i="1" s="1"/>
  <c r="J2641" i="1"/>
  <c r="K2641" i="1" s="1"/>
  <c r="J2642" i="1"/>
  <c r="K2642" i="1" s="1"/>
  <c r="J2643" i="1"/>
  <c r="K2643" i="1" s="1"/>
  <c r="J2644" i="1"/>
  <c r="K2644" i="1" s="1"/>
  <c r="J2645" i="1"/>
  <c r="K2645" i="1" s="1"/>
  <c r="J2646" i="1"/>
  <c r="K2646" i="1" s="1"/>
  <c r="J2647" i="1"/>
  <c r="K2647" i="1" s="1"/>
  <c r="J2648" i="1"/>
  <c r="K2648" i="1" s="1"/>
  <c r="J2649" i="1"/>
  <c r="K2649" i="1" s="1"/>
  <c r="J2650" i="1"/>
  <c r="K2650" i="1" s="1"/>
  <c r="J2651" i="1"/>
  <c r="K2651" i="1" s="1"/>
  <c r="J2652" i="1"/>
  <c r="K2652" i="1" s="1"/>
  <c r="J2653" i="1"/>
  <c r="K2653" i="1" s="1"/>
  <c r="J2654" i="1"/>
  <c r="K2654" i="1" s="1"/>
  <c r="J2655" i="1"/>
  <c r="K2655" i="1" s="1"/>
  <c r="J2656" i="1"/>
  <c r="K2656" i="1" s="1"/>
  <c r="J2657" i="1"/>
  <c r="K2657" i="1" s="1"/>
  <c r="J2658" i="1"/>
  <c r="K2658" i="1" s="1"/>
  <c r="J2659" i="1"/>
  <c r="K2659" i="1" s="1"/>
  <c r="J2660" i="1"/>
  <c r="K2660" i="1" s="1"/>
  <c r="J2661" i="1"/>
  <c r="K2661" i="1" s="1"/>
  <c r="J2662" i="1"/>
  <c r="K2662" i="1" s="1"/>
  <c r="J2663" i="1"/>
  <c r="K2663" i="1" s="1"/>
  <c r="J2664" i="1"/>
  <c r="K2664" i="1" s="1"/>
  <c r="J2665" i="1"/>
  <c r="K2665" i="1" s="1"/>
  <c r="J2666" i="1"/>
  <c r="K2666" i="1" s="1"/>
  <c r="J2667" i="1"/>
  <c r="K2667" i="1" s="1"/>
  <c r="J2668" i="1"/>
  <c r="K2668" i="1" s="1"/>
  <c r="J2669" i="1"/>
  <c r="K2669" i="1" s="1"/>
  <c r="J2670" i="1"/>
  <c r="K2670" i="1" s="1"/>
  <c r="J2671" i="1"/>
  <c r="K2671" i="1" s="1"/>
  <c r="J2672" i="1"/>
  <c r="K2672" i="1" s="1"/>
  <c r="J2673" i="1"/>
  <c r="K2673" i="1" s="1"/>
  <c r="J2674" i="1"/>
  <c r="K2674" i="1" s="1"/>
  <c r="J2675" i="1"/>
  <c r="K2675" i="1" s="1"/>
  <c r="J2676" i="1"/>
  <c r="K2676" i="1" s="1"/>
  <c r="J2677" i="1"/>
  <c r="K2677" i="1" s="1"/>
  <c r="J2678" i="1"/>
  <c r="K2678" i="1" s="1"/>
  <c r="J2679" i="1"/>
  <c r="K2679" i="1" s="1"/>
  <c r="J2680" i="1"/>
  <c r="K2680" i="1" s="1"/>
  <c r="J2681" i="1"/>
  <c r="K2681" i="1" s="1"/>
  <c r="J2682" i="1"/>
  <c r="K2682" i="1" s="1"/>
  <c r="J2683" i="1"/>
  <c r="K2683" i="1" s="1"/>
  <c r="J2684" i="1"/>
  <c r="K2684" i="1" s="1"/>
  <c r="J2685" i="1"/>
  <c r="K2685" i="1" s="1"/>
  <c r="J2686" i="1"/>
  <c r="K2686" i="1" s="1"/>
  <c r="J2687" i="1"/>
  <c r="K2687" i="1" s="1"/>
  <c r="J2688" i="1"/>
  <c r="K2688" i="1" s="1"/>
  <c r="J2689" i="1"/>
  <c r="K2689" i="1" s="1"/>
  <c r="J2690" i="1"/>
  <c r="K2690" i="1" s="1"/>
  <c r="J2691" i="1"/>
  <c r="K2691" i="1" s="1"/>
  <c r="J2692" i="1"/>
  <c r="K2692" i="1" s="1"/>
  <c r="J2693" i="1"/>
  <c r="K2693" i="1" s="1"/>
  <c r="J2694" i="1"/>
  <c r="K2694" i="1" s="1"/>
  <c r="J2695" i="1"/>
  <c r="K2695" i="1" s="1"/>
  <c r="J2696" i="1"/>
  <c r="K2696" i="1" s="1"/>
  <c r="J2697" i="1"/>
  <c r="K2697" i="1" s="1"/>
  <c r="J2698" i="1"/>
  <c r="K2698" i="1" s="1"/>
  <c r="J2699" i="1"/>
  <c r="K2699" i="1" s="1"/>
  <c r="J2700" i="1"/>
  <c r="K2700" i="1" s="1"/>
  <c r="J2701" i="1"/>
  <c r="K2701" i="1" s="1"/>
  <c r="J2702" i="1"/>
  <c r="K2702" i="1" s="1"/>
  <c r="J2703" i="1"/>
  <c r="K2703" i="1" s="1"/>
  <c r="J2704" i="1"/>
  <c r="K2704" i="1" s="1"/>
  <c r="J2705" i="1"/>
  <c r="K2705" i="1" s="1"/>
  <c r="J2706" i="1"/>
  <c r="K2706" i="1" s="1"/>
  <c r="J2707" i="1"/>
  <c r="K2707" i="1" s="1"/>
  <c r="J2708" i="1"/>
  <c r="K2708" i="1" s="1"/>
  <c r="J2709" i="1"/>
  <c r="K2709" i="1" s="1"/>
  <c r="J2710" i="1"/>
  <c r="K2710" i="1" s="1"/>
  <c r="J2711" i="1"/>
  <c r="K2711" i="1" s="1"/>
  <c r="J2712" i="1"/>
  <c r="K2712" i="1" s="1"/>
  <c r="J2713" i="1"/>
  <c r="K2713" i="1" s="1"/>
  <c r="J2714" i="1"/>
  <c r="K2714" i="1" s="1"/>
  <c r="J2715" i="1"/>
  <c r="K2715" i="1" s="1"/>
  <c r="J2716" i="1"/>
  <c r="K2716" i="1" s="1"/>
  <c r="J2717" i="1"/>
  <c r="K2717" i="1" s="1"/>
  <c r="J2718" i="1"/>
  <c r="K2718" i="1" s="1"/>
  <c r="J2719" i="1"/>
  <c r="K2719" i="1" s="1"/>
  <c r="J2720" i="1"/>
  <c r="K2720" i="1" s="1"/>
  <c r="J2721" i="1"/>
  <c r="K2721" i="1" s="1"/>
  <c r="J2722" i="1"/>
  <c r="K2722" i="1" s="1"/>
  <c r="J2723" i="1"/>
  <c r="K2723" i="1" s="1"/>
  <c r="J2724" i="1"/>
  <c r="K2724" i="1" s="1"/>
  <c r="J2725" i="1"/>
  <c r="K2725" i="1" s="1"/>
  <c r="J2726" i="1"/>
  <c r="K2726" i="1" s="1"/>
  <c r="J2727" i="1"/>
  <c r="K2727" i="1" s="1"/>
  <c r="J2728" i="1"/>
  <c r="K2728" i="1" s="1"/>
  <c r="J2729" i="1"/>
  <c r="K2729" i="1" s="1"/>
  <c r="J2730" i="1"/>
  <c r="K2730" i="1" s="1"/>
  <c r="J2731" i="1"/>
  <c r="K2731" i="1" s="1"/>
  <c r="J2732" i="1"/>
  <c r="K2732" i="1" s="1"/>
  <c r="J2733" i="1"/>
  <c r="K2733" i="1" s="1"/>
  <c r="J2734" i="1"/>
  <c r="K2734" i="1" s="1"/>
  <c r="J2735" i="1"/>
  <c r="K2735" i="1" s="1"/>
  <c r="J2736" i="1"/>
  <c r="K2736" i="1" s="1"/>
  <c r="J2737" i="1"/>
  <c r="K2737" i="1" s="1"/>
  <c r="J2738" i="1"/>
  <c r="K2738" i="1" s="1"/>
  <c r="J2739" i="1"/>
  <c r="K2739" i="1" s="1"/>
  <c r="J2740" i="1"/>
  <c r="K2740" i="1" s="1"/>
  <c r="J2741" i="1"/>
  <c r="K2741" i="1" s="1"/>
  <c r="J2742" i="1"/>
  <c r="K2742" i="1" s="1"/>
  <c r="J2743" i="1"/>
  <c r="K2743" i="1" s="1"/>
  <c r="J2744" i="1"/>
  <c r="K2744" i="1" s="1"/>
  <c r="J2745" i="1"/>
  <c r="K2745" i="1" s="1"/>
  <c r="J2746" i="1"/>
  <c r="K2746" i="1" s="1"/>
  <c r="J2747" i="1"/>
  <c r="K2747" i="1" s="1"/>
  <c r="J2748" i="1"/>
  <c r="K2748" i="1" s="1"/>
  <c r="J2749" i="1"/>
  <c r="K2749" i="1" s="1"/>
  <c r="J2750" i="1"/>
  <c r="K2750" i="1" s="1"/>
  <c r="J2751" i="1"/>
  <c r="K2751" i="1" s="1"/>
  <c r="J2752" i="1"/>
  <c r="K2752" i="1" s="1"/>
  <c r="J2753" i="1"/>
  <c r="K2753" i="1" s="1"/>
  <c r="J2754" i="1"/>
  <c r="K2754" i="1" s="1"/>
  <c r="J2755" i="1"/>
  <c r="K2755" i="1" s="1"/>
  <c r="J2756" i="1"/>
  <c r="K2756" i="1" s="1"/>
  <c r="J2757" i="1"/>
  <c r="K2757" i="1" s="1"/>
  <c r="J2758" i="1"/>
  <c r="K2758" i="1" s="1"/>
  <c r="J2759" i="1"/>
  <c r="K2759" i="1" s="1"/>
  <c r="J2760" i="1"/>
  <c r="K2760" i="1" s="1"/>
  <c r="J2761" i="1"/>
  <c r="K2761" i="1" s="1"/>
  <c r="J2762" i="1"/>
  <c r="K2762" i="1" s="1"/>
  <c r="J2763" i="1"/>
  <c r="K2763" i="1" s="1"/>
  <c r="J2764" i="1"/>
  <c r="K2764" i="1" s="1"/>
  <c r="J2765" i="1"/>
  <c r="K2765" i="1" s="1"/>
  <c r="J2766" i="1"/>
  <c r="K2766" i="1" s="1"/>
  <c r="J2767" i="1"/>
  <c r="K2767" i="1" s="1"/>
  <c r="J2768" i="1"/>
  <c r="K2768" i="1" s="1"/>
  <c r="J2769" i="1"/>
  <c r="K2769" i="1" s="1"/>
  <c r="J2770" i="1"/>
  <c r="K2770" i="1" s="1"/>
  <c r="J2771" i="1"/>
  <c r="K2771" i="1" s="1"/>
  <c r="J2772" i="1"/>
  <c r="K2772" i="1" s="1"/>
  <c r="J2773" i="1"/>
  <c r="K2773" i="1" s="1"/>
  <c r="J2774" i="1"/>
  <c r="K2774" i="1" s="1"/>
  <c r="J2775" i="1"/>
  <c r="K2775" i="1" s="1"/>
  <c r="J2776" i="1"/>
  <c r="K2776" i="1" s="1"/>
  <c r="J2777" i="1"/>
  <c r="K2777" i="1" s="1"/>
  <c r="J2778" i="1"/>
  <c r="K2778" i="1" s="1"/>
  <c r="J2779" i="1"/>
  <c r="K2779" i="1" s="1"/>
  <c r="J2780" i="1"/>
  <c r="K2780" i="1" s="1"/>
  <c r="J2781" i="1"/>
  <c r="K2781" i="1" s="1"/>
  <c r="J2782" i="1"/>
  <c r="K2782" i="1" s="1"/>
  <c r="J2783" i="1"/>
  <c r="K2783" i="1" s="1"/>
  <c r="J2784" i="1"/>
  <c r="K2784" i="1" s="1"/>
  <c r="J2785" i="1"/>
  <c r="K2785" i="1" s="1"/>
  <c r="J2786" i="1"/>
  <c r="K2786" i="1" s="1"/>
  <c r="J2787" i="1"/>
  <c r="K2787" i="1" s="1"/>
  <c r="J2788" i="1"/>
  <c r="K2788" i="1" s="1"/>
  <c r="J2789" i="1"/>
  <c r="K2789" i="1" s="1"/>
  <c r="J2790" i="1"/>
  <c r="K2790" i="1" s="1"/>
  <c r="J2791" i="1"/>
  <c r="K2791" i="1" s="1"/>
  <c r="J2792" i="1"/>
  <c r="K2792" i="1" s="1"/>
  <c r="J2793" i="1"/>
  <c r="K2793" i="1" s="1"/>
  <c r="J2794" i="1"/>
  <c r="K2794" i="1" s="1"/>
  <c r="J2795" i="1"/>
  <c r="K2795" i="1" s="1"/>
  <c r="J2796" i="1"/>
  <c r="K2796" i="1" s="1"/>
  <c r="J2797" i="1"/>
  <c r="K2797" i="1" s="1"/>
  <c r="J2798" i="1"/>
  <c r="K2798" i="1" s="1"/>
  <c r="J2799" i="1"/>
  <c r="K2799" i="1" s="1"/>
  <c r="J2800" i="1"/>
  <c r="K2800" i="1" s="1"/>
  <c r="J2801" i="1"/>
  <c r="K2801" i="1" s="1"/>
  <c r="J2802" i="1"/>
  <c r="K2802" i="1" s="1"/>
  <c r="J2803" i="1"/>
  <c r="K2803" i="1" s="1"/>
  <c r="J2804" i="1"/>
  <c r="K2804" i="1" s="1"/>
  <c r="J2805" i="1"/>
  <c r="K2805" i="1" s="1"/>
  <c r="J2806" i="1"/>
  <c r="K2806" i="1" s="1"/>
  <c r="J2807" i="1"/>
  <c r="K2807" i="1" s="1"/>
  <c r="J2808" i="1"/>
  <c r="K2808" i="1" s="1"/>
  <c r="J2809" i="1"/>
  <c r="K2809" i="1" s="1"/>
  <c r="J2810" i="1"/>
  <c r="K2810" i="1" s="1"/>
  <c r="J2811" i="1"/>
  <c r="K2811" i="1" s="1"/>
  <c r="J2812" i="1"/>
  <c r="K2812" i="1" s="1"/>
  <c r="J2813" i="1"/>
  <c r="K2813" i="1" s="1"/>
  <c r="J2814" i="1"/>
  <c r="K2814" i="1" s="1"/>
  <c r="J2815" i="1"/>
  <c r="K2815" i="1" s="1"/>
  <c r="J2816" i="1"/>
  <c r="K2816" i="1" s="1"/>
  <c r="J2817" i="1"/>
  <c r="K2817" i="1" s="1"/>
  <c r="J2818" i="1"/>
  <c r="K2818" i="1" s="1"/>
  <c r="J2819" i="1"/>
  <c r="K2819" i="1" s="1"/>
  <c r="J2820" i="1"/>
  <c r="K2820" i="1" s="1"/>
  <c r="J2821" i="1"/>
  <c r="K2821" i="1" s="1"/>
  <c r="J2822" i="1"/>
  <c r="K2822" i="1" s="1"/>
  <c r="J2823" i="1"/>
  <c r="K2823" i="1" s="1"/>
  <c r="J2824" i="1"/>
  <c r="K2824" i="1" s="1"/>
  <c r="J2825" i="1"/>
  <c r="K2825" i="1" s="1"/>
  <c r="J2826" i="1"/>
  <c r="K2826" i="1" s="1"/>
  <c r="J2827" i="1"/>
  <c r="K2827" i="1" s="1"/>
  <c r="J2828" i="1"/>
  <c r="K2828" i="1" s="1"/>
  <c r="J2829" i="1"/>
  <c r="K2829" i="1" s="1"/>
  <c r="J2830" i="1"/>
  <c r="K2830" i="1" s="1"/>
  <c r="J2831" i="1"/>
  <c r="K2831" i="1" s="1"/>
  <c r="J2832" i="1"/>
  <c r="K2832" i="1" s="1"/>
  <c r="J2833" i="1"/>
  <c r="K2833" i="1" s="1"/>
  <c r="J2834" i="1"/>
  <c r="K2834" i="1" s="1"/>
  <c r="J2835" i="1"/>
  <c r="K2835" i="1" s="1"/>
  <c r="J2836" i="1"/>
  <c r="K2836" i="1" s="1"/>
  <c r="J2837" i="1"/>
  <c r="K2837" i="1" s="1"/>
  <c r="J2838" i="1"/>
  <c r="K2838" i="1" s="1"/>
  <c r="J2839" i="1"/>
  <c r="K2839" i="1" s="1"/>
  <c r="J2840" i="1"/>
  <c r="K2840" i="1" s="1"/>
  <c r="J2841" i="1"/>
  <c r="K2841" i="1" s="1"/>
  <c r="J2842" i="1"/>
  <c r="K2842" i="1" s="1"/>
  <c r="J2843" i="1"/>
  <c r="K2843" i="1" s="1"/>
  <c r="J2844" i="1"/>
  <c r="K2844" i="1" s="1"/>
  <c r="J2845" i="1"/>
  <c r="K2845" i="1" s="1"/>
  <c r="J2846" i="1"/>
  <c r="K2846" i="1" s="1"/>
  <c r="J2847" i="1"/>
  <c r="K2847" i="1" s="1"/>
  <c r="J2848" i="1"/>
  <c r="K2848" i="1" s="1"/>
  <c r="J2849" i="1"/>
  <c r="K2849" i="1" s="1"/>
  <c r="J2850" i="1"/>
  <c r="K2850" i="1" s="1"/>
  <c r="J2851" i="1"/>
  <c r="K2851" i="1" s="1"/>
  <c r="J2852" i="1"/>
  <c r="K2852" i="1" s="1"/>
  <c r="J2853" i="1"/>
  <c r="K2853" i="1" s="1"/>
  <c r="J2854" i="1"/>
  <c r="K2854" i="1" s="1"/>
  <c r="J2855" i="1"/>
  <c r="K2855" i="1" s="1"/>
  <c r="J2856" i="1"/>
  <c r="K2856" i="1" s="1"/>
  <c r="J2857" i="1"/>
  <c r="K2857" i="1" s="1"/>
  <c r="J2858" i="1"/>
  <c r="K2858" i="1" s="1"/>
  <c r="J2859" i="1"/>
  <c r="K2859" i="1" s="1"/>
  <c r="J2860" i="1"/>
  <c r="K2860" i="1" s="1"/>
  <c r="J2861" i="1"/>
  <c r="K2861" i="1" s="1"/>
  <c r="J2862" i="1"/>
  <c r="K2862" i="1" s="1"/>
  <c r="J2863" i="1"/>
  <c r="K2863" i="1" s="1"/>
  <c r="J2864" i="1"/>
  <c r="K2864" i="1" s="1"/>
  <c r="J2865" i="1"/>
  <c r="K2865" i="1" s="1"/>
  <c r="J2866" i="1"/>
  <c r="K2866" i="1" s="1"/>
  <c r="J2867" i="1"/>
  <c r="K2867" i="1" s="1"/>
  <c r="J2868" i="1"/>
  <c r="K2868" i="1" s="1"/>
  <c r="J2869" i="1"/>
  <c r="K2869" i="1" s="1"/>
  <c r="J2870" i="1"/>
  <c r="K2870" i="1" s="1"/>
  <c r="J2871" i="1"/>
  <c r="K2871" i="1" s="1"/>
  <c r="J2872" i="1"/>
  <c r="K2872" i="1" s="1"/>
  <c r="J2873" i="1"/>
  <c r="K2873" i="1" s="1"/>
  <c r="J2874" i="1"/>
  <c r="K2874" i="1" s="1"/>
  <c r="J2875" i="1"/>
  <c r="K2875" i="1" s="1"/>
  <c r="J2876" i="1"/>
  <c r="K2876" i="1" s="1"/>
  <c r="J2877" i="1"/>
  <c r="K2877" i="1" s="1"/>
  <c r="J2878" i="1"/>
  <c r="K2878" i="1" s="1"/>
  <c r="J2879" i="1"/>
  <c r="K2879" i="1" s="1"/>
  <c r="J2880" i="1"/>
  <c r="K2880" i="1" s="1"/>
  <c r="J2881" i="1"/>
  <c r="K2881" i="1" s="1"/>
  <c r="J2882" i="1"/>
  <c r="K2882" i="1" s="1"/>
  <c r="J2883" i="1"/>
  <c r="K2883" i="1" s="1"/>
  <c r="J2884" i="1"/>
  <c r="K2884" i="1" s="1"/>
  <c r="J2885" i="1"/>
  <c r="K2885" i="1" s="1"/>
  <c r="J2886" i="1"/>
  <c r="K2886" i="1" s="1"/>
  <c r="J2887" i="1"/>
  <c r="K2887" i="1" s="1"/>
  <c r="J2888" i="1"/>
  <c r="K2888" i="1" s="1"/>
  <c r="J2889" i="1"/>
  <c r="K2889" i="1" s="1"/>
  <c r="J2890" i="1"/>
  <c r="K2890" i="1" s="1"/>
  <c r="J2891" i="1"/>
  <c r="K2891" i="1" s="1"/>
  <c r="J2892" i="1"/>
  <c r="K2892" i="1" s="1"/>
  <c r="J2893" i="1"/>
  <c r="K2893" i="1" s="1"/>
  <c r="J2894" i="1"/>
  <c r="K2894" i="1" s="1"/>
  <c r="J2895" i="1"/>
  <c r="K2895" i="1" s="1"/>
  <c r="J2896" i="1"/>
  <c r="K2896" i="1" s="1"/>
  <c r="J2897" i="1"/>
  <c r="K2897" i="1" s="1"/>
  <c r="J2898" i="1"/>
  <c r="K2898" i="1" s="1"/>
  <c r="J2899" i="1"/>
  <c r="K2899" i="1" s="1"/>
  <c r="J2900" i="1"/>
  <c r="K2900" i="1" s="1"/>
  <c r="J2901" i="1"/>
  <c r="K2901" i="1" s="1"/>
  <c r="J2902" i="1"/>
  <c r="K2902" i="1" s="1"/>
  <c r="J2903" i="1"/>
  <c r="K2903" i="1" s="1"/>
  <c r="J2904" i="1"/>
  <c r="K2904" i="1" s="1"/>
  <c r="J2905" i="1"/>
  <c r="K2905" i="1" s="1"/>
  <c r="J2906" i="1"/>
  <c r="K2906" i="1" s="1"/>
  <c r="J2907" i="1"/>
  <c r="K2907" i="1" s="1"/>
  <c r="J2908" i="1"/>
  <c r="K2908" i="1" s="1"/>
  <c r="J2909" i="1"/>
  <c r="K2909" i="1" s="1"/>
  <c r="J2910" i="1"/>
  <c r="K2910" i="1" s="1"/>
  <c r="J2911" i="1"/>
  <c r="K2911" i="1" s="1"/>
  <c r="J2912" i="1"/>
  <c r="K2912" i="1" s="1"/>
  <c r="J2913" i="1"/>
  <c r="K2913" i="1" s="1"/>
  <c r="J2914" i="1"/>
  <c r="K2914" i="1" s="1"/>
  <c r="J2915" i="1"/>
  <c r="K2915" i="1" s="1"/>
  <c r="J2916" i="1"/>
  <c r="K2916" i="1" s="1"/>
  <c r="J2917" i="1"/>
  <c r="K2917" i="1" s="1"/>
  <c r="J2918" i="1"/>
  <c r="K2918" i="1" s="1"/>
  <c r="J2919" i="1"/>
  <c r="K2919" i="1" s="1"/>
  <c r="J2920" i="1"/>
  <c r="K2920" i="1" s="1"/>
  <c r="J2921" i="1"/>
  <c r="K2921" i="1" s="1"/>
  <c r="J2922" i="1"/>
  <c r="K2922" i="1" s="1"/>
  <c r="J2923" i="1"/>
  <c r="K2923" i="1" s="1"/>
  <c r="J2924" i="1"/>
  <c r="K2924" i="1" s="1"/>
  <c r="J2925" i="1"/>
  <c r="K2925" i="1" s="1"/>
  <c r="J2926" i="1"/>
  <c r="K2926" i="1" s="1"/>
  <c r="J2927" i="1"/>
  <c r="K2927" i="1" s="1"/>
  <c r="J2928" i="1"/>
  <c r="K2928" i="1" s="1"/>
  <c r="J2929" i="1"/>
  <c r="K2929" i="1" s="1"/>
  <c r="J2930" i="1"/>
  <c r="K2930" i="1" s="1"/>
  <c r="J2931" i="1"/>
  <c r="K2931" i="1" s="1"/>
  <c r="J2932" i="1"/>
  <c r="K2932" i="1" s="1"/>
  <c r="J2933" i="1"/>
  <c r="K2933" i="1" s="1"/>
  <c r="J2934" i="1"/>
  <c r="K2934" i="1" s="1"/>
  <c r="J2935" i="1"/>
  <c r="K2935" i="1" s="1"/>
  <c r="J2936" i="1"/>
  <c r="K2936" i="1" s="1"/>
  <c r="J2937" i="1"/>
  <c r="K2937" i="1" s="1"/>
  <c r="J2938" i="1"/>
  <c r="K2938" i="1" s="1"/>
  <c r="J2939" i="1"/>
  <c r="K2939" i="1" s="1"/>
  <c r="J2940" i="1"/>
  <c r="K2940" i="1" s="1"/>
  <c r="J2941" i="1"/>
  <c r="K2941" i="1" s="1"/>
  <c r="J2942" i="1"/>
  <c r="K2942" i="1" s="1"/>
  <c r="J2943" i="1"/>
  <c r="K2943" i="1" s="1"/>
  <c r="J2944" i="1"/>
  <c r="K2944" i="1" s="1"/>
  <c r="J2945" i="1"/>
  <c r="K2945" i="1" s="1"/>
  <c r="J2946" i="1"/>
  <c r="K2946" i="1" s="1"/>
  <c r="J2947" i="1"/>
  <c r="K2947" i="1" s="1"/>
  <c r="J2948" i="1"/>
  <c r="K2948" i="1" s="1"/>
  <c r="J2949" i="1"/>
  <c r="K2949" i="1" s="1"/>
  <c r="J2950" i="1"/>
  <c r="K2950" i="1" s="1"/>
  <c r="J2951" i="1"/>
  <c r="K2951" i="1" s="1"/>
  <c r="J2952" i="1"/>
  <c r="K2952" i="1" s="1"/>
  <c r="J2953" i="1"/>
  <c r="K2953" i="1" s="1"/>
  <c r="J2954" i="1"/>
  <c r="K2954" i="1" s="1"/>
  <c r="J2955" i="1"/>
  <c r="K2955" i="1" s="1"/>
  <c r="J2956" i="1"/>
  <c r="K2956" i="1" s="1"/>
  <c r="J2957" i="1"/>
  <c r="K2957" i="1" s="1"/>
  <c r="J2958" i="1"/>
  <c r="K2958" i="1" s="1"/>
  <c r="J2959" i="1"/>
  <c r="K2959" i="1" s="1"/>
  <c r="J2960" i="1"/>
  <c r="K2960" i="1" s="1"/>
  <c r="J2961" i="1"/>
  <c r="K2961" i="1" s="1"/>
  <c r="J2962" i="1"/>
  <c r="K2962" i="1" s="1"/>
  <c r="J2963" i="1"/>
  <c r="K2963" i="1" s="1"/>
  <c r="J2964" i="1"/>
  <c r="K2964" i="1" s="1"/>
  <c r="J2965" i="1"/>
  <c r="K2965" i="1" s="1"/>
  <c r="J2966" i="1"/>
  <c r="K2966" i="1" s="1"/>
  <c r="J2967" i="1"/>
  <c r="K2967" i="1" s="1"/>
  <c r="J2968" i="1"/>
  <c r="K2968" i="1" s="1"/>
  <c r="J2969" i="1"/>
  <c r="K2969" i="1" s="1"/>
  <c r="J2970" i="1"/>
  <c r="K2970" i="1" s="1"/>
  <c r="J2971" i="1"/>
  <c r="K2971" i="1" s="1"/>
  <c r="J2972" i="1"/>
  <c r="K2972" i="1" s="1"/>
  <c r="J2973" i="1"/>
  <c r="K2973" i="1" s="1"/>
  <c r="J2974" i="1"/>
  <c r="K2974" i="1" s="1"/>
  <c r="J2975" i="1"/>
  <c r="K2975" i="1" s="1"/>
  <c r="J2976" i="1"/>
  <c r="K2976" i="1" s="1"/>
  <c r="J2977" i="1"/>
  <c r="K2977" i="1" s="1"/>
  <c r="J2978" i="1"/>
  <c r="K2978" i="1" s="1"/>
  <c r="J2979" i="1"/>
  <c r="K2979" i="1" s="1"/>
  <c r="J2980" i="1"/>
  <c r="K2980" i="1" s="1"/>
  <c r="J2981" i="1"/>
  <c r="K2981" i="1" s="1"/>
  <c r="J2982" i="1"/>
  <c r="K2982" i="1" s="1"/>
  <c r="J2983" i="1"/>
  <c r="K2983" i="1" s="1"/>
  <c r="J2984" i="1"/>
  <c r="K2984" i="1" s="1"/>
  <c r="J2985" i="1"/>
  <c r="K2985" i="1" s="1"/>
  <c r="J2986" i="1"/>
  <c r="K2986" i="1" s="1"/>
  <c r="J2987" i="1"/>
  <c r="K2987" i="1" s="1"/>
  <c r="J2988" i="1"/>
  <c r="K2988" i="1" s="1"/>
  <c r="J2989" i="1"/>
  <c r="K2989" i="1" s="1"/>
  <c r="J2990" i="1"/>
  <c r="K2990" i="1" s="1"/>
  <c r="J2991" i="1"/>
  <c r="K2991" i="1" s="1"/>
  <c r="J2992" i="1"/>
  <c r="K2992" i="1" s="1"/>
  <c r="J2993" i="1"/>
  <c r="K2993" i="1" s="1"/>
  <c r="J2994" i="1"/>
  <c r="K2994" i="1" s="1"/>
  <c r="J2995" i="1"/>
  <c r="K2995" i="1" s="1"/>
  <c r="J2996" i="1"/>
  <c r="K2996" i="1" s="1"/>
  <c r="J2997" i="1"/>
  <c r="K2997" i="1" s="1"/>
  <c r="J2998" i="1"/>
  <c r="K2998" i="1" s="1"/>
  <c r="J2999" i="1"/>
  <c r="K2999" i="1" s="1"/>
  <c r="J3000" i="1"/>
  <c r="K3000" i="1" s="1"/>
  <c r="J3001" i="1"/>
  <c r="K3001" i="1" s="1"/>
  <c r="J3002" i="1"/>
  <c r="K3002" i="1" s="1"/>
  <c r="J3003" i="1"/>
  <c r="K3003" i="1" s="1"/>
  <c r="J3004" i="1"/>
  <c r="K3004" i="1" s="1"/>
  <c r="J3005" i="1"/>
  <c r="K3005" i="1" s="1"/>
  <c r="J3006" i="1"/>
  <c r="K3006" i="1" s="1"/>
  <c r="J3007" i="1"/>
  <c r="K3007" i="1" s="1"/>
  <c r="J3008" i="1"/>
  <c r="K3008" i="1" s="1"/>
  <c r="J3009" i="1"/>
  <c r="K3009" i="1" s="1"/>
  <c r="J3010" i="1"/>
  <c r="K3010" i="1" s="1"/>
  <c r="J3011" i="1"/>
  <c r="K3011" i="1" s="1"/>
  <c r="J3012" i="1"/>
  <c r="K3012" i="1" s="1"/>
  <c r="J3013" i="1"/>
  <c r="K3013" i="1" s="1"/>
  <c r="J3014" i="1"/>
  <c r="K3014" i="1" s="1"/>
  <c r="J3015" i="1"/>
  <c r="K3015" i="1" s="1"/>
  <c r="J3016" i="1"/>
  <c r="K3016" i="1" s="1"/>
  <c r="J3017" i="1"/>
  <c r="K3017" i="1" s="1"/>
  <c r="J3018" i="1"/>
  <c r="K3018" i="1" s="1"/>
  <c r="J3019" i="1"/>
  <c r="K3019" i="1" s="1"/>
  <c r="J3020" i="1"/>
  <c r="K3020" i="1" s="1"/>
  <c r="J3021" i="1"/>
  <c r="K3021" i="1" s="1"/>
  <c r="J3022" i="1"/>
  <c r="K3022" i="1" s="1"/>
  <c r="J3023" i="1"/>
  <c r="K3023" i="1" s="1"/>
  <c r="J3024" i="1"/>
  <c r="K3024" i="1" s="1"/>
  <c r="J3025" i="1"/>
  <c r="K3025" i="1" s="1"/>
  <c r="J3026" i="1"/>
  <c r="K3026" i="1" s="1"/>
  <c r="J3027" i="1"/>
  <c r="K3027" i="1" s="1"/>
  <c r="J3028" i="1"/>
  <c r="K3028" i="1" s="1"/>
  <c r="J3029" i="1"/>
  <c r="K3029" i="1" s="1"/>
  <c r="J3030" i="1"/>
  <c r="K3030" i="1" s="1"/>
  <c r="J3031" i="1"/>
  <c r="K3031" i="1" s="1"/>
  <c r="J3032" i="1"/>
  <c r="K3032" i="1" s="1"/>
  <c r="J3033" i="1"/>
  <c r="K3033" i="1" s="1"/>
  <c r="J3034" i="1"/>
  <c r="K3034" i="1" s="1"/>
  <c r="J3035" i="1"/>
  <c r="K3035" i="1" s="1"/>
  <c r="J3036" i="1"/>
  <c r="K3036" i="1" s="1"/>
  <c r="J3037" i="1"/>
  <c r="K3037" i="1" s="1"/>
  <c r="J3038" i="1"/>
  <c r="K3038" i="1" s="1"/>
  <c r="J3039" i="1"/>
  <c r="K3039" i="1" s="1"/>
  <c r="J3040" i="1"/>
  <c r="K3040" i="1" s="1"/>
  <c r="J3041" i="1"/>
  <c r="K3041" i="1" s="1"/>
  <c r="J3042" i="1"/>
  <c r="K3042" i="1" s="1"/>
  <c r="J3043" i="1"/>
  <c r="K3043" i="1" s="1"/>
  <c r="J3044" i="1"/>
  <c r="K3044" i="1" s="1"/>
  <c r="J3045" i="1"/>
  <c r="K3045" i="1" s="1"/>
  <c r="J3046" i="1"/>
  <c r="K3046" i="1" s="1"/>
  <c r="J3047" i="1"/>
  <c r="K3047" i="1" s="1"/>
  <c r="J3048" i="1"/>
  <c r="K3048" i="1" s="1"/>
  <c r="J3049" i="1"/>
  <c r="K3049" i="1" s="1"/>
  <c r="J3050" i="1"/>
  <c r="K3050" i="1" s="1"/>
  <c r="J3051" i="1"/>
  <c r="K3051" i="1" s="1"/>
  <c r="J3052" i="1"/>
  <c r="K3052" i="1" s="1"/>
  <c r="J3053" i="1"/>
  <c r="K3053" i="1" s="1"/>
  <c r="J3054" i="1"/>
  <c r="K3054" i="1" s="1"/>
  <c r="J3055" i="1"/>
  <c r="K3055" i="1" s="1"/>
  <c r="J3056" i="1"/>
  <c r="K3056" i="1" s="1"/>
  <c r="J3057" i="1"/>
  <c r="K3057" i="1" s="1"/>
  <c r="J3058" i="1"/>
  <c r="K3058" i="1" s="1"/>
  <c r="J3059" i="1"/>
  <c r="K3059" i="1" s="1"/>
  <c r="J3060" i="1"/>
  <c r="K3060" i="1" s="1"/>
  <c r="J3061" i="1"/>
  <c r="K3061" i="1" s="1"/>
  <c r="J3062" i="1"/>
  <c r="K3062" i="1" s="1"/>
  <c r="J3063" i="1"/>
  <c r="K3063" i="1" s="1"/>
  <c r="J3064" i="1"/>
  <c r="K3064" i="1" s="1"/>
  <c r="J3065" i="1"/>
  <c r="K3065" i="1" s="1"/>
  <c r="J3066" i="1"/>
  <c r="K3066" i="1" s="1"/>
  <c r="J3067" i="1"/>
  <c r="K3067" i="1" s="1"/>
  <c r="J3068" i="1"/>
  <c r="K3068" i="1" s="1"/>
  <c r="J3069" i="1"/>
  <c r="K3069" i="1" s="1"/>
  <c r="J3070" i="1"/>
  <c r="K3070" i="1" s="1"/>
  <c r="J3071" i="1"/>
  <c r="K3071" i="1" s="1"/>
  <c r="J3072" i="1"/>
  <c r="K3072" i="1" s="1"/>
  <c r="J3073" i="1"/>
  <c r="K3073" i="1" s="1"/>
  <c r="J3074" i="1"/>
  <c r="K3074" i="1" s="1"/>
  <c r="J3075" i="1"/>
  <c r="K3075" i="1" s="1"/>
  <c r="J3076" i="1"/>
  <c r="K3076" i="1" s="1"/>
  <c r="J3077" i="1"/>
  <c r="K3077" i="1" s="1"/>
  <c r="J3078" i="1"/>
  <c r="K3078" i="1" s="1"/>
  <c r="J3079" i="1"/>
  <c r="K3079" i="1" s="1"/>
  <c r="J3080" i="1"/>
  <c r="K3080" i="1" s="1"/>
  <c r="J3081" i="1"/>
  <c r="K3081" i="1" s="1"/>
  <c r="J3082" i="1"/>
  <c r="K3082" i="1" s="1"/>
  <c r="J3083" i="1"/>
  <c r="K3083" i="1" s="1"/>
  <c r="J3084" i="1"/>
  <c r="K3084" i="1" s="1"/>
  <c r="J3085" i="1"/>
  <c r="K3085" i="1" s="1"/>
  <c r="J3086" i="1"/>
  <c r="K3086" i="1" s="1"/>
  <c r="J3087" i="1"/>
  <c r="K3087" i="1" s="1"/>
  <c r="J3088" i="1"/>
  <c r="K3088" i="1" s="1"/>
  <c r="J3089" i="1"/>
  <c r="K3089" i="1" s="1"/>
  <c r="J3090" i="1"/>
  <c r="K3090" i="1" s="1"/>
  <c r="J3091" i="1"/>
  <c r="K3091" i="1" s="1"/>
  <c r="J3092" i="1"/>
  <c r="K3092" i="1" s="1"/>
  <c r="J3093" i="1"/>
  <c r="K3093" i="1" s="1"/>
  <c r="J3094" i="1"/>
  <c r="K3094" i="1" s="1"/>
  <c r="J3095" i="1"/>
  <c r="K3095" i="1" s="1"/>
  <c r="J3096" i="1"/>
  <c r="K3096" i="1" s="1"/>
  <c r="J3097" i="1"/>
  <c r="K3097" i="1" s="1"/>
  <c r="J3098" i="1"/>
  <c r="K3098" i="1" s="1"/>
  <c r="J3099" i="1"/>
  <c r="K3099" i="1" s="1"/>
  <c r="J3100" i="1"/>
  <c r="K3100" i="1" s="1"/>
  <c r="J3101" i="1"/>
  <c r="K3101" i="1" s="1"/>
  <c r="J3102" i="1"/>
  <c r="K3102" i="1" s="1"/>
  <c r="J3103" i="1"/>
  <c r="K3103" i="1" s="1"/>
  <c r="J3104" i="1"/>
  <c r="K3104" i="1" s="1"/>
  <c r="J3105" i="1"/>
  <c r="K3105" i="1" s="1"/>
  <c r="J3106" i="1"/>
  <c r="K3106" i="1" s="1"/>
  <c r="J3107" i="1"/>
  <c r="K3107" i="1" s="1"/>
  <c r="J3108" i="1"/>
  <c r="K3108" i="1" s="1"/>
  <c r="J3109" i="1"/>
  <c r="K3109" i="1" s="1"/>
  <c r="J3110" i="1"/>
  <c r="K3110" i="1" s="1"/>
  <c r="J3111" i="1"/>
  <c r="K3111" i="1" s="1"/>
  <c r="J3112" i="1"/>
  <c r="K3112" i="1" s="1"/>
  <c r="J3113" i="1"/>
  <c r="K3113" i="1" s="1"/>
  <c r="J3114" i="1"/>
  <c r="K3114" i="1" s="1"/>
  <c r="J3115" i="1"/>
  <c r="K3115" i="1" s="1"/>
  <c r="J3116" i="1"/>
  <c r="K3116" i="1" s="1"/>
  <c r="J3117" i="1"/>
  <c r="K3117" i="1" s="1"/>
  <c r="J3118" i="1"/>
  <c r="K3118" i="1" s="1"/>
  <c r="J3119" i="1"/>
  <c r="K3119" i="1" s="1"/>
  <c r="J3120" i="1"/>
  <c r="K3120" i="1" s="1"/>
  <c r="J3121" i="1"/>
  <c r="K3121" i="1" s="1"/>
  <c r="J3122" i="1"/>
  <c r="K3122" i="1" s="1"/>
  <c r="J3123" i="1"/>
  <c r="K3123" i="1" s="1"/>
  <c r="J3124" i="1"/>
  <c r="K3124" i="1" s="1"/>
  <c r="J3125" i="1"/>
  <c r="K3125" i="1" s="1"/>
  <c r="J3126" i="1"/>
  <c r="K3126" i="1" s="1"/>
  <c r="J3127" i="1"/>
  <c r="K3127" i="1" s="1"/>
  <c r="J3128" i="1"/>
  <c r="K3128" i="1" s="1"/>
  <c r="J3129" i="1"/>
  <c r="K3129" i="1" s="1"/>
  <c r="J3130" i="1"/>
  <c r="K3130" i="1" s="1"/>
  <c r="J3131" i="1"/>
  <c r="K3131" i="1" s="1"/>
  <c r="J3132" i="1"/>
  <c r="K3132" i="1" s="1"/>
  <c r="J3133" i="1"/>
  <c r="K3133" i="1" s="1"/>
  <c r="J3134" i="1"/>
  <c r="K3134" i="1" s="1"/>
  <c r="J3135" i="1"/>
  <c r="K3135" i="1" s="1"/>
  <c r="J3136" i="1"/>
  <c r="K3136" i="1" s="1"/>
  <c r="J3137" i="1"/>
  <c r="K3137" i="1" s="1"/>
  <c r="J3138" i="1"/>
  <c r="K3138" i="1" s="1"/>
  <c r="J3139" i="1"/>
  <c r="K3139" i="1" s="1"/>
  <c r="J3140" i="1"/>
  <c r="K3140" i="1" s="1"/>
  <c r="J3141" i="1"/>
  <c r="K3141" i="1" s="1"/>
  <c r="J3142" i="1"/>
  <c r="K3142" i="1" s="1"/>
  <c r="J3143" i="1"/>
  <c r="K3143" i="1" s="1"/>
  <c r="J3144" i="1"/>
  <c r="K3144" i="1" s="1"/>
  <c r="J3145" i="1"/>
  <c r="K3145" i="1" s="1"/>
  <c r="J3146" i="1"/>
  <c r="K3146" i="1" s="1"/>
  <c r="J3147" i="1"/>
  <c r="K3147" i="1" s="1"/>
  <c r="J3148" i="1"/>
  <c r="K3148" i="1" s="1"/>
  <c r="J3149" i="1"/>
  <c r="K3149" i="1" s="1"/>
  <c r="J3150" i="1"/>
  <c r="K3150" i="1" s="1"/>
  <c r="J3151" i="1"/>
  <c r="K3151" i="1" s="1"/>
  <c r="J3152" i="1"/>
  <c r="K3152" i="1" s="1"/>
  <c r="J3153" i="1"/>
  <c r="K3153" i="1" s="1"/>
  <c r="J3154" i="1"/>
  <c r="K3154" i="1" s="1"/>
  <c r="J3155" i="1"/>
  <c r="K3155" i="1" s="1"/>
  <c r="J3156" i="1"/>
  <c r="K3156" i="1" s="1"/>
  <c r="J3157" i="1"/>
  <c r="K3157" i="1" s="1"/>
  <c r="J3158" i="1"/>
  <c r="K3158" i="1" s="1"/>
  <c r="J3159" i="1"/>
  <c r="K3159" i="1" s="1"/>
  <c r="J3160" i="1"/>
  <c r="K3160" i="1" s="1"/>
  <c r="J3161" i="1"/>
  <c r="K3161" i="1" s="1"/>
  <c r="J3162" i="1"/>
  <c r="K3162" i="1" s="1"/>
  <c r="J3163" i="1"/>
  <c r="K3163" i="1" s="1"/>
  <c r="J3164" i="1"/>
  <c r="K3164" i="1" s="1"/>
  <c r="J3165" i="1"/>
  <c r="K3165" i="1" s="1"/>
  <c r="J3166" i="1"/>
  <c r="K3166" i="1" s="1"/>
  <c r="J3167" i="1"/>
  <c r="K3167" i="1" s="1"/>
  <c r="J3168" i="1"/>
  <c r="K3168" i="1" s="1"/>
  <c r="J3169" i="1"/>
  <c r="K3169" i="1" s="1"/>
  <c r="J3170" i="1"/>
  <c r="K3170" i="1" s="1"/>
  <c r="J3171" i="1"/>
  <c r="K3171" i="1" s="1"/>
  <c r="J3172" i="1"/>
  <c r="K3172" i="1" s="1"/>
  <c r="J3173" i="1"/>
  <c r="K3173" i="1" s="1"/>
  <c r="J3174" i="1"/>
  <c r="K3174" i="1" s="1"/>
  <c r="J3175" i="1"/>
  <c r="K3175" i="1" s="1"/>
  <c r="J3176" i="1"/>
  <c r="K3176" i="1" s="1"/>
  <c r="J3177" i="1"/>
  <c r="K3177" i="1" s="1"/>
  <c r="J3178" i="1"/>
  <c r="K3178" i="1" s="1"/>
  <c r="J3179" i="1"/>
  <c r="K3179" i="1" s="1"/>
  <c r="J3180" i="1"/>
  <c r="K3180" i="1" s="1"/>
  <c r="J3181" i="1"/>
  <c r="K3181" i="1" s="1"/>
  <c r="J3182" i="1"/>
  <c r="K3182" i="1" s="1"/>
  <c r="J3183" i="1"/>
  <c r="K3183" i="1" s="1"/>
  <c r="J3184" i="1"/>
  <c r="K3184" i="1" s="1"/>
  <c r="J3185" i="1"/>
  <c r="K3185" i="1" s="1"/>
  <c r="J3186" i="1"/>
  <c r="K3186" i="1" s="1"/>
  <c r="J3187" i="1"/>
  <c r="K3187" i="1" s="1"/>
  <c r="J3188" i="1"/>
  <c r="K3188" i="1" s="1"/>
  <c r="J3189" i="1"/>
  <c r="K3189" i="1" s="1"/>
  <c r="J3190" i="1"/>
  <c r="K3190" i="1" s="1"/>
  <c r="J3191" i="1"/>
  <c r="K3191" i="1" s="1"/>
  <c r="J3192" i="1"/>
  <c r="K3192" i="1" s="1"/>
  <c r="J3193" i="1"/>
  <c r="K3193" i="1" s="1"/>
  <c r="J3194" i="1"/>
  <c r="K3194" i="1" s="1"/>
  <c r="J3195" i="1"/>
  <c r="K3195" i="1" s="1"/>
  <c r="J3196" i="1"/>
  <c r="K3196" i="1" s="1"/>
  <c r="J3197" i="1"/>
  <c r="K3197" i="1" s="1"/>
  <c r="J3198" i="1"/>
  <c r="K3198" i="1" s="1"/>
  <c r="J3199" i="1"/>
  <c r="K3199" i="1" s="1"/>
  <c r="J3200" i="1"/>
  <c r="K3200" i="1" s="1"/>
  <c r="J3201" i="1"/>
  <c r="K3201" i="1" s="1"/>
  <c r="J3202" i="1"/>
  <c r="K3202" i="1" s="1"/>
  <c r="J3203" i="1"/>
  <c r="K3203" i="1" s="1"/>
  <c r="J3204" i="1"/>
  <c r="K3204" i="1" s="1"/>
  <c r="J3205" i="1"/>
  <c r="K3205" i="1" s="1"/>
  <c r="J3206" i="1"/>
  <c r="K3206" i="1" s="1"/>
  <c r="J3207" i="1"/>
  <c r="K3207" i="1" s="1"/>
  <c r="J3208" i="1"/>
  <c r="K3208" i="1" s="1"/>
  <c r="J3209" i="1"/>
  <c r="K3209" i="1" s="1"/>
  <c r="J3210" i="1"/>
  <c r="K3210" i="1" s="1"/>
  <c r="J3211" i="1"/>
  <c r="K3211" i="1" s="1"/>
  <c r="J3212" i="1"/>
  <c r="K3212" i="1" s="1"/>
  <c r="J3213" i="1"/>
  <c r="K3213" i="1" s="1"/>
  <c r="J3214" i="1"/>
  <c r="K3214" i="1" s="1"/>
  <c r="J3215" i="1"/>
  <c r="K3215" i="1" s="1"/>
  <c r="J3216" i="1"/>
  <c r="K3216" i="1" s="1"/>
  <c r="J3217" i="1"/>
  <c r="K3217" i="1" s="1"/>
  <c r="J3218" i="1"/>
  <c r="K3218" i="1" s="1"/>
  <c r="J3219" i="1"/>
  <c r="K3219" i="1" s="1"/>
  <c r="J3220" i="1"/>
  <c r="K3220" i="1" s="1"/>
  <c r="J3221" i="1"/>
  <c r="K3221" i="1" s="1"/>
  <c r="J3222" i="1"/>
  <c r="K3222" i="1" s="1"/>
  <c r="J3223" i="1"/>
  <c r="K3223" i="1" s="1"/>
  <c r="J3224" i="1"/>
  <c r="K3224" i="1" s="1"/>
  <c r="J3225" i="1"/>
  <c r="K3225" i="1" s="1"/>
  <c r="J3226" i="1"/>
  <c r="K3226" i="1" s="1"/>
  <c r="J3227" i="1"/>
  <c r="K3227" i="1" s="1"/>
  <c r="J3228" i="1"/>
  <c r="K3228" i="1" s="1"/>
  <c r="J3229" i="1"/>
  <c r="K3229" i="1" s="1"/>
  <c r="J3230" i="1"/>
  <c r="K3230" i="1" s="1"/>
  <c r="J3231" i="1"/>
  <c r="K3231" i="1" s="1"/>
  <c r="J3232" i="1"/>
  <c r="K3232" i="1" s="1"/>
  <c r="J3233" i="1"/>
  <c r="K3233" i="1" s="1"/>
  <c r="J3234" i="1"/>
  <c r="K3234" i="1" s="1"/>
  <c r="J3235" i="1"/>
  <c r="K3235" i="1" s="1"/>
  <c r="J3236" i="1"/>
  <c r="K3236" i="1" s="1"/>
  <c r="J3237" i="1"/>
  <c r="K3237" i="1" s="1"/>
  <c r="J3238" i="1"/>
  <c r="K3238" i="1" s="1"/>
  <c r="J3239" i="1"/>
  <c r="K3239" i="1" s="1"/>
  <c r="J3240" i="1"/>
  <c r="K3240" i="1" s="1"/>
  <c r="J3241" i="1"/>
  <c r="K3241" i="1" s="1"/>
  <c r="J3242" i="1"/>
  <c r="K3242" i="1" s="1"/>
  <c r="J3243" i="1"/>
  <c r="K3243" i="1" s="1"/>
  <c r="J3244" i="1"/>
  <c r="K3244" i="1" s="1"/>
  <c r="J3245" i="1"/>
  <c r="K3245" i="1" s="1"/>
  <c r="J3246" i="1"/>
  <c r="K3246" i="1" s="1"/>
  <c r="J3247" i="1"/>
  <c r="K3247" i="1" s="1"/>
  <c r="J3248" i="1"/>
  <c r="K3248" i="1" s="1"/>
  <c r="J3249" i="1"/>
  <c r="K3249" i="1" s="1"/>
  <c r="J3250" i="1"/>
  <c r="K3250" i="1" s="1"/>
  <c r="J3251" i="1"/>
  <c r="K3251" i="1" s="1"/>
  <c r="J3252" i="1"/>
  <c r="K3252" i="1" s="1"/>
  <c r="J3253" i="1"/>
  <c r="K3253" i="1" s="1"/>
  <c r="J3254" i="1"/>
  <c r="K3254" i="1" s="1"/>
  <c r="J3255" i="1"/>
  <c r="K3255" i="1" s="1"/>
  <c r="J3256" i="1"/>
  <c r="K3256" i="1" s="1"/>
  <c r="J3257" i="1"/>
  <c r="K3257" i="1" s="1"/>
  <c r="J3258" i="1"/>
  <c r="K3258" i="1" s="1"/>
  <c r="J3259" i="1"/>
  <c r="K3259" i="1" s="1"/>
  <c r="J3260" i="1"/>
  <c r="K3260" i="1" s="1"/>
  <c r="J3261" i="1"/>
  <c r="K3261" i="1" s="1"/>
  <c r="J3262" i="1"/>
  <c r="K3262" i="1" s="1"/>
  <c r="J3263" i="1"/>
  <c r="K3263" i="1" s="1"/>
  <c r="J3264" i="1"/>
  <c r="K3264" i="1" s="1"/>
  <c r="J3265" i="1"/>
  <c r="K3265" i="1" s="1"/>
  <c r="J3266" i="1"/>
  <c r="K3266" i="1" s="1"/>
  <c r="J3267" i="1"/>
  <c r="K3267" i="1" s="1"/>
  <c r="J3268" i="1"/>
  <c r="K3268" i="1" s="1"/>
  <c r="J3269" i="1"/>
  <c r="K3269" i="1" s="1"/>
  <c r="J3270" i="1"/>
  <c r="K3270" i="1" s="1"/>
  <c r="J3271" i="1"/>
  <c r="K3271" i="1" s="1"/>
  <c r="J3272" i="1"/>
  <c r="K3272" i="1" s="1"/>
  <c r="J3273" i="1"/>
  <c r="K3273" i="1" s="1"/>
  <c r="J3274" i="1"/>
  <c r="K3274" i="1" s="1"/>
  <c r="J3275" i="1"/>
  <c r="K3275" i="1" s="1"/>
  <c r="J3276" i="1"/>
  <c r="K3276" i="1" s="1"/>
  <c r="J3277" i="1"/>
  <c r="K3277" i="1" s="1"/>
  <c r="J3278" i="1"/>
  <c r="K3278" i="1" s="1"/>
  <c r="J3279" i="1"/>
  <c r="K3279" i="1" s="1"/>
  <c r="J3280" i="1"/>
  <c r="K3280" i="1" s="1"/>
  <c r="J3281" i="1"/>
  <c r="K3281" i="1" s="1"/>
  <c r="J3282" i="1"/>
  <c r="K3282" i="1" s="1"/>
  <c r="J3283" i="1"/>
  <c r="K3283" i="1" s="1"/>
  <c r="J3284" i="1"/>
  <c r="K3284" i="1" s="1"/>
  <c r="J3285" i="1"/>
  <c r="K3285" i="1" s="1"/>
  <c r="J3286" i="1"/>
  <c r="K3286" i="1" s="1"/>
  <c r="J3287" i="1"/>
  <c r="K3287" i="1" s="1"/>
  <c r="J3288" i="1"/>
  <c r="K3288" i="1" s="1"/>
  <c r="J3289" i="1"/>
  <c r="K3289" i="1" s="1"/>
  <c r="J3290" i="1"/>
  <c r="K3290" i="1" s="1"/>
  <c r="J3291" i="1"/>
  <c r="K3291" i="1" s="1"/>
  <c r="J3292" i="1"/>
  <c r="K3292" i="1" s="1"/>
  <c r="J3293" i="1"/>
  <c r="K3293" i="1" s="1"/>
  <c r="J3294" i="1"/>
  <c r="K3294" i="1" s="1"/>
  <c r="J3295" i="1"/>
  <c r="K3295" i="1" s="1"/>
  <c r="J3296" i="1"/>
  <c r="K3296" i="1" s="1"/>
  <c r="J3297" i="1"/>
  <c r="K3297" i="1" s="1"/>
  <c r="J3298" i="1"/>
  <c r="K3298" i="1" s="1"/>
  <c r="J3299" i="1"/>
  <c r="K3299" i="1" s="1"/>
  <c r="J3300" i="1"/>
  <c r="K3300" i="1" s="1"/>
  <c r="J3301" i="1"/>
  <c r="K3301" i="1" s="1"/>
  <c r="J3302" i="1"/>
  <c r="K3302" i="1" s="1"/>
  <c r="J3303" i="1"/>
  <c r="K3303" i="1" s="1"/>
  <c r="J3304" i="1"/>
  <c r="K3304" i="1" s="1"/>
  <c r="J3305" i="1"/>
  <c r="K3305" i="1" s="1"/>
  <c r="J3306" i="1"/>
  <c r="K3306" i="1" s="1"/>
  <c r="J3307" i="1"/>
  <c r="K3307" i="1" s="1"/>
  <c r="J3308" i="1"/>
  <c r="K3308" i="1" s="1"/>
  <c r="J3309" i="1"/>
  <c r="K3309" i="1" s="1"/>
  <c r="J3310" i="1"/>
  <c r="K3310" i="1" s="1"/>
  <c r="J3311" i="1"/>
  <c r="K3311" i="1" s="1"/>
  <c r="J3312" i="1"/>
  <c r="K3312" i="1" s="1"/>
  <c r="J3313" i="1"/>
  <c r="K3313" i="1" s="1"/>
  <c r="J3314" i="1"/>
  <c r="K3314" i="1" s="1"/>
  <c r="J3315" i="1"/>
  <c r="K3315" i="1" s="1"/>
  <c r="J3316" i="1"/>
  <c r="K3316" i="1" s="1"/>
  <c r="J3317" i="1"/>
  <c r="K3317" i="1" s="1"/>
  <c r="J3318" i="1"/>
  <c r="K3318" i="1" s="1"/>
  <c r="J3319" i="1"/>
  <c r="K3319" i="1" s="1"/>
  <c r="J3320" i="1"/>
  <c r="K3320" i="1" s="1"/>
  <c r="J3321" i="1"/>
  <c r="K3321" i="1" s="1"/>
  <c r="J3322" i="1"/>
  <c r="K3322" i="1" s="1"/>
  <c r="J3323" i="1"/>
  <c r="K3323" i="1" s="1"/>
  <c r="J3324" i="1"/>
  <c r="K3324" i="1" s="1"/>
  <c r="J3325" i="1"/>
  <c r="K3325" i="1" s="1"/>
  <c r="J3326" i="1"/>
  <c r="K3326" i="1" s="1"/>
  <c r="J3327" i="1"/>
  <c r="K3327" i="1" s="1"/>
  <c r="J3328" i="1"/>
  <c r="K3328" i="1" s="1"/>
  <c r="J3329" i="1"/>
  <c r="K3329" i="1" s="1"/>
  <c r="J3330" i="1"/>
  <c r="K3330" i="1" s="1"/>
  <c r="J3331" i="1"/>
  <c r="K3331" i="1" s="1"/>
  <c r="J3332" i="1"/>
  <c r="K3332" i="1" s="1"/>
  <c r="J3333" i="1"/>
  <c r="K3333" i="1" s="1"/>
  <c r="J3334" i="1"/>
  <c r="K3334" i="1" s="1"/>
  <c r="J3335" i="1"/>
  <c r="K3335" i="1" s="1"/>
  <c r="J3336" i="1"/>
  <c r="K3336" i="1" s="1"/>
  <c r="J3337" i="1"/>
  <c r="K3337" i="1" s="1"/>
  <c r="J3338" i="1"/>
  <c r="K3338" i="1" s="1"/>
  <c r="J3339" i="1"/>
  <c r="K3339" i="1" s="1"/>
  <c r="J3340" i="1"/>
  <c r="K3340" i="1" s="1"/>
  <c r="J3341" i="1"/>
  <c r="K3341" i="1" s="1"/>
  <c r="J3342" i="1"/>
  <c r="K3342" i="1" s="1"/>
  <c r="J3343" i="1"/>
  <c r="K3343" i="1" s="1"/>
  <c r="J3344" i="1"/>
  <c r="K3344" i="1" s="1"/>
  <c r="J3345" i="1"/>
  <c r="K3345" i="1" s="1"/>
  <c r="J3346" i="1"/>
  <c r="K3346" i="1" s="1"/>
  <c r="J3347" i="1"/>
  <c r="K3347" i="1" s="1"/>
  <c r="J3348" i="1"/>
  <c r="K3348" i="1" s="1"/>
  <c r="J3349" i="1"/>
  <c r="K3349" i="1" s="1"/>
  <c r="J3350" i="1"/>
  <c r="K3350" i="1" s="1"/>
  <c r="J3351" i="1"/>
  <c r="K3351" i="1" s="1"/>
  <c r="J3352" i="1"/>
  <c r="K3352" i="1" s="1"/>
  <c r="J3353" i="1"/>
  <c r="K3353" i="1" s="1"/>
  <c r="J3354" i="1"/>
  <c r="K3354" i="1" s="1"/>
  <c r="J3355" i="1"/>
  <c r="K3355" i="1" s="1"/>
  <c r="J3356" i="1"/>
  <c r="K3356" i="1" s="1"/>
  <c r="J3357" i="1"/>
  <c r="K3357" i="1" s="1"/>
  <c r="J3358" i="1"/>
  <c r="K3358" i="1" s="1"/>
  <c r="J3359" i="1"/>
  <c r="K3359" i="1" s="1"/>
  <c r="J3360" i="1"/>
  <c r="K3360" i="1" s="1"/>
  <c r="J3361" i="1"/>
  <c r="K3361" i="1" s="1"/>
  <c r="J3362" i="1"/>
  <c r="K3362" i="1" s="1"/>
  <c r="J3363" i="1"/>
  <c r="K3363" i="1" s="1"/>
  <c r="J3364" i="1"/>
  <c r="K3364" i="1" s="1"/>
  <c r="J3365" i="1"/>
  <c r="K3365" i="1" s="1"/>
  <c r="J3366" i="1"/>
  <c r="K3366" i="1" s="1"/>
  <c r="J3367" i="1"/>
  <c r="K3367" i="1" s="1"/>
  <c r="J3368" i="1"/>
  <c r="K3368" i="1" s="1"/>
  <c r="J3369" i="1"/>
  <c r="K3369" i="1" s="1"/>
  <c r="J3370" i="1"/>
  <c r="K3370" i="1" s="1"/>
  <c r="J3371" i="1"/>
  <c r="K3371" i="1" s="1"/>
  <c r="J3372" i="1"/>
  <c r="K3372" i="1" s="1"/>
  <c r="J3373" i="1"/>
  <c r="K3373" i="1" s="1"/>
  <c r="J3374" i="1"/>
  <c r="K3374" i="1" s="1"/>
  <c r="J3375" i="1"/>
  <c r="K3375" i="1" s="1"/>
  <c r="J3376" i="1"/>
  <c r="K3376" i="1" s="1"/>
  <c r="J3377" i="1"/>
  <c r="K3377" i="1" s="1"/>
  <c r="J3378" i="1"/>
  <c r="K3378" i="1" s="1"/>
  <c r="J3379" i="1"/>
  <c r="K3379" i="1" s="1"/>
  <c r="J3380" i="1"/>
  <c r="K3380" i="1" s="1"/>
  <c r="J3381" i="1"/>
  <c r="K3381" i="1" s="1"/>
  <c r="J3382" i="1"/>
  <c r="K3382" i="1" s="1"/>
  <c r="J3383" i="1"/>
  <c r="K3383" i="1" s="1"/>
  <c r="J3384" i="1"/>
  <c r="K3384" i="1" s="1"/>
  <c r="J3385" i="1"/>
  <c r="K3385" i="1" s="1"/>
  <c r="J3386" i="1"/>
  <c r="K3386" i="1" s="1"/>
  <c r="J3387" i="1"/>
  <c r="K3387" i="1" s="1"/>
  <c r="J3388" i="1"/>
  <c r="K3388" i="1" s="1"/>
  <c r="J3389" i="1"/>
  <c r="K3389" i="1" s="1"/>
  <c r="J3390" i="1"/>
  <c r="K3390" i="1" s="1"/>
  <c r="J3391" i="1"/>
  <c r="K3391" i="1" s="1"/>
  <c r="J3392" i="1"/>
  <c r="K3392" i="1" s="1"/>
  <c r="J3393" i="1"/>
  <c r="K3393" i="1" s="1"/>
  <c r="J3394" i="1"/>
  <c r="K3394" i="1" s="1"/>
  <c r="J3395" i="1"/>
  <c r="K3395" i="1" s="1"/>
  <c r="J3396" i="1"/>
  <c r="K3396" i="1" s="1"/>
  <c r="J3397" i="1"/>
  <c r="K3397" i="1" s="1"/>
  <c r="J3398" i="1"/>
  <c r="K3398" i="1" s="1"/>
  <c r="J3399" i="1"/>
  <c r="K3399" i="1" s="1"/>
  <c r="J3400" i="1"/>
  <c r="K3400" i="1" s="1"/>
  <c r="J3401" i="1"/>
  <c r="K3401" i="1" s="1"/>
  <c r="J3402" i="1"/>
  <c r="K3402" i="1" s="1"/>
  <c r="J3403" i="1"/>
  <c r="K3403" i="1" s="1"/>
  <c r="J3404" i="1"/>
  <c r="K3404" i="1" s="1"/>
  <c r="J3405" i="1"/>
  <c r="K3405" i="1" s="1"/>
  <c r="J3406" i="1"/>
  <c r="K3406" i="1" s="1"/>
  <c r="J3407" i="1"/>
  <c r="K3407" i="1" s="1"/>
  <c r="J3408" i="1"/>
  <c r="K3408" i="1" s="1"/>
  <c r="J3409" i="1"/>
  <c r="K3409" i="1" s="1"/>
  <c r="J3410" i="1"/>
  <c r="K3410" i="1" s="1"/>
  <c r="J3411" i="1"/>
  <c r="K3411" i="1" s="1"/>
  <c r="J3412" i="1"/>
  <c r="K3412" i="1" s="1"/>
  <c r="J3413" i="1"/>
  <c r="K3413" i="1" s="1"/>
  <c r="J3414" i="1"/>
  <c r="K3414" i="1" s="1"/>
  <c r="J3415" i="1"/>
  <c r="K3415" i="1" s="1"/>
  <c r="J3416" i="1"/>
  <c r="K3416" i="1" s="1"/>
  <c r="J3417" i="1"/>
  <c r="K3417" i="1" s="1"/>
  <c r="J3418" i="1"/>
  <c r="K3418" i="1" s="1"/>
  <c r="J3419" i="1"/>
  <c r="K3419" i="1" s="1"/>
  <c r="J3420" i="1"/>
  <c r="K3420" i="1" s="1"/>
  <c r="J3421" i="1"/>
  <c r="K3421" i="1" s="1"/>
  <c r="J3422" i="1"/>
  <c r="K3422" i="1" s="1"/>
  <c r="J3423" i="1"/>
  <c r="K3423" i="1" s="1"/>
  <c r="J3424" i="1"/>
  <c r="K3424" i="1" s="1"/>
  <c r="J3425" i="1"/>
  <c r="K3425" i="1" s="1"/>
  <c r="J3426" i="1"/>
  <c r="K3426" i="1" s="1"/>
  <c r="J3427" i="1"/>
  <c r="K3427" i="1" s="1"/>
  <c r="J3428" i="1"/>
  <c r="K3428" i="1" s="1"/>
  <c r="J3429" i="1"/>
  <c r="K3429" i="1" s="1"/>
  <c r="J3430" i="1"/>
  <c r="K3430" i="1" s="1"/>
  <c r="J3431" i="1"/>
  <c r="K3431" i="1" s="1"/>
  <c r="J3432" i="1"/>
  <c r="K3432" i="1" s="1"/>
  <c r="J3433" i="1"/>
  <c r="K3433" i="1" s="1"/>
  <c r="J3434" i="1"/>
  <c r="K3434" i="1" s="1"/>
  <c r="J3435" i="1"/>
  <c r="K3435" i="1" s="1"/>
  <c r="J3436" i="1"/>
  <c r="K3436" i="1" s="1"/>
  <c r="J3437" i="1"/>
  <c r="K3437" i="1" s="1"/>
  <c r="J3438" i="1"/>
  <c r="K3438" i="1" s="1"/>
  <c r="J3439" i="1"/>
  <c r="K3439" i="1" s="1"/>
  <c r="J3440" i="1"/>
  <c r="K3440" i="1" s="1"/>
  <c r="J3441" i="1"/>
  <c r="K3441" i="1" s="1"/>
  <c r="J3442" i="1"/>
  <c r="K3442" i="1" s="1"/>
  <c r="J3443" i="1"/>
  <c r="K3443" i="1" s="1"/>
  <c r="J3444" i="1"/>
  <c r="K3444" i="1" s="1"/>
  <c r="J3445" i="1"/>
  <c r="K3445" i="1" s="1"/>
  <c r="J3446" i="1"/>
  <c r="K3446" i="1" s="1"/>
  <c r="J3447" i="1"/>
  <c r="K3447" i="1" s="1"/>
  <c r="J3448" i="1"/>
  <c r="K3448" i="1" s="1"/>
  <c r="J3449" i="1"/>
  <c r="K3449" i="1" s="1"/>
  <c r="J3450" i="1"/>
  <c r="K3450" i="1" s="1"/>
  <c r="J3451" i="1"/>
  <c r="K3451" i="1" s="1"/>
  <c r="J3452" i="1"/>
  <c r="K3452" i="1" s="1"/>
  <c r="J3453" i="1"/>
  <c r="K3453" i="1" s="1"/>
  <c r="J3454" i="1"/>
  <c r="K3454" i="1" s="1"/>
  <c r="J3455" i="1"/>
  <c r="K3455" i="1" s="1"/>
  <c r="J3456" i="1"/>
  <c r="K3456" i="1" s="1"/>
  <c r="J3457" i="1"/>
  <c r="K3457" i="1" s="1"/>
  <c r="J3458" i="1"/>
  <c r="K3458" i="1" s="1"/>
  <c r="J3459" i="1"/>
  <c r="K3459" i="1" s="1"/>
  <c r="J3460" i="1"/>
  <c r="K3460" i="1" s="1"/>
  <c r="J3461" i="1"/>
  <c r="K3461" i="1" s="1"/>
  <c r="J3462" i="1"/>
  <c r="K3462" i="1" s="1"/>
  <c r="J3463" i="1"/>
  <c r="K3463" i="1" s="1"/>
  <c r="J3464" i="1"/>
  <c r="K3464" i="1" s="1"/>
  <c r="J3465" i="1"/>
  <c r="K3465" i="1" s="1"/>
  <c r="J3466" i="1"/>
  <c r="K3466" i="1" s="1"/>
  <c r="J3467" i="1"/>
  <c r="K3467" i="1" s="1"/>
  <c r="J3468" i="1"/>
  <c r="K3468" i="1" s="1"/>
  <c r="J3469" i="1"/>
  <c r="K3469" i="1" s="1"/>
  <c r="J3470" i="1"/>
  <c r="K3470" i="1" s="1"/>
  <c r="J3471" i="1"/>
  <c r="K3471" i="1" s="1"/>
  <c r="J3472" i="1"/>
  <c r="K3472" i="1" s="1"/>
  <c r="J3473" i="1"/>
  <c r="K3473" i="1" s="1"/>
  <c r="J3474" i="1"/>
  <c r="K3474" i="1" s="1"/>
  <c r="J3475" i="1"/>
  <c r="K3475" i="1" s="1"/>
  <c r="J3476" i="1"/>
  <c r="K3476" i="1" s="1"/>
  <c r="J3477" i="1"/>
  <c r="K3477" i="1" s="1"/>
  <c r="J3478" i="1"/>
  <c r="K3478" i="1" s="1"/>
  <c r="J3479" i="1"/>
  <c r="K3479" i="1" s="1"/>
  <c r="J3480" i="1"/>
  <c r="K3480" i="1" s="1"/>
  <c r="J3481" i="1"/>
  <c r="K3481" i="1" s="1"/>
  <c r="J3482" i="1"/>
  <c r="K3482" i="1" s="1"/>
  <c r="J3483" i="1"/>
  <c r="K3483" i="1" s="1"/>
  <c r="J3484" i="1"/>
  <c r="K3484" i="1" s="1"/>
  <c r="J3485" i="1"/>
  <c r="K3485" i="1" s="1"/>
  <c r="J3486" i="1"/>
  <c r="K3486" i="1" s="1"/>
  <c r="J3487" i="1"/>
  <c r="K3487" i="1" s="1"/>
  <c r="J3488" i="1"/>
  <c r="K3488" i="1" s="1"/>
  <c r="J3489" i="1"/>
  <c r="K3489" i="1" s="1"/>
  <c r="J3490" i="1"/>
  <c r="K3490" i="1" s="1"/>
  <c r="J3491" i="1"/>
  <c r="K3491" i="1" s="1"/>
  <c r="J3492" i="1"/>
  <c r="K3492" i="1" s="1"/>
  <c r="J3493" i="1"/>
  <c r="K3493" i="1" s="1"/>
  <c r="J3494" i="1"/>
  <c r="K3494" i="1" s="1"/>
  <c r="J3495" i="1"/>
  <c r="K3495" i="1" s="1"/>
  <c r="J3496" i="1"/>
  <c r="K3496" i="1" s="1"/>
  <c r="J3497" i="1"/>
  <c r="K3497" i="1" s="1"/>
  <c r="J3498" i="1"/>
  <c r="K3498" i="1" s="1"/>
  <c r="J3499" i="1"/>
  <c r="K3499" i="1" s="1"/>
  <c r="J3500" i="1"/>
  <c r="K3500" i="1" s="1"/>
  <c r="J3501" i="1"/>
  <c r="K3501" i="1" s="1"/>
  <c r="J3502" i="1"/>
  <c r="K3502" i="1" s="1"/>
  <c r="J3503" i="1"/>
  <c r="K3503" i="1" s="1"/>
  <c r="J3504" i="1"/>
  <c r="K3504" i="1" s="1"/>
  <c r="J3505" i="1"/>
  <c r="K3505" i="1" s="1"/>
  <c r="J3506" i="1"/>
  <c r="K3506" i="1" s="1"/>
  <c r="J3507" i="1"/>
  <c r="K3507" i="1" s="1"/>
  <c r="J3508" i="1"/>
  <c r="K3508" i="1" s="1"/>
  <c r="J3509" i="1"/>
  <c r="K3509" i="1" s="1"/>
  <c r="J3510" i="1"/>
  <c r="K3510" i="1" s="1"/>
  <c r="J3511" i="1"/>
  <c r="K3511" i="1" s="1"/>
  <c r="J3512" i="1"/>
  <c r="K3512" i="1" s="1"/>
  <c r="J3513" i="1"/>
  <c r="K3513" i="1" s="1"/>
  <c r="J3514" i="1"/>
  <c r="K3514" i="1" s="1"/>
  <c r="J3515" i="1"/>
  <c r="K3515" i="1" s="1"/>
  <c r="J3516" i="1"/>
  <c r="K3516" i="1" s="1"/>
  <c r="J3517" i="1"/>
  <c r="K3517" i="1" s="1"/>
  <c r="J3518" i="1"/>
  <c r="K3518" i="1" s="1"/>
  <c r="J3519" i="1"/>
  <c r="K3519" i="1" s="1"/>
  <c r="J3520" i="1"/>
  <c r="K3520" i="1" s="1"/>
  <c r="J3521" i="1"/>
  <c r="K3521" i="1" s="1"/>
  <c r="J3522" i="1"/>
  <c r="K3522" i="1" s="1"/>
  <c r="J3523" i="1"/>
  <c r="K3523" i="1" s="1"/>
  <c r="J3524" i="1"/>
  <c r="K3524" i="1" s="1"/>
  <c r="J3525" i="1"/>
  <c r="K3525" i="1" s="1"/>
  <c r="J3526" i="1"/>
  <c r="K3526" i="1" s="1"/>
  <c r="J3527" i="1"/>
  <c r="K3527" i="1" s="1"/>
  <c r="J3528" i="1"/>
  <c r="K3528" i="1" s="1"/>
  <c r="J3529" i="1"/>
  <c r="K3529" i="1" s="1"/>
  <c r="J3530" i="1"/>
  <c r="K3530" i="1" s="1"/>
  <c r="J3531" i="1"/>
  <c r="K3531" i="1" s="1"/>
  <c r="J3532" i="1"/>
  <c r="K3532" i="1" s="1"/>
  <c r="J3533" i="1"/>
  <c r="K3533" i="1" s="1"/>
  <c r="J3534" i="1"/>
  <c r="K3534" i="1" s="1"/>
  <c r="J3535" i="1"/>
  <c r="K3535" i="1" s="1"/>
  <c r="J3536" i="1"/>
  <c r="K3536" i="1" s="1"/>
  <c r="J3537" i="1"/>
  <c r="K3537" i="1" s="1"/>
  <c r="J3538" i="1"/>
  <c r="K3538" i="1" s="1"/>
  <c r="J3539" i="1"/>
  <c r="K3539" i="1" s="1"/>
  <c r="J3540" i="1"/>
  <c r="K3540" i="1" s="1"/>
  <c r="J3541" i="1"/>
  <c r="K3541" i="1" s="1"/>
  <c r="J3542" i="1"/>
  <c r="K3542" i="1" s="1"/>
  <c r="J3543" i="1"/>
  <c r="K3543" i="1" s="1"/>
  <c r="J3544" i="1"/>
  <c r="K3544" i="1" s="1"/>
  <c r="J3545" i="1"/>
  <c r="K3545" i="1" s="1"/>
  <c r="J3546" i="1"/>
  <c r="K3546" i="1" s="1"/>
  <c r="J3547" i="1"/>
  <c r="K3547" i="1" s="1"/>
  <c r="J3548" i="1"/>
  <c r="K3548" i="1" s="1"/>
  <c r="J3549" i="1"/>
  <c r="K3549" i="1" s="1"/>
  <c r="J3550" i="1"/>
  <c r="K3550" i="1" s="1"/>
  <c r="J3551" i="1"/>
  <c r="K3551" i="1" s="1"/>
  <c r="J3552" i="1"/>
  <c r="K3552" i="1" s="1"/>
  <c r="J3553" i="1"/>
  <c r="K3553" i="1" s="1"/>
  <c r="J3554" i="1"/>
  <c r="K3554" i="1" s="1"/>
  <c r="J3555" i="1"/>
  <c r="K3555" i="1" s="1"/>
  <c r="J3556" i="1"/>
  <c r="K3556" i="1" s="1"/>
  <c r="J3557" i="1"/>
  <c r="K3557" i="1" s="1"/>
  <c r="J3558" i="1"/>
  <c r="K3558" i="1" s="1"/>
  <c r="J3559" i="1"/>
  <c r="K3559" i="1" s="1"/>
  <c r="J3560" i="1"/>
  <c r="K3560" i="1" s="1"/>
  <c r="J3561" i="1"/>
  <c r="K3561" i="1" s="1"/>
  <c r="J3562" i="1"/>
  <c r="K3562" i="1" s="1"/>
  <c r="J3563" i="1"/>
  <c r="K3563" i="1" s="1"/>
  <c r="J3564" i="1"/>
  <c r="K3564" i="1" s="1"/>
  <c r="J3565" i="1"/>
  <c r="K3565" i="1" s="1"/>
  <c r="J3566" i="1"/>
  <c r="K3566" i="1" s="1"/>
  <c r="J3567" i="1"/>
  <c r="K3567" i="1" s="1"/>
  <c r="J3568" i="1"/>
  <c r="K3568" i="1" s="1"/>
  <c r="J3569" i="1"/>
  <c r="K3569" i="1" s="1"/>
  <c r="J3570" i="1"/>
  <c r="K3570" i="1" s="1"/>
  <c r="J3571" i="1"/>
  <c r="K3571" i="1" s="1"/>
  <c r="J3572" i="1"/>
  <c r="K3572" i="1" s="1"/>
  <c r="J3573" i="1"/>
  <c r="K3573" i="1" s="1"/>
  <c r="J3574" i="1"/>
  <c r="K3574" i="1" s="1"/>
  <c r="J3575" i="1"/>
  <c r="K3575" i="1" s="1"/>
  <c r="J3576" i="1"/>
  <c r="K3576" i="1" s="1"/>
  <c r="J3577" i="1"/>
  <c r="K3577" i="1" s="1"/>
  <c r="J3578" i="1"/>
  <c r="K3578" i="1" s="1"/>
  <c r="J3579" i="1"/>
  <c r="K3579" i="1" s="1"/>
  <c r="J3580" i="1"/>
  <c r="K3580" i="1" s="1"/>
  <c r="J3581" i="1"/>
  <c r="K3581" i="1" s="1"/>
  <c r="J3582" i="1"/>
  <c r="K3582" i="1" s="1"/>
  <c r="J3583" i="1"/>
  <c r="K3583" i="1" s="1"/>
  <c r="J3584" i="1"/>
  <c r="K3584" i="1" s="1"/>
  <c r="J3585" i="1"/>
  <c r="K3585" i="1" s="1"/>
  <c r="J3586" i="1"/>
  <c r="K3586" i="1" s="1"/>
  <c r="J3587" i="1"/>
  <c r="K3587" i="1" s="1"/>
  <c r="J3588" i="1"/>
  <c r="K3588" i="1" s="1"/>
  <c r="J3589" i="1"/>
  <c r="K3589" i="1" s="1"/>
  <c r="J3590" i="1"/>
  <c r="K3590" i="1" s="1"/>
  <c r="J3591" i="1"/>
  <c r="K3591" i="1" s="1"/>
  <c r="J3592" i="1"/>
  <c r="K3592" i="1" s="1"/>
  <c r="J3593" i="1"/>
  <c r="K3593" i="1" s="1"/>
  <c r="J3594" i="1"/>
  <c r="K3594" i="1" s="1"/>
  <c r="J3595" i="1"/>
  <c r="K3595" i="1" s="1"/>
  <c r="J3596" i="1"/>
  <c r="K3596" i="1" s="1"/>
  <c r="J3597" i="1"/>
  <c r="K3597" i="1" s="1"/>
  <c r="J3598" i="1"/>
  <c r="K3598" i="1" s="1"/>
  <c r="J3599" i="1"/>
  <c r="K3599" i="1" s="1"/>
  <c r="J3600" i="1"/>
  <c r="K3600" i="1" s="1"/>
  <c r="J3601" i="1"/>
  <c r="K3601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</calcChain>
</file>

<file path=xl/sharedStrings.xml><?xml version="1.0" encoding="utf-8"?>
<sst xmlns="http://schemas.openxmlformats.org/spreadsheetml/2006/main" count="320" uniqueCount="170">
  <si>
    <t>OrderID</t>
  </si>
  <si>
    <t>OrderDate</t>
  </si>
  <si>
    <t>PropertyID</t>
  </si>
  <si>
    <t>ProductID</t>
  </si>
  <si>
    <t>Quantity</t>
  </si>
  <si>
    <t>ProductName</t>
  </si>
  <si>
    <t>ProductCategory</t>
  </si>
  <si>
    <t>Price</t>
  </si>
  <si>
    <t>Large Towel</t>
  </si>
  <si>
    <t>Housekeeping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</si>
  <si>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</si>
  <si>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</si>
  <si>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</si>
  <si>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</si>
  <si>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</si>
  <si>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</si>
  <si>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</si>
  <si>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</si>
  <si>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</si>
  <si>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</si>
  <si>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</si>
  <si>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</si>
  <si>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</si>
  <si>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</si>
  <si>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</si>
  <si>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</si>
  <si>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</si>
  <si>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</si>
  <si>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</si>
  <si>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Office Supplies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</si>
  <si>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</si>
  <si>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</si>
  <si>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</si>
  <si>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</si>
  <si>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</si>
  <si>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</si>
  <si>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</si>
  <si>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</si>
  <si>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</si>
  <si>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</si>
  <si>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</si>
  <si>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</si>
  <si>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</si>
  <si>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Furnishings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</si>
  <si>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</si>
  <si>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</si>
  <si>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</si>
  <si>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</si>
  <si>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</si>
  <si>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</si>
  <si>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</si>
  <si>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</si>
  <si>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</si>
  <si>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</si>
  <si>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</si>
  <si>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</si>
  <si>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</si>
  <si>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</si>
  <si>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</si>
  <si>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</si>
  <si>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</si>
  <si>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</si>
  <si>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</si>
  <si>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</si>
  <si>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</si>
  <si>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</si>
  <si>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</si>
  <si>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</si>
  <si>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</si>
  <si>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</si>
  <si>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Maintenance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</si>
  <si>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</si>
  <si>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</si>
  <si>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</si>
  <si>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</si>
  <si>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</si>
  <si>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</si>
  <si>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</si>
  <si>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</si>
  <si>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</si>
  <si>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</si>
  <si>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</si>
  <si>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</si>
  <si>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</si>
  <si>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</si>
  <si>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</si>
  <si>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Public Areas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</si>
  <si>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</si>
  <si>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</si>
  <si>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</si>
  <si>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</si>
  <si>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</si>
  <si>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</si>
  <si>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</si>
  <si>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</si>
  <si>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</si>
  <si>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</si>
  <si>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</si>
  <si>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</si>
  <si>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</si>
  <si>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</si>
  <si>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</si>
  <si>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</si>
  <si>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</si>
  <si>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</si>
  <si>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</si>
  <si>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</si>
  <si>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PropertyCity</t>
  </si>
  <si>
    <t>PropertyState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</si>
  <si>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</si>
  <si>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</si>
  <si>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</si>
  <si>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</si>
  <si>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</si>
  <si>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</si>
  <si>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</si>
  <si>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</si>
  <si>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</si>
  <si>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</si>
  <si>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</si>
  <si>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</si>
  <si>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</si>
  <si>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</si>
  <si>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</si>
  <si>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</si>
  <si>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</si>
  <si>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</si>
  <si>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</si>
  <si>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</si>
  <si>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</si>
  <si>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</si>
  <si>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</si>
  <si>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</si>
  <si>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</si>
  <si>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</si>
  <si>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</si>
  <si>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</si>
  <si>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</si>
  <si>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</si>
  <si>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</si>
  <si>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</si>
  <si>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</si>
  <si>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</si>
  <si>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</si>
  <si>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</si>
  <si>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</si>
  <si>
    <t>Month</t>
  </si>
  <si>
    <t>Year</t>
  </si>
  <si>
    <t>Sales_Region</t>
  </si>
  <si>
    <t>Region 1</t>
  </si>
  <si>
    <t>Region 2</t>
  </si>
  <si>
    <t>Region 3</t>
  </si>
  <si>
    <t>Region 4</t>
  </si>
  <si>
    <t>Sales</t>
  </si>
  <si>
    <t>Prop_ID</t>
  </si>
  <si>
    <t>Row Labels</t>
  </si>
  <si>
    <t>Grand Total</t>
  </si>
  <si>
    <t>Sum of Sales</t>
  </si>
  <si>
    <t>Overall YTD Sales</t>
  </si>
  <si>
    <t>Overall Monthly Sales (Y/Y)
eg. May'16 vs May'15</t>
  </si>
  <si>
    <t>Overall Monthly Sales (Y/Y)
eg. May'16 vs April'16</t>
  </si>
  <si>
    <t>Product_Comparision</t>
  </si>
  <si>
    <t>Furnish &amp; Public</t>
  </si>
  <si>
    <t>Others</t>
  </si>
  <si>
    <t>State YTD Sales</t>
  </si>
  <si>
    <t>State Monthly Sales (Y/Y)
eg. May'16 vs May'15</t>
  </si>
  <si>
    <t>State Monthly Sales (Y/Y)
eg. May'16 vs April'16</t>
  </si>
  <si>
    <t>Product YTD Sales</t>
  </si>
  <si>
    <t>Product Monthly Sales (Y/Y)
eg. May'16 vs May'15</t>
  </si>
  <si>
    <t>Product Monthly Sales (Y/Y)
eg. May'16 vs April'16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</si>
</sst>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3995.439694212961" createdVersion="6" refreshedVersion="6" minRefreshableVersion="3" recordCount="3600" xr:uid="{EE5E1420-9A96-4F4C-9B12-C1C91EE7BF29}">
  <cacheSource type="worksheet">
    <worksheetSource name="Raw_Orders"/>
  </cacheSource>
  <cacheFields count="13">
    <cacheField name="OrderID" numFmtId="0">
      <sharedItems containsSemiMixedTypes="0" containsString="0" containsNumber="1" containsInteger="1" minValue="1" maxValue="3600"/>
    </cacheField>
    <cacheField name="OrderDate" numFmtId="14">
      <sharedItems containsSemiMixedTypes="0" containsNonDate="0" containsDate="1" containsString="0" minDate="2015-01-01T00:00:00" maxDate="2016-06-01T00:00:00"/>
    </cacheField>
    <cacheField name="PropertyID" numFmtId="0">
      <sharedItems containsSemiMixedTypes="0" containsString="0" containsNumber="1" containsInteger="1" minValue="1" maxValue="20"/>
    </cacheField>
    <cacheField name="ProductID" numFmtId="0">
      <sharedItems containsSemiMixedTypes="0" containsString="0" containsNumber="1" containsInteger="1" minValue="1" maxValue="94"/>
    </cacheField>
    <cacheField name="Quantity" numFmtId="0">
      <sharedItems containsSemiMixedTypes="0" containsString="0" containsNumber="1" containsInteger="1" minValue="1" maxValue="3"/>
    </cacheField>
    <cacheField name="Year" numFmtId="0">
      <sharedItems containsSemiMixedTypes="0" containsString="0" containsNumber="1" containsInteger="1" minValue="2015" maxValue="2016"/>
    </cacheField>
    <cacheField name="Month" numFmtId="0">
      <sharedItems containsSemiMixedTypes="0" containsString="0" containsNumber="1" containsInteger="1" minValue="1" maxValue="12"/>
    </cacheField>
    <cacheField name="ProductName" numFmtId="0">
      <sharedItems/>
    </cacheField>
    <cacheField name="ProductCategory" numFmtId="0">
      <sharedItems count="5">
        <s v="Furnishings"/>
        <s v="Maintenance"/>
        <s v="Housekeeping"/>
        <s v="Public Areas"/>
        <s v="Office Supplies"/>
      </sharedItems>
    </cacheField>
    <cacheField name="Price" numFmtId="0">
      <sharedItems containsSemiMixedTypes="0" containsString="0" containsNumber="1" containsInteger="1" minValue="3" maxValue="300"/>
    </cacheField>
    <cacheField name="Sales" numFmtId="0">
      <sharedItems containsSemiMixedTypes="0" containsString="0" containsNumber="1" containsInteger="1" minValue="3" maxValue="900"/>
    </cacheField>
    <cacheField name="PropertyCity" numFmtId="0">
      <sharedItems/>
    </cacheField>
    <cacheField name="PropertyState" numFmtId="0">
      <sharedItems count="18">
        <s v="Nevada"/>
        <s v="Illinois"/>
        <s v="Missouri"/>
        <s v="California"/>
        <s v="Texas"/>
        <s v="Florida"/>
        <s v="Colorado"/>
        <s v="Washington"/>
        <s v="Ohio"/>
        <s v="Pennsylvania"/>
        <s v="Virginia"/>
        <s v="New York"/>
        <s v="Tennessee"/>
        <s v="Georgia"/>
        <s v="Arizona"/>
        <s v="Oregon"/>
        <s v="Louisiana"/>
        <s v="Massachuset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00">
  <r>
    <n v="1"/>
    <d v="2015-01-01T00:00:00"/>
    <n v="17"/>
    <n v="41"/>
    <n v="1"/>
    <n v="2015"/>
    <n v="1"/>
    <s v="Office Chair"/>
    <x v="0"/>
    <n v="85"/>
    <n v="85"/>
    <s v="Las Vegas"/>
    <x v="0"/>
  </r>
  <r>
    <n v="2"/>
    <d v="2015-01-01T00:00:00"/>
    <n v="15"/>
    <n v="54"/>
    <n v="2"/>
    <n v="2015"/>
    <n v="1"/>
    <s v="Chest of Drawers"/>
    <x v="0"/>
    <n v="150"/>
    <n v="300"/>
    <s v="Chicago"/>
    <x v="1"/>
  </r>
  <r>
    <n v="3"/>
    <d v="2015-01-01T00:00:00"/>
    <n v="5"/>
    <n v="71"/>
    <n v="2"/>
    <n v="2015"/>
    <n v="1"/>
    <s v="Hammer"/>
    <x v="1"/>
    <n v="17"/>
    <n v="34"/>
    <s v="Kansas City"/>
    <x v="2"/>
  </r>
  <r>
    <n v="4"/>
    <d v="2015-01-01T00:00:00"/>
    <n v="19"/>
    <n v="3"/>
    <n v="2"/>
    <n v="2015"/>
    <n v="1"/>
    <s v="Washcloth"/>
    <x v="2"/>
    <n v="3"/>
    <n v="6"/>
    <s v="Los Angeles"/>
    <x v="3"/>
  </r>
  <r>
    <n v="5"/>
    <d v="2015-01-01T00:00:00"/>
    <n v="12"/>
    <n v="45"/>
    <n v="3"/>
    <n v="2015"/>
    <n v="1"/>
    <s v="Computer Desk"/>
    <x v="0"/>
    <n v="102"/>
    <n v="306"/>
    <s v="Dallas"/>
    <x v="4"/>
  </r>
  <r>
    <n v="6"/>
    <d v="2015-01-01T00:00:00"/>
    <n v="6"/>
    <n v="94"/>
    <n v="2"/>
    <n v="2015"/>
    <n v="1"/>
    <s v="Monitor"/>
    <x v="3"/>
    <n v="70"/>
    <n v="140"/>
    <s v="Orlando"/>
    <x v="5"/>
  </r>
  <r>
    <n v="7"/>
    <d v="2015-01-01T00:00:00"/>
    <n v="5"/>
    <n v="35"/>
    <n v="2"/>
    <n v="2015"/>
    <n v="1"/>
    <s v="Tissue Box"/>
    <x v="0"/>
    <n v="25"/>
    <n v="50"/>
    <s v="Kansas City"/>
    <x v="2"/>
  </r>
  <r>
    <n v="8"/>
    <d v="2015-01-02T00:00:00"/>
    <n v="16"/>
    <n v="93"/>
    <n v="1"/>
    <n v="2015"/>
    <n v="1"/>
    <s v="Terminal"/>
    <x v="3"/>
    <n v="85"/>
    <n v="85"/>
    <s v="Denver"/>
    <x v="6"/>
  </r>
  <r>
    <n v="9"/>
    <d v="2015-01-02T00:00:00"/>
    <n v="4"/>
    <n v="93"/>
    <n v="3"/>
    <n v="2015"/>
    <n v="1"/>
    <s v="Terminal"/>
    <x v="3"/>
    <n v="85"/>
    <n v="255"/>
    <s v="Seattle"/>
    <x v="7"/>
  </r>
  <r>
    <n v="10"/>
    <d v="2015-01-02T00:00:00"/>
    <n v="2"/>
    <n v="61"/>
    <n v="2"/>
    <n v="2015"/>
    <n v="1"/>
    <s v="Tape Measure"/>
    <x v="1"/>
    <n v="8"/>
    <n v="16"/>
    <s v="Cincinnati"/>
    <x v="8"/>
  </r>
  <r>
    <n v="11"/>
    <d v="2015-01-02T00:00:00"/>
    <n v="2"/>
    <n v="24"/>
    <n v="1"/>
    <n v="2015"/>
    <n v="1"/>
    <s v="Envelopes (Letter)"/>
    <x v="4"/>
    <n v="24"/>
    <n v="24"/>
    <s v="Cincinnati"/>
    <x v="8"/>
  </r>
  <r>
    <n v="12"/>
    <d v="2015-01-02T00:00:00"/>
    <n v="8"/>
    <n v="23"/>
    <n v="1"/>
    <n v="2015"/>
    <n v="1"/>
    <s v="Printer Toner"/>
    <x v="4"/>
    <n v="85"/>
    <n v="85"/>
    <s v="Philadelphia"/>
    <x v="9"/>
  </r>
  <r>
    <n v="13"/>
    <d v="2015-01-02T00:00:00"/>
    <n v="12"/>
    <n v="24"/>
    <n v="2"/>
    <n v="2015"/>
    <n v="1"/>
    <s v="Envelopes (Letter)"/>
    <x v="4"/>
    <n v="24"/>
    <n v="48"/>
    <s v="Dallas"/>
    <x v="4"/>
  </r>
  <r>
    <n v="14"/>
    <d v="2015-01-03T00:00:00"/>
    <n v="4"/>
    <n v="94"/>
    <n v="3"/>
    <n v="2015"/>
    <n v="1"/>
    <s v="Monitor"/>
    <x v="3"/>
    <n v="70"/>
    <n v="210"/>
    <s v="Seattle"/>
    <x v="7"/>
  </r>
  <r>
    <n v="15"/>
    <d v="2015-01-03T00:00:00"/>
    <n v="16"/>
    <n v="20"/>
    <n v="2"/>
    <n v="2015"/>
    <n v="1"/>
    <s v="Pens"/>
    <x v="4"/>
    <n v="30"/>
    <n v="60"/>
    <s v="Denver"/>
    <x v="6"/>
  </r>
  <r>
    <n v="16"/>
    <d v="2015-01-03T00:00:00"/>
    <n v="2"/>
    <n v="94"/>
    <n v="3"/>
    <n v="2015"/>
    <n v="1"/>
    <s v="Monitor"/>
    <x v="3"/>
    <n v="70"/>
    <n v="210"/>
    <s v="Cincinnati"/>
    <x v="8"/>
  </r>
  <r>
    <n v="17"/>
    <d v="2015-01-03T00:00:00"/>
    <n v="19"/>
    <n v="84"/>
    <n v="1"/>
    <n v="2015"/>
    <n v="1"/>
    <s v="Tall Chair"/>
    <x v="3"/>
    <n v="75"/>
    <n v="75"/>
    <s v="Los Angeles"/>
    <x v="3"/>
  </r>
  <r>
    <n v="18"/>
    <d v="2015-01-03T00:00:00"/>
    <n v="9"/>
    <n v="89"/>
    <n v="2"/>
    <n v="2015"/>
    <n v="1"/>
    <s v="Photograph"/>
    <x v="3"/>
    <n v="45"/>
    <n v="90"/>
    <s v="Richmond"/>
    <x v="10"/>
  </r>
  <r>
    <n v="19"/>
    <d v="2015-01-03T00:00:00"/>
    <n v="20"/>
    <n v="21"/>
    <n v="3"/>
    <n v="2015"/>
    <n v="1"/>
    <s v="Printer Paper"/>
    <x v="4"/>
    <n v="50"/>
    <n v="150"/>
    <s v="San Francisco"/>
    <x v="3"/>
  </r>
  <r>
    <n v="20"/>
    <d v="2015-01-03T00:00:00"/>
    <n v="1"/>
    <n v="6"/>
    <n v="1"/>
    <n v="2015"/>
    <n v="1"/>
    <s v="Conditioner"/>
    <x v="2"/>
    <n v="40"/>
    <n v="40"/>
    <s v="New York"/>
    <x v="11"/>
  </r>
  <r>
    <n v="21"/>
    <d v="2015-01-03T00:00:00"/>
    <n v="8"/>
    <n v="57"/>
    <n v="3"/>
    <n v="2015"/>
    <n v="1"/>
    <s v="Wireless Router"/>
    <x v="0"/>
    <n v="70"/>
    <n v="210"/>
    <s v="Philadelphia"/>
    <x v="9"/>
  </r>
  <r>
    <n v="22"/>
    <d v="2015-01-03T00:00:00"/>
    <n v="4"/>
    <n v="70"/>
    <n v="2"/>
    <n v="2015"/>
    <n v="1"/>
    <s v="Door Lock"/>
    <x v="1"/>
    <n v="117"/>
    <n v="234"/>
    <s v="Seattle"/>
    <x v="7"/>
  </r>
  <r>
    <n v="23"/>
    <d v="2015-01-04T00:00:00"/>
    <n v="17"/>
    <n v="24"/>
    <n v="1"/>
    <n v="2015"/>
    <n v="1"/>
    <s v="Envelopes (Letter)"/>
    <x v="4"/>
    <n v="24"/>
    <n v="24"/>
    <s v="Las Vegas"/>
    <x v="0"/>
  </r>
  <r>
    <n v="24"/>
    <d v="2015-01-04T00:00:00"/>
    <n v="14"/>
    <n v="23"/>
    <n v="2"/>
    <n v="2015"/>
    <n v="1"/>
    <s v="Printer Toner"/>
    <x v="4"/>
    <n v="85"/>
    <n v="170"/>
    <s v="Nashville"/>
    <x v="12"/>
  </r>
  <r>
    <n v="25"/>
    <d v="2015-01-04T00:00:00"/>
    <n v="12"/>
    <n v="52"/>
    <n v="1"/>
    <n v="2015"/>
    <n v="1"/>
    <s v="Ironing Board"/>
    <x v="0"/>
    <n v="18"/>
    <n v="18"/>
    <s v="Dallas"/>
    <x v="4"/>
  </r>
  <r>
    <n v="26"/>
    <d v="2015-01-04T00:00:00"/>
    <n v="17"/>
    <n v="84"/>
    <n v="2"/>
    <n v="2015"/>
    <n v="1"/>
    <s v="Tall Chair"/>
    <x v="3"/>
    <n v="75"/>
    <n v="150"/>
    <s v="Las Vegas"/>
    <x v="0"/>
  </r>
  <r>
    <n v="27"/>
    <d v="2015-01-04T00:00:00"/>
    <n v="10"/>
    <n v="74"/>
    <n v="1"/>
    <n v="2015"/>
    <n v="1"/>
    <s v="Large Plant"/>
    <x v="3"/>
    <n v="35"/>
    <n v="35"/>
    <s v="Arlington"/>
    <x v="10"/>
  </r>
  <r>
    <n v="28"/>
    <d v="2015-01-05T00:00:00"/>
    <n v="10"/>
    <n v="33"/>
    <n v="3"/>
    <n v="2015"/>
    <n v="1"/>
    <s v="Towel Rack"/>
    <x v="0"/>
    <n v="10"/>
    <n v="30"/>
    <s v="Arlington"/>
    <x v="10"/>
  </r>
  <r>
    <n v="29"/>
    <d v="2015-01-05T00:00:00"/>
    <n v="5"/>
    <n v="73"/>
    <n v="2"/>
    <n v="2015"/>
    <n v="1"/>
    <s v="Mop"/>
    <x v="1"/>
    <n v="15"/>
    <n v="30"/>
    <s v="Kansas City"/>
    <x v="2"/>
  </r>
  <r>
    <n v="30"/>
    <d v="2015-01-05T00:00:00"/>
    <n v="2"/>
    <n v="5"/>
    <n v="1"/>
    <n v="2015"/>
    <n v="1"/>
    <s v="Moisturizer"/>
    <x v="2"/>
    <n v="40"/>
    <n v="40"/>
    <s v="Cincinnati"/>
    <x v="8"/>
  </r>
  <r>
    <n v="31"/>
    <d v="2015-01-05T00:00:00"/>
    <n v="11"/>
    <n v="79"/>
    <n v="2"/>
    <n v="2015"/>
    <n v="1"/>
    <s v="Coffee Table"/>
    <x v="3"/>
    <n v="103"/>
    <n v="206"/>
    <s v="Atlanta"/>
    <x v="13"/>
  </r>
  <r>
    <n v="32"/>
    <d v="2015-01-06T00:00:00"/>
    <n v="20"/>
    <n v="44"/>
    <n v="1"/>
    <n v="2015"/>
    <n v="1"/>
    <s v="Floor Lamp"/>
    <x v="0"/>
    <n v="55"/>
    <n v="55"/>
    <s v="San Francisco"/>
    <x v="3"/>
  </r>
  <r>
    <n v="33"/>
    <d v="2015-01-06T00:00:00"/>
    <n v="9"/>
    <n v="64"/>
    <n v="1"/>
    <n v="2015"/>
    <n v="1"/>
    <s v="Gaffer's Tape"/>
    <x v="1"/>
    <n v="27"/>
    <n v="27"/>
    <s v="Richmond"/>
    <x v="10"/>
  </r>
  <r>
    <n v="34"/>
    <d v="2015-01-06T00:00:00"/>
    <n v="18"/>
    <n v="10"/>
    <n v="2"/>
    <n v="2015"/>
    <n v="1"/>
    <s v="Toilet Paper"/>
    <x v="2"/>
    <n v="19"/>
    <n v="38"/>
    <s v="Phoenix"/>
    <x v="14"/>
  </r>
  <r>
    <n v="35"/>
    <d v="2015-01-06T00:00:00"/>
    <n v="1"/>
    <n v="87"/>
    <n v="1"/>
    <n v="2015"/>
    <n v="1"/>
    <s v="End Table"/>
    <x v="3"/>
    <n v="30"/>
    <n v="30"/>
    <s v="New York"/>
    <x v="11"/>
  </r>
  <r>
    <n v="36"/>
    <d v="2015-01-06T00:00:00"/>
    <n v="2"/>
    <n v="37"/>
    <n v="2"/>
    <n v="2015"/>
    <n v="1"/>
    <s v="Bed (King)"/>
    <x v="0"/>
    <n v="300"/>
    <n v="600"/>
    <s v="Cincinnati"/>
    <x v="8"/>
  </r>
  <r>
    <n v="37"/>
    <d v="2015-01-06T00:00:00"/>
    <n v="3"/>
    <n v="23"/>
    <n v="3"/>
    <n v="2015"/>
    <n v="1"/>
    <s v="Printer Toner"/>
    <x v="4"/>
    <n v="85"/>
    <n v="255"/>
    <s v="Portland"/>
    <x v="15"/>
  </r>
  <r>
    <n v="38"/>
    <d v="2015-01-06T00:00:00"/>
    <n v="8"/>
    <n v="37"/>
    <n v="3"/>
    <n v="2015"/>
    <n v="1"/>
    <s v="Bed (King)"/>
    <x v="0"/>
    <n v="300"/>
    <n v="900"/>
    <s v="Philadelphia"/>
    <x v="9"/>
  </r>
  <r>
    <n v="39"/>
    <d v="2015-01-06T00:00:00"/>
    <n v="10"/>
    <n v="30"/>
    <n v="3"/>
    <n v="2015"/>
    <n v="1"/>
    <s v="Permanent Markers"/>
    <x v="4"/>
    <n v="6"/>
    <n v="18"/>
    <s v="Arlington"/>
    <x v="10"/>
  </r>
  <r>
    <n v="40"/>
    <d v="2015-01-06T00:00:00"/>
    <n v="19"/>
    <n v="83"/>
    <n v="2"/>
    <n v="2015"/>
    <n v="1"/>
    <s v="Bar Stool"/>
    <x v="3"/>
    <n v="60"/>
    <n v="120"/>
    <s v="Los Angeles"/>
    <x v="3"/>
  </r>
  <r>
    <n v="41"/>
    <d v="2015-01-07T00:00:00"/>
    <n v="13"/>
    <n v="19"/>
    <n v="2"/>
    <n v="2015"/>
    <n v="1"/>
    <s v="Light Bulb"/>
    <x v="2"/>
    <n v="17"/>
    <n v="34"/>
    <s v="New Orleans"/>
    <x v="16"/>
  </r>
  <r>
    <n v="42"/>
    <d v="2015-01-07T00:00:00"/>
    <n v="10"/>
    <n v="27"/>
    <n v="2"/>
    <n v="2015"/>
    <n v="1"/>
    <s v="Invisible Tape"/>
    <x v="4"/>
    <n v="8"/>
    <n v="16"/>
    <s v="Arlington"/>
    <x v="10"/>
  </r>
  <r>
    <n v="43"/>
    <d v="2015-01-07T00:00:00"/>
    <n v="5"/>
    <n v="87"/>
    <n v="3"/>
    <n v="2015"/>
    <n v="1"/>
    <s v="End Table"/>
    <x v="3"/>
    <n v="30"/>
    <n v="90"/>
    <s v="Kansas City"/>
    <x v="2"/>
  </r>
  <r>
    <n v="44"/>
    <d v="2015-01-07T00:00:00"/>
    <n v="1"/>
    <n v="19"/>
    <n v="2"/>
    <n v="2015"/>
    <n v="1"/>
    <s v="Light Bulb"/>
    <x v="2"/>
    <n v="17"/>
    <n v="34"/>
    <s v="New York"/>
    <x v="11"/>
  </r>
  <r>
    <n v="45"/>
    <d v="2015-01-07T00:00:00"/>
    <n v="9"/>
    <n v="23"/>
    <n v="2"/>
    <n v="2015"/>
    <n v="1"/>
    <s v="Printer Toner"/>
    <x v="4"/>
    <n v="85"/>
    <n v="170"/>
    <s v="Richmond"/>
    <x v="10"/>
  </r>
  <r>
    <n v="46"/>
    <d v="2015-01-08T00:00:00"/>
    <n v="6"/>
    <n v="28"/>
    <n v="2"/>
    <n v="2015"/>
    <n v="1"/>
    <s v="Staples"/>
    <x v="4"/>
    <n v="8"/>
    <n v="16"/>
    <s v="Orlando"/>
    <x v="5"/>
  </r>
  <r>
    <n v="47"/>
    <d v="2015-01-08T00:00:00"/>
    <n v="14"/>
    <n v="47"/>
    <n v="3"/>
    <n v="2015"/>
    <n v="1"/>
    <s v="Swivel Chair"/>
    <x v="0"/>
    <n v="75"/>
    <n v="225"/>
    <s v="Nashville"/>
    <x v="12"/>
  </r>
  <r>
    <n v="48"/>
    <d v="2015-01-08T00:00:00"/>
    <n v="18"/>
    <n v="58"/>
    <n v="1"/>
    <n v="2015"/>
    <n v="1"/>
    <s v="Mirror"/>
    <x v="0"/>
    <n v="85"/>
    <n v="85"/>
    <s v="Phoenix"/>
    <x v="14"/>
  </r>
  <r>
    <n v="49"/>
    <d v="2015-01-08T00:00:00"/>
    <n v="15"/>
    <n v="13"/>
    <n v="3"/>
    <n v="2015"/>
    <n v="1"/>
    <s v="Bed Sheet (Double)"/>
    <x v="2"/>
    <n v="20"/>
    <n v="60"/>
    <s v="Chicago"/>
    <x v="1"/>
  </r>
  <r>
    <n v="50"/>
    <d v="2015-01-08T00:00:00"/>
    <n v="19"/>
    <n v="91"/>
    <n v="2"/>
    <n v="2015"/>
    <n v="1"/>
    <s v="Small Sign"/>
    <x v="3"/>
    <n v="14"/>
    <n v="28"/>
    <s v="Los Angeles"/>
    <x v="3"/>
  </r>
  <r>
    <n v="51"/>
    <d v="2015-01-08T00:00:00"/>
    <n v="5"/>
    <n v="67"/>
    <n v="2"/>
    <n v="2015"/>
    <n v="1"/>
    <s v="Adjustable Wrench"/>
    <x v="1"/>
    <n v="10"/>
    <n v="20"/>
    <s v="Kansas City"/>
    <x v="2"/>
  </r>
  <r>
    <n v="52"/>
    <d v="2015-01-08T00:00:00"/>
    <n v="10"/>
    <n v="25"/>
    <n v="3"/>
    <n v="2015"/>
    <n v="1"/>
    <s v="Envelopes (Legal)"/>
    <x v="4"/>
    <n v="28"/>
    <n v="84"/>
    <s v="Arlington"/>
    <x v="10"/>
  </r>
  <r>
    <n v="53"/>
    <d v="2015-01-09T00:00:00"/>
    <n v="8"/>
    <n v="51"/>
    <n v="3"/>
    <n v="2015"/>
    <n v="1"/>
    <s v="Painting"/>
    <x v="0"/>
    <n v="85"/>
    <n v="255"/>
    <s v="Philadelphia"/>
    <x v="9"/>
  </r>
  <r>
    <n v="54"/>
    <d v="2015-01-09T00:00:00"/>
    <n v="5"/>
    <n v="24"/>
    <n v="2"/>
    <n v="2015"/>
    <n v="1"/>
    <s v="Envelopes (Letter)"/>
    <x v="4"/>
    <n v="24"/>
    <n v="48"/>
    <s v="Kansas City"/>
    <x v="2"/>
  </r>
  <r>
    <n v="55"/>
    <d v="2015-01-09T00:00:00"/>
    <n v="14"/>
    <n v="8"/>
    <n v="3"/>
    <n v="2015"/>
    <n v="1"/>
    <s v="Bath Soap"/>
    <x v="2"/>
    <n v="35"/>
    <n v="105"/>
    <s v="Nashville"/>
    <x v="12"/>
  </r>
  <r>
    <n v="56"/>
    <d v="2015-01-10T00:00:00"/>
    <n v="16"/>
    <n v="70"/>
    <n v="3"/>
    <n v="2015"/>
    <n v="1"/>
    <s v="Door Lock"/>
    <x v="1"/>
    <n v="117"/>
    <n v="351"/>
    <s v="Denver"/>
    <x v="6"/>
  </r>
  <r>
    <n v="57"/>
    <d v="2015-01-10T00:00:00"/>
    <n v="19"/>
    <n v="41"/>
    <n v="2"/>
    <n v="2015"/>
    <n v="1"/>
    <s v="Office Chair"/>
    <x v="0"/>
    <n v="85"/>
    <n v="170"/>
    <s v="Los Angeles"/>
    <x v="3"/>
  </r>
  <r>
    <n v="58"/>
    <d v="2015-01-10T00:00:00"/>
    <n v="19"/>
    <n v="42"/>
    <n v="1"/>
    <n v="2015"/>
    <n v="1"/>
    <s v="Reading Chair"/>
    <x v="0"/>
    <n v="70"/>
    <n v="70"/>
    <s v="Los Angeles"/>
    <x v="3"/>
  </r>
  <r>
    <n v="59"/>
    <d v="2015-01-10T00:00:00"/>
    <n v="13"/>
    <n v="93"/>
    <n v="2"/>
    <n v="2015"/>
    <n v="1"/>
    <s v="Terminal"/>
    <x v="3"/>
    <n v="85"/>
    <n v="170"/>
    <s v="New Orleans"/>
    <x v="16"/>
  </r>
  <r>
    <n v="60"/>
    <d v="2015-01-10T00:00:00"/>
    <n v="13"/>
    <n v="42"/>
    <n v="2"/>
    <n v="2015"/>
    <n v="1"/>
    <s v="Reading Chair"/>
    <x v="0"/>
    <n v="70"/>
    <n v="140"/>
    <s v="New Orleans"/>
    <x v="16"/>
  </r>
  <r>
    <n v="61"/>
    <d v="2015-01-10T00:00:00"/>
    <n v="1"/>
    <n v="18"/>
    <n v="3"/>
    <n v="2015"/>
    <n v="1"/>
    <s v="Coffee Cup"/>
    <x v="2"/>
    <n v="24"/>
    <n v="72"/>
    <s v="New York"/>
    <x v="11"/>
  </r>
  <r>
    <n v="62"/>
    <d v="2015-01-10T00:00:00"/>
    <n v="2"/>
    <n v="59"/>
    <n v="1"/>
    <n v="2015"/>
    <n v="1"/>
    <s v="Screws"/>
    <x v="1"/>
    <n v="14"/>
    <n v="14"/>
    <s v="Cincinnati"/>
    <x v="8"/>
  </r>
  <r>
    <n v="63"/>
    <d v="2015-01-10T00:00:00"/>
    <n v="7"/>
    <n v="19"/>
    <n v="2"/>
    <n v="2015"/>
    <n v="1"/>
    <s v="Light Bulb"/>
    <x v="2"/>
    <n v="17"/>
    <n v="34"/>
    <s v="Boston"/>
    <x v="17"/>
  </r>
  <r>
    <n v="64"/>
    <d v="2015-01-11T00:00:00"/>
    <n v="1"/>
    <n v="73"/>
    <n v="2"/>
    <n v="2015"/>
    <n v="1"/>
    <s v="Mop"/>
    <x v="1"/>
    <n v="15"/>
    <n v="30"/>
    <s v="New York"/>
    <x v="11"/>
  </r>
  <r>
    <n v="65"/>
    <d v="2015-01-11T00:00:00"/>
    <n v="6"/>
    <n v="83"/>
    <n v="1"/>
    <n v="2015"/>
    <n v="1"/>
    <s v="Bar Stool"/>
    <x v="3"/>
    <n v="60"/>
    <n v="60"/>
    <s v="Orlando"/>
    <x v="5"/>
  </r>
  <r>
    <n v="66"/>
    <d v="2015-01-11T00:00:00"/>
    <n v="3"/>
    <n v="74"/>
    <n v="1"/>
    <n v="2015"/>
    <n v="1"/>
    <s v="Large Plant"/>
    <x v="3"/>
    <n v="35"/>
    <n v="35"/>
    <s v="Portland"/>
    <x v="15"/>
  </r>
  <r>
    <n v="67"/>
    <d v="2015-01-11T00:00:00"/>
    <n v="5"/>
    <n v="70"/>
    <n v="2"/>
    <n v="2015"/>
    <n v="1"/>
    <s v="Door Lock"/>
    <x v="1"/>
    <n v="117"/>
    <n v="234"/>
    <s v="Kansas City"/>
    <x v="2"/>
  </r>
  <r>
    <n v="68"/>
    <d v="2015-01-11T00:00:00"/>
    <n v="6"/>
    <n v="84"/>
    <n v="3"/>
    <n v="2015"/>
    <n v="1"/>
    <s v="Tall Chair"/>
    <x v="3"/>
    <n v="75"/>
    <n v="225"/>
    <s v="Orlando"/>
    <x v="5"/>
  </r>
  <r>
    <n v="69"/>
    <d v="2015-01-11T00:00:00"/>
    <n v="2"/>
    <n v="48"/>
    <n v="2"/>
    <n v="2015"/>
    <n v="1"/>
    <s v="Side Table"/>
    <x v="0"/>
    <n v="40"/>
    <n v="80"/>
    <s v="Cincinnati"/>
    <x v="8"/>
  </r>
  <r>
    <n v="70"/>
    <d v="2015-01-11T00:00:00"/>
    <n v="14"/>
    <n v="65"/>
    <n v="1"/>
    <n v="2015"/>
    <n v="1"/>
    <s v="Ladder"/>
    <x v="1"/>
    <n v="89"/>
    <n v="89"/>
    <s v="Nashville"/>
    <x v="12"/>
  </r>
  <r>
    <n v="71"/>
    <d v="2015-01-12T00:00:00"/>
    <n v="19"/>
    <n v="30"/>
    <n v="1"/>
    <n v="2015"/>
    <n v="1"/>
    <s v="Permanent Markers"/>
    <x v="4"/>
    <n v="6"/>
    <n v="6"/>
    <s v="Los Angeles"/>
    <x v="3"/>
  </r>
  <r>
    <n v="72"/>
    <d v="2015-01-12T00:00:00"/>
    <n v="10"/>
    <n v="36"/>
    <n v="1"/>
    <n v="2015"/>
    <n v="1"/>
    <s v="Armoire"/>
    <x v="0"/>
    <n v="115"/>
    <n v="115"/>
    <s v="Arlington"/>
    <x v="10"/>
  </r>
  <r>
    <n v="73"/>
    <d v="2015-01-12T00:00:00"/>
    <n v="11"/>
    <n v="25"/>
    <n v="3"/>
    <n v="2015"/>
    <n v="1"/>
    <s v="Envelopes (Legal)"/>
    <x v="4"/>
    <n v="28"/>
    <n v="84"/>
    <s v="Atlanta"/>
    <x v="13"/>
  </r>
  <r>
    <n v="74"/>
    <d v="2015-01-12T00:00:00"/>
    <n v="17"/>
    <n v="16"/>
    <n v="3"/>
    <n v="2015"/>
    <n v="1"/>
    <s v="Mouthwash"/>
    <x v="2"/>
    <n v="40"/>
    <n v="120"/>
    <s v="Las Vegas"/>
    <x v="0"/>
  </r>
  <r>
    <n v="75"/>
    <d v="2015-01-12T00:00:00"/>
    <n v="3"/>
    <n v="27"/>
    <n v="2"/>
    <n v="2015"/>
    <n v="1"/>
    <s v="Invisible Tape"/>
    <x v="4"/>
    <n v="8"/>
    <n v="16"/>
    <s v="Portland"/>
    <x v="15"/>
  </r>
  <r>
    <n v="76"/>
    <d v="2015-01-12T00:00:00"/>
    <n v="2"/>
    <n v="44"/>
    <n v="1"/>
    <n v="2015"/>
    <n v="1"/>
    <s v="Floor Lamp"/>
    <x v="0"/>
    <n v="55"/>
    <n v="55"/>
    <s v="Cincinnati"/>
    <x v="8"/>
  </r>
  <r>
    <n v="77"/>
    <d v="2015-01-13T00:00:00"/>
    <n v="18"/>
    <n v="44"/>
    <n v="3"/>
    <n v="2015"/>
    <n v="1"/>
    <s v="Floor Lamp"/>
    <x v="0"/>
    <n v="55"/>
    <n v="165"/>
    <s v="Phoenix"/>
    <x v="14"/>
  </r>
  <r>
    <n v="78"/>
    <d v="2015-01-13T00:00:00"/>
    <n v="14"/>
    <n v="72"/>
    <n v="1"/>
    <n v="2015"/>
    <n v="1"/>
    <s v="Nails"/>
    <x v="1"/>
    <n v="12"/>
    <n v="12"/>
    <s v="Nashville"/>
    <x v="12"/>
  </r>
  <r>
    <n v="79"/>
    <d v="2015-01-13T00:00:00"/>
    <n v="16"/>
    <n v="39"/>
    <n v="3"/>
    <n v="2015"/>
    <n v="1"/>
    <s v="Alarm Clock"/>
    <x v="0"/>
    <n v="45"/>
    <n v="135"/>
    <s v="Denver"/>
    <x v="6"/>
  </r>
  <r>
    <n v="80"/>
    <d v="2015-01-13T00:00:00"/>
    <n v="8"/>
    <n v="85"/>
    <n v="1"/>
    <n v="2015"/>
    <n v="1"/>
    <s v="Low Chair"/>
    <x v="3"/>
    <n v="80"/>
    <n v="80"/>
    <s v="Philadelphia"/>
    <x v="9"/>
  </r>
  <r>
    <n v="81"/>
    <d v="2015-01-13T00:00:00"/>
    <n v="2"/>
    <n v="75"/>
    <n v="2"/>
    <n v="2015"/>
    <n v="1"/>
    <s v="Small Plant"/>
    <x v="3"/>
    <n v="25"/>
    <n v="50"/>
    <s v="Cincinnati"/>
    <x v="8"/>
  </r>
  <r>
    <n v="82"/>
    <d v="2015-01-14T00:00:00"/>
    <n v="7"/>
    <n v="60"/>
    <n v="1"/>
    <n v="2015"/>
    <n v="1"/>
    <s v="Portable Drill"/>
    <x v="1"/>
    <n v="195"/>
    <n v="195"/>
    <s v="Boston"/>
    <x v="17"/>
  </r>
  <r>
    <n v="83"/>
    <d v="2015-01-14T00:00:00"/>
    <n v="20"/>
    <n v="53"/>
    <n v="1"/>
    <n v="2015"/>
    <n v="1"/>
    <s v="Iron"/>
    <x v="0"/>
    <n v="20"/>
    <n v="20"/>
    <s v="San Francisco"/>
    <x v="3"/>
  </r>
  <r>
    <n v="84"/>
    <d v="2015-01-14T00:00:00"/>
    <n v="11"/>
    <n v="67"/>
    <n v="2"/>
    <n v="2015"/>
    <n v="1"/>
    <s v="Adjustable Wrench"/>
    <x v="1"/>
    <n v="10"/>
    <n v="20"/>
    <s v="Atlanta"/>
    <x v="13"/>
  </r>
  <r>
    <n v="85"/>
    <d v="2015-01-14T00:00:00"/>
    <n v="20"/>
    <n v="65"/>
    <n v="1"/>
    <n v="2015"/>
    <n v="1"/>
    <s v="Ladder"/>
    <x v="1"/>
    <n v="89"/>
    <n v="89"/>
    <s v="San Francisco"/>
    <x v="3"/>
  </r>
  <r>
    <n v="86"/>
    <d v="2015-01-14T00:00:00"/>
    <n v="6"/>
    <n v="94"/>
    <n v="1"/>
    <n v="2015"/>
    <n v="1"/>
    <s v="Monitor"/>
    <x v="3"/>
    <n v="70"/>
    <n v="70"/>
    <s v="Orlando"/>
    <x v="5"/>
  </r>
  <r>
    <n v="87"/>
    <d v="2015-01-14T00:00:00"/>
    <n v="14"/>
    <n v="44"/>
    <n v="3"/>
    <n v="2015"/>
    <n v="1"/>
    <s v="Floor Lamp"/>
    <x v="0"/>
    <n v="55"/>
    <n v="165"/>
    <s v="Nashville"/>
    <x v="12"/>
  </r>
  <r>
    <n v="88"/>
    <d v="2015-01-14T00:00:00"/>
    <n v="6"/>
    <n v="58"/>
    <n v="1"/>
    <n v="2015"/>
    <n v="1"/>
    <s v="Mirror"/>
    <x v="0"/>
    <n v="85"/>
    <n v="85"/>
    <s v="Orlando"/>
    <x v="5"/>
  </r>
  <r>
    <n v="89"/>
    <d v="2015-01-14T00:00:00"/>
    <n v="9"/>
    <n v="59"/>
    <n v="3"/>
    <n v="2015"/>
    <n v="1"/>
    <s v="Screws"/>
    <x v="1"/>
    <n v="14"/>
    <n v="42"/>
    <s v="Richmond"/>
    <x v="10"/>
  </r>
  <r>
    <n v="90"/>
    <d v="2015-01-15T00:00:00"/>
    <n v="13"/>
    <n v="84"/>
    <n v="1"/>
    <n v="2015"/>
    <n v="1"/>
    <s v="Tall Chair"/>
    <x v="3"/>
    <n v="75"/>
    <n v="75"/>
    <s v="New Orleans"/>
    <x v="16"/>
  </r>
  <r>
    <n v="91"/>
    <d v="2015-01-15T00:00:00"/>
    <n v="16"/>
    <n v="16"/>
    <n v="3"/>
    <n v="2015"/>
    <n v="1"/>
    <s v="Mouthwash"/>
    <x v="2"/>
    <n v="40"/>
    <n v="120"/>
    <s v="Denver"/>
    <x v="6"/>
  </r>
  <r>
    <n v="92"/>
    <d v="2015-01-15T00:00:00"/>
    <n v="2"/>
    <n v="58"/>
    <n v="3"/>
    <n v="2015"/>
    <n v="1"/>
    <s v="Mirror"/>
    <x v="0"/>
    <n v="85"/>
    <n v="255"/>
    <s v="Cincinnati"/>
    <x v="8"/>
  </r>
  <r>
    <n v="93"/>
    <d v="2015-01-15T00:00:00"/>
    <n v="4"/>
    <n v="73"/>
    <n v="1"/>
    <n v="2015"/>
    <n v="1"/>
    <s v="Mop"/>
    <x v="1"/>
    <n v="15"/>
    <n v="15"/>
    <s v="Seattle"/>
    <x v="7"/>
  </r>
  <r>
    <n v="94"/>
    <d v="2015-01-15T00:00:00"/>
    <n v="19"/>
    <n v="59"/>
    <n v="2"/>
    <n v="2015"/>
    <n v="1"/>
    <s v="Screws"/>
    <x v="1"/>
    <n v="14"/>
    <n v="28"/>
    <s v="Los Angeles"/>
    <x v="3"/>
  </r>
  <r>
    <n v="95"/>
    <d v="2015-01-15T00:00:00"/>
    <n v="12"/>
    <n v="84"/>
    <n v="3"/>
    <n v="2015"/>
    <n v="1"/>
    <s v="Tall Chair"/>
    <x v="3"/>
    <n v="75"/>
    <n v="225"/>
    <s v="Dallas"/>
    <x v="4"/>
  </r>
  <r>
    <n v="96"/>
    <d v="2015-01-16T00:00:00"/>
    <n v="3"/>
    <n v="92"/>
    <n v="3"/>
    <n v="2015"/>
    <n v="1"/>
    <s v="Large Sign"/>
    <x v="3"/>
    <n v="20"/>
    <n v="60"/>
    <s v="Portland"/>
    <x v="15"/>
  </r>
  <r>
    <n v="97"/>
    <d v="2015-01-16T00:00:00"/>
    <n v="12"/>
    <n v="34"/>
    <n v="2"/>
    <n v="2015"/>
    <n v="1"/>
    <s v="Shower Curtain"/>
    <x v="0"/>
    <n v="5"/>
    <n v="10"/>
    <s v="Dallas"/>
    <x v="4"/>
  </r>
  <r>
    <n v="98"/>
    <d v="2015-01-16T00:00:00"/>
    <n v="12"/>
    <n v="34"/>
    <n v="3"/>
    <n v="2015"/>
    <n v="1"/>
    <s v="Shower Curtain"/>
    <x v="0"/>
    <n v="5"/>
    <n v="15"/>
    <s v="Dallas"/>
    <x v="4"/>
  </r>
  <r>
    <n v="99"/>
    <d v="2015-01-16T00:00:00"/>
    <n v="1"/>
    <n v="64"/>
    <n v="2"/>
    <n v="2015"/>
    <n v="1"/>
    <s v="Gaffer's Tape"/>
    <x v="1"/>
    <n v="27"/>
    <n v="54"/>
    <s v="New York"/>
    <x v="11"/>
  </r>
  <r>
    <n v="100"/>
    <d v="2015-01-16T00:00:00"/>
    <n v="10"/>
    <n v="24"/>
    <n v="1"/>
    <n v="2015"/>
    <n v="1"/>
    <s v="Envelopes (Letter)"/>
    <x v="4"/>
    <n v="24"/>
    <n v="24"/>
    <s v="Arlington"/>
    <x v="10"/>
  </r>
  <r>
    <n v="101"/>
    <d v="2015-01-16T00:00:00"/>
    <n v="12"/>
    <n v="31"/>
    <n v="3"/>
    <n v="2015"/>
    <n v="1"/>
    <s v="Sticky Notes"/>
    <x v="4"/>
    <n v="20"/>
    <n v="60"/>
    <s v="Dallas"/>
    <x v="4"/>
  </r>
  <r>
    <n v="102"/>
    <d v="2015-01-16T00:00:00"/>
    <n v="8"/>
    <n v="73"/>
    <n v="1"/>
    <n v="2015"/>
    <n v="1"/>
    <s v="Mop"/>
    <x v="1"/>
    <n v="15"/>
    <n v="15"/>
    <s v="Philadelphia"/>
    <x v="9"/>
  </r>
  <r>
    <n v="103"/>
    <d v="2015-01-17T00:00:00"/>
    <n v="19"/>
    <n v="78"/>
    <n v="1"/>
    <n v="2015"/>
    <n v="1"/>
    <s v="Small Area Rug"/>
    <x v="3"/>
    <n v="20"/>
    <n v="20"/>
    <s v="Los Angeles"/>
    <x v="3"/>
  </r>
  <r>
    <n v="104"/>
    <d v="2015-01-17T00:00:00"/>
    <n v="11"/>
    <n v="16"/>
    <n v="3"/>
    <n v="2015"/>
    <n v="1"/>
    <s v="Mouthwash"/>
    <x v="2"/>
    <n v="40"/>
    <n v="120"/>
    <s v="Atlanta"/>
    <x v="13"/>
  </r>
  <r>
    <n v="105"/>
    <d v="2015-01-17T00:00:00"/>
    <n v="4"/>
    <n v="50"/>
    <n v="2"/>
    <n v="2015"/>
    <n v="1"/>
    <s v="Small Vase"/>
    <x v="0"/>
    <n v="33"/>
    <n v="66"/>
    <s v="Seattle"/>
    <x v="7"/>
  </r>
  <r>
    <n v="106"/>
    <d v="2015-01-17T00:00:00"/>
    <n v="14"/>
    <n v="85"/>
    <n v="2"/>
    <n v="2015"/>
    <n v="1"/>
    <s v="Low Chair"/>
    <x v="3"/>
    <n v="80"/>
    <n v="160"/>
    <s v="Nashville"/>
    <x v="12"/>
  </r>
  <r>
    <n v="107"/>
    <d v="2015-01-17T00:00:00"/>
    <n v="16"/>
    <n v="56"/>
    <n v="2"/>
    <n v="2015"/>
    <n v="1"/>
    <s v="Telephone"/>
    <x v="0"/>
    <n v="38"/>
    <n v="76"/>
    <s v="Denver"/>
    <x v="6"/>
  </r>
  <r>
    <n v="108"/>
    <d v="2015-01-18T00:00:00"/>
    <n v="4"/>
    <n v="25"/>
    <n v="1"/>
    <n v="2015"/>
    <n v="1"/>
    <s v="Envelopes (Legal)"/>
    <x v="4"/>
    <n v="28"/>
    <n v="28"/>
    <s v="Seattle"/>
    <x v="7"/>
  </r>
  <r>
    <n v="109"/>
    <d v="2015-01-18T00:00:00"/>
    <n v="13"/>
    <n v="90"/>
    <n v="2"/>
    <n v="2015"/>
    <n v="1"/>
    <s v="Luggage Cart"/>
    <x v="3"/>
    <n v="138"/>
    <n v="276"/>
    <s v="New Orleans"/>
    <x v="16"/>
  </r>
  <r>
    <n v="110"/>
    <d v="2015-01-18T00:00:00"/>
    <n v="3"/>
    <n v="72"/>
    <n v="2"/>
    <n v="2015"/>
    <n v="1"/>
    <s v="Nails"/>
    <x v="1"/>
    <n v="12"/>
    <n v="24"/>
    <s v="Portland"/>
    <x v="15"/>
  </r>
  <r>
    <n v="111"/>
    <d v="2015-01-18T00:00:00"/>
    <n v="3"/>
    <n v="39"/>
    <n v="2"/>
    <n v="2015"/>
    <n v="1"/>
    <s v="Alarm Clock"/>
    <x v="0"/>
    <n v="45"/>
    <n v="90"/>
    <s v="Portland"/>
    <x v="15"/>
  </r>
  <r>
    <n v="112"/>
    <d v="2015-01-18T00:00:00"/>
    <n v="15"/>
    <n v="10"/>
    <n v="1"/>
    <n v="2015"/>
    <n v="1"/>
    <s v="Toilet Paper"/>
    <x v="2"/>
    <n v="19"/>
    <n v="19"/>
    <s v="Chicago"/>
    <x v="1"/>
  </r>
  <r>
    <n v="113"/>
    <d v="2015-01-18T00:00:00"/>
    <n v="15"/>
    <n v="15"/>
    <n v="3"/>
    <n v="2015"/>
    <n v="1"/>
    <s v="Drinking Glass"/>
    <x v="2"/>
    <n v="24"/>
    <n v="72"/>
    <s v="Chicago"/>
    <x v="1"/>
  </r>
  <r>
    <n v="114"/>
    <d v="2015-01-18T00:00:00"/>
    <n v="3"/>
    <n v="75"/>
    <n v="1"/>
    <n v="2015"/>
    <n v="1"/>
    <s v="Small Plant"/>
    <x v="3"/>
    <n v="25"/>
    <n v="25"/>
    <s v="Portland"/>
    <x v="15"/>
  </r>
  <r>
    <n v="115"/>
    <d v="2015-01-19T00:00:00"/>
    <n v="10"/>
    <n v="4"/>
    <n v="2"/>
    <n v="2015"/>
    <n v="1"/>
    <s v="Shampoo"/>
    <x v="2"/>
    <n v="40"/>
    <n v="80"/>
    <s v="Arlington"/>
    <x v="10"/>
  </r>
  <r>
    <n v="116"/>
    <d v="2015-01-19T00:00:00"/>
    <n v="8"/>
    <n v="47"/>
    <n v="2"/>
    <n v="2015"/>
    <n v="1"/>
    <s v="Swivel Chair"/>
    <x v="0"/>
    <n v="75"/>
    <n v="150"/>
    <s v="Philadelphia"/>
    <x v="9"/>
  </r>
  <r>
    <n v="117"/>
    <d v="2015-01-19T00:00:00"/>
    <n v="15"/>
    <n v="34"/>
    <n v="3"/>
    <n v="2015"/>
    <n v="1"/>
    <s v="Shower Curtain"/>
    <x v="0"/>
    <n v="5"/>
    <n v="15"/>
    <s v="Chicago"/>
    <x v="1"/>
  </r>
  <r>
    <n v="118"/>
    <d v="2015-01-20T00:00:00"/>
    <n v="13"/>
    <n v="10"/>
    <n v="2"/>
    <n v="2015"/>
    <n v="1"/>
    <s v="Toilet Paper"/>
    <x v="2"/>
    <n v="19"/>
    <n v="38"/>
    <s v="New Orleans"/>
    <x v="16"/>
  </r>
  <r>
    <n v="119"/>
    <d v="2015-01-20T00:00:00"/>
    <n v="17"/>
    <n v="79"/>
    <n v="2"/>
    <n v="2015"/>
    <n v="1"/>
    <s v="Coffee Table"/>
    <x v="3"/>
    <n v="103"/>
    <n v="206"/>
    <s v="Las Vegas"/>
    <x v="0"/>
  </r>
  <r>
    <n v="120"/>
    <d v="2015-01-20T00:00:00"/>
    <n v="19"/>
    <n v="72"/>
    <n v="3"/>
    <n v="2015"/>
    <n v="1"/>
    <s v="Nails"/>
    <x v="1"/>
    <n v="12"/>
    <n v="36"/>
    <s v="Los Angeles"/>
    <x v="3"/>
  </r>
  <r>
    <n v="121"/>
    <d v="2015-01-20T00:00:00"/>
    <n v="5"/>
    <n v="5"/>
    <n v="2"/>
    <n v="2015"/>
    <n v="1"/>
    <s v="Moisturizer"/>
    <x v="2"/>
    <n v="40"/>
    <n v="80"/>
    <s v="Kansas City"/>
    <x v="2"/>
  </r>
  <r>
    <n v="122"/>
    <d v="2015-01-20T00:00:00"/>
    <n v="13"/>
    <n v="7"/>
    <n v="3"/>
    <n v="2015"/>
    <n v="1"/>
    <s v="Hand Soap"/>
    <x v="2"/>
    <n v="35"/>
    <n v="105"/>
    <s v="New Orleans"/>
    <x v="16"/>
  </r>
  <r>
    <n v="123"/>
    <d v="2015-01-21T00:00:00"/>
    <n v="20"/>
    <n v="22"/>
    <n v="1"/>
    <n v="2015"/>
    <n v="1"/>
    <s v="Paper Clips"/>
    <x v="4"/>
    <n v="3"/>
    <n v="3"/>
    <s v="San Francisco"/>
    <x v="3"/>
  </r>
  <r>
    <n v="124"/>
    <d v="2015-01-21T00:00:00"/>
    <n v="10"/>
    <n v="2"/>
    <n v="2"/>
    <n v="2015"/>
    <n v="1"/>
    <s v="Hand Towel"/>
    <x v="2"/>
    <n v="5"/>
    <n v="10"/>
    <s v="Arlington"/>
    <x v="10"/>
  </r>
  <r>
    <n v="125"/>
    <d v="2015-01-21T00:00:00"/>
    <n v="11"/>
    <n v="3"/>
    <n v="3"/>
    <n v="2015"/>
    <n v="1"/>
    <s v="Washcloth"/>
    <x v="2"/>
    <n v="3"/>
    <n v="9"/>
    <s v="Atlanta"/>
    <x v="13"/>
  </r>
  <r>
    <n v="126"/>
    <d v="2015-01-21T00:00:00"/>
    <n v="16"/>
    <n v="45"/>
    <n v="3"/>
    <n v="2015"/>
    <n v="1"/>
    <s v="Computer Desk"/>
    <x v="0"/>
    <n v="102"/>
    <n v="306"/>
    <s v="Denver"/>
    <x v="6"/>
  </r>
  <r>
    <n v="127"/>
    <d v="2015-01-21T00:00:00"/>
    <n v="18"/>
    <n v="91"/>
    <n v="1"/>
    <n v="2015"/>
    <n v="1"/>
    <s v="Small Sign"/>
    <x v="3"/>
    <n v="14"/>
    <n v="14"/>
    <s v="Phoenix"/>
    <x v="14"/>
  </r>
  <r>
    <n v="128"/>
    <d v="2015-01-21T00:00:00"/>
    <n v="11"/>
    <n v="41"/>
    <n v="2"/>
    <n v="2015"/>
    <n v="1"/>
    <s v="Office Chair"/>
    <x v="0"/>
    <n v="85"/>
    <n v="170"/>
    <s v="Atlanta"/>
    <x v="13"/>
  </r>
  <r>
    <n v="129"/>
    <d v="2015-01-22T00:00:00"/>
    <n v="2"/>
    <n v="39"/>
    <n v="1"/>
    <n v="2015"/>
    <n v="1"/>
    <s v="Alarm Clock"/>
    <x v="0"/>
    <n v="45"/>
    <n v="45"/>
    <s v="Cincinnati"/>
    <x v="8"/>
  </r>
  <r>
    <n v="130"/>
    <d v="2015-01-22T00:00:00"/>
    <n v="1"/>
    <n v="56"/>
    <n v="3"/>
    <n v="2015"/>
    <n v="1"/>
    <s v="Telephone"/>
    <x v="0"/>
    <n v="38"/>
    <n v="114"/>
    <s v="New York"/>
    <x v="11"/>
  </r>
  <r>
    <n v="131"/>
    <d v="2015-01-22T00:00:00"/>
    <n v="4"/>
    <n v="59"/>
    <n v="3"/>
    <n v="2015"/>
    <n v="1"/>
    <s v="Screws"/>
    <x v="1"/>
    <n v="14"/>
    <n v="42"/>
    <s v="Seattle"/>
    <x v="7"/>
  </r>
  <r>
    <n v="132"/>
    <d v="2015-01-22T00:00:00"/>
    <n v="11"/>
    <n v="67"/>
    <n v="3"/>
    <n v="2015"/>
    <n v="1"/>
    <s v="Adjustable Wrench"/>
    <x v="1"/>
    <n v="10"/>
    <n v="30"/>
    <s v="Atlanta"/>
    <x v="13"/>
  </r>
  <r>
    <n v="133"/>
    <d v="2015-01-22T00:00:00"/>
    <n v="9"/>
    <n v="29"/>
    <n v="3"/>
    <n v="2015"/>
    <n v="1"/>
    <s v="Erasable Markers"/>
    <x v="4"/>
    <n v="6"/>
    <n v="18"/>
    <s v="Richmond"/>
    <x v="10"/>
  </r>
  <r>
    <n v="134"/>
    <d v="2015-01-22T00:00:00"/>
    <n v="6"/>
    <n v="37"/>
    <n v="2"/>
    <n v="2015"/>
    <n v="1"/>
    <s v="Bed (King)"/>
    <x v="0"/>
    <n v="300"/>
    <n v="600"/>
    <s v="Orlando"/>
    <x v="5"/>
  </r>
  <r>
    <n v="135"/>
    <d v="2015-01-22T00:00:00"/>
    <n v="4"/>
    <n v="38"/>
    <n v="1"/>
    <n v="2015"/>
    <n v="1"/>
    <s v="Bed (Double)"/>
    <x v="0"/>
    <n v="250"/>
    <n v="250"/>
    <s v="Seattle"/>
    <x v="7"/>
  </r>
  <r>
    <n v="136"/>
    <d v="2015-01-22T00:00:00"/>
    <n v="15"/>
    <n v="36"/>
    <n v="3"/>
    <n v="2015"/>
    <n v="1"/>
    <s v="Armoire"/>
    <x v="0"/>
    <n v="115"/>
    <n v="345"/>
    <s v="Chicago"/>
    <x v="1"/>
  </r>
  <r>
    <n v="137"/>
    <d v="2015-01-22T00:00:00"/>
    <n v="15"/>
    <n v="66"/>
    <n v="1"/>
    <n v="2015"/>
    <n v="1"/>
    <s v="Wood Glue"/>
    <x v="1"/>
    <n v="21"/>
    <n v="21"/>
    <s v="Chicago"/>
    <x v="1"/>
  </r>
  <r>
    <n v="138"/>
    <d v="2015-01-22T00:00:00"/>
    <n v="8"/>
    <n v="61"/>
    <n v="2"/>
    <n v="2015"/>
    <n v="1"/>
    <s v="Tape Measure"/>
    <x v="1"/>
    <n v="8"/>
    <n v="16"/>
    <s v="Philadelphia"/>
    <x v="9"/>
  </r>
  <r>
    <n v="139"/>
    <d v="2015-01-23T00:00:00"/>
    <n v="8"/>
    <n v="2"/>
    <n v="3"/>
    <n v="2015"/>
    <n v="1"/>
    <s v="Hand Towel"/>
    <x v="2"/>
    <n v="5"/>
    <n v="15"/>
    <s v="Philadelphia"/>
    <x v="9"/>
  </r>
  <r>
    <n v="140"/>
    <d v="2015-01-23T00:00:00"/>
    <n v="17"/>
    <n v="78"/>
    <n v="1"/>
    <n v="2015"/>
    <n v="1"/>
    <s v="Small Area Rug"/>
    <x v="3"/>
    <n v="20"/>
    <n v="20"/>
    <s v="Las Vegas"/>
    <x v="0"/>
  </r>
  <r>
    <n v="141"/>
    <d v="2015-01-23T00:00:00"/>
    <n v="11"/>
    <n v="14"/>
    <n v="3"/>
    <n v="2015"/>
    <n v="1"/>
    <s v="Pillowcase"/>
    <x v="2"/>
    <n v="15"/>
    <n v="45"/>
    <s v="Atlanta"/>
    <x v="13"/>
  </r>
  <r>
    <n v="142"/>
    <d v="2015-01-23T00:00:00"/>
    <n v="17"/>
    <n v="88"/>
    <n v="1"/>
    <n v="2015"/>
    <n v="1"/>
    <s v="Serving Tray"/>
    <x v="3"/>
    <n v="6"/>
    <n v="6"/>
    <s v="Las Vegas"/>
    <x v="0"/>
  </r>
  <r>
    <n v="143"/>
    <d v="2015-01-23T00:00:00"/>
    <n v="14"/>
    <n v="16"/>
    <n v="1"/>
    <n v="2015"/>
    <n v="1"/>
    <s v="Mouthwash"/>
    <x v="2"/>
    <n v="40"/>
    <n v="40"/>
    <s v="Nashville"/>
    <x v="12"/>
  </r>
  <r>
    <n v="144"/>
    <d v="2015-01-23T00:00:00"/>
    <n v="9"/>
    <n v="49"/>
    <n v="3"/>
    <n v="2015"/>
    <n v="1"/>
    <s v="Large Vase"/>
    <x v="0"/>
    <n v="27"/>
    <n v="81"/>
    <s v="Richmond"/>
    <x v="10"/>
  </r>
  <r>
    <n v="145"/>
    <d v="2015-01-23T00:00:00"/>
    <n v="5"/>
    <n v="69"/>
    <n v="3"/>
    <n v="2015"/>
    <n v="1"/>
    <s v="Door Knob"/>
    <x v="1"/>
    <n v="41"/>
    <n v="123"/>
    <s v="Kansas City"/>
    <x v="2"/>
  </r>
  <r>
    <n v="146"/>
    <d v="2015-01-23T00:00:00"/>
    <n v="17"/>
    <n v="16"/>
    <n v="1"/>
    <n v="2015"/>
    <n v="1"/>
    <s v="Mouthwash"/>
    <x v="2"/>
    <n v="40"/>
    <n v="40"/>
    <s v="Las Vegas"/>
    <x v="0"/>
  </r>
  <r>
    <n v="147"/>
    <d v="2015-01-23T00:00:00"/>
    <n v="8"/>
    <n v="68"/>
    <n v="3"/>
    <n v="2015"/>
    <n v="1"/>
    <s v="Window Screen"/>
    <x v="1"/>
    <n v="30"/>
    <n v="90"/>
    <s v="Philadelphia"/>
    <x v="9"/>
  </r>
  <r>
    <n v="148"/>
    <d v="2015-01-23T00:00:00"/>
    <n v="3"/>
    <n v="69"/>
    <n v="2"/>
    <n v="2015"/>
    <n v="1"/>
    <s v="Door Knob"/>
    <x v="1"/>
    <n v="41"/>
    <n v="82"/>
    <s v="Portland"/>
    <x v="15"/>
  </r>
  <r>
    <n v="149"/>
    <d v="2015-01-23T00:00:00"/>
    <n v="8"/>
    <n v="73"/>
    <n v="1"/>
    <n v="2015"/>
    <n v="1"/>
    <s v="Mop"/>
    <x v="1"/>
    <n v="15"/>
    <n v="15"/>
    <s v="Philadelphia"/>
    <x v="9"/>
  </r>
  <r>
    <n v="150"/>
    <d v="2015-01-24T00:00:00"/>
    <n v="2"/>
    <n v="45"/>
    <n v="3"/>
    <n v="2015"/>
    <n v="1"/>
    <s v="Computer Desk"/>
    <x v="0"/>
    <n v="102"/>
    <n v="306"/>
    <s v="Cincinnati"/>
    <x v="8"/>
  </r>
  <r>
    <n v="151"/>
    <d v="2015-01-24T00:00:00"/>
    <n v="18"/>
    <n v="77"/>
    <n v="2"/>
    <n v="2015"/>
    <n v="1"/>
    <s v="Large Area Rug"/>
    <x v="3"/>
    <n v="40"/>
    <n v="80"/>
    <s v="Phoenix"/>
    <x v="14"/>
  </r>
  <r>
    <n v="152"/>
    <d v="2015-01-24T00:00:00"/>
    <n v="10"/>
    <n v="93"/>
    <n v="2"/>
    <n v="2015"/>
    <n v="1"/>
    <s v="Terminal"/>
    <x v="3"/>
    <n v="85"/>
    <n v="170"/>
    <s v="Arlington"/>
    <x v="10"/>
  </r>
  <r>
    <n v="153"/>
    <d v="2015-01-24T00:00:00"/>
    <n v="17"/>
    <n v="50"/>
    <n v="3"/>
    <n v="2015"/>
    <n v="1"/>
    <s v="Small Vase"/>
    <x v="0"/>
    <n v="33"/>
    <n v="99"/>
    <s v="Las Vegas"/>
    <x v="0"/>
  </r>
  <r>
    <n v="154"/>
    <d v="2015-01-24T00:00:00"/>
    <n v="20"/>
    <n v="14"/>
    <n v="1"/>
    <n v="2015"/>
    <n v="1"/>
    <s v="Pillowcase"/>
    <x v="2"/>
    <n v="15"/>
    <n v="15"/>
    <s v="San Francisco"/>
    <x v="3"/>
  </r>
  <r>
    <n v="155"/>
    <d v="2015-01-24T00:00:00"/>
    <n v="1"/>
    <n v="52"/>
    <n v="3"/>
    <n v="2015"/>
    <n v="1"/>
    <s v="Ironing Board"/>
    <x v="0"/>
    <n v="18"/>
    <n v="54"/>
    <s v="New York"/>
    <x v="11"/>
  </r>
  <r>
    <n v="156"/>
    <d v="2015-01-24T00:00:00"/>
    <n v="19"/>
    <n v="6"/>
    <n v="3"/>
    <n v="2015"/>
    <n v="1"/>
    <s v="Conditioner"/>
    <x v="2"/>
    <n v="40"/>
    <n v="120"/>
    <s v="Los Angeles"/>
    <x v="3"/>
  </r>
  <r>
    <n v="157"/>
    <d v="2015-01-24T00:00:00"/>
    <n v="9"/>
    <n v="56"/>
    <n v="2"/>
    <n v="2015"/>
    <n v="1"/>
    <s v="Telephone"/>
    <x v="0"/>
    <n v="38"/>
    <n v="76"/>
    <s v="Richmond"/>
    <x v="10"/>
  </r>
  <r>
    <n v="158"/>
    <d v="2015-01-24T00:00:00"/>
    <n v="14"/>
    <n v="37"/>
    <n v="3"/>
    <n v="2015"/>
    <n v="1"/>
    <s v="Bed (King)"/>
    <x v="0"/>
    <n v="300"/>
    <n v="900"/>
    <s v="Nashville"/>
    <x v="12"/>
  </r>
  <r>
    <n v="159"/>
    <d v="2015-01-25T00:00:00"/>
    <n v="9"/>
    <n v="90"/>
    <n v="3"/>
    <n v="2015"/>
    <n v="1"/>
    <s v="Luggage Cart"/>
    <x v="3"/>
    <n v="138"/>
    <n v="414"/>
    <s v="Richmond"/>
    <x v="10"/>
  </r>
  <r>
    <n v="160"/>
    <d v="2015-01-25T00:00:00"/>
    <n v="4"/>
    <n v="65"/>
    <n v="1"/>
    <n v="2015"/>
    <n v="1"/>
    <s v="Ladder"/>
    <x v="1"/>
    <n v="89"/>
    <n v="89"/>
    <s v="Seattle"/>
    <x v="7"/>
  </r>
  <r>
    <n v="161"/>
    <d v="2015-01-25T00:00:00"/>
    <n v="18"/>
    <n v="58"/>
    <n v="2"/>
    <n v="2015"/>
    <n v="1"/>
    <s v="Mirror"/>
    <x v="0"/>
    <n v="85"/>
    <n v="170"/>
    <s v="Phoenix"/>
    <x v="14"/>
  </r>
  <r>
    <n v="162"/>
    <d v="2015-01-25T00:00:00"/>
    <n v="9"/>
    <n v="24"/>
    <n v="2"/>
    <n v="2015"/>
    <n v="1"/>
    <s v="Envelopes (Letter)"/>
    <x v="4"/>
    <n v="24"/>
    <n v="48"/>
    <s v="Richmond"/>
    <x v="10"/>
  </r>
  <r>
    <n v="163"/>
    <d v="2015-01-25T00:00:00"/>
    <n v="17"/>
    <n v="41"/>
    <n v="2"/>
    <n v="2015"/>
    <n v="1"/>
    <s v="Office Chair"/>
    <x v="0"/>
    <n v="85"/>
    <n v="170"/>
    <s v="Las Vegas"/>
    <x v="0"/>
  </r>
  <r>
    <n v="164"/>
    <d v="2015-01-25T00:00:00"/>
    <n v="13"/>
    <n v="50"/>
    <n v="2"/>
    <n v="2015"/>
    <n v="1"/>
    <s v="Small Vase"/>
    <x v="0"/>
    <n v="33"/>
    <n v="66"/>
    <s v="New Orleans"/>
    <x v="16"/>
  </r>
  <r>
    <n v="165"/>
    <d v="2015-01-25T00:00:00"/>
    <n v="4"/>
    <n v="93"/>
    <n v="3"/>
    <n v="2015"/>
    <n v="1"/>
    <s v="Terminal"/>
    <x v="3"/>
    <n v="85"/>
    <n v="255"/>
    <s v="Seattle"/>
    <x v="7"/>
  </r>
  <r>
    <n v="166"/>
    <d v="2015-01-25T00:00:00"/>
    <n v="16"/>
    <n v="82"/>
    <n v="3"/>
    <n v="2015"/>
    <n v="1"/>
    <s v="Business Cards"/>
    <x v="3"/>
    <n v="60"/>
    <n v="180"/>
    <s v="Denver"/>
    <x v="6"/>
  </r>
  <r>
    <n v="167"/>
    <d v="2015-01-25T00:00:00"/>
    <n v="8"/>
    <n v="13"/>
    <n v="3"/>
    <n v="2015"/>
    <n v="1"/>
    <s v="Bed Sheet (Double)"/>
    <x v="2"/>
    <n v="20"/>
    <n v="60"/>
    <s v="Philadelphia"/>
    <x v="9"/>
  </r>
  <r>
    <n v="168"/>
    <d v="2015-01-26T00:00:00"/>
    <n v="13"/>
    <n v="42"/>
    <n v="1"/>
    <n v="2015"/>
    <n v="1"/>
    <s v="Reading Chair"/>
    <x v="0"/>
    <n v="70"/>
    <n v="70"/>
    <s v="New Orleans"/>
    <x v="16"/>
  </r>
  <r>
    <n v="169"/>
    <d v="2015-01-26T00:00:00"/>
    <n v="8"/>
    <n v="90"/>
    <n v="2"/>
    <n v="2015"/>
    <n v="1"/>
    <s v="Luggage Cart"/>
    <x v="3"/>
    <n v="138"/>
    <n v="276"/>
    <s v="Philadelphia"/>
    <x v="9"/>
  </r>
  <r>
    <n v="170"/>
    <d v="2015-01-26T00:00:00"/>
    <n v="12"/>
    <n v="14"/>
    <n v="1"/>
    <n v="2015"/>
    <n v="1"/>
    <s v="Pillowcase"/>
    <x v="2"/>
    <n v="15"/>
    <n v="15"/>
    <s v="Dallas"/>
    <x v="4"/>
  </r>
  <r>
    <n v="171"/>
    <d v="2015-01-26T00:00:00"/>
    <n v="7"/>
    <n v="9"/>
    <n v="1"/>
    <n v="2015"/>
    <n v="1"/>
    <s v="Tissues"/>
    <x v="2"/>
    <n v="14"/>
    <n v="14"/>
    <s v="Boston"/>
    <x v="17"/>
  </r>
  <r>
    <n v="172"/>
    <d v="2015-01-26T00:00:00"/>
    <n v="15"/>
    <n v="27"/>
    <n v="2"/>
    <n v="2015"/>
    <n v="1"/>
    <s v="Invisible Tape"/>
    <x v="4"/>
    <n v="8"/>
    <n v="16"/>
    <s v="Chicago"/>
    <x v="1"/>
  </r>
  <r>
    <n v="173"/>
    <d v="2015-01-27T00:00:00"/>
    <n v="17"/>
    <n v="92"/>
    <n v="2"/>
    <n v="2015"/>
    <n v="1"/>
    <s v="Large Sign"/>
    <x v="3"/>
    <n v="20"/>
    <n v="40"/>
    <s v="Las Vegas"/>
    <x v="0"/>
  </r>
  <r>
    <n v="174"/>
    <d v="2015-01-27T00:00:00"/>
    <n v="19"/>
    <n v="38"/>
    <n v="1"/>
    <n v="2015"/>
    <n v="1"/>
    <s v="Bed (Double)"/>
    <x v="0"/>
    <n v="250"/>
    <n v="250"/>
    <s v="Los Angeles"/>
    <x v="3"/>
  </r>
  <r>
    <n v="175"/>
    <d v="2015-01-27T00:00:00"/>
    <n v="20"/>
    <n v="87"/>
    <n v="3"/>
    <n v="2015"/>
    <n v="1"/>
    <s v="End Table"/>
    <x v="3"/>
    <n v="30"/>
    <n v="90"/>
    <s v="San Francisco"/>
    <x v="3"/>
  </r>
  <r>
    <n v="176"/>
    <d v="2015-01-27T00:00:00"/>
    <n v="6"/>
    <n v="1"/>
    <n v="1"/>
    <n v="2015"/>
    <n v="1"/>
    <s v="Large Towel"/>
    <x v="2"/>
    <n v="9"/>
    <n v="9"/>
    <s v="Orlando"/>
    <x v="5"/>
  </r>
  <r>
    <n v="177"/>
    <d v="2015-01-27T00:00:00"/>
    <n v="20"/>
    <n v="67"/>
    <n v="2"/>
    <n v="2015"/>
    <n v="1"/>
    <s v="Adjustable Wrench"/>
    <x v="1"/>
    <n v="10"/>
    <n v="20"/>
    <s v="San Francisco"/>
    <x v="3"/>
  </r>
  <r>
    <n v="178"/>
    <d v="2015-01-27T00:00:00"/>
    <n v="2"/>
    <n v="52"/>
    <n v="3"/>
    <n v="2015"/>
    <n v="1"/>
    <s v="Ironing Board"/>
    <x v="0"/>
    <n v="18"/>
    <n v="54"/>
    <s v="Cincinnati"/>
    <x v="8"/>
  </r>
  <r>
    <n v="179"/>
    <d v="2015-01-27T00:00:00"/>
    <n v="20"/>
    <n v="68"/>
    <n v="1"/>
    <n v="2015"/>
    <n v="1"/>
    <s v="Window Screen"/>
    <x v="1"/>
    <n v="30"/>
    <n v="30"/>
    <s v="San Francisco"/>
    <x v="3"/>
  </r>
  <r>
    <n v="180"/>
    <d v="2015-01-27T00:00:00"/>
    <n v="19"/>
    <n v="56"/>
    <n v="2"/>
    <n v="2015"/>
    <n v="1"/>
    <s v="Telephone"/>
    <x v="0"/>
    <n v="38"/>
    <n v="76"/>
    <s v="Los Angeles"/>
    <x v="3"/>
  </r>
  <r>
    <n v="181"/>
    <d v="2015-01-27T00:00:00"/>
    <n v="13"/>
    <n v="81"/>
    <n v="3"/>
    <n v="2015"/>
    <n v="1"/>
    <s v="Flyer Holder"/>
    <x v="3"/>
    <n v="3"/>
    <n v="9"/>
    <s v="New Orleans"/>
    <x v="16"/>
  </r>
  <r>
    <n v="182"/>
    <d v="2015-01-27T00:00:00"/>
    <n v="5"/>
    <n v="72"/>
    <n v="2"/>
    <n v="2015"/>
    <n v="1"/>
    <s v="Nails"/>
    <x v="1"/>
    <n v="12"/>
    <n v="24"/>
    <s v="Kansas City"/>
    <x v="2"/>
  </r>
  <r>
    <n v="183"/>
    <d v="2015-01-27T00:00:00"/>
    <n v="9"/>
    <n v="16"/>
    <n v="2"/>
    <n v="2015"/>
    <n v="1"/>
    <s v="Mouthwash"/>
    <x v="2"/>
    <n v="40"/>
    <n v="80"/>
    <s v="Richmond"/>
    <x v="10"/>
  </r>
  <r>
    <n v="184"/>
    <d v="2015-01-28T00:00:00"/>
    <n v="5"/>
    <n v="51"/>
    <n v="2"/>
    <n v="2015"/>
    <n v="1"/>
    <s v="Painting"/>
    <x v="0"/>
    <n v="85"/>
    <n v="170"/>
    <s v="Kansas City"/>
    <x v="2"/>
  </r>
  <r>
    <n v="185"/>
    <d v="2015-01-28T00:00:00"/>
    <n v="2"/>
    <n v="24"/>
    <n v="1"/>
    <n v="2015"/>
    <n v="1"/>
    <s v="Envelopes (Letter)"/>
    <x v="4"/>
    <n v="24"/>
    <n v="24"/>
    <s v="Cincinnati"/>
    <x v="8"/>
  </r>
  <r>
    <n v="186"/>
    <d v="2015-01-28T00:00:00"/>
    <n v="6"/>
    <n v="35"/>
    <n v="1"/>
    <n v="2015"/>
    <n v="1"/>
    <s v="Tissue Box"/>
    <x v="0"/>
    <n v="25"/>
    <n v="25"/>
    <s v="Orlando"/>
    <x v="5"/>
  </r>
  <r>
    <n v="187"/>
    <d v="2015-01-28T00:00:00"/>
    <n v="20"/>
    <n v="11"/>
    <n v="3"/>
    <n v="2015"/>
    <n v="1"/>
    <s v="Shower Cap"/>
    <x v="2"/>
    <n v="10"/>
    <n v="30"/>
    <s v="San Francisco"/>
    <x v="3"/>
  </r>
  <r>
    <n v="188"/>
    <d v="2015-01-28T00:00:00"/>
    <n v="10"/>
    <n v="3"/>
    <n v="2"/>
    <n v="2015"/>
    <n v="1"/>
    <s v="Washcloth"/>
    <x v="2"/>
    <n v="3"/>
    <n v="6"/>
    <s v="Arlington"/>
    <x v="10"/>
  </r>
  <r>
    <n v="189"/>
    <d v="2015-01-29T00:00:00"/>
    <n v="14"/>
    <n v="64"/>
    <n v="1"/>
    <n v="2015"/>
    <n v="1"/>
    <s v="Gaffer's Tape"/>
    <x v="1"/>
    <n v="27"/>
    <n v="27"/>
    <s v="Nashville"/>
    <x v="12"/>
  </r>
  <r>
    <n v="190"/>
    <d v="2015-01-29T00:00:00"/>
    <n v="12"/>
    <n v="6"/>
    <n v="2"/>
    <n v="2015"/>
    <n v="1"/>
    <s v="Conditioner"/>
    <x v="2"/>
    <n v="40"/>
    <n v="80"/>
    <s v="Dallas"/>
    <x v="4"/>
  </r>
  <r>
    <n v="191"/>
    <d v="2015-01-29T00:00:00"/>
    <n v="17"/>
    <n v="70"/>
    <n v="1"/>
    <n v="2015"/>
    <n v="1"/>
    <s v="Door Lock"/>
    <x v="1"/>
    <n v="117"/>
    <n v="117"/>
    <s v="Las Vegas"/>
    <x v="0"/>
  </r>
  <r>
    <n v="192"/>
    <d v="2015-01-29T00:00:00"/>
    <n v="13"/>
    <n v="60"/>
    <n v="2"/>
    <n v="2015"/>
    <n v="1"/>
    <s v="Portable Drill"/>
    <x v="1"/>
    <n v="195"/>
    <n v="390"/>
    <s v="New Orleans"/>
    <x v="16"/>
  </r>
  <r>
    <n v="193"/>
    <d v="2015-01-30T00:00:00"/>
    <n v="18"/>
    <n v="68"/>
    <n v="2"/>
    <n v="2015"/>
    <n v="1"/>
    <s v="Window Screen"/>
    <x v="1"/>
    <n v="30"/>
    <n v="60"/>
    <s v="Phoenix"/>
    <x v="14"/>
  </r>
  <r>
    <n v="194"/>
    <d v="2015-01-30T00:00:00"/>
    <n v="17"/>
    <n v="62"/>
    <n v="1"/>
    <n v="2015"/>
    <n v="1"/>
    <s v="Leaf Blower"/>
    <x v="1"/>
    <n v="202"/>
    <n v="202"/>
    <s v="Las Vegas"/>
    <x v="0"/>
  </r>
  <r>
    <n v="195"/>
    <d v="2015-01-30T00:00:00"/>
    <n v="8"/>
    <n v="36"/>
    <n v="1"/>
    <n v="2015"/>
    <n v="1"/>
    <s v="Armoire"/>
    <x v="0"/>
    <n v="115"/>
    <n v="115"/>
    <s v="Philadelphia"/>
    <x v="9"/>
  </r>
  <r>
    <n v="196"/>
    <d v="2015-01-30T00:00:00"/>
    <n v="12"/>
    <n v="71"/>
    <n v="2"/>
    <n v="2015"/>
    <n v="1"/>
    <s v="Hammer"/>
    <x v="1"/>
    <n v="17"/>
    <n v="34"/>
    <s v="Dallas"/>
    <x v="4"/>
  </r>
  <r>
    <n v="197"/>
    <d v="2015-01-30T00:00:00"/>
    <n v="12"/>
    <n v="54"/>
    <n v="2"/>
    <n v="2015"/>
    <n v="1"/>
    <s v="Chest of Drawers"/>
    <x v="0"/>
    <n v="150"/>
    <n v="300"/>
    <s v="Dallas"/>
    <x v="4"/>
  </r>
  <r>
    <n v="198"/>
    <d v="2015-01-30T00:00:00"/>
    <n v="13"/>
    <n v="52"/>
    <n v="1"/>
    <n v="2015"/>
    <n v="1"/>
    <s v="Ironing Board"/>
    <x v="0"/>
    <n v="18"/>
    <n v="18"/>
    <s v="New Orleans"/>
    <x v="16"/>
  </r>
  <r>
    <n v="199"/>
    <d v="2015-01-30T00:00:00"/>
    <n v="20"/>
    <n v="58"/>
    <n v="3"/>
    <n v="2015"/>
    <n v="1"/>
    <s v="Mirror"/>
    <x v="0"/>
    <n v="85"/>
    <n v="255"/>
    <s v="San Francisco"/>
    <x v="3"/>
  </r>
  <r>
    <n v="200"/>
    <d v="2015-01-31T00:00:00"/>
    <n v="16"/>
    <n v="25"/>
    <n v="2"/>
    <n v="2015"/>
    <n v="1"/>
    <s v="Envelopes (Legal)"/>
    <x v="4"/>
    <n v="28"/>
    <n v="56"/>
    <s v="Denver"/>
    <x v="6"/>
  </r>
  <r>
    <n v="201"/>
    <d v="2015-01-31T00:00:00"/>
    <n v="14"/>
    <n v="27"/>
    <n v="3"/>
    <n v="2015"/>
    <n v="1"/>
    <s v="Invisible Tape"/>
    <x v="4"/>
    <n v="8"/>
    <n v="24"/>
    <s v="Nashville"/>
    <x v="12"/>
  </r>
  <r>
    <n v="202"/>
    <d v="2015-01-31T00:00:00"/>
    <n v="10"/>
    <n v="5"/>
    <n v="1"/>
    <n v="2015"/>
    <n v="1"/>
    <s v="Moisturizer"/>
    <x v="2"/>
    <n v="40"/>
    <n v="40"/>
    <s v="Arlington"/>
    <x v="10"/>
  </r>
  <r>
    <n v="203"/>
    <d v="2015-02-01T00:00:00"/>
    <n v="18"/>
    <n v="11"/>
    <n v="2"/>
    <n v="2015"/>
    <n v="2"/>
    <s v="Shower Cap"/>
    <x v="2"/>
    <n v="10"/>
    <n v="20"/>
    <s v="Phoenix"/>
    <x v="14"/>
  </r>
  <r>
    <n v="204"/>
    <d v="2015-02-01T00:00:00"/>
    <n v="15"/>
    <n v="65"/>
    <n v="2"/>
    <n v="2015"/>
    <n v="2"/>
    <s v="Ladder"/>
    <x v="1"/>
    <n v="89"/>
    <n v="178"/>
    <s v="Chicago"/>
    <x v="1"/>
  </r>
  <r>
    <n v="205"/>
    <d v="2015-02-02T00:00:00"/>
    <n v="1"/>
    <n v="42"/>
    <n v="3"/>
    <n v="2015"/>
    <n v="2"/>
    <s v="Reading Chair"/>
    <x v="0"/>
    <n v="70"/>
    <n v="210"/>
    <s v="New York"/>
    <x v="11"/>
  </r>
  <r>
    <n v="206"/>
    <d v="2015-02-02T00:00:00"/>
    <n v="18"/>
    <n v="2"/>
    <n v="2"/>
    <n v="2015"/>
    <n v="2"/>
    <s v="Hand Towel"/>
    <x v="2"/>
    <n v="5"/>
    <n v="10"/>
    <s v="Phoenix"/>
    <x v="14"/>
  </r>
  <r>
    <n v="207"/>
    <d v="2015-02-02T00:00:00"/>
    <n v="7"/>
    <n v="53"/>
    <n v="1"/>
    <n v="2015"/>
    <n v="2"/>
    <s v="Iron"/>
    <x v="0"/>
    <n v="20"/>
    <n v="20"/>
    <s v="Boston"/>
    <x v="17"/>
  </r>
  <r>
    <n v="208"/>
    <d v="2015-02-02T00:00:00"/>
    <n v="4"/>
    <n v="8"/>
    <n v="1"/>
    <n v="2015"/>
    <n v="2"/>
    <s v="Bath Soap"/>
    <x v="2"/>
    <n v="35"/>
    <n v="35"/>
    <s v="Seattle"/>
    <x v="7"/>
  </r>
  <r>
    <n v="209"/>
    <d v="2015-02-02T00:00:00"/>
    <n v="2"/>
    <n v="63"/>
    <n v="1"/>
    <n v="2015"/>
    <n v="2"/>
    <s v="Duct Tape"/>
    <x v="1"/>
    <n v="27"/>
    <n v="27"/>
    <s v="Cincinnati"/>
    <x v="8"/>
  </r>
  <r>
    <n v="210"/>
    <d v="2015-02-02T00:00:00"/>
    <n v="1"/>
    <n v="3"/>
    <n v="3"/>
    <n v="2015"/>
    <n v="2"/>
    <s v="Washcloth"/>
    <x v="2"/>
    <n v="3"/>
    <n v="9"/>
    <s v="New York"/>
    <x v="11"/>
  </r>
  <r>
    <n v="211"/>
    <d v="2015-02-02T00:00:00"/>
    <n v="17"/>
    <n v="75"/>
    <n v="3"/>
    <n v="2015"/>
    <n v="2"/>
    <s v="Small Plant"/>
    <x v="3"/>
    <n v="25"/>
    <n v="75"/>
    <s v="Las Vegas"/>
    <x v="0"/>
  </r>
  <r>
    <n v="212"/>
    <d v="2015-02-02T00:00:00"/>
    <n v="3"/>
    <n v="36"/>
    <n v="2"/>
    <n v="2015"/>
    <n v="2"/>
    <s v="Armoire"/>
    <x v="0"/>
    <n v="115"/>
    <n v="230"/>
    <s v="Portland"/>
    <x v="15"/>
  </r>
  <r>
    <n v="213"/>
    <d v="2015-02-03T00:00:00"/>
    <n v="3"/>
    <n v="33"/>
    <n v="3"/>
    <n v="2015"/>
    <n v="2"/>
    <s v="Towel Rack"/>
    <x v="0"/>
    <n v="10"/>
    <n v="30"/>
    <s v="Portland"/>
    <x v="15"/>
  </r>
  <r>
    <n v="214"/>
    <d v="2015-02-03T00:00:00"/>
    <n v="14"/>
    <n v="58"/>
    <n v="3"/>
    <n v="2015"/>
    <n v="2"/>
    <s v="Mirror"/>
    <x v="0"/>
    <n v="85"/>
    <n v="255"/>
    <s v="Nashville"/>
    <x v="12"/>
  </r>
  <r>
    <n v="215"/>
    <d v="2015-02-03T00:00:00"/>
    <n v="5"/>
    <n v="39"/>
    <n v="1"/>
    <n v="2015"/>
    <n v="2"/>
    <s v="Alarm Clock"/>
    <x v="0"/>
    <n v="45"/>
    <n v="45"/>
    <s v="Kansas City"/>
    <x v="2"/>
  </r>
  <r>
    <n v="216"/>
    <d v="2015-02-03T00:00:00"/>
    <n v="3"/>
    <n v="54"/>
    <n v="2"/>
    <n v="2015"/>
    <n v="2"/>
    <s v="Chest of Drawers"/>
    <x v="0"/>
    <n v="150"/>
    <n v="300"/>
    <s v="Portland"/>
    <x v="15"/>
  </r>
  <r>
    <n v="217"/>
    <d v="2015-02-03T00:00:00"/>
    <n v="19"/>
    <n v="81"/>
    <n v="1"/>
    <n v="2015"/>
    <n v="2"/>
    <s v="Flyer Holder"/>
    <x v="3"/>
    <n v="3"/>
    <n v="3"/>
    <s v="Los Angeles"/>
    <x v="3"/>
  </r>
  <r>
    <n v="218"/>
    <d v="2015-02-03T00:00:00"/>
    <n v="17"/>
    <n v="94"/>
    <n v="2"/>
    <n v="2015"/>
    <n v="2"/>
    <s v="Monitor"/>
    <x v="3"/>
    <n v="70"/>
    <n v="140"/>
    <s v="Las Vegas"/>
    <x v="0"/>
  </r>
  <r>
    <n v="219"/>
    <d v="2015-02-04T00:00:00"/>
    <n v="1"/>
    <n v="2"/>
    <n v="3"/>
    <n v="2015"/>
    <n v="2"/>
    <s v="Hand Towel"/>
    <x v="2"/>
    <n v="5"/>
    <n v="15"/>
    <s v="New York"/>
    <x v="11"/>
  </r>
  <r>
    <n v="220"/>
    <d v="2015-02-04T00:00:00"/>
    <n v="12"/>
    <n v="36"/>
    <n v="2"/>
    <n v="2015"/>
    <n v="2"/>
    <s v="Armoire"/>
    <x v="0"/>
    <n v="115"/>
    <n v="230"/>
    <s v="Dallas"/>
    <x v="4"/>
  </r>
  <r>
    <n v="221"/>
    <d v="2015-02-04T00:00:00"/>
    <n v="1"/>
    <n v="53"/>
    <n v="3"/>
    <n v="2015"/>
    <n v="2"/>
    <s v="Iron"/>
    <x v="0"/>
    <n v="20"/>
    <n v="60"/>
    <s v="New York"/>
    <x v="11"/>
  </r>
  <r>
    <n v="222"/>
    <d v="2015-02-05T00:00:00"/>
    <n v="10"/>
    <n v="22"/>
    <n v="2"/>
    <n v="2015"/>
    <n v="2"/>
    <s v="Paper Clips"/>
    <x v="4"/>
    <n v="3"/>
    <n v="6"/>
    <s v="Arlington"/>
    <x v="10"/>
  </r>
  <r>
    <n v="223"/>
    <d v="2015-02-05T00:00:00"/>
    <n v="1"/>
    <n v="6"/>
    <n v="3"/>
    <n v="2015"/>
    <n v="2"/>
    <s v="Conditioner"/>
    <x v="2"/>
    <n v="40"/>
    <n v="120"/>
    <s v="New York"/>
    <x v="11"/>
  </r>
  <r>
    <n v="224"/>
    <d v="2015-02-05T00:00:00"/>
    <n v="3"/>
    <n v="72"/>
    <n v="1"/>
    <n v="2015"/>
    <n v="2"/>
    <s v="Nails"/>
    <x v="1"/>
    <n v="12"/>
    <n v="12"/>
    <s v="Portland"/>
    <x v="15"/>
  </r>
  <r>
    <n v="225"/>
    <d v="2015-02-05T00:00:00"/>
    <n v="2"/>
    <n v="9"/>
    <n v="1"/>
    <n v="2015"/>
    <n v="2"/>
    <s v="Tissues"/>
    <x v="2"/>
    <n v="14"/>
    <n v="14"/>
    <s v="Cincinnati"/>
    <x v="8"/>
  </r>
  <r>
    <n v="226"/>
    <d v="2015-02-06T00:00:00"/>
    <n v="8"/>
    <n v="80"/>
    <n v="3"/>
    <n v="2015"/>
    <n v="2"/>
    <s v="Poster Stand"/>
    <x v="3"/>
    <n v="27"/>
    <n v="81"/>
    <s v="Philadelphia"/>
    <x v="9"/>
  </r>
  <r>
    <n v="227"/>
    <d v="2015-02-06T00:00:00"/>
    <n v="7"/>
    <n v="46"/>
    <n v="1"/>
    <n v="2015"/>
    <n v="2"/>
    <s v="Safe"/>
    <x v="0"/>
    <n v="115"/>
    <n v="115"/>
    <s v="Boston"/>
    <x v="17"/>
  </r>
  <r>
    <n v="228"/>
    <d v="2015-02-06T00:00:00"/>
    <n v="8"/>
    <n v="71"/>
    <n v="2"/>
    <n v="2015"/>
    <n v="2"/>
    <s v="Hammer"/>
    <x v="1"/>
    <n v="17"/>
    <n v="34"/>
    <s v="Philadelphia"/>
    <x v="9"/>
  </r>
  <r>
    <n v="229"/>
    <d v="2015-02-06T00:00:00"/>
    <n v="15"/>
    <n v="30"/>
    <n v="2"/>
    <n v="2015"/>
    <n v="2"/>
    <s v="Permanent Markers"/>
    <x v="4"/>
    <n v="6"/>
    <n v="12"/>
    <s v="Chicago"/>
    <x v="1"/>
  </r>
  <r>
    <n v="230"/>
    <d v="2015-02-07T00:00:00"/>
    <n v="4"/>
    <n v="39"/>
    <n v="2"/>
    <n v="2015"/>
    <n v="2"/>
    <s v="Alarm Clock"/>
    <x v="0"/>
    <n v="45"/>
    <n v="90"/>
    <s v="Seattle"/>
    <x v="7"/>
  </r>
  <r>
    <n v="231"/>
    <d v="2015-02-08T00:00:00"/>
    <n v="3"/>
    <n v="36"/>
    <n v="1"/>
    <n v="2015"/>
    <n v="2"/>
    <s v="Armoire"/>
    <x v="0"/>
    <n v="115"/>
    <n v="115"/>
    <s v="Portland"/>
    <x v="15"/>
  </r>
  <r>
    <n v="232"/>
    <d v="2015-02-08T00:00:00"/>
    <n v="10"/>
    <n v="29"/>
    <n v="1"/>
    <n v="2015"/>
    <n v="2"/>
    <s v="Erasable Markers"/>
    <x v="4"/>
    <n v="6"/>
    <n v="6"/>
    <s v="Arlington"/>
    <x v="10"/>
  </r>
  <r>
    <n v="233"/>
    <d v="2015-02-08T00:00:00"/>
    <n v="9"/>
    <n v="64"/>
    <n v="1"/>
    <n v="2015"/>
    <n v="2"/>
    <s v="Gaffer's Tape"/>
    <x v="1"/>
    <n v="27"/>
    <n v="27"/>
    <s v="Richmond"/>
    <x v="10"/>
  </r>
  <r>
    <n v="234"/>
    <d v="2015-02-08T00:00:00"/>
    <n v="13"/>
    <n v="58"/>
    <n v="1"/>
    <n v="2015"/>
    <n v="2"/>
    <s v="Mirror"/>
    <x v="0"/>
    <n v="85"/>
    <n v="85"/>
    <s v="New Orleans"/>
    <x v="16"/>
  </r>
  <r>
    <n v="235"/>
    <d v="2015-02-08T00:00:00"/>
    <n v="1"/>
    <n v="5"/>
    <n v="1"/>
    <n v="2015"/>
    <n v="2"/>
    <s v="Moisturizer"/>
    <x v="2"/>
    <n v="40"/>
    <n v="40"/>
    <s v="New York"/>
    <x v="11"/>
  </r>
  <r>
    <n v="236"/>
    <d v="2015-02-08T00:00:00"/>
    <n v="20"/>
    <n v="74"/>
    <n v="3"/>
    <n v="2015"/>
    <n v="2"/>
    <s v="Large Plant"/>
    <x v="3"/>
    <n v="35"/>
    <n v="105"/>
    <s v="San Francisco"/>
    <x v="3"/>
  </r>
  <r>
    <n v="237"/>
    <d v="2015-02-08T00:00:00"/>
    <n v="7"/>
    <n v="33"/>
    <n v="2"/>
    <n v="2015"/>
    <n v="2"/>
    <s v="Towel Rack"/>
    <x v="0"/>
    <n v="10"/>
    <n v="20"/>
    <s v="Boston"/>
    <x v="17"/>
  </r>
  <r>
    <n v="238"/>
    <d v="2015-02-09T00:00:00"/>
    <n v="4"/>
    <n v="36"/>
    <n v="3"/>
    <n v="2015"/>
    <n v="2"/>
    <s v="Armoire"/>
    <x v="0"/>
    <n v="115"/>
    <n v="345"/>
    <s v="Seattle"/>
    <x v="7"/>
  </r>
  <r>
    <n v="239"/>
    <d v="2015-02-09T00:00:00"/>
    <n v="17"/>
    <n v="34"/>
    <n v="3"/>
    <n v="2015"/>
    <n v="2"/>
    <s v="Shower Curtain"/>
    <x v="0"/>
    <n v="5"/>
    <n v="15"/>
    <s v="Las Vegas"/>
    <x v="0"/>
  </r>
  <r>
    <n v="240"/>
    <d v="2015-02-09T00:00:00"/>
    <n v="3"/>
    <n v="67"/>
    <n v="1"/>
    <n v="2015"/>
    <n v="2"/>
    <s v="Adjustable Wrench"/>
    <x v="1"/>
    <n v="10"/>
    <n v="10"/>
    <s v="Portland"/>
    <x v="15"/>
  </r>
  <r>
    <n v="241"/>
    <d v="2015-02-09T00:00:00"/>
    <n v="20"/>
    <n v="93"/>
    <n v="1"/>
    <n v="2015"/>
    <n v="2"/>
    <s v="Terminal"/>
    <x v="3"/>
    <n v="85"/>
    <n v="85"/>
    <s v="San Francisco"/>
    <x v="3"/>
  </r>
  <r>
    <n v="242"/>
    <d v="2015-02-09T00:00:00"/>
    <n v="2"/>
    <n v="69"/>
    <n v="2"/>
    <n v="2015"/>
    <n v="2"/>
    <s v="Door Knob"/>
    <x v="1"/>
    <n v="41"/>
    <n v="82"/>
    <s v="Cincinnati"/>
    <x v="8"/>
  </r>
  <r>
    <n v="243"/>
    <d v="2015-02-09T00:00:00"/>
    <n v="7"/>
    <n v="53"/>
    <n v="2"/>
    <n v="2015"/>
    <n v="2"/>
    <s v="Iron"/>
    <x v="0"/>
    <n v="20"/>
    <n v="40"/>
    <s v="Boston"/>
    <x v="17"/>
  </r>
  <r>
    <n v="244"/>
    <d v="2015-02-10T00:00:00"/>
    <n v="16"/>
    <n v="40"/>
    <n v="1"/>
    <n v="2015"/>
    <n v="2"/>
    <s v="Coffee Maker"/>
    <x v="0"/>
    <n v="119"/>
    <n v="119"/>
    <s v="Denver"/>
    <x v="6"/>
  </r>
  <r>
    <n v="245"/>
    <d v="2015-02-10T00:00:00"/>
    <n v="19"/>
    <n v="15"/>
    <n v="3"/>
    <n v="2015"/>
    <n v="2"/>
    <s v="Drinking Glass"/>
    <x v="2"/>
    <n v="24"/>
    <n v="72"/>
    <s v="Los Angeles"/>
    <x v="3"/>
  </r>
  <r>
    <n v="246"/>
    <d v="2015-02-10T00:00:00"/>
    <n v="16"/>
    <n v="92"/>
    <n v="1"/>
    <n v="2015"/>
    <n v="2"/>
    <s v="Large Sign"/>
    <x v="3"/>
    <n v="20"/>
    <n v="20"/>
    <s v="Denver"/>
    <x v="6"/>
  </r>
  <r>
    <n v="247"/>
    <d v="2015-02-10T00:00:00"/>
    <n v="16"/>
    <n v="39"/>
    <n v="1"/>
    <n v="2015"/>
    <n v="2"/>
    <s v="Alarm Clock"/>
    <x v="0"/>
    <n v="45"/>
    <n v="45"/>
    <s v="Denver"/>
    <x v="6"/>
  </r>
  <r>
    <n v="248"/>
    <d v="2015-02-10T00:00:00"/>
    <n v="16"/>
    <n v="19"/>
    <n v="2"/>
    <n v="2015"/>
    <n v="2"/>
    <s v="Light Bulb"/>
    <x v="2"/>
    <n v="17"/>
    <n v="34"/>
    <s v="Denver"/>
    <x v="6"/>
  </r>
  <r>
    <n v="249"/>
    <d v="2015-02-10T00:00:00"/>
    <n v="5"/>
    <n v="49"/>
    <n v="3"/>
    <n v="2015"/>
    <n v="2"/>
    <s v="Large Vase"/>
    <x v="0"/>
    <n v="27"/>
    <n v="81"/>
    <s v="Kansas City"/>
    <x v="2"/>
  </r>
  <r>
    <n v="250"/>
    <d v="2015-02-10T00:00:00"/>
    <n v="14"/>
    <n v="50"/>
    <n v="2"/>
    <n v="2015"/>
    <n v="2"/>
    <s v="Small Vase"/>
    <x v="0"/>
    <n v="33"/>
    <n v="66"/>
    <s v="Nashville"/>
    <x v="12"/>
  </r>
  <r>
    <n v="251"/>
    <d v="2015-02-10T00:00:00"/>
    <n v="14"/>
    <n v="66"/>
    <n v="1"/>
    <n v="2015"/>
    <n v="2"/>
    <s v="Wood Glue"/>
    <x v="1"/>
    <n v="21"/>
    <n v="21"/>
    <s v="Nashville"/>
    <x v="12"/>
  </r>
  <r>
    <n v="252"/>
    <d v="2015-02-11T00:00:00"/>
    <n v="14"/>
    <n v="30"/>
    <n v="1"/>
    <n v="2015"/>
    <n v="2"/>
    <s v="Permanent Markers"/>
    <x v="4"/>
    <n v="6"/>
    <n v="6"/>
    <s v="Nashville"/>
    <x v="12"/>
  </r>
  <r>
    <n v="253"/>
    <d v="2015-02-11T00:00:00"/>
    <n v="5"/>
    <n v="12"/>
    <n v="3"/>
    <n v="2015"/>
    <n v="2"/>
    <s v="Bed Sheet (King)"/>
    <x v="2"/>
    <n v="29"/>
    <n v="87"/>
    <s v="Kansas City"/>
    <x v="2"/>
  </r>
  <r>
    <n v="254"/>
    <d v="2015-02-11T00:00:00"/>
    <n v="7"/>
    <n v="31"/>
    <n v="1"/>
    <n v="2015"/>
    <n v="2"/>
    <s v="Sticky Notes"/>
    <x v="4"/>
    <n v="20"/>
    <n v="20"/>
    <s v="Boston"/>
    <x v="17"/>
  </r>
  <r>
    <n v="255"/>
    <d v="2015-02-11T00:00:00"/>
    <n v="11"/>
    <n v="78"/>
    <n v="3"/>
    <n v="2015"/>
    <n v="2"/>
    <s v="Small Area Rug"/>
    <x v="3"/>
    <n v="20"/>
    <n v="60"/>
    <s v="Atlanta"/>
    <x v="13"/>
  </r>
  <r>
    <n v="256"/>
    <d v="2015-02-11T00:00:00"/>
    <n v="9"/>
    <n v="42"/>
    <n v="1"/>
    <n v="2015"/>
    <n v="2"/>
    <s v="Reading Chair"/>
    <x v="0"/>
    <n v="70"/>
    <n v="70"/>
    <s v="Richmond"/>
    <x v="10"/>
  </r>
  <r>
    <n v="257"/>
    <d v="2015-02-11T00:00:00"/>
    <n v="20"/>
    <n v="65"/>
    <n v="2"/>
    <n v="2015"/>
    <n v="2"/>
    <s v="Ladder"/>
    <x v="1"/>
    <n v="89"/>
    <n v="178"/>
    <s v="San Francisco"/>
    <x v="3"/>
  </r>
  <r>
    <n v="258"/>
    <d v="2015-02-11T00:00:00"/>
    <n v="6"/>
    <n v="61"/>
    <n v="2"/>
    <n v="2015"/>
    <n v="2"/>
    <s v="Tape Measure"/>
    <x v="1"/>
    <n v="8"/>
    <n v="16"/>
    <s v="Orlando"/>
    <x v="5"/>
  </r>
  <r>
    <n v="259"/>
    <d v="2015-02-11T00:00:00"/>
    <n v="5"/>
    <n v="89"/>
    <n v="2"/>
    <n v="2015"/>
    <n v="2"/>
    <s v="Photograph"/>
    <x v="3"/>
    <n v="45"/>
    <n v="90"/>
    <s v="Kansas City"/>
    <x v="2"/>
  </r>
  <r>
    <n v="260"/>
    <d v="2015-02-11T00:00:00"/>
    <n v="14"/>
    <n v="47"/>
    <n v="2"/>
    <n v="2015"/>
    <n v="2"/>
    <s v="Swivel Chair"/>
    <x v="0"/>
    <n v="75"/>
    <n v="150"/>
    <s v="Nashville"/>
    <x v="12"/>
  </r>
  <r>
    <n v="261"/>
    <d v="2015-02-11T00:00:00"/>
    <n v="17"/>
    <n v="38"/>
    <n v="2"/>
    <n v="2015"/>
    <n v="2"/>
    <s v="Bed (Double)"/>
    <x v="0"/>
    <n v="250"/>
    <n v="500"/>
    <s v="Las Vegas"/>
    <x v="0"/>
  </r>
  <r>
    <n v="262"/>
    <d v="2015-02-12T00:00:00"/>
    <n v="12"/>
    <n v="19"/>
    <n v="2"/>
    <n v="2015"/>
    <n v="2"/>
    <s v="Light Bulb"/>
    <x v="2"/>
    <n v="17"/>
    <n v="34"/>
    <s v="Dallas"/>
    <x v="4"/>
  </r>
  <r>
    <n v="263"/>
    <d v="2015-02-12T00:00:00"/>
    <n v="12"/>
    <n v="37"/>
    <n v="2"/>
    <n v="2015"/>
    <n v="2"/>
    <s v="Bed (King)"/>
    <x v="0"/>
    <n v="300"/>
    <n v="600"/>
    <s v="Dallas"/>
    <x v="4"/>
  </r>
  <r>
    <n v="264"/>
    <d v="2015-02-12T00:00:00"/>
    <n v="13"/>
    <n v="55"/>
    <n v="2"/>
    <n v="2015"/>
    <n v="2"/>
    <s v="Television"/>
    <x v="0"/>
    <n v="200"/>
    <n v="400"/>
    <s v="New Orleans"/>
    <x v="16"/>
  </r>
  <r>
    <n v="265"/>
    <d v="2015-02-12T00:00:00"/>
    <n v="14"/>
    <n v="2"/>
    <n v="2"/>
    <n v="2015"/>
    <n v="2"/>
    <s v="Hand Towel"/>
    <x v="2"/>
    <n v="5"/>
    <n v="10"/>
    <s v="Nashville"/>
    <x v="12"/>
  </r>
  <r>
    <n v="266"/>
    <d v="2015-02-12T00:00:00"/>
    <n v="8"/>
    <n v="91"/>
    <n v="1"/>
    <n v="2015"/>
    <n v="2"/>
    <s v="Small Sign"/>
    <x v="3"/>
    <n v="14"/>
    <n v="14"/>
    <s v="Philadelphia"/>
    <x v="9"/>
  </r>
  <r>
    <n v="267"/>
    <d v="2015-02-12T00:00:00"/>
    <n v="10"/>
    <n v="55"/>
    <n v="1"/>
    <n v="2015"/>
    <n v="2"/>
    <s v="Television"/>
    <x v="0"/>
    <n v="200"/>
    <n v="200"/>
    <s v="Arlington"/>
    <x v="10"/>
  </r>
  <r>
    <n v="268"/>
    <d v="2015-02-12T00:00:00"/>
    <n v="5"/>
    <n v="55"/>
    <n v="2"/>
    <n v="2015"/>
    <n v="2"/>
    <s v="Television"/>
    <x v="0"/>
    <n v="200"/>
    <n v="400"/>
    <s v="Kansas City"/>
    <x v="2"/>
  </r>
  <r>
    <n v="269"/>
    <d v="2015-02-13T00:00:00"/>
    <n v="7"/>
    <n v="49"/>
    <n v="3"/>
    <n v="2015"/>
    <n v="2"/>
    <s v="Large Vase"/>
    <x v="0"/>
    <n v="27"/>
    <n v="81"/>
    <s v="Boston"/>
    <x v="17"/>
  </r>
  <r>
    <n v="270"/>
    <d v="2015-02-13T00:00:00"/>
    <n v="8"/>
    <n v="81"/>
    <n v="2"/>
    <n v="2015"/>
    <n v="2"/>
    <s v="Flyer Holder"/>
    <x v="3"/>
    <n v="3"/>
    <n v="6"/>
    <s v="Philadelphia"/>
    <x v="9"/>
  </r>
  <r>
    <n v="271"/>
    <d v="2015-02-13T00:00:00"/>
    <n v="10"/>
    <n v="86"/>
    <n v="2"/>
    <n v="2015"/>
    <n v="2"/>
    <s v="Sofa"/>
    <x v="3"/>
    <n v="215"/>
    <n v="430"/>
    <s v="Arlington"/>
    <x v="10"/>
  </r>
  <r>
    <n v="272"/>
    <d v="2015-02-13T00:00:00"/>
    <n v="9"/>
    <n v="38"/>
    <n v="2"/>
    <n v="2015"/>
    <n v="2"/>
    <s v="Bed (Double)"/>
    <x v="0"/>
    <n v="250"/>
    <n v="500"/>
    <s v="Richmond"/>
    <x v="10"/>
  </r>
  <r>
    <n v="273"/>
    <d v="2015-02-13T00:00:00"/>
    <n v="12"/>
    <n v="58"/>
    <n v="3"/>
    <n v="2015"/>
    <n v="2"/>
    <s v="Mirror"/>
    <x v="0"/>
    <n v="85"/>
    <n v="255"/>
    <s v="Dallas"/>
    <x v="4"/>
  </r>
  <r>
    <n v="274"/>
    <d v="2015-02-13T00:00:00"/>
    <n v="5"/>
    <n v="49"/>
    <n v="1"/>
    <n v="2015"/>
    <n v="2"/>
    <s v="Large Vase"/>
    <x v="0"/>
    <n v="27"/>
    <n v="27"/>
    <s v="Kansas City"/>
    <x v="2"/>
  </r>
  <r>
    <n v="275"/>
    <d v="2015-02-13T00:00:00"/>
    <n v="8"/>
    <n v="72"/>
    <n v="3"/>
    <n v="2015"/>
    <n v="2"/>
    <s v="Nails"/>
    <x v="1"/>
    <n v="12"/>
    <n v="36"/>
    <s v="Philadelphia"/>
    <x v="9"/>
  </r>
  <r>
    <n v="276"/>
    <d v="2015-02-13T00:00:00"/>
    <n v="19"/>
    <n v="91"/>
    <n v="2"/>
    <n v="2015"/>
    <n v="2"/>
    <s v="Small Sign"/>
    <x v="3"/>
    <n v="14"/>
    <n v="28"/>
    <s v="Los Angeles"/>
    <x v="3"/>
  </r>
  <r>
    <n v="277"/>
    <d v="2015-02-13T00:00:00"/>
    <n v="12"/>
    <n v="75"/>
    <n v="2"/>
    <n v="2015"/>
    <n v="2"/>
    <s v="Small Plant"/>
    <x v="3"/>
    <n v="25"/>
    <n v="50"/>
    <s v="Dallas"/>
    <x v="4"/>
  </r>
  <r>
    <n v="278"/>
    <d v="2015-02-13T00:00:00"/>
    <n v="1"/>
    <n v="84"/>
    <n v="1"/>
    <n v="2015"/>
    <n v="2"/>
    <s v="Tall Chair"/>
    <x v="3"/>
    <n v="75"/>
    <n v="75"/>
    <s v="New York"/>
    <x v="11"/>
  </r>
  <r>
    <n v="279"/>
    <d v="2015-02-14T00:00:00"/>
    <n v="6"/>
    <n v="51"/>
    <n v="3"/>
    <n v="2015"/>
    <n v="2"/>
    <s v="Painting"/>
    <x v="0"/>
    <n v="85"/>
    <n v="255"/>
    <s v="Orlando"/>
    <x v="5"/>
  </r>
  <r>
    <n v="280"/>
    <d v="2015-02-14T00:00:00"/>
    <n v="5"/>
    <n v="5"/>
    <n v="2"/>
    <n v="2015"/>
    <n v="2"/>
    <s v="Moisturizer"/>
    <x v="2"/>
    <n v="40"/>
    <n v="80"/>
    <s v="Kansas City"/>
    <x v="2"/>
  </r>
  <r>
    <n v="281"/>
    <d v="2015-02-14T00:00:00"/>
    <n v="14"/>
    <n v="44"/>
    <n v="1"/>
    <n v="2015"/>
    <n v="2"/>
    <s v="Floor Lamp"/>
    <x v="0"/>
    <n v="55"/>
    <n v="55"/>
    <s v="Nashville"/>
    <x v="12"/>
  </r>
  <r>
    <n v="282"/>
    <d v="2015-02-14T00:00:00"/>
    <n v="20"/>
    <n v="6"/>
    <n v="2"/>
    <n v="2015"/>
    <n v="2"/>
    <s v="Conditioner"/>
    <x v="2"/>
    <n v="40"/>
    <n v="80"/>
    <s v="San Francisco"/>
    <x v="3"/>
  </r>
  <r>
    <n v="283"/>
    <d v="2015-02-14T00:00:00"/>
    <n v="3"/>
    <n v="61"/>
    <n v="2"/>
    <n v="2015"/>
    <n v="2"/>
    <s v="Tape Measure"/>
    <x v="1"/>
    <n v="8"/>
    <n v="16"/>
    <s v="Portland"/>
    <x v="15"/>
  </r>
  <r>
    <n v="284"/>
    <d v="2015-02-14T00:00:00"/>
    <n v="15"/>
    <n v="17"/>
    <n v="3"/>
    <n v="2015"/>
    <n v="2"/>
    <s v="Clothes Hanger"/>
    <x v="2"/>
    <n v="18"/>
    <n v="54"/>
    <s v="Chicago"/>
    <x v="1"/>
  </r>
  <r>
    <n v="285"/>
    <d v="2015-02-14T00:00:00"/>
    <n v="7"/>
    <n v="44"/>
    <n v="2"/>
    <n v="2015"/>
    <n v="2"/>
    <s v="Floor Lamp"/>
    <x v="0"/>
    <n v="55"/>
    <n v="110"/>
    <s v="Boston"/>
    <x v="17"/>
  </r>
  <r>
    <n v="286"/>
    <d v="2015-02-15T00:00:00"/>
    <n v="13"/>
    <n v="93"/>
    <n v="1"/>
    <n v="2015"/>
    <n v="2"/>
    <s v="Terminal"/>
    <x v="3"/>
    <n v="85"/>
    <n v="85"/>
    <s v="New Orleans"/>
    <x v="16"/>
  </r>
  <r>
    <n v="287"/>
    <d v="2015-02-15T00:00:00"/>
    <n v="18"/>
    <n v="21"/>
    <n v="3"/>
    <n v="2015"/>
    <n v="2"/>
    <s v="Printer Paper"/>
    <x v="4"/>
    <n v="50"/>
    <n v="150"/>
    <s v="Phoenix"/>
    <x v="14"/>
  </r>
  <r>
    <n v="288"/>
    <d v="2015-02-15T00:00:00"/>
    <n v="16"/>
    <n v="48"/>
    <n v="2"/>
    <n v="2015"/>
    <n v="2"/>
    <s v="Side Table"/>
    <x v="0"/>
    <n v="40"/>
    <n v="80"/>
    <s v="Denver"/>
    <x v="6"/>
  </r>
  <r>
    <n v="289"/>
    <d v="2015-02-15T00:00:00"/>
    <n v="10"/>
    <n v="40"/>
    <n v="2"/>
    <n v="2015"/>
    <n v="2"/>
    <s v="Coffee Maker"/>
    <x v="0"/>
    <n v="119"/>
    <n v="238"/>
    <s v="Arlington"/>
    <x v="10"/>
  </r>
  <r>
    <n v="290"/>
    <d v="2015-02-15T00:00:00"/>
    <n v="11"/>
    <n v="9"/>
    <n v="1"/>
    <n v="2015"/>
    <n v="2"/>
    <s v="Tissues"/>
    <x v="2"/>
    <n v="14"/>
    <n v="14"/>
    <s v="Atlanta"/>
    <x v="13"/>
  </r>
  <r>
    <n v="291"/>
    <d v="2015-02-15T00:00:00"/>
    <n v="10"/>
    <n v="12"/>
    <n v="1"/>
    <n v="2015"/>
    <n v="2"/>
    <s v="Bed Sheet (King)"/>
    <x v="2"/>
    <n v="29"/>
    <n v="29"/>
    <s v="Arlington"/>
    <x v="10"/>
  </r>
  <r>
    <n v="292"/>
    <d v="2015-02-15T00:00:00"/>
    <n v="8"/>
    <n v="90"/>
    <n v="3"/>
    <n v="2015"/>
    <n v="2"/>
    <s v="Luggage Cart"/>
    <x v="3"/>
    <n v="138"/>
    <n v="414"/>
    <s v="Philadelphia"/>
    <x v="9"/>
  </r>
  <r>
    <n v="293"/>
    <d v="2015-02-15T00:00:00"/>
    <n v="12"/>
    <n v="38"/>
    <n v="2"/>
    <n v="2015"/>
    <n v="2"/>
    <s v="Bed (Double)"/>
    <x v="0"/>
    <n v="250"/>
    <n v="500"/>
    <s v="Dallas"/>
    <x v="4"/>
  </r>
  <r>
    <n v="294"/>
    <d v="2015-02-16T00:00:00"/>
    <n v="19"/>
    <n v="63"/>
    <n v="3"/>
    <n v="2015"/>
    <n v="2"/>
    <s v="Duct Tape"/>
    <x v="1"/>
    <n v="27"/>
    <n v="81"/>
    <s v="Los Angeles"/>
    <x v="3"/>
  </r>
  <r>
    <n v="295"/>
    <d v="2015-02-16T00:00:00"/>
    <n v="18"/>
    <n v="51"/>
    <n v="2"/>
    <n v="2015"/>
    <n v="2"/>
    <s v="Painting"/>
    <x v="0"/>
    <n v="85"/>
    <n v="170"/>
    <s v="Phoenix"/>
    <x v="14"/>
  </r>
  <r>
    <n v="296"/>
    <d v="2015-02-16T00:00:00"/>
    <n v="16"/>
    <n v="70"/>
    <n v="3"/>
    <n v="2015"/>
    <n v="2"/>
    <s v="Door Lock"/>
    <x v="1"/>
    <n v="117"/>
    <n v="351"/>
    <s v="Denver"/>
    <x v="6"/>
  </r>
  <r>
    <n v="297"/>
    <d v="2015-02-16T00:00:00"/>
    <n v="18"/>
    <n v="61"/>
    <n v="2"/>
    <n v="2015"/>
    <n v="2"/>
    <s v="Tape Measure"/>
    <x v="1"/>
    <n v="8"/>
    <n v="16"/>
    <s v="Phoenix"/>
    <x v="14"/>
  </r>
  <r>
    <n v="298"/>
    <d v="2015-02-16T00:00:00"/>
    <n v="12"/>
    <n v="14"/>
    <n v="1"/>
    <n v="2015"/>
    <n v="2"/>
    <s v="Pillowcase"/>
    <x v="2"/>
    <n v="15"/>
    <n v="15"/>
    <s v="Dallas"/>
    <x v="4"/>
  </r>
  <r>
    <n v="299"/>
    <d v="2015-02-16T00:00:00"/>
    <n v="4"/>
    <n v="4"/>
    <n v="2"/>
    <n v="2015"/>
    <n v="2"/>
    <s v="Shampoo"/>
    <x v="2"/>
    <n v="40"/>
    <n v="80"/>
    <s v="Seattle"/>
    <x v="7"/>
  </r>
  <r>
    <n v="300"/>
    <d v="2015-02-16T00:00:00"/>
    <n v="20"/>
    <n v="80"/>
    <n v="3"/>
    <n v="2015"/>
    <n v="2"/>
    <s v="Poster Stand"/>
    <x v="3"/>
    <n v="27"/>
    <n v="81"/>
    <s v="San Francisco"/>
    <x v="3"/>
  </r>
  <r>
    <n v="301"/>
    <d v="2015-02-16T00:00:00"/>
    <n v="20"/>
    <n v="33"/>
    <n v="1"/>
    <n v="2015"/>
    <n v="2"/>
    <s v="Towel Rack"/>
    <x v="0"/>
    <n v="10"/>
    <n v="10"/>
    <s v="San Francisco"/>
    <x v="3"/>
  </r>
  <r>
    <n v="302"/>
    <d v="2015-02-17T00:00:00"/>
    <n v="17"/>
    <n v="65"/>
    <n v="2"/>
    <n v="2015"/>
    <n v="2"/>
    <s v="Ladder"/>
    <x v="1"/>
    <n v="89"/>
    <n v="178"/>
    <s v="Las Vegas"/>
    <x v="0"/>
  </r>
  <r>
    <n v="303"/>
    <d v="2015-02-17T00:00:00"/>
    <n v="16"/>
    <n v="35"/>
    <n v="3"/>
    <n v="2015"/>
    <n v="2"/>
    <s v="Tissue Box"/>
    <x v="0"/>
    <n v="25"/>
    <n v="75"/>
    <s v="Denver"/>
    <x v="6"/>
  </r>
  <r>
    <n v="304"/>
    <d v="2015-02-17T00:00:00"/>
    <n v="8"/>
    <n v="67"/>
    <n v="1"/>
    <n v="2015"/>
    <n v="2"/>
    <s v="Adjustable Wrench"/>
    <x v="1"/>
    <n v="10"/>
    <n v="10"/>
    <s v="Philadelphia"/>
    <x v="9"/>
  </r>
  <r>
    <n v="305"/>
    <d v="2015-02-17T00:00:00"/>
    <n v="4"/>
    <n v="47"/>
    <n v="2"/>
    <n v="2015"/>
    <n v="2"/>
    <s v="Swivel Chair"/>
    <x v="0"/>
    <n v="75"/>
    <n v="150"/>
    <s v="Seattle"/>
    <x v="7"/>
  </r>
  <r>
    <n v="306"/>
    <d v="2015-02-17T00:00:00"/>
    <n v="10"/>
    <n v="87"/>
    <n v="3"/>
    <n v="2015"/>
    <n v="2"/>
    <s v="End Table"/>
    <x v="3"/>
    <n v="30"/>
    <n v="90"/>
    <s v="Arlington"/>
    <x v="10"/>
  </r>
  <r>
    <n v="307"/>
    <d v="2015-02-17T00:00:00"/>
    <n v="19"/>
    <n v="77"/>
    <n v="1"/>
    <n v="2015"/>
    <n v="2"/>
    <s v="Large Area Rug"/>
    <x v="3"/>
    <n v="40"/>
    <n v="40"/>
    <s v="Los Angeles"/>
    <x v="3"/>
  </r>
  <r>
    <n v="308"/>
    <d v="2015-02-17T00:00:00"/>
    <n v="12"/>
    <n v="27"/>
    <n v="3"/>
    <n v="2015"/>
    <n v="2"/>
    <s v="Invisible Tape"/>
    <x v="4"/>
    <n v="8"/>
    <n v="24"/>
    <s v="Dallas"/>
    <x v="4"/>
  </r>
  <r>
    <n v="309"/>
    <d v="2015-02-17T00:00:00"/>
    <n v="12"/>
    <n v="60"/>
    <n v="1"/>
    <n v="2015"/>
    <n v="2"/>
    <s v="Portable Drill"/>
    <x v="1"/>
    <n v="195"/>
    <n v="195"/>
    <s v="Dallas"/>
    <x v="4"/>
  </r>
  <r>
    <n v="310"/>
    <d v="2015-02-18T00:00:00"/>
    <n v="5"/>
    <n v="79"/>
    <n v="2"/>
    <n v="2015"/>
    <n v="2"/>
    <s v="Coffee Table"/>
    <x v="3"/>
    <n v="103"/>
    <n v="206"/>
    <s v="Kansas City"/>
    <x v="2"/>
  </r>
  <r>
    <n v="311"/>
    <d v="2015-02-18T00:00:00"/>
    <n v="17"/>
    <n v="4"/>
    <n v="3"/>
    <n v="2015"/>
    <n v="2"/>
    <s v="Shampoo"/>
    <x v="2"/>
    <n v="40"/>
    <n v="120"/>
    <s v="Las Vegas"/>
    <x v="0"/>
  </r>
  <r>
    <n v="312"/>
    <d v="2015-02-18T00:00:00"/>
    <n v="7"/>
    <n v="15"/>
    <n v="2"/>
    <n v="2015"/>
    <n v="2"/>
    <s v="Drinking Glass"/>
    <x v="2"/>
    <n v="24"/>
    <n v="48"/>
    <s v="Boston"/>
    <x v="17"/>
  </r>
  <r>
    <n v="313"/>
    <d v="2015-02-18T00:00:00"/>
    <n v="5"/>
    <n v="61"/>
    <n v="1"/>
    <n v="2015"/>
    <n v="2"/>
    <s v="Tape Measure"/>
    <x v="1"/>
    <n v="8"/>
    <n v="8"/>
    <s v="Kansas City"/>
    <x v="2"/>
  </r>
  <r>
    <n v="314"/>
    <d v="2015-02-18T00:00:00"/>
    <n v="15"/>
    <n v="38"/>
    <n v="1"/>
    <n v="2015"/>
    <n v="2"/>
    <s v="Bed (Double)"/>
    <x v="0"/>
    <n v="250"/>
    <n v="250"/>
    <s v="Chicago"/>
    <x v="1"/>
  </r>
  <r>
    <n v="315"/>
    <d v="2015-02-19T00:00:00"/>
    <n v="20"/>
    <n v="75"/>
    <n v="3"/>
    <n v="2015"/>
    <n v="2"/>
    <s v="Small Plant"/>
    <x v="3"/>
    <n v="25"/>
    <n v="75"/>
    <s v="San Francisco"/>
    <x v="3"/>
  </r>
  <r>
    <n v="316"/>
    <d v="2015-02-19T00:00:00"/>
    <n v="9"/>
    <n v="34"/>
    <n v="1"/>
    <n v="2015"/>
    <n v="2"/>
    <s v="Shower Curtain"/>
    <x v="0"/>
    <n v="5"/>
    <n v="5"/>
    <s v="Richmond"/>
    <x v="10"/>
  </r>
  <r>
    <n v="317"/>
    <d v="2015-02-19T00:00:00"/>
    <n v="13"/>
    <n v="94"/>
    <n v="1"/>
    <n v="2015"/>
    <n v="2"/>
    <s v="Monitor"/>
    <x v="3"/>
    <n v="70"/>
    <n v="70"/>
    <s v="New Orleans"/>
    <x v="16"/>
  </r>
  <r>
    <n v="318"/>
    <d v="2015-02-19T00:00:00"/>
    <n v="15"/>
    <n v="69"/>
    <n v="3"/>
    <n v="2015"/>
    <n v="2"/>
    <s v="Door Knob"/>
    <x v="1"/>
    <n v="41"/>
    <n v="123"/>
    <s v="Chicago"/>
    <x v="1"/>
  </r>
  <r>
    <n v="319"/>
    <d v="2015-02-19T00:00:00"/>
    <n v="3"/>
    <n v="9"/>
    <n v="2"/>
    <n v="2015"/>
    <n v="2"/>
    <s v="Tissues"/>
    <x v="2"/>
    <n v="14"/>
    <n v="28"/>
    <s v="Portland"/>
    <x v="15"/>
  </r>
  <r>
    <n v="320"/>
    <d v="2015-02-19T00:00:00"/>
    <n v="3"/>
    <n v="43"/>
    <n v="1"/>
    <n v="2015"/>
    <n v="2"/>
    <s v="Table Lamp"/>
    <x v="0"/>
    <n v="38"/>
    <n v="38"/>
    <s v="Portland"/>
    <x v="15"/>
  </r>
  <r>
    <n v="321"/>
    <d v="2015-02-20T00:00:00"/>
    <n v="18"/>
    <n v="21"/>
    <n v="3"/>
    <n v="2015"/>
    <n v="2"/>
    <s v="Printer Paper"/>
    <x v="4"/>
    <n v="50"/>
    <n v="150"/>
    <s v="Phoenix"/>
    <x v="14"/>
  </r>
  <r>
    <n v="322"/>
    <d v="2015-02-20T00:00:00"/>
    <n v="18"/>
    <n v="18"/>
    <n v="1"/>
    <n v="2015"/>
    <n v="2"/>
    <s v="Coffee Cup"/>
    <x v="2"/>
    <n v="24"/>
    <n v="24"/>
    <s v="Phoenix"/>
    <x v="14"/>
  </r>
  <r>
    <n v="323"/>
    <d v="2015-02-20T00:00:00"/>
    <n v="15"/>
    <n v="73"/>
    <n v="2"/>
    <n v="2015"/>
    <n v="2"/>
    <s v="Mop"/>
    <x v="1"/>
    <n v="15"/>
    <n v="30"/>
    <s v="Chicago"/>
    <x v="1"/>
  </r>
  <r>
    <n v="324"/>
    <d v="2015-02-20T00:00:00"/>
    <n v="12"/>
    <n v="18"/>
    <n v="1"/>
    <n v="2015"/>
    <n v="2"/>
    <s v="Coffee Cup"/>
    <x v="2"/>
    <n v="24"/>
    <n v="24"/>
    <s v="Dallas"/>
    <x v="4"/>
  </r>
  <r>
    <n v="325"/>
    <d v="2015-02-20T00:00:00"/>
    <n v="18"/>
    <n v="23"/>
    <n v="1"/>
    <n v="2015"/>
    <n v="2"/>
    <s v="Printer Toner"/>
    <x v="4"/>
    <n v="85"/>
    <n v="85"/>
    <s v="Phoenix"/>
    <x v="14"/>
  </r>
  <r>
    <n v="326"/>
    <d v="2015-02-20T00:00:00"/>
    <n v="18"/>
    <n v="67"/>
    <n v="2"/>
    <n v="2015"/>
    <n v="2"/>
    <s v="Adjustable Wrench"/>
    <x v="1"/>
    <n v="10"/>
    <n v="20"/>
    <s v="Phoenix"/>
    <x v="14"/>
  </r>
  <r>
    <n v="327"/>
    <d v="2015-02-20T00:00:00"/>
    <n v="1"/>
    <n v="34"/>
    <n v="1"/>
    <n v="2015"/>
    <n v="2"/>
    <s v="Shower Curtain"/>
    <x v="0"/>
    <n v="5"/>
    <n v="5"/>
    <s v="New York"/>
    <x v="11"/>
  </r>
  <r>
    <n v="328"/>
    <d v="2015-02-20T00:00:00"/>
    <n v="9"/>
    <n v="8"/>
    <n v="2"/>
    <n v="2015"/>
    <n v="2"/>
    <s v="Bath Soap"/>
    <x v="2"/>
    <n v="35"/>
    <n v="70"/>
    <s v="Richmond"/>
    <x v="10"/>
  </r>
  <r>
    <n v="329"/>
    <d v="2015-02-20T00:00:00"/>
    <n v="10"/>
    <n v="84"/>
    <n v="3"/>
    <n v="2015"/>
    <n v="2"/>
    <s v="Tall Chair"/>
    <x v="3"/>
    <n v="75"/>
    <n v="225"/>
    <s v="Arlington"/>
    <x v="10"/>
  </r>
  <r>
    <n v="330"/>
    <d v="2015-02-20T00:00:00"/>
    <n v="14"/>
    <n v="61"/>
    <n v="2"/>
    <n v="2015"/>
    <n v="2"/>
    <s v="Tape Measure"/>
    <x v="1"/>
    <n v="8"/>
    <n v="16"/>
    <s v="Nashville"/>
    <x v="12"/>
  </r>
  <r>
    <n v="331"/>
    <d v="2015-02-20T00:00:00"/>
    <n v="10"/>
    <n v="91"/>
    <n v="1"/>
    <n v="2015"/>
    <n v="2"/>
    <s v="Small Sign"/>
    <x v="3"/>
    <n v="14"/>
    <n v="14"/>
    <s v="Arlington"/>
    <x v="10"/>
  </r>
  <r>
    <n v="332"/>
    <d v="2015-02-20T00:00:00"/>
    <n v="5"/>
    <n v="55"/>
    <n v="1"/>
    <n v="2015"/>
    <n v="2"/>
    <s v="Television"/>
    <x v="0"/>
    <n v="200"/>
    <n v="200"/>
    <s v="Kansas City"/>
    <x v="2"/>
  </r>
  <r>
    <n v="333"/>
    <d v="2015-02-21T00:00:00"/>
    <n v="18"/>
    <n v="12"/>
    <n v="1"/>
    <n v="2015"/>
    <n v="2"/>
    <s v="Bed Sheet (King)"/>
    <x v="2"/>
    <n v="29"/>
    <n v="29"/>
    <s v="Phoenix"/>
    <x v="14"/>
  </r>
  <r>
    <n v="334"/>
    <d v="2015-02-21T00:00:00"/>
    <n v="4"/>
    <n v="8"/>
    <n v="2"/>
    <n v="2015"/>
    <n v="2"/>
    <s v="Bath Soap"/>
    <x v="2"/>
    <n v="35"/>
    <n v="70"/>
    <s v="Seattle"/>
    <x v="7"/>
  </r>
  <r>
    <n v="335"/>
    <d v="2015-02-21T00:00:00"/>
    <n v="12"/>
    <n v="63"/>
    <n v="3"/>
    <n v="2015"/>
    <n v="2"/>
    <s v="Duct Tape"/>
    <x v="1"/>
    <n v="27"/>
    <n v="81"/>
    <s v="Dallas"/>
    <x v="4"/>
  </r>
  <r>
    <n v="336"/>
    <d v="2015-02-21T00:00:00"/>
    <n v="6"/>
    <n v="43"/>
    <n v="3"/>
    <n v="2015"/>
    <n v="2"/>
    <s v="Table Lamp"/>
    <x v="0"/>
    <n v="38"/>
    <n v="114"/>
    <s v="Orlando"/>
    <x v="5"/>
  </r>
  <r>
    <n v="337"/>
    <d v="2015-02-21T00:00:00"/>
    <n v="8"/>
    <n v="18"/>
    <n v="1"/>
    <n v="2015"/>
    <n v="2"/>
    <s v="Coffee Cup"/>
    <x v="2"/>
    <n v="24"/>
    <n v="24"/>
    <s v="Philadelphia"/>
    <x v="9"/>
  </r>
  <r>
    <n v="338"/>
    <d v="2015-02-21T00:00:00"/>
    <n v="5"/>
    <n v="62"/>
    <n v="3"/>
    <n v="2015"/>
    <n v="2"/>
    <s v="Leaf Blower"/>
    <x v="1"/>
    <n v="202"/>
    <n v="606"/>
    <s v="Kansas City"/>
    <x v="2"/>
  </r>
  <r>
    <n v="339"/>
    <d v="2015-02-21T00:00:00"/>
    <n v="7"/>
    <n v="14"/>
    <n v="2"/>
    <n v="2015"/>
    <n v="2"/>
    <s v="Pillowcase"/>
    <x v="2"/>
    <n v="15"/>
    <n v="30"/>
    <s v="Boston"/>
    <x v="17"/>
  </r>
  <r>
    <n v="340"/>
    <d v="2015-02-21T00:00:00"/>
    <n v="17"/>
    <n v="36"/>
    <n v="3"/>
    <n v="2015"/>
    <n v="2"/>
    <s v="Armoire"/>
    <x v="0"/>
    <n v="115"/>
    <n v="345"/>
    <s v="Las Vegas"/>
    <x v="0"/>
  </r>
  <r>
    <n v="341"/>
    <d v="2015-02-21T00:00:00"/>
    <n v="19"/>
    <n v="29"/>
    <n v="3"/>
    <n v="2015"/>
    <n v="2"/>
    <s v="Erasable Markers"/>
    <x v="4"/>
    <n v="6"/>
    <n v="18"/>
    <s v="Los Angeles"/>
    <x v="3"/>
  </r>
  <r>
    <n v="342"/>
    <d v="2015-02-21T00:00:00"/>
    <n v="4"/>
    <n v="8"/>
    <n v="2"/>
    <n v="2015"/>
    <n v="2"/>
    <s v="Bath Soap"/>
    <x v="2"/>
    <n v="35"/>
    <n v="70"/>
    <s v="Seattle"/>
    <x v="7"/>
  </r>
  <r>
    <n v="343"/>
    <d v="2015-02-21T00:00:00"/>
    <n v="3"/>
    <n v="18"/>
    <n v="1"/>
    <n v="2015"/>
    <n v="2"/>
    <s v="Coffee Cup"/>
    <x v="2"/>
    <n v="24"/>
    <n v="24"/>
    <s v="Portland"/>
    <x v="15"/>
  </r>
  <r>
    <n v="344"/>
    <d v="2015-02-22T00:00:00"/>
    <n v="12"/>
    <n v="69"/>
    <n v="1"/>
    <n v="2015"/>
    <n v="2"/>
    <s v="Door Knob"/>
    <x v="1"/>
    <n v="41"/>
    <n v="41"/>
    <s v="Dallas"/>
    <x v="4"/>
  </r>
  <r>
    <n v="345"/>
    <d v="2015-02-22T00:00:00"/>
    <n v="20"/>
    <n v="42"/>
    <n v="1"/>
    <n v="2015"/>
    <n v="2"/>
    <s v="Reading Chair"/>
    <x v="0"/>
    <n v="70"/>
    <n v="70"/>
    <s v="San Francisco"/>
    <x v="3"/>
  </r>
  <r>
    <n v="346"/>
    <d v="2015-02-22T00:00:00"/>
    <n v="5"/>
    <n v="84"/>
    <n v="1"/>
    <n v="2015"/>
    <n v="2"/>
    <s v="Tall Chair"/>
    <x v="3"/>
    <n v="75"/>
    <n v="75"/>
    <s v="Kansas City"/>
    <x v="2"/>
  </r>
  <r>
    <n v="347"/>
    <d v="2015-02-22T00:00:00"/>
    <n v="8"/>
    <n v="85"/>
    <n v="2"/>
    <n v="2015"/>
    <n v="2"/>
    <s v="Low Chair"/>
    <x v="3"/>
    <n v="80"/>
    <n v="160"/>
    <s v="Philadelphia"/>
    <x v="9"/>
  </r>
  <r>
    <n v="348"/>
    <d v="2015-02-22T00:00:00"/>
    <n v="2"/>
    <n v="24"/>
    <n v="1"/>
    <n v="2015"/>
    <n v="2"/>
    <s v="Envelopes (Letter)"/>
    <x v="4"/>
    <n v="24"/>
    <n v="24"/>
    <s v="Cincinnati"/>
    <x v="8"/>
  </r>
  <r>
    <n v="349"/>
    <d v="2015-02-22T00:00:00"/>
    <n v="7"/>
    <n v="81"/>
    <n v="1"/>
    <n v="2015"/>
    <n v="2"/>
    <s v="Flyer Holder"/>
    <x v="3"/>
    <n v="3"/>
    <n v="3"/>
    <s v="Boston"/>
    <x v="17"/>
  </r>
  <r>
    <n v="350"/>
    <d v="2015-02-22T00:00:00"/>
    <n v="20"/>
    <n v="54"/>
    <n v="3"/>
    <n v="2015"/>
    <n v="2"/>
    <s v="Chest of Drawers"/>
    <x v="0"/>
    <n v="150"/>
    <n v="450"/>
    <s v="San Francisco"/>
    <x v="3"/>
  </r>
  <r>
    <n v="351"/>
    <d v="2015-02-22T00:00:00"/>
    <n v="8"/>
    <n v="5"/>
    <n v="1"/>
    <n v="2015"/>
    <n v="2"/>
    <s v="Moisturizer"/>
    <x v="2"/>
    <n v="40"/>
    <n v="40"/>
    <s v="Philadelphia"/>
    <x v="9"/>
  </r>
  <r>
    <n v="352"/>
    <d v="2015-02-23T00:00:00"/>
    <n v="2"/>
    <n v="3"/>
    <n v="1"/>
    <n v="2015"/>
    <n v="2"/>
    <s v="Washcloth"/>
    <x v="2"/>
    <n v="3"/>
    <n v="3"/>
    <s v="Cincinnati"/>
    <x v="8"/>
  </r>
  <r>
    <n v="353"/>
    <d v="2015-02-23T00:00:00"/>
    <n v="5"/>
    <n v="39"/>
    <n v="1"/>
    <n v="2015"/>
    <n v="2"/>
    <s v="Alarm Clock"/>
    <x v="0"/>
    <n v="45"/>
    <n v="45"/>
    <s v="Kansas City"/>
    <x v="2"/>
  </r>
  <r>
    <n v="354"/>
    <d v="2015-02-23T00:00:00"/>
    <n v="16"/>
    <n v="34"/>
    <n v="1"/>
    <n v="2015"/>
    <n v="2"/>
    <s v="Shower Curtain"/>
    <x v="0"/>
    <n v="5"/>
    <n v="5"/>
    <s v="Denver"/>
    <x v="6"/>
  </r>
  <r>
    <n v="355"/>
    <d v="2015-02-23T00:00:00"/>
    <n v="5"/>
    <n v="76"/>
    <n v="2"/>
    <n v="2015"/>
    <n v="2"/>
    <s v="Ficus"/>
    <x v="3"/>
    <n v="80"/>
    <n v="160"/>
    <s v="Kansas City"/>
    <x v="2"/>
  </r>
  <r>
    <n v="356"/>
    <d v="2015-02-24T00:00:00"/>
    <n v="16"/>
    <n v="28"/>
    <n v="3"/>
    <n v="2015"/>
    <n v="2"/>
    <s v="Staples"/>
    <x v="4"/>
    <n v="8"/>
    <n v="24"/>
    <s v="Denver"/>
    <x v="6"/>
  </r>
  <r>
    <n v="357"/>
    <d v="2015-02-24T00:00:00"/>
    <n v="11"/>
    <n v="61"/>
    <n v="1"/>
    <n v="2015"/>
    <n v="2"/>
    <s v="Tape Measure"/>
    <x v="1"/>
    <n v="8"/>
    <n v="8"/>
    <s v="Atlanta"/>
    <x v="13"/>
  </r>
  <r>
    <n v="358"/>
    <d v="2015-02-24T00:00:00"/>
    <n v="13"/>
    <n v="42"/>
    <n v="1"/>
    <n v="2015"/>
    <n v="2"/>
    <s v="Reading Chair"/>
    <x v="0"/>
    <n v="70"/>
    <n v="70"/>
    <s v="New Orleans"/>
    <x v="16"/>
  </r>
  <r>
    <n v="359"/>
    <d v="2015-02-24T00:00:00"/>
    <n v="9"/>
    <n v="46"/>
    <n v="1"/>
    <n v="2015"/>
    <n v="2"/>
    <s v="Safe"/>
    <x v="0"/>
    <n v="115"/>
    <n v="115"/>
    <s v="Richmond"/>
    <x v="10"/>
  </r>
  <r>
    <n v="360"/>
    <d v="2015-02-24T00:00:00"/>
    <n v="6"/>
    <n v="24"/>
    <n v="3"/>
    <n v="2015"/>
    <n v="2"/>
    <s v="Envelopes (Letter)"/>
    <x v="4"/>
    <n v="24"/>
    <n v="72"/>
    <s v="Orlando"/>
    <x v="5"/>
  </r>
  <r>
    <n v="361"/>
    <d v="2015-02-24T00:00:00"/>
    <n v="7"/>
    <n v="72"/>
    <n v="2"/>
    <n v="2015"/>
    <n v="2"/>
    <s v="Nails"/>
    <x v="1"/>
    <n v="12"/>
    <n v="24"/>
    <s v="Boston"/>
    <x v="17"/>
  </r>
  <r>
    <n v="362"/>
    <d v="2015-02-24T00:00:00"/>
    <n v="2"/>
    <n v="21"/>
    <n v="3"/>
    <n v="2015"/>
    <n v="2"/>
    <s v="Printer Paper"/>
    <x v="4"/>
    <n v="50"/>
    <n v="150"/>
    <s v="Cincinnati"/>
    <x v="8"/>
  </r>
  <r>
    <n v="363"/>
    <d v="2015-02-24T00:00:00"/>
    <n v="12"/>
    <n v="88"/>
    <n v="2"/>
    <n v="2015"/>
    <n v="2"/>
    <s v="Serving Tray"/>
    <x v="3"/>
    <n v="6"/>
    <n v="12"/>
    <s v="Dallas"/>
    <x v="4"/>
  </r>
  <r>
    <n v="364"/>
    <d v="2015-02-24T00:00:00"/>
    <n v="20"/>
    <n v="25"/>
    <n v="1"/>
    <n v="2015"/>
    <n v="2"/>
    <s v="Envelopes (Legal)"/>
    <x v="4"/>
    <n v="28"/>
    <n v="28"/>
    <s v="San Francisco"/>
    <x v="3"/>
  </r>
  <r>
    <n v="365"/>
    <d v="2015-02-24T00:00:00"/>
    <n v="16"/>
    <n v="2"/>
    <n v="2"/>
    <n v="2015"/>
    <n v="2"/>
    <s v="Hand Towel"/>
    <x v="2"/>
    <n v="5"/>
    <n v="10"/>
    <s v="Denver"/>
    <x v="6"/>
  </r>
  <r>
    <n v="366"/>
    <d v="2015-02-24T00:00:00"/>
    <n v="4"/>
    <n v="16"/>
    <n v="3"/>
    <n v="2015"/>
    <n v="2"/>
    <s v="Mouthwash"/>
    <x v="2"/>
    <n v="40"/>
    <n v="120"/>
    <s v="Seattle"/>
    <x v="7"/>
  </r>
  <r>
    <n v="367"/>
    <d v="2015-02-24T00:00:00"/>
    <n v="15"/>
    <n v="61"/>
    <n v="3"/>
    <n v="2015"/>
    <n v="2"/>
    <s v="Tape Measure"/>
    <x v="1"/>
    <n v="8"/>
    <n v="24"/>
    <s v="Chicago"/>
    <x v="1"/>
  </r>
  <r>
    <n v="368"/>
    <d v="2015-02-25T00:00:00"/>
    <n v="3"/>
    <n v="89"/>
    <n v="2"/>
    <n v="2015"/>
    <n v="2"/>
    <s v="Photograph"/>
    <x v="3"/>
    <n v="45"/>
    <n v="90"/>
    <s v="Portland"/>
    <x v="15"/>
  </r>
  <r>
    <n v="369"/>
    <d v="2015-02-25T00:00:00"/>
    <n v="7"/>
    <n v="38"/>
    <n v="3"/>
    <n v="2015"/>
    <n v="2"/>
    <s v="Bed (Double)"/>
    <x v="0"/>
    <n v="250"/>
    <n v="750"/>
    <s v="Boston"/>
    <x v="17"/>
  </r>
  <r>
    <n v="370"/>
    <d v="2015-02-25T00:00:00"/>
    <n v="6"/>
    <n v="3"/>
    <n v="1"/>
    <n v="2015"/>
    <n v="2"/>
    <s v="Washcloth"/>
    <x v="2"/>
    <n v="3"/>
    <n v="3"/>
    <s v="Orlando"/>
    <x v="5"/>
  </r>
  <r>
    <n v="371"/>
    <d v="2015-02-25T00:00:00"/>
    <n v="17"/>
    <n v="64"/>
    <n v="2"/>
    <n v="2015"/>
    <n v="2"/>
    <s v="Gaffer's Tape"/>
    <x v="1"/>
    <n v="27"/>
    <n v="54"/>
    <s v="Las Vegas"/>
    <x v="0"/>
  </r>
  <r>
    <n v="372"/>
    <d v="2015-02-26T00:00:00"/>
    <n v="9"/>
    <n v="67"/>
    <n v="2"/>
    <n v="2015"/>
    <n v="2"/>
    <s v="Adjustable Wrench"/>
    <x v="1"/>
    <n v="10"/>
    <n v="20"/>
    <s v="Richmond"/>
    <x v="10"/>
  </r>
  <r>
    <n v="373"/>
    <d v="2015-02-26T00:00:00"/>
    <n v="6"/>
    <n v="27"/>
    <n v="3"/>
    <n v="2015"/>
    <n v="2"/>
    <s v="Invisible Tape"/>
    <x v="4"/>
    <n v="8"/>
    <n v="24"/>
    <s v="Orlando"/>
    <x v="5"/>
  </r>
  <r>
    <n v="374"/>
    <d v="2015-02-26T00:00:00"/>
    <n v="9"/>
    <n v="17"/>
    <n v="3"/>
    <n v="2015"/>
    <n v="2"/>
    <s v="Clothes Hanger"/>
    <x v="2"/>
    <n v="18"/>
    <n v="54"/>
    <s v="Richmond"/>
    <x v="10"/>
  </r>
  <r>
    <n v="375"/>
    <d v="2015-02-26T00:00:00"/>
    <n v="4"/>
    <n v="63"/>
    <n v="2"/>
    <n v="2015"/>
    <n v="2"/>
    <s v="Duct Tape"/>
    <x v="1"/>
    <n v="27"/>
    <n v="54"/>
    <s v="Seattle"/>
    <x v="7"/>
  </r>
  <r>
    <n v="376"/>
    <d v="2015-02-26T00:00:00"/>
    <n v="10"/>
    <n v="52"/>
    <n v="2"/>
    <n v="2015"/>
    <n v="2"/>
    <s v="Ironing Board"/>
    <x v="0"/>
    <n v="18"/>
    <n v="36"/>
    <s v="Arlington"/>
    <x v="10"/>
  </r>
  <r>
    <n v="377"/>
    <d v="2015-02-27T00:00:00"/>
    <n v="16"/>
    <n v="9"/>
    <n v="1"/>
    <n v="2015"/>
    <n v="2"/>
    <s v="Tissues"/>
    <x v="2"/>
    <n v="14"/>
    <n v="14"/>
    <s v="Denver"/>
    <x v="6"/>
  </r>
  <r>
    <n v="378"/>
    <d v="2015-02-27T00:00:00"/>
    <n v="5"/>
    <n v="41"/>
    <n v="3"/>
    <n v="2015"/>
    <n v="2"/>
    <s v="Office Chair"/>
    <x v="0"/>
    <n v="85"/>
    <n v="255"/>
    <s v="Kansas City"/>
    <x v="2"/>
  </r>
  <r>
    <n v="379"/>
    <d v="2015-02-27T00:00:00"/>
    <n v="2"/>
    <n v="4"/>
    <n v="3"/>
    <n v="2015"/>
    <n v="2"/>
    <s v="Shampoo"/>
    <x v="2"/>
    <n v="40"/>
    <n v="120"/>
    <s v="Cincinnati"/>
    <x v="8"/>
  </r>
  <r>
    <n v="380"/>
    <d v="2015-02-27T00:00:00"/>
    <n v="9"/>
    <n v="65"/>
    <n v="2"/>
    <n v="2015"/>
    <n v="2"/>
    <s v="Ladder"/>
    <x v="1"/>
    <n v="89"/>
    <n v="178"/>
    <s v="Richmond"/>
    <x v="10"/>
  </r>
  <r>
    <n v="381"/>
    <d v="2015-02-27T00:00:00"/>
    <n v="16"/>
    <n v="90"/>
    <n v="1"/>
    <n v="2015"/>
    <n v="2"/>
    <s v="Luggage Cart"/>
    <x v="3"/>
    <n v="138"/>
    <n v="138"/>
    <s v="Denver"/>
    <x v="6"/>
  </r>
  <r>
    <n v="382"/>
    <d v="2015-02-27T00:00:00"/>
    <n v="8"/>
    <n v="70"/>
    <n v="1"/>
    <n v="2015"/>
    <n v="2"/>
    <s v="Door Lock"/>
    <x v="1"/>
    <n v="117"/>
    <n v="117"/>
    <s v="Philadelphia"/>
    <x v="9"/>
  </r>
  <r>
    <n v="383"/>
    <d v="2015-02-27T00:00:00"/>
    <n v="20"/>
    <n v="47"/>
    <n v="1"/>
    <n v="2015"/>
    <n v="2"/>
    <s v="Swivel Chair"/>
    <x v="0"/>
    <n v="75"/>
    <n v="75"/>
    <s v="San Francisco"/>
    <x v="3"/>
  </r>
  <r>
    <n v="384"/>
    <d v="2015-02-27T00:00:00"/>
    <n v="9"/>
    <n v="87"/>
    <n v="1"/>
    <n v="2015"/>
    <n v="2"/>
    <s v="End Table"/>
    <x v="3"/>
    <n v="30"/>
    <n v="30"/>
    <s v="Richmond"/>
    <x v="10"/>
  </r>
  <r>
    <n v="385"/>
    <d v="2015-02-27T00:00:00"/>
    <n v="15"/>
    <n v="45"/>
    <n v="3"/>
    <n v="2015"/>
    <n v="2"/>
    <s v="Computer Desk"/>
    <x v="0"/>
    <n v="102"/>
    <n v="306"/>
    <s v="Chicago"/>
    <x v="1"/>
  </r>
  <r>
    <n v="386"/>
    <d v="2015-02-27T00:00:00"/>
    <n v="6"/>
    <n v="7"/>
    <n v="1"/>
    <n v="2015"/>
    <n v="2"/>
    <s v="Hand Soap"/>
    <x v="2"/>
    <n v="35"/>
    <n v="35"/>
    <s v="Orlando"/>
    <x v="5"/>
  </r>
  <r>
    <n v="387"/>
    <d v="2015-02-27T00:00:00"/>
    <n v="20"/>
    <n v="33"/>
    <n v="3"/>
    <n v="2015"/>
    <n v="2"/>
    <s v="Towel Rack"/>
    <x v="0"/>
    <n v="10"/>
    <n v="30"/>
    <s v="San Francisco"/>
    <x v="3"/>
  </r>
  <r>
    <n v="388"/>
    <d v="2015-02-27T00:00:00"/>
    <n v="20"/>
    <n v="62"/>
    <n v="3"/>
    <n v="2015"/>
    <n v="2"/>
    <s v="Leaf Blower"/>
    <x v="1"/>
    <n v="202"/>
    <n v="606"/>
    <s v="San Francisco"/>
    <x v="3"/>
  </r>
  <r>
    <n v="389"/>
    <d v="2015-02-28T00:00:00"/>
    <n v="8"/>
    <n v="16"/>
    <n v="1"/>
    <n v="2015"/>
    <n v="2"/>
    <s v="Mouthwash"/>
    <x v="2"/>
    <n v="40"/>
    <n v="40"/>
    <s v="Philadelphia"/>
    <x v="9"/>
  </r>
  <r>
    <n v="390"/>
    <d v="2015-02-28T00:00:00"/>
    <n v="14"/>
    <n v="64"/>
    <n v="2"/>
    <n v="2015"/>
    <n v="2"/>
    <s v="Gaffer's Tape"/>
    <x v="1"/>
    <n v="27"/>
    <n v="54"/>
    <s v="Nashville"/>
    <x v="12"/>
  </r>
  <r>
    <n v="391"/>
    <d v="2015-02-28T00:00:00"/>
    <n v="7"/>
    <n v="74"/>
    <n v="1"/>
    <n v="2015"/>
    <n v="2"/>
    <s v="Large Plant"/>
    <x v="3"/>
    <n v="35"/>
    <n v="35"/>
    <s v="Boston"/>
    <x v="17"/>
  </r>
  <r>
    <n v="392"/>
    <d v="2015-02-28T00:00:00"/>
    <n v="2"/>
    <n v="90"/>
    <n v="3"/>
    <n v="2015"/>
    <n v="2"/>
    <s v="Luggage Cart"/>
    <x v="3"/>
    <n v="138"/>
    <n v="414"/>
    <s v="Cincinnati"/>
    <x v="8"/>
  </r>
  <r>
    <n v="393"/>
    <d v="2015-02-28T00:00:00"/>
    <n v="8"/>
    <n v="22"/>
    <n v="3"/>
    <n v="2015"/>
    <n v="2"/>
    <s v="Paper Clips"/>
    <x v="4"/>
    <n v="3"/>
    <n v="9"/>
    <s v="Philadelphia"/>
    <x v="9"/>
  </r>
  <r>
    <n v="394"/>
    <d v="2015-02-28T00:00:00"/>
    <n v="4"/>
    <n v="36"/>
    <n v="3"/>
    <n v="2015"/>
    <n v="2"/>
    <s v="Armoire"/>
    <x v="0"/>
    <n v="115"/>
    <n v="345"/>
    <s v="Seattle"/>
    <x v="7"/>
  </r>
  <r>
    <n v="395"/>
    <d v="2015-02-28T00:00:00"/>
    <n v="9"/>
    <n v="26"/>
    <n v="2"/>
    <n v="2015"/>
    <n v="2"/>
    <s v="Envelopes (Catalog)"/>
    <x v="4"/>
    <n v="13"/>
    <n v="26"/>
    <s v="Richmond"/>
    <x v="10"/>
  </r>
  <r>
    <n v="396"/>
    <d v="2015-02-28T00:00:00"/>
    <n v="8"/>
    <n v="22"/>
    <n v="3"/>
    <n v="2015"/>
    <n v="2"/>
    <s v="Paper Clips"/>
    <x v="4"/>
    <n v="3"/>
    <n v="9"/>
    <s v="Philadelphia"/>
    <x v="9"/>
  </r>
  <r>
    <n v="397"/>
    <d v="2015-03-01T00:00:00"/>
    <n v="8"/>
    <n v="55"/>
    <n v="1"/>
    <n v="2015"/>
    <n v="3"/>
    <s v="Television"/>
    <x v="0"/>
    <n v="200"/>
    <n v="200"/>
    <s v="Philadelphia"/>
    <x v="9"/>
  </r>
  <r>
    <n v="398"/>
    <d v="2015-03-01T00:00:00"/>
    <n v="4"/>
    <n v="60"/>
    <n v="3"/>
    <n v="2015"/>
    <n v="3"/>
    <s v="Portable Drill"/>
    <x v="1"/>
    <n v="195"/>
    <n v="585"/>
    <s v="Seattle"/>
    <x v="7"/>
  </r>
  <r>
    <n v="399"/>
    <d v="2015-03-01T00:00:00"/>
    <n v="12"/>
    <n v="13"/>
    <n v="2"/>
    <n v="2015"/>
    <n v="3"/>
    <s v="Bed Sheet (Double)"/>
    <x v="2"/>
    <n v="20"/>
    <n v="40"/>
    <s v="Dallas"/>
    <x v="4"/>
  </r>
  <r>
    <n v="400"/>
    <d v="2015-03-01T00:00:00"/>
    <n v="11"/>
    <n v="7"/>
    <n v="2"/>
    <n v="2015"/>
    <n v="3"/>
    <s v="Hand Soap"/>
    <x v="2"/>
    <n v="35"/>
    <n v="70"/>
    <s v="Atlanta"/>
    <x v="13"/>
  </r>
  <r>
    <n v="401"/>
    <d v="2015-03-01T00:00:00"/>
    <n v="7"/>
    <n v="94"/>
    <n v="1"/>
    <n v="2015"/>
    <n v="3"/>
    <s v="Monitor"/>
    <x v="3"/>
    <n v="70"/>
    <n v="70"/>
    <s v="Boston"/>
    <x v="17"/>
  </r>
  <r>
    <n v="402"/>
    <d v="2015-03-01T00:00:00"/>
    <n v="16"/>
    <n v="93"/>
    <n v="1"/>
    <n v="2015"/>
    <n v="3"/>
    <s v="Terminal"/>
    <x v="3"/>
    <n v="85"/>
    <n v="85"/>
    <s v="Denver"/>
    <x v="6"/>
  </r>
  <r>
    <n v="403"/>
    <d v="2015-03-01T00:00:00"/>
    <n v="13"/>
    <n v="76"/>
    <n v="2"/>
    <n v="2015"/>
    <n v="3"/>
    <s v="Ficus"/>
    <x v="3"/>
    <n v="80"/>
    <n v="160"/>
    <s v="New Orleans"/>
    <x v="16"/>
  </r>
  <r>
    <n v="404"/>
    <d v="2015-03-02T00:00:00"/>
    <n v="9"/>
    <n v="35"/>
    <n v="1"/>
    <n v="2015"/>
    <n v="3"/>
    <s v="Tissue Box"/>
    <x v="0"/>
    <n v="25"/>
    <n v="25"/>
    <s v="Richmond"/>
    <x v="10"/>
  </r>
  <r>
    <n v="405"/>
    <d v="2015-03-02T00:00:00"/>
    <n v="2"/>
    <n v="73"/>
    <n v="1"/>
    <n v="2015"/>
    <n v="3"/>
    <s v="Mop"/>
    <x v="1"/>
    <n v="15"/>
    <n v="15"/>
    <s v="Cincinnati"/>
    <x v="8"/>
  </r>
  <r>
    <n v="406"/>
    <d v="2015-03-02T00:00:00"/>
    <n v="20"/>
    <n v="57"/>
    <n v="2"/>
    <n v="2015"/>
    <n v="3"/>
    <s v="Wireless Router"/>
    <x v="0"/>
    <n v="70"/>
    <n v="140"/>
    <s v="San Francisco"/>
    <x v="3"/>
  </r>
  <r>
    <n v="407"/>
    <d v="2015-03-02T00:00:00"/>
    <n v="9"/>
    <n v="6"/>
    <n v="1"/>
    <n v="2015"/>
    <n v="3"/>
    <s v="Conditioner"/>
    <x v="2"/>
    <n v="40"/>
    <n v="40"/>
    <s v="Richmond"/>
    <x v="10"/>
  </r>
  <r>
    <n v="408"/>
    <d v="2015-03-02T00:00:00"/>
    <n v="13"/>
    <n v="51"/>
    <n v="3"/>
    <n v="2015"/>
    <n v="3"/>
    <s v="Painting"/>
    <x v="0"/>
    <n v="85"/>
    <n v="255"/>
    <s v="New Orleans"/>
    <x v="16"/>
  </r>
  <r>
    <n v="409"/>
    <d v="2015-03-02T00:00:00"/>
    <n v="13"/>
    <n v="56"/>
    <n v="1"/>
    <n v="2015"/>
    <n v="3"/>
    <s v="Telephone"/>
    <x v="0"/>
    <n v="38"/>
    <n v="38"/>
    <s v="New Orleans"/>
    <x v="16"/>
  </r>
  <r>
    <n v="410"/>
    <d v="2015-03-02T00:00:00"/>
    <n v="15"/>
    <n v="32"/>
    <n v="3"/>
    <n v="2015"/>
    <n v="3"/>
    <s v="Note Pads"/>
    <x v="4"/>
    <n v="14"/>
    <n v="42"/>
    <s v="Chicago"/>
    <x v="1"/>
  </r>
  <r>
    <n v="411"/>
    <d v="2015-03-03T00:00:00"/>
    <n v="16"/>
    <n v="30"/>
    <n v="1"/>
    <n v="2015"/>
    <n v="3"/>
    <s v="Permanent Markers"/>
    <x v="4"/>
    <n v="6"/>
    <n v="6"/>
    <s v="Denver"/>
    <x v="6"/>
  </r>
  <r>
    <n v="412"/>
    <d v="2015-03-03T00:00:00"/>
    <n v="17"/>
    <n v="29"/>
    <n v="1"/>
    <n v="2015"/>
    <n v="3"/>
    <s v="Erasable Markers"/>
    <x v="4"/>
    <n v="6"/>
    <n v="6"/>
    <s v="Las Vegas"/>
    <x v="0"/>
  </r>
  <r>
    <n v="413"/>
    <d v="2015-03-03T00:00:00"/>
    <n v="11"/>
    <n v="49"/>
    <n v="3"/>
    <n v="2015"/>
    <n v="3"/>
    <s v="Large Vase"/>
    <x v="0"/>
    <n v="27"/>
    <n v="81"/>
    <s v="Atlanta"/>
    <x v="13"/>
  </r>
  <r>
    <n v="414"/>
    <d v="2015-03-03T00:00:00"/>
    <n v="9"/>
    <n v="46"/>
    <n v="2"/>
    <n v="2015"/>
    <n v="3"/>
    <s v="Safe"/>
    <x v="0"/>
    <n v="115"/>
    <n v="230"/>
    <s v="Richmond"/>
    <x v="10"/>
  </r>
  <r>
    <n v="415"/>
    <d v="2015-03-03T00:00:00"/>
    <n v="11"/>
    <n v="76"/>
    <n v="1"/>
    <n v="2015"/>
    <n v="3"/>
    <s v="Ficus"/>
    <x v="3"/>
    <n v="80"/>
    <n v="80"/>
    <s v="Atlanta"/>
    <x v="13"/>
  </r>
  <r>
    <n v="416"/>
    <d v="2015-03-03T00:00:00"/>
    <n v="15"/>
    <n v="59"/>
    <n v="3"/>
    <n v="2015"/>
    <n v="3"/>
    <s v="Screws"/>
    <x v="1"/>
    <n v="14"/>
    <n v="42"/>
    <s v="Chicago"/>
    <x v="1"/>
  </r>
  <r>
    <n v="417"/>
    <d v="2015-03-03T00:00:00"/>
    <n v="8"/>
    <n v="16"/>
    <n v="1"/>
    <n v="2015"/>
    <n v="3"/>
    <s v="Mouthwash"/>
    <x v="2"/>
    <n v="40"/>
    <n v="40"/>
    <s v="Philadelphia"/>
    <x v="9"/>
  </r>
  <r>
    <n v="418"/>
    <d v="2015-03-03T00:00:00"/>
    <n v="14"/>
    <n v="5"/>
    <n v="1"/>
    <n v="2015"/>
    <n v="3"/>
    <s v="Moisturizer"/>
    <x v="2"/>
    <n v="40"/>
    <n v="40"/>
    <s v="Nashville"/>
    <x v="12"/>
  </r>
  <r>
    <n v="419"/>
    <d v="2015-03-03T00:00:00"/>
    <n v="11"/>
    <n v="12"/>
    <n v="1"/>
    <n v="2015"/>
    <n v="3"/>
    <s v="Bed Sheet (King)"/>
    <x v="2"/>
    <n v="29"/>
    <n v="29"/>
    <s v="Atlanta"/>
    <x v="13"/>
  </r>
  <r>
    <n v="420"/>
    <d v="2015-03-03T00:00:00"/>
    <n v="19"/>
    <n v="93"/>
    <n v="2"/>
    <n v="2015"/>
    <n v="3"/>
    <s v="Terminal"/>
    <x v="3"/>
    <n v="85"/>
    <n v="170"/>
    <s v="Los Angeles"/>
    <x v="3"/>
  </r>
  <r>
    <n v="421"/>
    <d v="2015-03-03T00:00:00"/>
    <n v="19"/>
    <n v="48"/>
    <n v="3"/>
    <n v="2015"/>
    <n v="3"/>
    <s v="Side Table"/>
    <x v="0"/>
    <n v="40"/>
    <n v="120"/>
    <s v="Los Angeles"/>
    <x v="3"/>
  </r>
  <r>
    <n v="422"/>
    <d v="2015-03-04T00:00:00"/>
    <n v="13"/>
    <n v="75"/>
    <n v="2"/>
    <n v="2015"/>
    <n v="3"/>
    <s v="Small Plant"/>
    <x v="3"/>
    <n v="25"/>
    <n v="50"/>
    <s v="New Orleans"/>
    <x v="16"/>
  </r>
  <r>
    <n v="423"/>
    <d v="2015-03-04T00:00:00"/>
    <n v="4"/>
    <n v="22"/>
    <n v="1"/>
    <n v="2015"/>
    <n v="3"/>
    <s v="Paper Clips"/>
    <x v="4"/>
    <n v="3"/>
    <n v="3"/>
    <s v="Seattle"/>
    <x v="7"/>
  </r>
  <r>
    <n v="424"/>
    <d v="2015-03-04T00:00:00"/>
    <n v="8"/>
    <n v="15"/>
    <n v="3"/>
    <n v="2015"/>
    <n v="3"/>
    <s v="Drinking Glass"/>
    <x v="2"/>
    <n v="24"/>
    <n v="72"/>
    <s v="Philadelphia"/>
    <x v="9"/>
  </r>
  <r>
    <n v="425"/>
    <d v="2015-03-04T00:00:00"/>
    <n v="14"/>
    <n v="45"/>
    <n v="1"/>
    <n v="2015"/>
    <n v="3"/>
    <s v="Computer Desk"/>
    <x v="0"/>
    <n v="102"/>
    <n v="102"/>
    <s v="Nashville"/>
    <x v="12"/>
  </r>
  <r>
    <n v="426"/>
    <d v="2015-03-04T00:00:00"/>
    <n v="7"/>
    <n v="76"/>
    <n v="3"/>
    <n v="2015"/>
    <n v="3"/>
    <s v="Ficus"/>
    <x v="3"/>
    <n v="80"/>
    <n v="240"/>
    <s v="Boston"/>
    <x v="17"/>
  </r>
  <r>
    <n v="427"/>
    <d v="2015-03-04T00:00:00"/>
    <n v="1"/>
    <n v="87"/>
    <n v="2"/>
    <n v="2015"/>
    <n v="3"/>
    <s v="End Table"/>
    <x v="3"/>
    <n v="30"/>
    <n v="60"/>
    <s v="New York"/>
    <x v="11"/>
  </r>
  <r>
    <n v="428"/>
    <d v="2015-03-05T00:00:00"/>
    <n v="14"/>
    <n v="23"/>
    <n v="2"/>
    <n v="2015"/>
    <n v="3"/>
    <s v="Printer Toner"/>
    <x v="4"/>
    <n v="85"/>
    <n v="170"/>
    <s v="Nashville"/>
    <x v="12"/>
  </r>
  <r>
    <n v="429"/>
    <d v="2015-03-05T00:00:00"/>
    <n v="9"/>
    <n v="83"/>
    <n v="3"/>
    <n v="2015"/>
    <n v="3"/>
    <s v="Bar Stool"/>
    <x v="3"/>
    <n v="60"/>
    <n v="180"/>
    <s v="Richmond"/>
    <x v="10"/>
  </r>
  <r>
    <n v="430"/>
    <d v="2015-03-05T00:00:00"/>
    <n v="6"/>
    <n v="67"/>
    <n v="3"/>
    <n v="2015"/>
    <n v="3"/>
    <s v="Adjustable Wrench"/>
    <x v="1"/>
    <n v="10"/>
    <n v="30"/>
    <s v="Orlando"/>
    <x v="5"/>
  </r>
  <r>
    <n v="431"/>
    <d v="2015-03-05T00:00:00"/>
    <n v="17"/>
    <n v="87"/>
    <n v="2"/>
    <n v="2015"/>
    <n v="3"/>
    <s v="End Table"/>
    <x v="3"/>
    <n v="30"/>
    <n v="60"/>
    <s v="Las Vegas"/>
    <x v="0"/>
  </r>
  <r>
    <n v="432"/>
    <d v="2015-03-06T00:00:00"/>
    <n v="19"/>
    <n v="36"/>
    <n v="1"/>
    <n v="2015"/>
    <n v="3"/>
    <s v="Armoire"/>
    <x v="0"/>
    <n v="115"/>
    <n v="115"/>
    <s v="Los Angeles"/>
    <x v="3"/>
  </r>
  <r>
    <n v="433"/>
    <d v="2015-03-06T00:00:00"/>
    <n v="1"/>
    <n v="88"/>
    <n v="2"/>
    <n v="2015"/>
    <n v="3"/>
    <s v="Serving Tray"/>
    <x v="3"/>
    <n v="6"/>
    <n v="12"/>
    <s v="New York"/>
    <x v="11"/>
  </r>
  <r>
    <n v="434"/>
    <d v="2015-03-06T00:00:00"/>
    <n v="11"/>
    <n v="36"/>
    <n v="2"/>
    <n v="2015"/>
    <n v="3"/>
    <s v="Armoire"/>
    <x v="0"/>
    <n v="115"/>
    <n v="230"/>
    <s v="Atlanta"/>
    <x v="13"/>
  </r>
  <r>
    <n v="435"/>
    <d v="2015-03-06T00:00:00"/>
    <n v="8"/>
    <n v="25"/>
    <n v="2"/>
    <n v="2015"/>
    <n v="3"/>
    <s v="Envelopes (Legal)"/>
    <x v="4"/>
    <n v="28"/>
    <n v="56"/>
    <s v="Philadelphia"/>
    <x v="9"/>
  </r>
  <r>
    <n v="436"/>
    <d v="2015-03-06T00:00:00"/>
    <n v="13"/>
    <n v="44"/>
    <n v="3"/>
    <n v="2015"/>
    <n v="3"/>
    <s v="Floor Lamp"/>
    <x v="0"/>
    <n v="55"/>
    <n v="165"/>
    <s v="New Orleans"/>
    <x v="16"/>
  </r>
  <r>
    <n v="437"/>
    <d v="2015-03-06T00:00:00"/>
    <n v="1"/>
    <n v="78"/>
    <n v="3"/>
    <n v="2015"/>
    <n v="3"/>
    <s v="Small Area Rug"/>
    <x v="3"/>
    <n v="20"/>
    <n v="60"/>
    <s v="New York"/>
    <x v="11"/>
  </r>
  <r>
    <n v="438"/>
    <d v="2015-03-06T00:00:00"/>
    <n v="7"/>
    <n v="30"/>
    <n v="3"/>
    <n v="2015"/>
    <n v="3"/>
    <s v="Permanent Markers"/>
    <x v="4"/>
    <n v="6"/>
    <n v="18"/>
    <s v="Boston"/>
    <x v="17"/>
  </r>
  <r>
    <n v="439"/>
    <d v="2015-03-06T00:00:00"/>
    <n v="5"/>
    <n v="78"/>
    <n v="2"/>
    <n v="2015"/>
    <n v="3"/>
    <s v="Small Area Rug"/>
    <x v="3"/>
    <n v="20"/>
    <n v="40"/>
    <s v="Kansas City"/>
    <x v="2"/>
  </r>
  <r>
    <n v="440"/>
    <d v="2015-03-07T00:00:00"/>
    <n v="20"/>
    <n v="54"/>
    <n v="3"/>
    <n v="2015"/>
    <n v="3"/>
    <s v="Chest of Drawers"/>
    <x v="0"/>
    <n v="150"/>
    <n v="450"/>
    <s v="San Francisco"/>
    <x v="3"/>
  </r>
  <r>
    <n v="441"/>
    <d v="2015-03-07T00:00:00"/>
    <n v="6"/>
    <n v="19"/>
    <n v="3"/>
    <n v="2015"/>
    <n v="3"/>
    <s v="Light Bulb"/>
    <x v="2"/>
    <n v="17"/>
    <n v="51"/>
    <s v="Orlando"/>
    <x v="5"/>
  </r>
  <r>
    <n v="442"/>
    <d v="2015-03-07T00:00:00"/>
    <n v="16"/>
    <n v="30"/>
    <n v="2"/>
    <n v="2015"/>
    <n v="3"/>
    <s v="Permanent Markers"/>
    <x v="4"/>
    <n v="6"/>
    <n v="12"/>
    <s v="Denver"/>
    <x v="6"/>
  </r>
  <r>
    <n v="443"/>
    <d v="2015-03-07T00:00:00"/>
    <n v="18"/>
    <n v="29"/>
    <n v="3"/>
    <n v="2015"/>
    <n v="3"/>
    <s v="Erasable Markers"/>
    <x v="4"/>
    <n v="6"/>
    <n v="18"/>
    <s v="Phoenix"/>
    <x v="14"/>
  </r>
  <r>
    <n v="444"/>
    <d v="2015-03-07T00:00:00"/>
    <n v="10"/>
    <n v="3"/>
    <n v="3"/>
    <n v="2015"/>
    <n v="3"/>
    <s v="Washcloth"/>
    <x v="2"/>
    <n v="3"/>
    <n v="9"/>
    <s v="Arlington"/>
    <x v="10"/>
  </r>
  <r>
    <n v="445"/>
    <d v="2015-03-07T00:00:00"/>
    <n v="3"/>
    <n v="67"/>
    <n v="1"/>
    <n v="2015"/>
    <n v="3"/>
    <s v="Adjustable Wrench"/>
    <x v="1"/>
    <n v="10"/>
    <n v="10"/>
    <s v="Portland"/>
    <x v="15"/>
  </r>
  <r>
    <n v="446"/>
    <d v="2015-03-08T00:00:00"/>
    <n v="18"/>
    <n v="44"/>
    <n v="2"/>
    <n v="2015"/>
    <n v="3"/>
    <s v="Floor Lamp"/>
    <x v="0"/>
    <n v="55"/>
    <n v="110"/>
    <s v="Phoenix"/>
    <x v="14"/>
  </r>
  <r>
    <n v="447"/>
    <d v="2015-03-08T00:00:00"/>
    <n v="11"/>
    <n v="10"/>
    <n v="3"/>
    <n v="2015"/>
    <n v="3"/>
    <s v="Toilet Paper"/>
    <x v="2"/>
    <n v="19"/>
    <n v="57"/>
    <s v="Atlanta"/>
    <x v="13"/>
  </r>
  <r>
    <n v="448"/>
    <d v="2015-03-08T00:00:00"/>
    <n v="8"/>
    <n v="85"/>
    <n v="1"/>
    <n v="2015"/>
    <n v="3"/>
    <s v="Low Chair"/>
    <x v="3"/>
    <n v="80"/>
    <n v="80"/>
    <s v="Philadelphia"/>
    <x v="9"/>
  </r>
  <r>
    <n v="449"/>
    <d v="2015-03-08T00:00:00"/>
    <n v="11"/>
    <n v="61"/>
    <n v="2"/>
    <n v="2015"/>
    <n v="3"/>
    <s v="Tape Measure"/>
    <x v="1"/>
    <n v="8"/>
    <n v="16"/>
    <s v="Atlanta"/>
    <x v="13"/>
  </r>
  <r>
    <n v="450"/>
    <d v="2015-03-08T00:00:00"/>
    <n v="14"/>
    <n v="53"/>
    <n v="1"/>
    <n v="2015"/>
    <n v="3"/>
    <s v="Iron"/>
    <x v="0"/>
    <n v="20"/>
    <n v="20"/>
    <s v="Nashville"/>
    <x v="12"/>
  </r>
  <r>
    <n v="451"/>
    <d v="2015-03-08T00:00:00"/>
    <n v="5"/>
    <n v="4"/>
    <n v="3"/>
    <n v="2015"/>
    <n v="3"/>
    <s v="Shampoo"/>
    <x v="2"/>
    <n v="40"/>
    <n v="120"/>
    <s v="Kansas City"/>
    <x v="2"/>
  </r>
  <r>
    <n v="452"/>
    <d v="2015-03-09T00:00:00"/>
    <n v="12"/>
    <n v="55"/>
    <n v="2"/>
    <n v="2015"/>
    <n v="3"/>
    <s v="Television"/>
    <x v="0"/>
    <n v="200"/>
    <n v="400"/>
    <s v="Dallas"/>
    <x v="4"/>
  </r>
  <r>
    <n v="453"/>
    <d v="2015-03-09T00:00:00"/>
    <n v="7"/>
    <n v="41"/>
    <n v="3"/>
    <n v="2015"/>
    <n v="3"/>
    <s v="Office Chair"/>
    <x v="0"/>
    <n v="85"/>
    <n v="255"/>
    <s v="Boston"/>
    <x v="17"/>
  </r>
  <r>
    <n v="454"/>
    <d v="2015-03-09T00:00:00"/>
    <n v="20"/>
    <n v="10"/>
    <n v="2"/>
    <n v="2015"/>
    <n v="3"/>
    <s v="Toilet Paper"/>
    <x v="2"/>
    <n v="19"/>
    <n v="38"/>
    <s v="San Francisco"/>
    <x v="3"/>
  </r>
  <r>
    <n v="455"/>
    <d v="2015-03-09T00:00:00"/>
    <n v="2"/>
    <n v="59"/>
    <n v="3"/>
    <n v="2015"/>
    <n v="3"/>
    <s v="Screws"/>
    <x v="1"/>
    <n v="14"/>
    <n v="42"/>
    <s v="Cincinnati"/>
    <x v="8"/>
  </r>
  <r>
    <n v="456"/>
    <d v="2015-03-10T00:00:00"/>
    <n v="5"/>
    <n v="73"/>
    <n v="2"/>
    <n v="2015"/>
    <n v="3"/>
    <s v="Mop"/>
    <x v="1"/>
    <n v="15"/>
    <n v="30"/>
    <s v="Kansas City"/>
    <x v="2"/>
  </r>
  <r>
    <n v="457"/>
    <d v="2015-03-10T00:00:00"/>
    <n v="2"/>
    <n v="90"/>
    <n v="1"/>
    <n v="2015"/>
    <n v="3"/>
    <s v="Luggage Cart"/>
    <x v="3"/>
    <n v="138"/>
    <n v="138"/>
    <s v="Cincinnati"/>
    <x v="8"/>
  </r>
  <r>
    <n v="458"/>
    <d v="2015-03-10T00:00:00"/>
    <n v="20"/>
    <n v="22"/>
    <n v="2"/>
    <n v="2015"/>
    <n v="3"/>
    <s v="Paper Clips"/>
    <x v="4"/>
    <n v="3"/>
    <n v="6"/>
    <s v="San Francisco"/>
    <x v="3"/>
  </r>
  <r>
    <n v="459"/>
    <d v="2015-03-11T00:00:00"/>
    <n v="17"/>
    <n v="80"/>
    <n v="2"/>
    <n v="2015"/>
    <n v="3"/>
    <s v="Poster Stand"/>
    <x v="3"/>
    <n v="27"/>
    <n v="54"/>
    <s v="Las Vegas"/>
    <x v="0"/>
  </r>
  <r>
    <n v="460"/>
    <d v="2015-03-11T00:00:00"/>
    <n v="4"/>
    <n v="15"/>
    <n v="1"/>
    <n v="2015"/>
    <n v="3"/>
    <s v="Drinking Glass"/>
    <x v="2"/>
    <n v="24"/>
    <n v="24"/>
    <s v="Seattle"/>
    <x v="7"/>
  </r>
  <r>
    <n v="461"/>
    <d v="2015-03-11T00:00:00"/>
    <n v="8"/>
    <n v="53"/>
    <n v="1"/>
    <n v="2015"/>
    <n v="3"/>
    <s v="Iron"/>
    <x v="0"/>
    <n v="20"/>
    <n v="20"/>
    <s v="Philadelphia"/>
    <x v="9"/>
  </r>
  <r>
    <n v="462"/>
    <d v="2015-03-11T00:00:00"/>
    <n v="20"/>
    <n v="18"/>
    <n v="3"/>
    <n v="2015"/>
    <n v="3"/>
    <s v="Coffee Cup"/>
    <x v="2"/>
    <n v="24"/>
    <n v="72"/>
    <s v="San Francisco"/>
    <x v="3"/>
  </r>
  <r>
    <n v="463"/>
    <d v="2015-03-11T00:00:00"/>
    <n v="19"/>
    <n v="2"/>
    <n v="2"/>
    <n v="2015"/>
    <n v="3"/>
    <s v="Hand Towel"/>
    <x v="2"/>
    <n v="5"/>
    <n v="10"/>
    <s v="Los Angeles"/>
    <x v="3"/>
  </r>
  <r>
    <n v="464"/>
    <d v="2015-03-12T00:00:00"/>
    <n v="19"/>
    <n v="83"/>
    <n v="3"/>
    <n v="2015"/>
    <n v="3"/>
    <s v="Bar Stool"/>
    <x v="3"/>
    <n v="60"/>
    <n v="180"/>
    <s v="Los Angeles"/>
    <x v="3"/>
  </r>
  <r>
    <n v="465"/>
    <d v="2015-03-12T00:00:00"/>
    <n v="1"/>
    <n v="15"/>
    <n v="2"/>
    <n v="2015"/>
    <n v="3"/>
    <s v="Drinking Glass"/>
    <x v="2"/>
    <n v="24"/>
    <n v="48"/>
    <s v="New York"/>
    <x v="11"/>
  </r>
  <r>
    <n v="466"/>
    <d v="2015-03-12T00:00:00"/>
    <n v="8"/>
    <n v="6"/>
    <n v="2"/>
    <n v="2015"/>
    <n v="3"/>
    <s v="Conditioner"/>
    <x v="2"/>
    <n v="40"/>
    <n v="80"/>
    <s v="Philadelphia"/>
    <x v="9"/>
  </r>
  <r>
    <n v="467"/>
    <d v="2015-03-12T00:00:00"/>
    <n v="18"/>
    <n v="48"/>
    <n v="3"/>
    <n v="2015"/>
    <n v="3"/>
    <s v="Side Table"/>
    <x v="0"/>
    <n v="40"/>
    <n v="120"/>
    <s v="Phoenix"/>
    <x v="14"/>
  </r>
  <r>
    <n v="468"/>
    <d v="2015-03-13T00:00:00"/>
    <n v="1"/>
    <n v="14"/>
    <n v="2"/>
    <n v="2015"/>
    <n v="3"/>
    <s v="Pillowcase"/>
    <x v="2"/>
    <n v="15"/>
    <n v="30"/>
    <s v="New York"/>
    <x v="11"/>
  </r>
  <r>
    <n v="469"/>
    <d v="2015-03-13T00:00:00"/>
    <n v="11"/>
    <n v="47"/>
    <n v="3"/>
    <n v="2015"/>
    <n v="3"/>
    <s v="Swivel Chair"/>
    <x v="0"/>
    <n v="75"/>
    <n v="225"/>
    <s v="Atlanta"/>
    <x v="13"/>
  </r>
  <r>
    <n v="470"/>
    <d v="2015-03-13T00:00:00"/>
    <n v="6"/>
    <n v="46"/>
    <n v="2"/>
    <n v="2015"/>
    <n v="3"/>
    <s v="Safe"/>
    <x v="0"/>
    <n v="115"/>
    <n v="230"/>
    <s v="Orlando"/>
    <x v="5"/>
  </r>
  <r>
    <n v="471"/>
    <d v="2015-03-13T00:00:00"/>
    <n v="12"/>
    <n v="73"/>
    <n v="2"/>
    <n v="2015"/>
    <n v="3"/>
    <s v="Mop"/>
    <x v="1"/>
    <n v="15"/>
    <n v="30"/>
    <s v="Dallas"/>
    <x v="4"/>
  </r>
  <r>
    <n v="472"/>
    <d v="2015-03-13T00:00:00"/>
    <n v="19"/>
    <n v="77"/>
    <n v="3"/>
    <n v="2015"/>
    <n v="3"/>
    <s v="Large Area Rug"/>
    <x v="3"/>
    <n v="40"/>
    <n v="120"/>
    <s v="Los Angeles"/>
    <x v="3"/>
  </r>
  <r>
    <n v="473"/>
    <d v="2015-03-13T00:00:00"/>
    <n v="11"/>
    <n v="81"/>
    <n v="3"/>
    <n v="2015"/>
    <n v="3"/>
    <s v="Flyer Holder"/>
    <x v="3"/>
    <n v="3"/>
    <n v="9"/>
    <s v="Atlanta"/>
    <x v="13"/>
  </r>
  <r>
    <n v="474"/>
    <d v="2015-03-14T00:00:00"/>
    <n v="8"/>
    <n v="19"/>
    <n v="2"/>
    <n v="2015"/>
    <n v="3"/>
    <s v="Light Bulb"/>
    <x v="2"/>
    <n v="17"/>
    <n v="34"/>
    <s v="Philadelphia"/>
    <x v="9"/>
  </r>
  <r>
    <n v="475"/>
    <d v="2015-03-14T00:00:00"/>
    <n v="13"/>
    <n v="91"/>
    <n v="2"/>
    <n v="2015"/>
    <n v="3"/>
    <s v="Small Sign"/>
    <x v="3"/>
    <n v="14"/>
    <n v="28"/>
    <s v="New Orleans"/>
    <x v="16"/>
  </r>
  <r>
    <n v="476"/>
    <d v="2015-03-14T00:00:00"/>
    <n v="4"/>
    <n v="89"/>
    <n v="1"/>
    <n v="2015"/>
    <n v="3"/>
    <s v="Photograph"/>
    <x v="3"/>
    <n v="45"/>
    <n v="45"/>
    <s v="Seattle"/>
    <x v="7"/>
  </r>
  <r>
    <n v="477"/>
    <d v="2015-03-14T00:00:00"/>
    <n v="2"/>
    <n v="14"/>
    <n v="2"/>
    <n v="2015"/>
    <n v="3"/>
    <s v="Pillowcase"/>
    <x v="2"/>
    <n v="15"/>
    <n v="30"/>
    <s v="Cincinnati"/>
    <x v="8"/>
  </r>
  <r>
    <n v="478"/>
    <d v="2015-03-14T00:00:00"/>
    <n v="9"/>
    <n v="25"/>
    <n v="1"/>
    <n v="2015"/>
    <n v="3"/>
    <s v="Envelopes (Legal)"/>
    <x v="4"/>
    <n v="28"/>
    <n v="28"/>
    <s v="Richmond"/>
    <x v="10"/>
  </r>
  <r>
    <n v="479"/>
    <d v="2015-03-14T00:00:00"/>
    <n v="8"/>
    <n v="80"/>
    <n v="1"/>
    <n v="2015"/>
    <n v="3"/>
    <s v="Poster Stand"/>
    <x v="3"/>
    <n v="27"/>
    <n v="27"/>
    <s v="Philadelphia"/>
    <x v="9"/>
  </r>
  <r>
    <n v="480"/>
    <d v="2015-03-14T00:00:00"/>
    <n v="16"/>
    <n v="24"/>
    <n v="2"/>
    <n v="2015"/>
    <n v="3"/>
    <s v="Envelopes (Letter)"/>
    <x v="4"/>
    <n v="24"/>
    <n v="48"/>
    <s v="Denver"/>
    <x v="6"/>
  </r>
  <r>
    <n v="481"/>
    <d v="2015-03-14T00:00:00"/>
    <n v="7"/>
    <n v="28"/>
    <n v="3"/>
    <n v="2015"/>
    <n v="3"/>
    <s v="Staples"/>
    <x v="4"/>
    <n v="8"/>
    <n v="24"/>
    <s v="Boston"/>
    <x v="17"/>
  </r>
  <r>
    <n v="482"/>
    <d v="2015-03-14T00:00:00"/>
    <n v="6"/>
    <n v="83"/>
    <n v="3"/>
    <n v="2015"/>
    <n v="3"/>
    <s v="Bar Stool"/>
    <x v="3"/>
    <n v="60"/>
    <n v="180"/>
    <s v="Orlando"/>
    <x v="5"/>
  </r>
  <r>
    <n v="483"/>
    <d v="2015-03-14T00:00:00"/>
    <n v="3"/>
    <n v="42"/>
    <n v="1"/>
    <n v="2015"/>
    <n v="3"/>
    <s v="Reading Chair"/>
    <x v="0"/>
    <n v="70"/>
    <n v="70"/>
    <s v="Portland"/>
    <x v="15"/>
  </r>
  <r>
    <n v="484"/>
    <d v="2015-03-15T00:00:00"/>
    <n v="20"/>
    <n v="10"/>
    <n v="1"/>
    <n v="2015"/>
    <n v="3"/>
    <s v="Toilet Paper"/>
    <x v="2"/>
    <n v="19"/>
    <n v="19"/>
    <s v="San Francisco"/>
    <x v="3"/>
  </r>
  <r>
    <n v="485"/>
    <d v="2015-03-15T00:00:00"/>
    <n v="14"/>
    <n v="69"/>
    <n v="3"/>
    <n v="2015"/>
    <n v="3"/>
    <s v="Door Knob"/>
    <x v="1"/>
    <n v="41"/>
    <n v="123"/>
    <s v="Nashville"/>
    <x v="12"/>
  </r>
  <r>
    <n v="486"/>
    <d v="2015-03-15T00:00:00"/>
    <n v="13"/>
    <n v="37"/>
    <n v="2"/>
    <n v="2015"/>
    <n v="3"/>
    <s v="Bed (King)"/>
    <x v="0"/>
    <n v="300"/>
    <n v="600"/>
    <s v="New Orleans"/>
    <x v="16"/>
  </r>
  <r>
    <n v="487"/>
    <d v="2015-03-15T00:00:00"/>
    <n v="5"/>
    <n v="73"/>
    <n v="1"/>
    <n v="2015"/>
    <n v="3"/>
    <s v="Mop"/>
    <x v="1"/>
    <n v="15"/>
    <n v="15"/>
    <s v="Kansas City"/>
    <x v="2"/>
  </r>
  <r>
    <n v="488"/>
    <d v="2015-03-15T00:00:00"/>
    <n v="8"/>
    <n v="1"/>
    <n v="1"/>
    <n v="2015"/>
    <n v="3"/>
    <s v="Large Towel"/>
    <x v="2"/>
    <n v="9"/>
    <n v="9"/>
    <s v="Philadelphia"/>
    <x v="9"/>
  </r>
  <r>
    <n v="489"/>
    <d v="2015-03-15T00:00:00"/>
    <n v="2"/>
    <n v="26"/>
    <n v="1"/>
    <n v="2015"/>
    <n v="3"/>
    <s v="Envelopes (Catalog)"/>
    <x v="4"/>
    <n v="13"/>
    <n v="13"/>
    <s v="Cincinnati"/>
    <x v="8"/>
  </r>
  <r>
    <n v="490"/>
    <d v="2015-03-15T00:00:00"/>
    <n v="16"/>
    <n v="83"/>
    <n v="3"/>
    <n v="2015"/>
    <n v="3"/>
    <s v="Bar Stool"/>
    <x v="3"/>
    <n v="60"/>
    <n v="180"/>
    <s v="Denver"/>
    <x v="6"/>
  </r>
  <r>
    <n v="491"/>
    <d v="2015-03-15T00:00:00"/>
    <n v="20"/>
    <n v="34"/>
    <n v="1"/>
    <n v="2015"/>
    <n v="3"/>
    <s v="Shower Curtain"/>
    <x v="0"/>
    <n v="5"/>
    <n v="5"/>
    <s v="San Francisco"/>
    <x v="3"/>
  </r>
  <r>
    <n v="492"/>
    <d v="2015-03-15T00:00:00"/>
    <n v="13"/>
    <n v="1"/>
    <n v="1"/>
    <n v="2015"/>
    <n v="3"/>
    <s v="Large Towel"/>
    <x v="2"/>
    <n v="9"/>
    <n v="9"/>
    <s v="New Orleans"/>
    <x v="16"/>
  </r>
  <r>
    <n v="493"/>
    <d v="2015-03-16T00:00:00"/>
    <n v="19"/>
    <n v="94"/>
    <n v="1"/>
    <n v="2015"/>
    <n v="3"/>
    <s v="Monitor"/>
    <x v="3"/>
    <n v="70"/>
    <n v="70"/>
    <s v="Los Angeles"/>
    <x v="3"/>
  </r>
  <r>
    <n v="494"/>
    <d v="2015-03-16T00:00:00"/>
    <n v="10"/>
    <n v="11"/>
    <n v="3"/>
    <n v="2015"/>
    <n v="3"/>
    <s v="Shower Cap"/>
    <x v="2"/>
    <n v="10"/>
    <n v="30"/>
    <s v="Arlington"/>
    <x v="10"/>
  </r>
  <r>
    <n v="495"/>
    <d v="2015-03-16T00:00:00"/>
    <n v="13"/>
    <n v="8"/>
    <n v="2"/>
    <n v="2015"/>
    <n v="3"/>
    <s v="Bath Soap"/>
    <x v="2"/>
    <n v="35"/>
    <n v="70"/>
    <s v="New Orleans"/>
    <x v="16"/>
  </r>
  <r>
    <n v="496"/>
    <d v="2015-03-16T00:00:00"/>
    <n v="20"/>
    <n v="38"/>
    <n v="1"/>
    <n v="2015"/>
    <n v="3"/>
    <s v="Bed (Double)"/>
    <x v="0"/>
    <n v="250"/>
    <n v="250"/>
    <s v="San Francisco"/>
    <x v="3"/>
  </r>
  <r>
    <n v="497"/>
    <d v="2015-03-16T00:00:00"/>
    <n v="13"/>
    <n v="44"/>
    <n v="1"/>
    <n v="2015"/>
    <n v="3"/>
    <s v="Floor Lamp"/>
    <x v="0"/>
    <n v="55"/>
    <n v="55"/>
    <s v="New Orleans"/>
    <x v="16"/>
  </r>
  <r>
    <n v="498"/>
    <d v="2015-03-17T00:00:00"/>
    <n v="20"/>
    <n v="25"/>
    <n v="1"/>
    <n v="2015"/>
    <n v="3"/>
    <s v="Envelopes (Legal)"/>
    <x v="4"/>
    <n v="28"/>
    <n v="28"/>
    <s v="San Francisco"/>
    <x v="3"/>
  </r>
  <r>
    <n v="499"/>
    <d v="2015-03-17T00:00:00"/>
    <n v="18"/>
    <n v="73"/>
    <n v="1"/>
    <n v="2015"/>
    <n v="3"/>
    <s v="Mop"/>
    <x v="1"/>
    <n v="15"/>
    <n v="15"/>
    <s v="Phoenix"/>
    <x v="14"/>
  </r>
  <r>
    <n v="500"/>
    <d v="2015-03-18T00:00:00"/>
    <n v="12"/>
    <n v="12"/>
    <n v="1"/>
    <n v="2015"/>
    <n v="3"/>
    <s v="Bed Sheet (King)"/>
    <x v="2"/>
    <n v="29"/>
    <n v="29"/>
    <s v="Dallas"/>
    <x v="4"/>
  </r>
  <r>
    <n v="501"/>
    <d v="2015-03-18T00:00:00"/>
    <n v="15"/>
    <n v="22"/>
    <n v="1"/>
    <n v="2015"/>
    <n v="3"/>
    <s v="Paper Clips"/>
    <x v="4"/>
    <n v="3"/>
    <n v="3"/>
    <s v="Chicago"/>
    <x v="1"/>
  </r>
  <r>
    <n v="502"/>
    <d v="2015-03-18T00:00:00"/>
    <n v="10"/>
    <n v="17"/>
    <n v="1"/>
    <n v="2015"/>
    <n v="3"/>
    <s v="Clothes Hanger"/>
    <x v="2"/>
    <n v="18"/>
    <n v="18"/>
    <s v="Arlington"/>
    <x v="10"/>
  </r>
  <r>
    <n v="503"/>
    <d v="2015-03-18T00:00:00"/>
    <n v="7"/>
    <n v="33"/>
    <n v="2"/>
    <n v="2015"/>
    <n v="3"/>
    <s v="Towel Rack"/>
    <x v="0"/>
    <n v="10"/>
    <n v="20"/>
    <s v="Boston"/>
    <x v="17"/>
  </r>
  <r>
    <n v="504"/>
    <d v="2015-03-18T00:00:00"/>
    <n v="7"/>
    <n v="53"/>
    <n v="1"/>
    <n v="2015"/>
    <n v="3"/>
    <s v="Iron"/>
    <x v="0"/>
    <n v="20"/>
    <n v="20"/>
    <s v="Boston"/>
    <x v="17"/>
  </r>
  <r>
    <n v="505"/>
    <d v="2015-03-18T00:00:00"/>
    <n v="10"/>
    <n v="40"/>
    <n v="2"/>
    <n v="2015"/>
    <n v="3"/>
    <s v="Coffee Maker"/>
    <x v="0"/>
    <n v="119"/>
    <n v="238"/>
    <s v="Arlington"/>
    <x v="10"/>
  </r>
  <r>
    <n v="506"/>
    <d v="2015-03-19T00:00:00"/>
    <n v="12"/>
    <n v="46"/>
    <n v="1"/>
    <n v="2015"/>
    <n v="3"/>
    <s v="Safe"/>
    <x v="0"/>
    <n v="115"/>
    <n v="115"/>
    <s v="Dallas"/>
    <x v="4"/>
  </r>
  <r>
    <n v="507"/>
    <d v="2015-03-19T00:00:00"/>
    <n v="13"/>
    <n v="25"/>
    <n v="2"/>
    <n v="2015"/>
    <n v="3"/>
    <s v="Envelopes (Legal)"/>
    <x v="4"/>
    <n v="28"/>
    <n v="56"/>
    <s v="New Orleans"/>
    <x v="16"/>
  </r>
  <r>
    <n v="508"/>
    <d v="2015-03-19T00:00:00"/>
    <n v="15"/>
    <n v="83"/>
    <n v="2"/>
    <n v="2015"/>
    <n v="3"/>
    <s v="Bar Stool"/>
    <x v="3"/>
    <n v="60"/>
    <n v="120"/>
    <s v="Chicago"/>
    <x v="1"/>
  </r>
  <r>
    <n v="509"/>
    <d v="2015-03-19T00:00:00"/>
    <n v="17"/>
    <n v="61"/>
    <n v="1"/>
    <n v="2015"/>
    <n v="3"/>
    <s v="Tape Measure"/>
    <x v="1"/>
    <n v="8"/>
    <n v="8"/>
    <s v="Las Vegas"/>
    <x v="0"/>
  </r>
  <r>
    <n v="510"/>
    <d v="2015-03-19T00:00:00"/>
    <n v="17"/>
    <n v="68"/>
    <n v="1"/>
    <n v="2015"/>
    <n v="3"/>
    <s v="Window Screen"/>
    <x v="1"/>
    <n v="30"/>
    <n v="30"/>
    <s v="Las Vegas"/>
    <x v="0"/>
  </r>
  <r>
    <n v="511"/>
    <d v="2015-03-19T00:00:00"/>
    <n v="19"/>
    <n v="48"/>
    <n v="1"/>
    <n v="2015"/>
    <n v="3"/>
    <s v="Side Table"/>
    <x v="0"/>
    <n v="40"/>
    <n v="40"/>
    <s v="Los Angeles"/>
    <x v="3"/>
  </r>
  <r>
    <n v="512"/>
    <d v="2015-03-19T00:00:00"/>
    <n v="2"/>
    <n v="66"/>
    <n v="2"/>
    <n v="2015"/>
    <n v="3"/>
    <s v="Wood Glue"/>
    <x v="1"/>
    <n v="21"/>
    <n v="42"/>
    <s v="Cincinnati"/>
    <x v="8"/>
  </r>
  <r>
    <n v="513"/>
    <d v="2015-03-19T00:00:00"/>
    <n v="7"/>
    <n v="45"/>
    <n v="1"/>
    <n v="2015"/>
    <n v="3"/>
    <s v="Computer Desk"/>
    <x v="0"/>
    <n v="102"/>
    <n v="102"/>
    <s v="Boston"/>
    <x v="17"/>
  </r>
  <r>
    <n v="514"/>
    <d v="2015-03-19T00:00:00"/>
    <n v="11"/>
    <n v="80"/>
    <n v="3"/>
    <n v="2015"/>
    <n v="3"/>
    <s v="Poster Stand"/>
    <x v="3"/>
    <n v="27"/>
    <n v="81"/>
    <s v="Atlanta"/>
    <x v="13"/>
  </r>
  <r>
    <n v="515"/>
    <d v="2015-03-19T00:00:00"/>
    <n v="9"/>
    <n v="5"/>
    <n v="3"/>
    <n v="2015"/>
    <n v="3"/>
    <s v="Moisturizer"/>
    <x v="2"/>
    <n v="40"/>
    <n v="120"/>
    <s v="Richmond"/>
    <x v="10"/>
  </r>
  <r>
    <n v="516"/>
    <d v="2015-03-20T00:00:00"/>
    <n v="7"/>
    <n v="33"/>
    <n v="3"/>
    <n v="2015"/>
    <n v="3"/>
    <s v="Towel Rack"/>
    <x v="0"/>
    <n v="10"/>
    <n v="30"/>
    <s v="Boston"/>
    <x v="17"/>
  </r>
  <r>
    <n v="517"/>
    <d v="2015-03-20T00:00:00"/>
    <n v="8"/>
    <n v="52"/>
    <n v="2"/>
    <n v="2015"/>
    <n v="3"/>
    <s v="Ironing Board"/>
    <x v="0"/>
    <n v="18"/>
    <n v="36"/>
    <s v="Philadelphia"/>
    <x v="9"/>
  </r>
  <r>
    <n v="518"/>
    <d v="2015-03-20T00:00:00"/>
    <n v="3"/>
    <n v="60"/>
    <n v="1"/>
    <n v="2015"/>
    <n v="3"/>
    <s v="Portable Drill"/>
    <x v="1"/>
    <n v="195"/>
    <n v="195"/>
    <s v="Portland"/>
    <x v="15"/>
  </r>
  <r>
    <n v="519"/>
    <d v="2015-03-20T00:00:00"/>
    <n v="4"/>
    <n v="64"/>
    <n v="3"/>
    <n v="2015"/>
    <n v="3"/>
    <s v="Gaffer's Tape"/>
    <x v="1"/>
    <n v="27"/>
    <n v="81"/>
    <s v="Seattle"/>
    <x v="7"/>
  </r>
  <r>
    <n v="520"/>
    <d v="2015-03-20T00:00:00"/>
    <n v="6"/>
    <n v="36"/>
    <n v="1"/>
    <n v="2015"/>
    <n v="3"/>
    <s v="Armoire"/>
    <x v="0"/>
    <n v="115"/>
    <n v="115"/>
    <s v="Orlando"/>
    <x v="5"/>
  </r>
  <r>
    <n v="521"/>
    <d v="2015-03-20T00:00:00"/>
    <n v="10"/>
    <n v="40"/>
    <n v="2"/>
    <n v="2015"/>
    <n v="3"/>
    <s v="Coffee Maker"/>
    <x v="0"/>
    <n v="119"/>
    <n v="238"/>
    <s v="Arlington"/>
    <x v="10"/>
  </r>
  <r>
    <n v="522"/>
    <d v="2015-03-20T00:00:00"/>
    <n v="2"/>
    <n v="70"/>
    <n v="3"/>
    <n v="2015"/>
    <n v="3"/>
    <s v="Door Lock"/>
    <x v="1"/>
    <n v="117"/>
    <n v="351"/>
    <s v="Cincinnati"/>
    <x v="8"/>
  </r>
  <r>
    <n v="523"/>
    <d v="2015-03-21T00:00:00"/>
    <n v="8"/>
    <n v="83"/>
    <n v="2"/>
    <n v="2015"/>
    <n v="3"/>
    <s v="Bar Stool"/>
    <x v="3"/>
    <n v="60"/>
    <n v="120"/>
    <s v="Philadelphia"/>
    <x v="9"/>
  </r>
  <r>
    <n v="524"/>
    <d v="2015-03-21T00:00:00"/>
    <n v="3"/>
    <n v="69"/>
    <n v="1"/>
    <n v="2015"/>
    <n v="3"/>
    <s v="Door Knob"/>
    <x v="1"/>
    <n v="41"/>
    <n v="41"/>
    <s v="Portland"/>
    <x v="15"/>
  </r>
  <r>
    <n v="525"/>
    <d v="2015-03-21T00:00:00"/>
    <n v="2"/>
    <n v="64"/>
    <n v="3"/>
    <n v="2015"/>
    <n v="3"/>
    <s v="Gaffer's Tape"/>
    <x v="1"/>
    <n v="27"/>
    <n v="81"/>
    <s v="Cincinnati"/>
    <x v="8"/>
  </r>
  <r>
    <n v="526"/>
    <d v="2015-03-21T00:00:00"/>
    <n v="9"/>
    <n v="58"/>
    <n v="2"/>
    <n v="2015"/>
    <n v="3"/>
    <s v="Mirror"/>
    <x v="0"/>
    <n v="85"/>
    <n v="170"/>
    <s v="Richmond"/>
    <x v="10"/>
  </r>
  <r>
    <n v="527"/>
    <d v="2015-03-21T00:00:00"/>
    <n v="13"/>
    <n v="86"/>
    <n v="1"/>
    <n v="2015"/>
    <n v="3"/>
    <s v="Sofa"/>
    <x v="3"/>
    <n v="215"/>
    <n v="215"/>
    <s v="New Orleans"/>
    <x v="16"/>
  </r>
  <r>
    <n v="528"/>
    <d v="2015-03-21T00:00:00"/>
    <n v="4"/>
    <n v="41"/>
    <n v="2"/>
    <n v="2015"/>
    <n v="3"/>
    <s v="Office Chair"/>
    <x v="0"/>
    <n v="85"/>
    <n v="170"/>
    <s v="Seattle"/>
    <x v="7"/>
  </r>
  <r>
    <n v="529"/>
    <d v="2015-03-22T00:00:00"/>
    <n v="9"/>
    <n v="92"/>
    <n v="3"/>
    <n v="2015"/>
    <n v="3"/>
    <s v="Large Sign"/>
    <x v="3"/>
    <n v="20"/>
    <n v="60"/>
    <s v="Richmond"/>
    <x v="10"/>
  </r>
  <r>
    <n v="530"/>
    <d v="2015-03-22T00:00:00"/>
    <n v="5"/>
    <n v="68"/>
    <n v="1"/>
    <n v="2015"/>
    <n v="3"/>
    <s v="Window Screen"/>
    <x v="1"/>
    <n v="30"/>
    <n v="30"/>
    <s v="Kansas City"/>
    <x v="2"/>
  </r>
  <r>
    <n v="531"/>
    <d v="2015-03-22T00:00:00"/>
    <n v="3"/>
    <n v="75"/>
    <n v="3"/>
    <n v="2015"/>
    <n v="3"/>
    <s v="Small Plant"/>
    <x v="3"/>
    <n v="25"/>
    <n v="75"/>
    <s v="Portland"/>
    <x v="15"/>
  </r>
  <r>
    <n v="532"/>
    <d v="2015-03-22T00:00:00"/>
    <n v="13"/>
    <n v="33"/>
    <n v="3"/>
    <n v="2015"/>
    <n v="3"/>
    <s v="Towel Rack"/>
    <x v="0"/>
    <n v="10"/>
    <n v="30"/>
    <s v="New Orleans"/>
    <x v="16"/>
  </r>
  <r>
    <n v="533"/>
    <d v="2015-03-22T00:00:00"/>
    <n v="10"/>
    <n v="75"/>
    <n v="3"/>
    <n v="2015"/>
    <n v="3"/>
    <s v="Small Plant"/>
    <x v="3"/>
    <n v="25"/>
    <n v="75"/>
    <s v="Arlington"/>
    <x v="10"/>
  </r>
  <r>
    <n v="534"/>
    <d v="2015-03-22T00:00:00"/>
    <n v="1"/>
    <n v="64"/>
    <n v="3"/>
    <n v="2015"/>
    <n v="3"/>
    <s v="Gaffer's Tape"/>
    <x v="1"/>
    <n v="27"/>
    <n v="81"/>
    <s v="New York"/>
    <x v="11"/>
  </r>
  <r>
    <n v="535"/>
    <d v="2015-03-22T00:00:00"/>
    <n v="8"/>
    <n v="78"/>
    <n v="3"/>
    <n v="2015"/>
    <n v="3"/>
    <s v="Small Area Rug"/>
    <x v="3"/>
    <n v="20"/>
    <n v="60"/>
    <s v="Philadelphia"/>
    <x v="9"/>
  </r>
  <r>
    <n v="536"/>
    <d v="2015-03-23T00:00:00"/>
    <n v="7"/>
    <n v="3"/>
    <n v="3"/>
    <n v="2015"/>
    <n v="3"/>
    <s v="Washcloth"/>
    <x v="2"/>
    <n v="3"/>
    <n v="9"/>
    <s v="Boston"/>
    <x v="17"/>
  </r>
  <r>
    <n v="537"/>
    <d v="2015-03-23T00:00:00"/>
    <n v="16"/>
    <n v="60"/>
    <n v="2"/>
    <n v="2015"/>
    <n v="3"/>
    <s v="Portable Drill"/>
    <x v="1"/>
    <n v="195"/>
    <n v="390"/>
    <s v="Denver"/>
    <x v="6"/>
  </r>
  <r>
    <n v="538"/>
    <d v="2015-03-23T00:00:00"/>
    <n v="5"/>
    <n v="61"/>
    <n v="3"/>
    <n v="2015"/>
    <n v="3"/>
    <s v="Tape Measure"/>
    <x v="1"/>
    <n v="8"/>
    <n v="24"/>
    <s v="Kansas City"/>
    <x v="2"/>
  </r>
  <r>
    <n v="539"/>
    <d v="2015-03-23T00:00:00"/>
    <n v="5"/>
    <n v="69"/>
    <n v="1"/>
    <n v="2015"/>
    <n v="3"/>
    <s v="Door Knob"/>
    <x v="1"/>
    <n v="41"/>
    <n v="41"/>
    <s v="Kansas City"/>
    <x v="2"/>
  </r>
  <r>
    <n v="540"/>
    <d v="2015-03-23T00:00:00"/>
    <n v="10"/>
    <n v="68"/>
    <n v="3"/>
    <n v="2015"/>
    <n v="3"/>
    <s v="Window Screen"/>
    <x v="1"/>
    <n v="30"/>
    <n v="90"/>
    <s v="Arlington"/>
    <x v="10"/>
  </r>
  <r>
    <n v="541"/>
    <d v="2015-03-23T00:00:00"/>
    <n v="1"/>
    <n v="63"/>
    <n v="3"/>
    <n v="2015"/>
    <n v="3"/>
    <s v="Duct Tape"/>
    <x v="1"/>
    <n v="27"/>
    <n v="81"/>
    <s v="New York"/>
    <x v="11"/>
  </r>
  <r>
    <n v="542"/>
    <d v="2015-03-23T00:00:00"/>
    <n v="8"/>
    <n v="92"/>
    <n v="3"/>
    <n v="2015"/>
    <n v="3"/>
    <s v="Large Sign"/>
    <x v="3"/>
    <n v="20"/>
    <n v="60"/>
    <s v="Philadelphia"/>
    <x v="9"/>
  </r>
  <r>
    <n v="543"/>
    <d v="2015-03-24T00:00:00"/>
    <n v="8"/>
    <n v="4"/>
    <n v="2"/>
    <n v="2015"/>
    <n v="3"/>
    <s v="Shampoo"/>
    <x v="2"/>
    <n v="40"/>
    <n v="80"/>
    <s v="Philadelphia"/>
    <x v="9"/>
  </r>
  <r>
    <n v="544"/>
    <d v="2015-03-24T00:00:00"/>
    <n v="15"/>
    <n v="74"/>
    <n v="3"/>
    <n v="2015"/>
    <n v="3"/>
    <s v="Large Plant"/>
    <x v="3"/>
    <n v="35"/>
    <n v="105"/>
    <s v="Chicago"/>
    <x v="1"/>
  </r>
  <r>
    <n v="545"/>
    <d v="2015-03-24T00:00:00"/>
    <n v="18"/>
    <n v="68"/>
    <n v="3"/>
    <n v="2015"/>
    <n v="3"/>
    <s v="Window Screen"/>
    <x v="1"/>
    <n v="30"/>
    <n v="90"/>
    <s v="Phoenix"/>
    <x v="14"/>
  </r>
  <r>
    <n v="546"/>
    <d v="2015-03-24T00:00:00"/>
    <n v="9"/>
    <n v="47"/>
    <n v="3"/>
    <n v="2015"/>
    <n v="3"/>
    <s v="Swivel Chair"/>
    <x v="0"/>
    <n v="75"/>
    <n v="225"/>
    <s v="Richmond"/>
    <x v="10"/>
  </r>
  <r>
    <n v="547"/>
    <d v="2015-03-24T00:00:00"/>
    <n v="10"/>
    <n v="39"/>
    <n v="1"/>
    <n v="2015"/>
    <n v="3"/>
    <s v="Alarm Clock"/>
    <x v="0"/>
    <n v="45"/>
    <n v="45"/>
    <s v="Arlington"/>
    <x v="10"/>
  </r>
  <r>
    <n v="548"/>
    <d v="2015-03-25T00:00:00"/>
    <n v="19"/>
    <n v="94"/>
    <n v="2"/>
    <n v="2015"/>
    <n v="3"/>
    <s v="Monitor"/>
    <x v="3"/>
    <n v="70"/>
    <n v="140"/>
    <s v="Los Angeles"/>
    <x v="3"/>
  </r>
  <r>
    <n v="549"/>
    <d v="2015-03-25T00:00:00"/>
    <n v="5"/>
    <n v="6"/>
    <n v="2"/>
    <n v="2015"/>
    <n v="3"/>
    <s v="Conditioner"/>
    <x v="2"/>
    <n v="40"/>
    <n v="80"/>
    <s v="Kansas City"/>
    <x v="2"/>
  </r>
  <r>
    <n v="550"/>
    <d v="2015-03-25T00:00:00"/>
    <n v="10"/>
    <n v="63"/>
    <n v="2"/>
    <n v="2015"/>
    <n v="3"/>
    <s v="Duct Tape"/>
    <x v="1"/>
    <n v="27"/>
    <n v="54"/>
    <s v="Arlington"/>
    <x v="10"/>
  </r>
  <r>
    <n v="551"/>
    <d v="2015-03-25T00:00:00"/>
    <n v="4"/>
    <n v="41"/>
    <n v="1"/>
    <n v="2015"/>
    <n v="3"/>
    <s v="Office Chair"/>
    <x v="0"/>
    <n v="85"/>
    <n v="85"/>
    <s v="Seattle"/>
    <x v="7"/>
  </r>
  <r>
    <n v="552"/>
    <d v="2015-03-25T00:00:00"/>
    <n v="9"/>
    <n v="65"/>
    <n v="3"/>
    <n v="2015"/>
    <n v="3"/>
    <s v="Ladder"/>
    <x v="1"/>
    <n v="89"/>
    <n v="267"/>
    <s v="Richmond"/>
    <x v="10"/>
  </r>
  <r>
    <n v="553"/>
    <d v="2015-03-25T00:00:00"/>
    <n v="9"/>
    <n v="91"/>
    <n v="3"/>
    <n v="2015"/>
    <n v="3"/>
    <s v="Small Sign"/>
    <x v="3"/>
    <n v="14"/>
    <n v="42"/>
    <s v="Richmond"/>
    <x v="10"/>
  </r>
  <r>
    <n v="554"/>
    <d v="2015-03-25T00:00:00"/>
    <n v="13"/>
    <n v="43"/>
    <n v="1"/>
    <n v="2015"/>
    <n v="3"/>
    <s v="Table Lamp"/>
    <x v="0"/>
    <n v="38"/>
    <n v="38"/>
    <s v="New Orleans"/>
    <x v="16"/>
  </r>
  <r>
    <n v="555"/>
    <d v="2015-03-25T00:00:00"/>
    <n v="16"/>
    <n v="7"/>
    <n v="2"/>
    <n v="2015"/>
    <n v="3"/>
    <s v="Hand Soap"/>
    <x v="2"/>
    <n v="35"/>
    <n v="70"/>
    <s v="Denver"/>
    <x v="6"/>
  </r>
  <r>
    <n v="556"/>
    <d v="2015-03-25T00:00:00"/>
    <n v="17"/>
    <n v="74"/>
    <n v="2"/>
    <n v="2015"/>
    <n v="3"/>
    <s v="Large Plant"/>
    <x v="3"/>
    <n v="35"/>
    <n v="70"/>
    <s v="Las Vegas"/>
    <x v="0"/>
  </r>
  <r>
    <n v="557"/>
    <d v="2015-03-25T00:00:00"/>
    <n v="15"/>
    <n v="26"/>
    <n v="2"/>
    <n v="2015"/>
    <n v="3"/>
    <s v="Envelopes (Catalog)"/>
    <x v="4"/>
    <n v="13"/>
    <n v="26"/>
    <s v="Chicago"/>
    <x v="1"/>
  </r>
  <r>
    <n v="558"/>
    <d v="2015-03-25T00:00:00"/>
    <n v="2"/>
    <n v="45"/>
    <n v="2"/>
    <n v="2015"/>
    <n v="3"/>
    <s v="Computer Desk"/>
    <x v="0"/>
    <n v="102"/>
    <n v="204"/>
    <s v="Cincinnati"/>
    <x v="8"/>
  </r>
  <r>
    <n v="559"/>
    <d v="2015-03-26T00:00:00"/>
    <n v="6"/>
    <n v="61"/>
    <n v="3"/>
    <n v="2015"/>
    <n v="3"/>
    <s v="Tape Measure"/>
    <x v="1"/>
    <n v="8"/>
    <n v="24"/>
    <s v="Orlando"/>
    <x v="5"/>
  </r>
  <r>
    <n v="560"/>
    <d v="2015-03-26T00:00:00"/>
    <n v="2"/>
    <n v="73"/>
    <n v="1"/>
    <n v="2015"/>
    <n v="3"/>
    <s v="Mop"/>
    <x v="1"/>
    <n v="15"/>
    <n v="15"/>
    <s v="Cincinnati"/>
    <x v="8"/>
  </r>
  <r>
    <n v="561"/>
    <d v="2015-03-26T00:00:00"/>
    <n v="20"/>
    <n v="93"/>
    <n v="2"/>
    <n v="2015"/>
    <n v="3"/>
    <s v="Terminal"/>
    <x v="3"/>
    <n v="85"/>
    <n v="170"/>
    <s v="San Francisco"/>
    <x v="3"/>
  </r>
  <r>
    <n v="562"/>
    <d v="2015-03-26T00:00:00"/>
    <n v="5"/>
    <n v="19"/>
    <n v="3"/>
    <n v="2015"/>
    <n v="3"/>
    <s v="Light Bulb"/>
    <x v="2"/>
    <n v="17"/>
    <n v="51"/>
    <s v="Kansas City"/>
    <x v="2"/>
  </r>
  <r>
    <n v="563"/>
    <d v="2015-03-26T00:00:00"/>
    <n v="2"/>
    <n v="81"/>
    <n v="2"/>
    <n v="2015"/>
    <n v="3"/>
    <s v="Flyer Holder"/>
    <x v="3"/>
    <n v="3"/>
    <n v="6"/>
    <s v="Cincinnati"/>
    <x v="8"/>
  </r>
  <r>
    <n v="564"/>
    <d v="2015-03-26T00:00:00"/>
    <n v="18"/>
    <n v="40"/>
    <n v="1"/>
    <n v="2015"/>
    <n v="3"/>
    <s v="Coffee Maker"/>
    <x v="0"/>
    <n v="119"/>
    <n v="119"/>
    <s v="Phoenix"/>
    <x v="14"/>
  </r>
  <r>
    <n v="565"/>
    <d v="2015-03-27T00:00:00"/>
    <n v="3"/>
    <n v="52"/>
    <n v="3"/>
    <n v="2015"/>
    <n v="3"/>
    <s v="Ironing Board"/>
    <x v="0"/>
    <n v="18"/>
    <n v="54"/>
    <s v="Portland"/>
    <x v="15"/>
  </r>
  <r>
    <n v="566"/>
    <d v="2015-03-27T00:00:00"/>
    <n v="8"/>
    <n v="29"/>
    <n v="1"/>
    <n v="2015"/>
    <n v="3"/>
    <s v="Erasable Markers"/>
    <x v="4"/>
    <n v="6"/>
    <n v="6"/>
    <s v="Philadelphia"/>
    <x v="9"/>
  </r>
  <r>
    <n v="567"/>
    <d v="2015-03-27T00:00:00"/>
    <n v="19"/>
    <n v="4"/>
    <n v="3"/>
    <n v="2015"/>
    <n v="3"/>
    <s v="Shampoo"/>
    <x v="2"/>
    <n v="40"/>
    <n v="120"/>
    <s v="Los Angeles"/>
    <x v="3"/>
  </r>
  <r>
    <n v="568"/>
    <d v="2015-03-27T00:00:00"/>
    <n v="18"/>
    <n v="20"/>
    <n v="1"/>
    <n v="2015"/>
    <n v="3"/>
    <s v="Pens"/>
    <x v="4"/>
    <n v="30"/>
    <n v="30"/>
    <s v="Phoenix"/>
    <x v="14"/>
  </r>
  <r>
    <n v="569"/>
    <d v="2015-03-27T00:00:00"/>
    <n v="18"/>
    <n v="28"/>
    <n v="1"/>
    <n v="2015"/>
    <n v="3"/>
    <s v="Staples"/>
    <x v="4"/>
    <n v="8"/>
    <n v="8"/>
    <s v="Phoenix"/>
    <x v="14"/>
  </r>
  <r>
    <n v="570"/>
    <d v="2015-03-28T00:00:00"/>
    <n v="10"/>
    <n v="58"/>
    <n v="3"/>
    <n v="2015"/>
    <n v="3"/>
    <s v="Mirror"/>
    <x v="0"/>
    <n v="85"/>
    <n v="255"/>
    <s v="Arlington"/>
    <x v="10"/>
  </r>
  <r>
    <n v="571"/>
    <d v="2015-03-28T00:00:00"/>
    <n v="18"/>
    <n v="36"/>
    <n v="3"/>
    <n v="2015"/>
    <n v="3"/>
    <s v="Armoire"/>
    <x v="0"/>
    <n v="115"/>
    <n v="345"/>
    <s v="Phoenix"/>
    <x v="14"/>
  </r>
  <r>
    <n v="572"/>
    <d v="2015-03-28T00:00:00"/>
    <n v="5"/>
    <n v="44"/>
    <n v="1"/>
    <n v="2015"/>
    <n v="3"/>
    <s v="Floor Lamp"/>
    <x v="0"/>
    <n v="55"/>
    <n v="55"/>
    <s v="Kansas City"/>
    <x v="2"/>
  </r>
  <r>
    <n v="573"/>
    <d v="2015-03-28T00:00:00"/>
    <n v="2"/>
    <n v="5"/>
    <n v="1"/>
    <n v="2015"/>
    <n v="3"/>
    <s v="Moisturizer"/>
    <x v="2"/>
    <n v="40"/>
    <n v="40"/>
    <s v="Cincinnati"/>
    <x v="8"/>
  </r>
  <r>
    <n v="574"/>
    <d v="2015-03-28T00:00:00"/>
    <n v="7"/>
    <n v="67"/>
    <n v="1"/>
    <n v="2015"/>
    <n v="3"/>
    <s v="Adjustable Wrench"/>
    <x v="1"/>
    <n v="10"/>
    <n v="10"/>
    <s v="Boston"/>
    <x v="17"/>
  </r>
  <r>
    <n v="575"/>
    <d v="2015-03-28T00:00:00"/>
    <n v="20"/>
    <n v="84"/>
    <n v="2"/>
    <n v="2015"/>
    <n v="3"/>
    <s v="Tall Chair"/>
    <x v="3"/>
    <n v="75"/>
    <n v="150"/>
    <s v="San Francisco"/>
    <x v="3"/>
  </r>
  <r>
    <n v="576"/>
    <d v="2015-03-28T00:00:00"/>
    <n v="7"/>
    <n v="43"/>
    <n v="2"/>
    <n v="2015"/>
    <n v="3"/>
    <s v="Table Lamp"/>
    <x v="0"/>
    <n v="38"/>
    <n v="76"/>
    <s v="Boston"/>
    <x v="17"/>
  </r>
  <r>
    <n v="577"/>
    <d v="2015-03-29T00:00:00"/>
    <n v="7"/>
    <n v="49"/>
    <n v="3"/>
    <n v="2015"/>
    <n v="3"/>
    <s v="Large Vase"/>
    <x v="0"/>
    <n v="27"/>
    <n v="81"/>
    <s v="Boston"/>
    <x v="17"/>
  </r>
  <r>
    <n v="578"/>
    <d v="2015-03-29T00:00:00"/>
    <n v="13"/>
    <n v="52"/>
    <n v="1"/>
    <n v="2015"/>
    <n v="3"/>
    <s v="Ironing Board"/>
    <x v="0"/>
    <n v="18"/>
    <n v="18"/>
    <s v="New Orleans"/>
    <x v="16"/>
  </r>
  <r>
    <n v="579"/>
    <d v="2015-03-29T00:00:00"/>
    <n v="18"/>
    <n v="2"/>
    <n v="2"/>
    <n v="2015"/>
    <n v="3"/>
    <s v="Hand Towel"/>
    <x v="2"/>
    <n v="5"/>
    <n v="10"/>
    <s v="Phoenix"/>
    <x v="14"/>
  </r>
  <r>
    <n v="580"/>
    <d v="2015-03-29T00:00:00"/>
    <n v="16"/>
    <n v="78"/>
    <n v="3"/>
    <n v="2015"/>
    <n v="3"/>
    <s v="Small Area Rug"/>
    <x v="3"/>
    <n v="20"/>
    <n v="60"/>
    <s v="Denver"/>
    <x v="6"/>
  </r>
  <r>
    <n v="581"/>
    <d v="2015-03-29T00:00:00"/>
    <n v="18"/>
    <n v="52"/>
    <n v="1"/>
    <n v="2015"/>
    <n v="3"/>
    <s v="Ironing Board"/>
    <x v="0"/>
    <n v="18"/>
    <n v="18"/>
    <s v="Phoenix"/>
    <x v="14"/>
  </r>
  <r>
    <n v="582"/>
    <d v="2015-03-30T00:00:00"/>
    <n v="5"/>
    <n v="53"/>
    <n v="2"/>
    <n v="2015"/>
    <n v="3"/>
    <s v="Iron"/>
    <x v="0"/>
    <n v="20"/>
    <n v="40"/>
    <s v="Kansas City"/>
    <x v="2"/>
  </r>
  <r>
    <n v="583"/>
    <d v="2015-03-30T00:00:00"/>
    <n v="8"/>
    <n v="70"/>
    <n v="3"/>
    <n v="2015"/>
    <n v="3"/>
    <s v="Door Lock"/>
    <x v="1"/>
    <n v="117"/>
    <n v="351"/>
    <s v="Philadelphia"/>
    <x v="9"/>
  </r>
  <r>
    <n v="584"/>
    <d v="2015-03-30T00:00:00"/>
    <n v="2"/>
    <n v="21"/>
    <n v="3"/>
    <n v="2015"/>
    <n v="3"/>
    <s v="Printer Paper"/>
    <x v="4"/>
    <n v="50"/>
    <n v="150"/>
    <s v="Cincinnati"/>
    <x v="8"/>
  </r>
  <r>
    <n v="585"/>
    <d v="2015-03-30T00:00:00"/>
    <n v="3"/>
    <n v="9"/>
    <n v="1"/>
    <n v="2015"/>
    <n v="3"/>
    <s v="Tissues"/>
    <x v="2"/>
    <n v="14"/>
    <n v="14"/>
    <s v="Portland"/>
    <x v="15"/>
  </r>
  <r>
    <n v="586"/>
    <d v="2015-03-30T00:00:00"/>
    <n v="2"/>
    <n v="39"/>
    <n v="2"/>
    <n v="2015"/>
    <n v="3"/>
    <s v="Alarm Clock"/>
    <x v="0"/>
    <n v="45"/>
    <n v="90"/>
    <s v="Cincinnati"/>
    <x v="8"/>
  </r>
  <r>
    <n v="587"/>
    <d v="2015-03-30T00:00:00"/>
    <n v="18"/>
    <n v="71"/>
    <n v="3"/>
    <n v="2015"/>
    <n v="3"/>
    <s v="Hammer"/>
    <x v="1"/>
    <n v="17"/>
    <n v="51"/>
    <s v="Phoenix"/>
    <x v="14"/>
  </r>
  <r>
    <n v="588"/>
    <d v="2015-03-31T00:00:00"/>
    <n v="7"/>
    <n v="11"/>
    <n v="1"/>
    <n v="2015"/>
    <n v="3"/>
    <s v="Shower Cap"/>
    <x v="2"/>
    <n v="10"/>
    <n v="10"/>
    <s v="Boston"/>
    <x v="17"/>
  </r>
  <r>
    <n v="589"/>
    <d v="2015-03-31T00:00:00"/>
    <n v="11"/>
    <n v="7"/>
    <n v="3"/>
    <n v="2015"/>
    <n v="3"/>
    <s v="Hand Soap"/>
    <x v="2"/>
    <n v="35"/>
    <n v="105"/>
    <s v="Atlanta"/>
    <x v="13"/>
  </r>
  <r>
    <n v="590"/>
    <d v="2015-03-31T00:00:00"/>
    <n v="8"/>
    <n v="22"/>
    <n v="1"/>
    <n v="2015"/>
    <n v="3"/>
    <s v="Paper Clips"/>
    <x v="4"/>
    <n v="3"/>
    <n v="3"/>
    <s v="Philadelphia"/>
    <x v="9"/>
  </r>
  <r>
    <n v="591"/>
    <d v="2015-03-31T00:00:00"/>
    <n v="1"/>
    <n v="12"/>
    <n v="2"/>
    <n v="2015"/>
    <n v="3"/>
    <s v="Bed Sheet (King)"/>
    <x v="2"/>
    <n v="29"/>
    <n v="58"/>
    <s v="New York"/>
    <x v="11"/>
  </r>
  <r>
    <n v="592"/>
    <d v="2015-03-31T00:00:00"/>
    <n v="1"/>
    <n v="84"/>
    <n v="1"/>
    <n v="2015"/>
    <n v="3"/>
    <s v="Tall Chair"/>
    <x v="3"/>
    <n v="75"/>
    <n v="75"/>
    <s v="New York"/>
    <x v="11"/>
  </r>
  <r>
    <n v="593"/>
    <d v="2015-03-31T00:00:00"/>
    <n v="2"/>
    <n v="61"/>
    <n v="3"/>
    <n v="2015"/>
    <n v="3"/>
    <s v="Tape Measure"/>
    <x v="1"/>
    <n v="8"/>
    <n v="24"/>
    <s v="Cincinnati"/>
    <x v="8"/>
  </r>
  <r>
    <n v="594"/>
    <d v="2015-03-31T00:00:00"/>
    <n v="20"/>
    <n v="83"/>
    <n v="1"/>
    <n v="2015"/>
    <n v="3"/>
    <s v="Bar Stool"/>
    <x v="3"/>
    <n v="60"/>
    <n v="60"/>
    <s v="San Francisco"/>
    <x v="3"/>
  </r>
  <r>
    <n v="595"/>
    <d v="2015-03-31T00:00:00"/>
    <n v="6"/>
    <n v="31"/>
    <n v="1"/>
    <n v="2015"/>
    <n v="3"/>
    <s v="Sticky Notes"/>
    <x v="4"/>
    <n v="20"/>
    <n v="20"/>
    <s v="Orlando"/>
    <x v="5"/>
  </r>
  <r>
    <n v="596"/>
    <d v="2015-04-01T00:00:00"/>
    <n v="4"/>
    <n v="73"/>
    <n v="2"/>
    <n v="2015"/>
    <n v="4"/>
    <s v="Mop"/>
    <x v="1"/>
    <n v="15"/>
    <n v="30"/>
    <s v="Seattle"/>
    <x v="7"/>
  </r>
  <r>
    <n v="597"/>
    <d v="2015-04-01T00:00:00"/>
    <n v="4"/>
    <n v="37"/>
    <n v="2"/>
    <n v="2015"/>
    <n v="4"/>
    <s v="Bed (King)"/>
    <x v="0"/>
    <n v="300"/>
    <n v="600"/>
    <s v="Seattle"/>
    <x v="7"/>
  </r>
  <r>
    <n v="598"/>
    <d v="2015-04-01T00:00:00"/>
    <n v="20"/>
    <n v="64"/>
    <n v="2"/>
    <n v="2015"/>
    <n v="4"/>
    <s v="Gaffer's Tape"/>
    <x v="1"/>
    <n v="27"/>
    <n v="54"/>
    <s v="San Francisco"/>
    <x v="3"/>
  </r>
  <r>
    <n v="599"/>
    <d v="2015-04-01T00:00:00"/>
    <n v="14"/>
    <n v="88"/>
    <n v="2"/>
    <n v="2015"/>
    <n v="4"/>
    <s v="Serving Tray"/>
    <x v="3"/>
    <n v="6"/>
    <n v="12"/>
    <s v="Nashville"/>
    <x v="12"/>
  </r>
  <r>
    <n v="600"/>
    <d v="2015-04-01T00:00:00"/>
    <n v="6"/>
    <n v="44"/>
    <n v="2"/>
    <n v="2015"/>
    <n v="4"/>
    <s v="Floor Lamp"/>
    <x v="0"/>
    <n v="55"/>
    <n v="110"/>
    <s v="Orlando"/>
    <x v="5"/>
  </r>
  <r>
    <n v="601"/>
    <d v="2015-04-01T00:00:00"/>
    <n v="3"/>
    <n v="56"/>
    <n v="3"/>
    <n v="2015"/>
    <n v="4"/>
    <s v="Telephone"/>
    <x v="0"/>
    <n v="38"/>
    <n v="114"/>
    <s v="Portland"/>
    <x v="15"/>
  </r>
  <r>
    <n v="602"/>
    <d v="2015-04-01T00:00:00"/>
    <n v="8"/>
    <n v="43"/>
    <n v="1"/>
    <n v="2015"/>
    <n v="4"/>
    <s v="Table Lamp"/>
    <x v="0"/>
    <n v="38"/>
    <n v="38"/>
    <s v="Philadelphia"/>
    <x v="9"/>
  </r>
  <r>
    <n v="603"/>
    <d v="2015-04-02T00:00:00"/>
    <n v="5"/>
    <n v="58"/>
    <n v="3"/>
    <n v="2015"/>
    <n v="4"/>
    <s v="Mirror"/>
    <x v="0"/>
    <n v="85"/>
    <n v="255"/>
    <s v="Kansas City"/>
    <x v="2"/>
  </r>
  <r>
    <n v="604"/>
    <d v="2015-04-02T00:00:00"/>
    <n v="18"/>
    <n v="20"/>
    <n v="3"/>
    <n v="2015"/>
    <n v="4"/>
    <s v="Pens"/>
    <x v="4"/>
    <n v="30"/>
    <n v="90"/>
    <s v="Phoenix"/>
    <x v="14"/>
  </r>
  <r>
    <n v="605"/>
    <d v="2015-04-02T00:00:00"/>
    <n v="17"/>
    <n v="31"/>
    <n v="2"/>
    <n v="2015"/>
    <n v="4"/>
    <s v="Sticky Notes"/>
    <x v="4"/>
    <n v="20"/>
    <n v="40"/>
    <s v="Las Vegas"/>
    <x v="0"/>
  </r>
  <r>
    <n v="606"/>
    <d v="2015-04-02T00:00:00"/>
    <n v="3"/>
    <n v="49"/>
    <n v="3"/>
    <n v="2015"/>
    <n v="4"/>
    <s v="Large Vase"/>
    <x v="0"/>
    <n v="27"/>
    <n v="81"/>
    <s v="Portland"/>
    <x v="15"/>
  </r>
  <r>
    <n v="607"/>
    <d v="2015-04-02T00:00:00"/>
    <n v="9"/>
    <n v="5"/>
    <n v="3"/>
    <n v="2015"/>
    <n v="4"/>
    <s v="Moisturizer"/>
    <x v="2"/>
    <n v="40"/>
    <n v="120"/>
    <s v="Richmond"/>
    <x v="10"/>
  </r>
  <r>
    <n v="608"/>
    <d v="2015-04-02T00:00:00"/>
    <n v="6"/>
    <n v="47"/>
    <n v="1"/>
    <n v="2015"/>
    <n v="4"/>
    <s v="Swivel Chair"/>
    <x v="0"/>
    <n v="75"/>
    <n v="75"/>
    <s v="Orlando"/>
    <x v="5"/>
  </r>
  <r>
    <n v="609"/>
    <d v="2015-04-03T00:00:00"/>
    <n v="10"/>
    <n v="85"/>
    <n v="3"/>
    <n v="2015"/>
    <n v="4"/>
    <s v="Low Chair"/>
    <x v="3"/>
    <n v="80"/>
    <n v="240"/>
    <s v="Arlington"/>
    <x v="10"/>
  </r>
  <r>
    <n v="610"/>
    <d v="2015-04-03T00:00:00"/>
    <n v="7"/>
    <n v="51"/>
    <n v="2"/>
    <n v="2015"/>
    <n v="4"/>
    <s v="Painting"/>
    <x v="0"/>
    <n v="85"/>
    <n v="170"/>
    <s v="Boston"/>
    <x v="17"/>
  </r>
  <r>
    <n v="611"/>
    <d v="2015-04-03T00:00:00"/>
    <n v="11"/>
    <n v="12"/>
    <n v="2"/>
    <n v="2015"/>
    <n v="4"/>
    <s v="Bed Sheet (King)"/>
    <x v="2"/>
    <n v="29"/>
    <n v="58"/>
    <s v="Atlanta"/>
    <x v="13"/>
  </r>
  <r>
    <n v="612"/>
    <d v="2015-04-03T00:00:00"/>
    <n v="7"/>
    <n v="63"/>
    <n v="1"/>
    <n v="2015"/>
    <n v="4"/>
    <s v="Duct Tape"/>
    <x v="1"/>
    <n v="27"/>
    <n v="27"/>
    <s v="Boston"/>
    <x v="17"/>
  </r>
  <r>
    <n v="613"/>
    <d v="2015-04-03T00:00:00"/>
    <n v="4"/>
    <n v="82"/>
    <n v="1"/>
    <n v="2015"/>
    <n v="4"/>
    <s v="Business Cards"/>
    <x v="3"/>
    <n v="60"/>
    <n v="60"/>
    <s v="Seattle"/>
    <x v="7"/>
  </r>
  <r>
    <n v="614"/>
    <d v="2015-04-03T00:00:00"/>
    <n v="2"/>
    <n v="3"/>
    <n v="2"/>
    <n v="2015"/>
    <n v="4"/>
    <s v="Washcloth"/>
    <x v="2"/>
    <n v="3"/>
    <n v="6"/>
    <s v="Cincinnati"/>
    <x v="8"/>
  </r>
  <r>
    <n v="615"/>
    <d v="2015-04-03T00:00:00"/>
    <n v="3"/>
    <n v="24"/>
    <n v="1"/>
    <n v="2015"/>
    <n v="4"/>
    <s v="Envelopes (Letter)"/>
    <x v="4"/>
    <n v="24"/>
    <n v="24"/>
    <s v="Portland"/>
    <x v="15"/>
  </r>
  <r>
    <n v="616"/>
    <d v="2015-04-03T00:00:00"/>
    <n v="17"/>
    <n v="16"/>
    <n v="3"/>
    <n v="2015"/>
    <n v="4"/>
    <s v="Mouthwash"/>
    <x v="2"/>
    <n v="40"/>
    <n v="120"/>
    <s v="Las Vegas"/>
    <x v="0"/>
  </r>
  <r>
    <n v="617"/>
    <d v="2015-04-03T00:00:00"/>
    <n v="10"/>
    <n v="43"/>
    <n v="1"/>
    <n v="2015"/>
    <n v="4"/>
    <s v="Table Lamp"/>
    <x v="0"/>
    <n v="38"/>
    <n v="38"/>
    <s v="Arlington"/>
    <x v="10"/>
  </r>
  <r>
    <n v="618"/>
    <d v="2015-04-03T00:00:00"/>
    <n v="14"/>
    <n v="20"/>
    <n v="2"/>
    <n v="2015"/>
    <n v="4"/>
    <s v="Pens"/>
    <x v="4"/>
    <n v="30"/>
    <n v="60"/>
    <s v="Nashville"/>
    <x v="12"/>
  </r>
  <r>
    <n v="619"/>
    <d v="2015-04-04T00:00:00"/>
    <n v="19"/>
    <n v="51"/>
    <n v="2"/>
    <n v="2015"/>
    <n v="4"/>
    <s v="Painting"/>
    <x v="0"/>
    <n v="85"/>
    <n v="170"/>
    <s v="Los Angeles"/>
    <x v="3"/>
  </r>
  <r>
    <n v="620"/>
    <d v="2015-04-04T00:00:00"/>
    <n v="14"/>
    <n v="28"/>
    <n v="2"/>
    <n v="2015"/>
    <n v="4"/>
    <s v="Staples"/>
    <x v="4"/>
    <n v="8"/>
    <n v="16"/>
    <s v="Nashville"/>
    <x v="12"/>
  </r>
  <r>
    <n v="621"/>
    <d v="2015-04-04T00:00:00"/>
    <n v="20"/>
    <n v="80"/>
    <n v="2"/>
    <n v="2015"/>
    <n v="4"/>
    <s v="Poster Stand"/>
    <x v="3"/>
    <n v="27"/>
    <n v="54"/>
    <s v="San Francisco"/>
    <x v="3"/>
  </r>
  <r>
    <n v="622"/>
    <d v="2015-04-04T00:00:00"/>
    <n v="18"/>
    <n v="42"/>
    <n v="3"/>
    <n v="2015"/>
    <n v="4"/>
    <s v="Reading Chair"/>
    <x v="0"/>
    <n v="70"/>
    <n v="210"/>
    <s v="Phoenix"/>
    <x v="14"/>
  </r>
  <r>
    <n v="623"/>
    <d v="2015-04-04T00:00:00"/>
    <n v="20"/>
    <n v="34"/>
    <n v="3"/>
    <n v="2015"/>
    <n v="4"/>
    <s v="Shower Curtain"/>
    <x v="0"/>
    <n v="5"/>
    <n v="15"/>
    <s v="San Francisco"/>
    <x v="3"/>
  </r>
  <r>
    <n v="624"/>
    <d v="2015-04-05T00:00:00"/>
    <n v="8"/>
    <n v="55"/>
    <n v="1"/>
    <n v="2015"/>
    <n v="4"/>
    <s v="Television"/>
    <x v="0"/>
    <n v="200"/>
    <n v="200"/>
    <s v="Philadelphia"/>
    <x v="9"/>
  </r>
  <r>
    <n v="625"/>
    <d v="2015-04-05T00:00:00"/>
    <n v="9"/>
    <n v="62"/>
    <n v="1"/>
    <n v="2015"/>
    <n v="4"/>
    <s v="Leaf Blower"/>
    <x v="1"/>
    <n v="202"/>
    <n v="202"/>
    <s v="Richmond"/>
    <x v="10"/>
  </r>
  <r>
    <n v="626"/>
    <d v="2015-04-05T00:00:00"/>
    <n v="5"/>
    <n v="38"/>
    <n v="1"/>
    <n v="2015"/>
    <n v="4"/>
    <s v="Bed (Double)"/>
    <x v="0"/>
    <n v="250"/>
    <n v="250"/>
    <s v="Kansas City"/>
    <x v="2"/>
  </r>
  <r>
    <n v="627"/>
    <d v="2015-04-05T00:00:00"/>
    <n v="5"/>
    <n v="17"/>
    <n v="1"/>
    <n v="2015"/>
    <n v="4"/>
    <s v="Clothes Hanger"/>
    <x v="2"/>
    <n v="18"/>
    <n v="18"/>
    <s v="Kansas City"/>
    <x v="2"/>
  </r>
  <r>
    <n v="628"/>
    <d v="2015-04-05T00:00:00"/>
    <n v="5"/>
    <n v="17"/>
    <n v="3"/>
    <n v="2015"/>
    <n v="4"/>
    <s v="Clothes Hanger"/>
    <x v="2"/>
    <n v="18"/>
    <n v="54"/>
    <s v="Kansas City"/>
    <x v="2"/>
  </r>
  <r>
    <n v="629"/>
    <d v="2015-04-05T00:00:00"/>
    <n v="13"/>
    <n v="31"/>
    <n v="3"/>
    <n v="2015"/>
    <n v="4"/>
    <s v="Sticky Notes"/>
    <x v="4"/>
    <n v="20"/>
    <n v="60"/>
    <s v="New Orleans"/>
    <x v="16"/>
  </r>
  <r>
    <n v="630"/>
    <d v="2015-04-06T00:00:00"/>
    <n v="16"/>
    <n v="18"/>
    <n v="3"/>
    <n v="2015"/>
    <n v="4"/>
    <s v="Coffee Cup"/>
    <x v="2"/>
    <n v="24"/>
    <n v="72"/>
    <s v="Denver"/>
    <x v="6"/>
  </r>
  <r>
    <n v="631"/>
    <d v="2015-04-06T00:00:00"/>
    <n v="9"/>
    <n v="29"/>
    <n v="3"/>
    <n v="2015"/>
    <n v="4"/>
    <s v="Erasable Markers"/>
    <x v="4"/>
    <n v="6"/>
    <n v="18"/>
    <s v="Richmond"/>
    <x v="10"/>
  </r>
  <r>
    <n v="632"/>
    <d v="2015-04-06T00:00:00"/>
    <n v="14"/>
    <n v="25"/>
    <n v="2"/>
    <n v="2015"/>
    <n v="4"/>
    <s v="Envelopes (Legal)"/>
    <x v="4"/>
    <n v="28"/>
    <n v="56"/>
    <s v="Nashville"/>
    <x v="12"/>
  </r>
  <r>
    <n v="633"/>
    <d v="2015-04-06T00:00:00"/>
    <n v="8"/>
    <n v="1"/>
    <n v="3"/>
    <n v="2015"/>
    <n v="4"/>
    <s v="Large Towel"/>
    <x v="2"/>
    <n v="9"/>
    <n v="27"/>
    <s v="Philadelphia"/>
    <x v="9"/>
  </r>
  <r>
    <n v="634"/>
    <d v="2015-04-06T00:00:00"/>
    <n v="5"/>
    <n v="90"/>
    <n v="2"/>
    <n v="2015"/>
    <n v="4"/>
    <s v="Luggage Cart"/>
    <x v="3"/>
    <n v="138"/>
    <n v="276"/>
    <s v="Kansas City"/>
    <x v="2"/>
  </r>
  <r>
    <n v="635"/>
    <d v="2015-04-06T00:00:00"/>
    <n v="15"/>
    <n v="66"/>
    <n v="1"/>
    <n v="2015"/>
    <n v="4"/>
    <s v="Wood Glue"/>
    <x v="1"/>
    <n v="21"/>
    <n v="21"/>
    <s v="Chicago"/>
    <x v="1"/>
  </r>
  <r>
    <n v="636"/>
    <d v="2015-04-06T00:00:00"/>
    <n v="5"/>
    <n v="78"/>
    <n v="3"/>
    <n v="2015"/>
    <n v="4"/>
    <s v="Small Area Rug"/>
    <x v="3"/>
    <n v="20"/>
    <n v="60"/>
    <s v="Kansas City"/>
    <x v="2"/>
  </r>
  <r>
    <n v="637"/>
    <d v="2015-04-06T00:00:00"/>
    <n v="4"/>
    <n v="32"/>
    <n v="2"/>
    <n v="2015"/>
    <n v="4"/>
    <s v="Note Pads"/>
    <x v="4"/>
    <n v="14"/>
    <n v="28"/>
    <s v="Seattle"/>
    <x v="7"/>
  </r>
  <r>
    <n v="638"/>
    <d v="2015-04-07T00:00:00"/>
    <n v="9"/>
    <n v="23"/>
    <n v="1"/>
    <n v="2015"/>
    <n v="4"/>
    <s v="Printer Toner"/>
    <x v="4"/>
    <n v="85"/>
    <n v="85"/>
    <s v="Richmond"/>
    <x v="10"/>
  </r>
  <r>
    <n v="639"/>
    <d v="2015-04-07T00:00:00"/>
    <n v="13"/>
    <n v="3"/>
    <n v="1"/>
    <n v="2015"/>
    <n v="4"/>
    <s v="Washcloth"/>
    <x v="2"/>
    <n v="3"/>
    <n v="3"/>
    <s v="New Orleans"/>
    <x v="16"/>
  </r>
  <r>
    <n v="640"/>
    <d v="2015-04-07T00:00:00"/>
    <n v="11"/>
    <n v="72"/>
    <n v="3"/>
    <n v="2015"/>
    <n v="4"/>
    <s v="Nails"/>
    <x v="1"/>
    <n v="12"/>
    <n v="36"/>
    <s v="Atlanta"/>
    <x v="13"/>
  </r>
  <r>
    <n v="641"/>
    <d v="2015-04-07T00:00:00"/>
    <n v="16"/>
    <n v="42"/>
    <n v="2"/>
    <n v="2015"/>
    <n v="4"/>
    <s v="Reading Chair"/>
    <x v="0"/>
    <n v="70"/>
    <n v="140"/>
    <s v="Denver"/>
    <x v="6"/>
  </r>
  <r>
    <n v="642"/>
    <d v="2015-04-07T00:00:00"/>
    <n v="12"/>
    <n v="50"/>
    <n v="3"/>
    <n v="2015"/>
    <n v="4"/>
    <s v="Small Vase"/>
    <x v="0"/>
    <n v="33"/>
    <n v="99"/>
    <s v="Dallas"/>
    <x v="4"/>
  </r>
  <r>
    <n v="643"/>
    <d v="2015-04-07T00:00:00"/>
    <n v="11"/>
    <n v="25"/>
    <n v="2"/>
    <n v="2015"/>
    <n v="4"/>
    <s v="Envelopes (Legal)"/>
    <x v="4"/>
    <n v="28"/>
    <n v="56"/>
    <s v="Atlanta"/>
    <x v="13"/>
  </r>
  <r>
    <n v="644"/>
    <d v="2015-04-08T00:00:00"/>
    <n v="2"/>
    <n v="93"/>
    <n v="3"/>
    <n v="2015"/>
    <n v="4"/>
    <s v="Terminal"/>
    <x v="3"/>
    <n v="85"/>
    <n v="255"/>
    <s v="Cincinnati"/>
    <x v="8"/>
  </r>
  <r>
    <n v="645"/>
    <d v="2015-04-08T00:00:00"/>
    <n v="18"/>
    <n v="88"/>
    <n v="2"/>
    <n v="2015"/>
    <n v="4"/>
    <s v="Serving Tray"/>
    <x v="3"/>
    <n v="6"/>
    <n v="12"/>
    <s v="Phoenix"/>
    <x v="14"/>
  </r>
  <r>
    <n v="646"/>
    <d v="2015-04-08T00:00:00"/>
    <n v="15"/>
    <n v="91"/>
    <n v="3"/>
    <n v="2015"/>
    <n v="4"/>
    <s v="Small Sign"/>
    <x v="3"/>
    <n v="14"/>
    <n v="42"/>
    <s v="Chicago"/>
    <x v="1"/>
  </r>
  <r>
    <n v="647"/>
    <d v="2015-04-08T00:00:00"/>
    <n v="20"/>
    <n v="20"/>
    <n v="1"/>
    <n v="2015"/>
    <n v="4"/>
    <s v="Pens"/>
    <x v="4"/>
    <n v="30"/>
    <n v="30"/>
    <s v="San Francisco"/>
    <x v="3"/>
  </r>
  <r>
    <n v="648"/>
    <d v="2015-04-08T00:00:00"/>
    <n v="10"/>
    <n v="38"/>
    <n v="3"/>
    <n v="2015"/>
    <n v="4"/>
    <s v="Bed (Double)"/>
    <x v="0"/>
    <n v="250"/>
    <n v="750"/>
    <s v="Arlington"/>
    <x v="10"/>
  </r>
  <r>
    <n v="649"/>
    <d v="2015-04-08T00:00:00"/>
    <n v="18"/>
    <n v="44"/>
    <n v="2"/>
    <n v="2015"/>
    <n v="4"/>
    <s v="Floor Lamp"/>
    <x v="0"/>
    <n v="55"/>
    <n v="110"/>
    <s v="Phoenix"/>
    <x v="14"/>
  </r>
  <r>
    <n v="650"/>
    <d v="2015-04-09T00:00:00"/>
    <n v="5"/>
    <n v="41"/>
    <n v="3"/>
    <n v="2015"/>
    <n v="4"/>
    <s v="Office Chair"/>
    <x v="0"/>
    <n v="85"/>
    <n v="255"/>
    <s v="Kansas City"/>
    <x v="2"/>
  </r>
  <r>
    <n v="651"/>
    <d v="2015-04-09T00:00:00"/>
    <n v="3"/>
    <n v="31"/>
    <n v="3"/>
    <n v="2015"/>
    <n v="4"/>
    <s v="Sticky Notes"/>
    <x v="4"/>
    <n v="20"/>
    <n v="60"/>
    <s v="Portland"/>
    <x v="15"/>
  </r>
  <r>
    <n v="652"/>
    <d v="2015-04-09T00:00:00"/>
    <n v="10"/>
    <n v="6"/>
    <n v="1"/>
    <n v="2015"/>
    <n v="4"/>
    <s v="Conditioner"/>
    <x v="2"/>
    <n v="40"/>
    <n v="40"/>
    <s v="Arlington"/>
    <x v="10"/>
  </r>
  <r>
    <n v="653"/>
    <d v="2015-04-09T00:00:00"/>
    <n v="7"/>
    <n v="23"/>
    <n v="1"/>
    <n v="2015"/>
    <n v="4"/>
    <s v="Printer Toner"/>
    <x v="4"/>
    <n v="85"/>
    <n v="85"/>
    <s v="Boston"/>
    <x v="17"/>
  </r>
  <r>
    <n v="654"/>
    <d v="2015-04-09T00:00:00"/>
    <n v="16"/>
    <n v="60"/>
    <n v="2"/>
    <n v="2015"/>
    <n v="4"/>
    <s v="Portable Drill"/>
    <x v="1"/>
    <n v="195"/>
    <n v="390"/>
    <s v="Denver"/>
    <x v="6"/>
  </r>
  <r>
    <n v="655"/>
    <d v="2015-04-09T00:00:00"/>
    <n v="4"/>
    <n v="13"/>
    <n v="3"/>
    <n v="2015"/>
    <n v="4"/>
    <s v="Bed Sheet (Double)"/>
    <x v="2"/>
    <n v="20"/>
    <n v="60"/>
    <s v="Seattle"/>
    <x v="7"/>
  </r>
  <r>
    <n v="656"/>
    <d v="2015-04-10T00:00:00"/>
    <n v="6"/>
    <n v="91"/>
    <n v="2"/>
    <n v="2015"/>
    <n v="4"/>
    <s v="Small Sign"/>
    <x v="3"/>
    <n v="14"/>
    <n v="28"/>
    <s v="Orlando"/>
    <x v="5"/>
  </r>
  <r>
    <n v="657"/>
    <d v="2015-04-10T00:00:00"/>
    <n v="13"/>
    <n v="72"/>
    <n v="1"/>
    <n v="2015"/>
    <n v="4"/>
    <s v="Nails"/>
    <x v="1"/>
    <n v="12"/>
    <n v="12"/>
    <s v="New Orleans"/>
    <x v="16"/>
  </r>
  <r>
    <n v="658"/>
    <d v="2015-04-10T00:00:00"/>
    <n v="4"/>
    <n v="31"/>
    <n v="1"/>
    <n v="2015"/>
    <n v="4"/>
    <s v="Sticky Notes"/>
    <x v="4"/>
    <n v="20"/>
    <n v="20"/>
    <s v="Seattle"/>
    <x v="7"/>
  </r>
  <r>
    <n v="659"/>
    <d v="2015-04-10T00:00:00"/>
    <n v="18"/>
    <n v="50"/>
    <n v="2"/>
    <n v="2015"/>
    <n v="4"/>
    <s v="Small Vase"/>
    <x v="0"/>
    <n v="33"/>
    <n v="66"/>
    <s v="Phoenix"/>
    <x v="14"/>
  </r>
  <r>
    <n v="660"/>
    <d v="2015-04-10T00:00:00"/>
    <n v="2"/>
    <n v="28"/>
    <n v="1"/>
    <n v="2015"/>
    <n v="4"/>
    <s v="Staples"/>
    <x v="4"/>
    <n v="8"/>
    <n v="8"/>
    <s v="Cincinnati"/>
    <x v="8"/>
  </r>
  <r>
    <n v="661"/>
    <d v="2015-04-10T00:00:00"/>
    <n v="20"/>
    <n v="22"/>
    <n v="2"/>
    <n v="2015"/>
    <n v="4"/>
    <s v="Paper Clips"/>
    <x v="4"/>
    <n v="3"/>
    <n v="6"/>
    <s v="San Francisco"/>
    <x v="3"/>
  </r>
  <r>
    <n v="662"/>
    <d v="2015-04-10T00:00:00"/>
    <n v="9"/>
    <n v="84"/>
    <n v="3"/>
    <n v="2015"/>
    <n v="4"/>
    <s v="Tall Chair"/>
    <x v="3"/>
    <n v="75"/>
    <n v="225"/>
    <s v="Richmond"/>
    <x v="10"/>
  </r>
  <r>
    <n v="663"/>
    <d v="2015-04-10T00:00:00"/>
    <n v="12"/>
    <n v="32"/>
    <n v="2"/>
    <n v="2015"/>
    <n v="4"/>
    <s v="Note Pads"/>
    <x v="4"/>
    <n v="14"/>
    <n v="28"/>
    <s v="Dallas"/>
    <x v="4"/>
  </r>
  <r>
    <n v="664"/>
    <d v="2015-04-10T00:00:00"/>
    <n v="2"/>
    <n v="20"/>
    <n v="2"/>
    <n v="2015"/>
    <n v="4"/>
    <s v="Pens"/>
    <x v="4"/>
    <n v="30"/>
    <n v="60"/>
    <s v="Cincinnati"/>
    <x v="8"/>
  </r>
  <r>
    <n v="665"/>
    <d v="2015-04-11T00:00:00"/>
    <n v="2"/>
    <n v="74"/>
    <n v="3"/>
    <n v="2015"/>
    <n v="4"/>
    <s v="Large Plant"/>
    <x v="3"/>
    <n v="35"/>
    <n v="105"/>
    <s v="Cincinnati"/>
    <x v="8"/>
  </r>
  <r>
    <n v="666"/>
    <d v="2015-04-11T00:00:00"/>
    <n v="17"/>
    <n v="73"/>
    <n v="3"/>
    <n v="2015"/>
    <n v="4"/>
    <s v="Mop"/>
    <x v="1"/>
    <n v="15"/>
    <n v="45"/>
    <s v="Las Vegas"/>
    <x v="0"/>
  </r>
  <r>
    <n v="667"/>
    <d v="2015-04-11T00:00:00"/>
    <n v="6"/>
    <n v="15"/>
    <n v="2"/>
    <n v="2015"/>
    <n v="4"/>
    <s v="Drinking Glass"/>
    <x v="2"/>
    <n v="24"/>
    <n v="48"/>
    <s v="Orlando"/>
    <x v="5"/>
  </r>
  <r>
    <n v="668"/>
    <d v="2015-04-11T00:00:00"/>
    <n v="16"/>
    <n v="31"/>
    <n v="2"/>
    <n v="2015"/>
    <n v="4"/>
    <s v="Sticky Notes"/>
    <x v="4"/>
    <n v="20"/>
    <n v="40"/>
    <s v="Denver"/>
    <x v="6"/>
  </r>
  <r>
    <n v="669"/>
    <d v="2015-04-11T00:00:00"/>
    <n v="5"/>
    <n v="34"/>
    <n v="1"/>
    <n v="2015"/>
    <n v="4"/>
    <s v="Shower Curtain"/>
    <x v="0"/>
    <n v="5"/>
    <n v="5"/>
    <s v="Kansas City"/>
    <x v="2"/>
  </r>
  <r>
    <n v="670"/>
    <d v="2015-04-11T00:00:00"/>
    <n v="7"/>
    <n v="94"/>
    <n v="1"/>
    <n v="2015"/>
    <n v="4"/>
    <s v="Monitor"/>
    <x v="3"/>
    <n v="70"/>
    <n v="70"/>
    <s v="Boston"/>
    <x v="17"/>
  </r>
  <r>
    <n v="671"/>
    <d v="2015-04-12T00:00:00"/>
    <n v="8"/>
    <n v="69"/>
    <n v="2"/>
    <n v="2015"/>
    <n v="4"/>
    <s v="Door Knob"/>
    <x v="1"/>
    <n v="41"/>
    <n v="82"/>
    <s v="Philadelphia"/>
    <x v="9"/>
  </r>
  <r>
    <n v="672"/>
    <d v="2015-04-12T00:00:00"/>
    <n v="11"/>
    <n v="82"/>
    <n v="3"/>
    <n v="2015"/>
    <n v="4"/>
    <s v="Business Cards"/>
    <x v="3"/>
    <n v="60"/>
    <n v="180"/>
    <s v="Atlanta"/>
    <x v="13"/>
  </r>
  <r>
    <n v="673"/>
    <d v="2015-04-12T00:00:00"/>
    <n v="3"/>
    <n v="66"/>
    <n v="2"/>
    <n v="2015"/>
    <n v="4"/>
    <s v="Wood Glue"/>
    <x v="1"/>
    <n v="21"/>
    <n v="42"/>
    <s v="Portland"/>
    <x v="15"/>
  </r>
  <r>
    <n v="674"/>
    <d v="2015-04-12T00:00:00"/>
    <n v="9"/>
    <n v="7"/>
    <n v="1"/>
    <n v="2015"/>
    <n v="4"/>
    <s v="Hand Soap"/>
    <x v="2"/>
    <n v="35"/>
    <n v="35"/>
    <s v="Richmond"/>
    <x v="10"/>
  </r>
  <r>
    <n v="675"/>
    <d v="2015-04-12T00:00:00"/>
    <n v="4"/>
    <n v="75"/>
    <n v="3"/>
    <n v="2015"/>
    <n v="4"/>
    <s v="Small Plant"/>
    <x v="3"/>
    <n v="25"/>
    <n v="75"/>
    <s v="Seattle"/>
    <x v="7"/>
  </r>
  <r>
    <n v="676"/>
    <d v="2015-04-12T00:00:00"/>
    <n v="11"/>
    <n v="30"/>
    <n v="1"/>
    <n v="2015"/>
    <n v="4"/>
    <s v="Permanent Markers"/>
    <x v="4"/>
    <n v="6"/>
    <n v="6"/>
    <s v="Atlanta"/>
    <x v="13"/>
  </r>
  <r>
    <n v="677"/>
    <d v="2015-04-13T00:00:00"/>
    <n v="17"/>
    <n v="15"/>
    <n v="1"/>
    <n v="2015"/>
    <n v="4"/>
    <s v="Drinking Glass"/>
    <x v="2"/>
    <n v="24"/>
    <n v="24"/>
    <s v="Las Vegas"/>
    <x v="0"/>
  </r>
  <r>
    <n v="678"/>
    <d v="2015-04-13T00:00:00"/>
    <n v="7"/>
    <n v="53"/>
    <n v="2"/>
    <n v="2015"/>
    <n v="4"/>
    <s v="Iron"/>
    <x v="0"/>
    <n v="20"/>
    <n v="40"/>
    <s v="Boston"/>
    <x v="17"/>
  </r>
  <r>
    <n v="679"/>
    <d v="2015-04-13T00:00:00"/>
    <n v="14"/>
    <n v="40"/>
    <n v="3"/>
    <n v="2015"/>
    <n v="4"/>
    <s v="Coffee Maker"/>
    <x v="0"/>
    <n v="119"/>
    <n v="357"/>
    <s v="Nashville"/>
    <x v="12"/>
  </r>
  <r>
    <n v="680"/>
    <d v="2015-04-13T00:00:00"/>
    <n v="10"/>
    <n v="37"/>
    <n v="2"/>
    <n v="2015"/>
    <n v="4"/>
    <s v="Bed (King)"/>
    <x v="0"/>
    <n v="300"/>
    <n v="600"/>
    <s v="Arlington"/>
    <x v="10"/>
  </r>
  <r>
    <n v="681"/>
    <d v="2015-04-13T00:00:00"/>
    <n v="20"/>
    <n v="78"/>
    <n v="1"/>
    <n v="2015"/>
    <n v="4"/>
    <s v="Small Area Rug"/>
    <x v="3"/>
    <n v="20"/>
    <n v="20"/>
    <s v="San Francisco"/>
    <x v="3"/>
  </r>
  <r>
    <n v="682"/>
    <d v="2015-04-14T00:00:00"/>
    <n v="12"/>
    <n v="19"/>
    <n v="3"/>
    <n v="2015"/>
    <n v="4"/>
    <s v="Light Bulb"/>
    <x v="2"/>
    <n v="17"/>
    <n v="51"/>
    <s v="Dallas"/>
    <x v="4"/>
  </r>
  <r>
    <n v="683"/>
    <d v="2015-04-14T00:00:00"/>
    <n v="7"/>
    <n v="92"/>
    <n v="2"/>
    <n v="2015"/>
    <n v="4"/>
    <s v="Large Sign"/>
    <x v="3"/>
    <n v="20"/>
    <n v="40"/>
    <s v="Boston"/>
    <x v="17"/>
  </r>
  <r>
    <n v="684"/>
    <d v="2015-04-14T00:00:00"/>
    <n v="13"/>
    <n v="45"/>
    <n v="1"/>
    <n v="2015"/>
    <n v="4"/>
    <s v="Computer Desk"/>
    <x v="0"/>
    <n v="102"/>
    <n v="102"/>
    <s v="New Orleans"/>
    <x v="16"/>
  </r>
  <r>
    <n v="685"/>
    <d v="2015-04-14T00:00:00"/>
    <n v="18"/>
    <n v="91"/>
    <n v="1"/>
    <n v="2015"/>
    <n v="4"/>
    <s v="Small Sign"/>
    <x v="3"/>
    <n v="14"/>
    <n v="14"/>
    <s v="Phoenix"/>
    <x v="14"/>
  </r>
  <r>
    <n v="686"/>
    <d v="2015-04-14T00:00:00"/>
    <n v="2"/>
    <n v="58"/>
    <n v="2"/>
    <n v="2015"/>
    <n v="4"/>
    <s v="Mirror"/>
    <x v="0"/>
    <n v="85"/>
    <n v="170"/>
    <s v="Cincinnati"/>
    <x v="8"/>
  </r>
  <r>
    <n v="687"/>
    <d v="2015-04-14T00:00:00"/>
    <n v="15"/>
    <n v="64"/>
    <n v="2"/>
    <n v="2015"/>
    <n v="4"/>
    <s v="Gaffer's Tape"/>
    <x v="1"/>
    <n v="27"/>
    <n v="54"/>
    <s v="Chicago"/>
    <x v="1"/>
  </r>
  <r>
    <n v="688"/>
    <d v="2015-04-14T00:00:00"/>
    <n v="8"/>
    <n v="11"/>
    <n v="3"/>
    <n v="2015"/>
    <n v="4"/>
    <s v="Shower Cap"/>
    <x v="2"/>
    <n v="10"/>
    <n v="30"/>
    <s v="Philadelphia"/>
    <x v="9"/>
  </r>
  <r>
    <n v="689"/>
    <d v="2015-04-15T00:00:00"/>
    <n v="12"/>
    <n v="7"/>
    <n v="2"/>
    <n v="2015"/>
    <n v="4"/>
    <s v="Hand Soap"/>
    <x v="2"/>
    <n v="35"/>
    <n v="70"/>
    <s v="Dallas"/>
    <x v="4"/>
  </r>
  <r>
    <n v="690"/>
    <d v="2015-04-15T00:00:00"/>
    <n v="10"/>
    <n v="86"/>
    <n v="2"/>
    <n v="2015"/>
    <n v="4"/>
    <s v="Sofa"/>
    <x v="3"/>
    <n v="215"/>
    <n v="430"/>
    <s v="Arlington"/>
    <x v="10"/>
  </r>
  <r>
    <n v="691"/>
    <d v="2015-04-15T00:00:00"/>
    <n v="4"/>
    <n v="60"/>
    <n v="1"/>
    <n v="2015"/>
    <n v="4"/>
    <s v="Portable Drill"/>
    <x v="1"/>
    <n v="195"/>
    <n v="195"/>
    <s v="Seattle"/>
    <x v="7"/>
  </r>
  <r>
    <n v="692"/>
    <d v="2015-04-15T00:00:00"/>
    <n v="16"/>
    <n v="79"/>
    <n v="3"/>
    <n v="2015"/>
    <n v="4"/>
    <s v="Coffee Table"/>
    <x v="3"/>
    <n v="103"/>
    <n v="309"/>
    <s v="Denver"/>
    <x v="6"/>
  </r>
  <r>
    <n v="693"/>
    <d v="2015-04-15T00:00:00"/>
    <n v="1"/>
    <n v="2"/>
    <n v="3"/>
    <n v="2015"/>
    <n v="4"/>
    <s v="Hand Towel"/>
    <x v="2"/>
    <n v="5"/>
    <n v="15"/>
    <s v="New York"/>
    <x v="11"/>
  </r>
  <r>
    <n v="694"/>
    <d v="2015-04-15T00:00:00"/>
    <n v="6"/>
    <n v="39"/>
    <n v="2"/>
    <n v="2015"/>
    <n v="4"/>
    <s v="Alarm Clock"/>
    <x v="0"/>
    <n v="45"/>
    <n v="90"/>
    <s v="Orlando"/>
    <x v="5"/>
  </r>
  <r>
    <n v="695"/>
    <d v="2015-04-15T00:00:00"/>
    <n v="1"/>
    <n v="33"/>
    <n v="2"/>
    <n v="2015"/>
    <n v="4"/>
    <s v="Towel Rack"/>
    <x v="0"/>
    <n v="10"/>
    <n v="20"/>
    <s v="New York"/>
    <x v="11"/>
  </r>
  <r>
    <n v="696"/>
    <d v="2015-04-15T00:00:00"/>
    <n v="7"/>
    <n v="76"/>
    <n v="1"/>
    <n v="2015"/>
    <n v="4"/>
    <s v="Ficus"/>
    <x v="3"/>
    <n v="80"/>
    <n v="80"/>
    <s v="Boston"/>
    <x v="17"/>
  </r>
  <r>
    <n v="697"/>
    <d v="2015-04-15T00:00:00"/>
    <n v="14"/>
    <n v="28"/>
    <n v="3"/>
    <n v="2015"/>
    <n v="4"/>
    <s v="Staples"/>
    <x v="4"/>
    <n v="8"/>
    <n v="24"/>
    <s v="Nashville"/>
    <x v="12"/>
  </r>
  <r>
    <n v="698"/>
    <d v="2015-04-16T00:00:00"/>
    <n v="6"/>
    <n v="7"/>
    <n v="3"/>
    <n v="2015"/>
    <n v="4"/>
    <s v="Hand Soap"/>
    <x v="2"/>
    <n v="35"/>
    <n v="105"/>
    <s v="Orlando"/>
    <x v="5"/>
  </r>
  <r>
    <n v="699"/>
    <d v="2015-04-16T00:00:00"/>
    <n v="12"/>
    <n v="60"/>
    <n v="2"/>
    <n v="2015"/>
    <n v="4"/>
    <s v="Portable Drill"/>
    <x v="1"/>
    <n v="195"/>
    <n v="390"/>
    <s v="Dallas"/>
    <x v="4"/>
  </r>
  <r>
    <n v="700"/>
    <d v="2015-04-16T00:00:00"/>
    <n v="14"/>
    <n v="23"/>
    <n v="3"/>
    <n v="2015"/>
    <n v="4"/>
    <s v="Printer Toner"/>
    <x v="4"/>
    <n v="85"/>
    <n v="255"/>
    <s v="Nashville"/>
    <x v="12"/>
  </r>
  <r>
    <n v="701"/>
    <d v="2015-04-16T00:00:00"/>
    <n v="19"/>
    <n v="49"/>
    <n v="1"/>
    <n v="2015"/>
    <n v="4"/>
    <s v="Large Vase"/>
    <x v="0"/>
    <n v="27"/>
    <n v="27"/>
    <s v="Los Angeles"/>
    <x v="3"/>
  </r>
  <r>
    <n v="702"/>
    <d v="2015-04-16T00:00:00"/>
    <n v="8"/>
    <n v="19"/>
    <n v="2"/>
    <n v="2015"/>
    <n v="4"/>
    <s v="Light Bulb"/>
    <x v="2"/>
    <n v="17"/>
    <n v="34"/>
    <s v="Philadelphia"/>
    <x v="9"/>
  </r>
  <r>
    <n v="703"/>
    <d v="2015-04-16T00:00:00"/>
    <n v="13"/>
    <n v="8"/>
    <n v="1"/>
    <n v="2015"/>
    <n v="4"/>
    <s v="Bath Soap"/>
    <x v="2"/>
    <n v="35"/>
    <n v="35"/>
    <s v="New Orleans"/>
    <x v="16"/>
  </r>
  <r>
    <n v="704"/>
    <d v="2015-04-16T00:00:00"/>
    <n v="15"/>
    <n v="63"/>
    <n v="2"/>
    <n v="2015"/>
    <n v="4"/>
    <s v="Duct Tape"/>
    <x v="1"/>
    <n v="27"/>
    <n v="54"/>
    <s v="Chicago"/>
    <x v="1"/>
  </r>
  <r>
    <n v="705"/>
    <d v="2015-04-16T00:00:00"/>
    <n v="16"/>
    <n v="10"/>
    <n v="1"/>
    <n v="2015"/>
    <n v="4"/>
    <s v="Toilet Paper"/>
    <x v="2"/>
    <n v="19"/>
    <n v="19"/>
    <s v="Denver"/>
    <x v="6"/>
  </r>
  <r>
    <n v="706"/>
    <d v="2015-04-17T00:00:00"/>
    <n v="5"/>
    <n v="39"/>
    <n v="3"/>
    <n v="2015"/>
    <n v="4"/>
    <s v="Alarm Clock"/>
    <x v="0"/>
    <n v="45"/>
    <n v="135"/>
    <s v="Kansas City"/>
    <x v="2"/>
  </r>
  <r>
    <n v="707"/>
    <d v="2015-04-17T00:00:00"/>
    <n v="18"/>
    <n v="68"/>
    <n v="1"/>
    <n v="2015"/>
    <n v="4"/>
    <s v="Window Screen"/>
    <x v="1"/>
    <n v="30"/>
    <n v="30"/>
    <s v="Phoenix"/>
    <x v="14"/>
  </r>
  <r>
    <n v="708"/>
    <d v="2015-04-17T00:00:00"/>
    <n v="7"/>
    <n v="1"/>
    <n v="3"/>
    <n v="2015"/>
    <n v="4"/>
    <s v="Large Towel"/>
    <x v="2"/>
    <n v="9"/>
    <n v="27"/>
    <s v="Boston"/>
    <x v="17"/>
  </r>
  <r>
    <n v="709"/>
    <d v="2015-04-17T00:00:00"/>
    <n v="11"/>
    <n v="84"/>
    <n v="1"/>
    <n v="2015"/>
    <n v="4"/>
    <s v="Tall Chair"/>
    <x v="3"/>
    <n v="75"/>
    <n v="75"/>
    <s v="Atlanta"/>
    <x v="13"/>
  </r>
  <r>
    <n v="710"/>
    <d v="2015-04-17T00:00:00"/>
    <n v="13"/>
    <n v="93"/>
    <n v="2"/>
    <n v="2015"/>
    <n v="4"/>
    <s v="Terminal"/>
    <x v="3"/>
    <n v="85"/>
    <n v="170"/>
    <s v="New Orleans"/>
    <x v="16"/>
  </r>
  <r>
    <n v="711"/>
    <d v="2015-04-18T00:00:00"/>
    <n v="11"/>
    <n v="59"/>
    <n v="2"/>
    <n v="2015"/>
    <n v="4"/>
    <s v="Screws"/>
    <x v="1"/>
    <n v="14"/>
    <n v="28"/>
    <s v="Atlanta"/>
    <x v="13"/>
  </r>
  <r>
    <n v="712"/>
    <d v="2015-04-18T00:00:00"/>
    <n v="17"/>
    <n v="25"/>
    <n v="1"/>
    <n v="2015"/>
    <n v="4"/>
    <s v="Envelopes (Legal)"/>
    <x v="4"/>
    <n v="28"/>
    <n v="28"/>
    <s v="Las Vegas"/>
    <x v="0"/>
  </r>
  <r>
    <n v="713"/>
    <d v="2015-04-18T00:00:00"/>
    <n v="18"/>
    <n v="63"/>
    <n v="1"/>
    <n v="2015"/>
    <n v="4"/>
    <s v="Duct Tape"/>
    <x v="1"/>
    <n v="27"/>
    <n v="27"/>
    <s v="Phoenix"/>
    <x v="14"/>
  </r>
  <r>
    <n v="714"/>
    <d v="2015-04-18T00:00:00"/>
    <n v="2"/>
    <n v="22"/>
    <n v="3"/>
    <n v="2015"/>
    <n v="4"/>
    <s v="Paper Clips"/>
    <x v="4"/>
    <n v="3"/>
    <n v="9"/>
    <s v="Cincinnati"/>
    <x v="8"/>
  </r>
  <r>
    <n v="715"/>
    <d v="2015-04-18T00:00:00"/>
    <n v="19"/>
    <n v="56"/>
    <n v="3"/>
    <n v="2015"/>
    <n v="4"/>
    <s v="Telephone"/>
    <x v="0"/>
    <n v="38"/>
    <n v="114"/>
    <s v="Los Angeles"/>
    <x v="3"/>
  </r>
  <r>
    <n v="716"/>
    <d v="2015-04-18T00:00:00"/>
    <n v="20"/>
    <n v="82"/>
    <n v="2"/>
    <n v="2015"/>
    <n v="4"/>
    <s v="Business Cards"/>
    <x v="3"/>
    <n v="60"/>
    <n v="120"/>
    <s v="San Francisco"/>
    <x v="3"/>
  </r>
  <r>
    <n v="717"/>
    <d v="2015-04-19T00:00:00"/>
    <n v="12"/>
    <n v="52"/>
    <n v="3"/>
    <n v="2015"/>
    <n v="4"/>
    <s v="Ironing Board"/>
    <x v="0"/>
    <n v="18"/>
    <n v="54"/>
    <s v="Dallas"/>
    <x v="4"/>
  </r>
  <r>
    <n v="718"/>
    <d v="2015-04-19T00:00:00"/>
    <n v="20"/>
    <n v="78"/>
    <n v="2"/>
    <n v="2015"/>
    <n v="4"/>
    <s v="Small Area Rug"/>
    <x v="3"/>
    <n v="20"/>
    <n v="40"/>
    <s v="San Francisco"/>
    <x v="3"/>
  </r>
  <r>
    <n v="719"/>
    <d v="2015-04-19T00:00:00"/>
    <n v="11"/>
    <n v="75"/>
    <n v="2"/>
    <n v="2015"/>
    <n v="4"/>
    <s v="Small Plant"/>
    <x v="3"/>
    <n v="25"/>
    <n v="50"/>
    <s v="Atlanta"/>
    <x v="13"/>
  </r>
  <r>
    <n v="720"/>
    <d v="2015-04-19T00:00:00"/>
    <n v="15"/>
    <n v="92"/>
    <n v="3"/>
    <n v="2015"/>
    <n v="4"/>
    <s v="Large Sign"/>
    <x v="3"/>
    <n v="20"/>
    <n v="60"/>
    <s v="Chicago"/>
    <x v="1"/>
  </r>
  <r>
    <n v="721"/>
    <d v="2015-04-19T00:00:00"/>
    <n v="17"/>
    <n v="45"/>
    <n v="1"/>
    <n v="2015"/>
    <n v="4"/>
    <s v="Computer Desk"/>
    <x v="0"/>
    <n v="102"/>
    <n v="102"/>
    <s v="Las Vegas"/>
    <x v="0"/>
  </r>
  <r>
    <n v="722"/>
    <d v="2015-04-19T00:00:00"/>
    <n v="12"/>
    <n v="89"/>
    <n v="1"/>
    <n v="2015"/>
    <n v="4"/>
    <s v="Photograph"/>
    <x v="3"/>
    <n v="45"/>
    <n v="45"/>
    <s v="Dallas"/>
    <x v="4"/>
  </r>
  <r>
    <n v="723"/>
    <d v="2015-04-19T00:00:00"/>
    <n v="9"/>
    <n v="63"/>
    <n v="2"/>
    <n v="2015"/>
    <n v="4"/>
    <s v="Duct Tape"/>
    <x v="1"/>
    <n v="27"/>
    <n v="54"/>
    <s v="Richmond"/>
    <x v="10"/>
  </r>
  <r>
    <n v="724"/>
    <d v="2015-04-19T00:00:00"/>
    <n v="20"/>
    <n v="30"/>
    <n v="2"/>
    <n v="2015"/>
    <n v="4"/>
    <s v="Permanent Markers"/>
    <x v="4"/>
    <n v="6"/>
    <n v="12"/>
    <s v="San Francisco"/>
    <x v="3"/>
  </r>
  <r>
    <n v="725"/>
    <d v="2015-04-19T00:00:00"/>
    <n v="4"/>
    <n v="66"/>
    <n v="3"/>
    <n v="2015"/>
    <n v="4"/>
    <s v="Wood Glue"/>
    <x v="1"/>
    <n v="21"/>
    <n v="63"/>
    <s v="Seattle"/>
    <x v="7"/>
  </r>
  <r>
    <n v="726"/>
    <d v="2015-04-20T00:00:00"/>
    <n v="8"/>
    <n v="90"/>
    <n v="1"/>
    <n v="2015"/>
    <n v="4"/>
    <s v="Luggage Cart"/>
    <x v="3"/>
    <n v="138"/>
    <n v="138"/>
    <s v="Philadelphia"/>
    <x v="9"/>
  </r>
  <r>
    <n v="727"/>
    <d v="2015-04-20T00:00:00"/>
    <n v="18"/>
    <n v="5"/>
    <n v="2"/>
    <n v="2015"/>
    <n v="4"/>
    <s v="Moisturizer"/>
    <x v="2"/>
    <n v="40"/>
    <n v="80"/>
    <s v="Phoenix"/>
    <x v="14"/>
  </r>
  <r>
    <n v="728"/>
    <d v="2015-04-20T00:00:00"/>
    <n v="6"/>
    <n v="7"/>
    <n v="1"/>
    <n v="2015"/>
    <n v="4"/>
    <s v="Hand Soap"/>
    <x v="2"/>
    <n v="35"/>
    <n v="35"/>
    <s v="Orlando"/>
    <x v="5"/>
  </r>
  <r>
    <n v="729"/>
    <d v="2015-04-20T00:00:00"/>
    <n v="8"/>
    <n v="76"/>
    <n v="2"/>
    <n v="2015"/>
    <n v="4"/>
    <s v="Ficus"/>
    <x v="3"/>
    <n v="80"/>
    <n v="160"/>
    <s v="Philadelphia"/>
    <x v="9"/>
  </r>
  <r>
    <n v="730"/>
    <d v="2015-04-20T00:00:00"/>
    <n v="5"/>
    <n v="51"/>
    <n v="3"/>
    <n v="2015"/>
    <n v="4"/>
    <s v="Painting"/>
    <x v="0"/>
    <n v="85"/>
    <n v="255"/>
    <s v="Kansas City"/>
    <x v="2"/>
  </r>
  <r>
    <n v="731"/>
    <d v="2015-04-21T00:00:00"/>
    <n v="1"/>
    <n v="70"/>
    <n v="3"/>
    <n v="2015"/>
    <n v="4"/>
    <s v="Door Lock"/>
    <x v="1"/>
    <n v="117"/>
    <n v="351"/>
    <s v="New York"/>
    <x v="11"/>
  </r>
  <r>
    <n v="732"/>
    <d v="2015-04-21T00:00:00"/>
    <n v="9"/>
    <n v="14"/>
    <n v="2"/>
    <n v="2015"/>
    <n v="4"/>
    <s v="Pillowcase"/>
    <x v="2"/>
    <n v="15"/>
    <n v="30"/>
    <s v="Richmond"/>
    <x v="10"/>
  </r>
  <r>
    <n v="733"/>
    <d v="2015-04-21T00:00:00"/>
    <n v="18"/>
    <n v="71"/>
    <n v="2"/>
    <n v="2015"/>
    <n v="4"/>
    <s v="Hammer"/>
    <x v="1"/>
    <n v="17"/>
    <n v="34"/>
    <s v="Phoenix"/>
    <x v="14"/>
  </r>
  <r>
    <n v="734"/>
    <d v="2015-04-21T00:00:00"/>
    <n v="20"/>
    <n v="52"/>
    <n v="3"/>
    <n v="2015"/>
    <n v="4"/>
    <s v="Ironing Board"/>
    <x v="0"/>
    <n v="18"/>
    <n v="54"/>
    <s v="San Francisco"/>
    <x v="3"/>
  </r>
  <r>
    <n v="735"/>
    <d v="2015-04-21T00:00:00"/>
    <n v="11"/>
    <n v="48"/>
    <n v="1"/>
    <n v="2015"/>
    <n v="4"/>
    <s v="Side Table"/>
    <x v="0"/>
    <n v="40"/>
    <n v="40"/>
    <s v="Atlanta"/>
    <x v="13"/>
  </r>
  <r>
    <n v="736"/>
    <d v="2015-04-21T00:00:00"/>
    <n v="7"/>
    <n v="10"/>
    <n v="1"/>
    <n v="2015"/>
    <n v="4"/>
    <s v="Toilet Paper"/>
    <x v="2"/>
    <n v="19"/>
    <n v="19"/>
    <s v="Boston"/>
    <x v="17"/>
  </r>
  <r>
    <n v="737"/>
    <d v="2015-04-21T00:00:00"/>
    <n v="10"/>
    <n v="25"/>
    <n v="3"/>
    <n v="2015"/>
    <n v="4"/>
    <s v="Envelopes (Legal)"/>
    <x v="4"/>
    <n v="28"/>
    <n v="84"/>
    <s v="Arlington"/>
    <x v="10"/>
  </r>
  <r>
    <n v="738"/>
    <d v="2015-04-22T00:00:00"/>
    <n v="8"/>
    <n v="35"/>
    <n v="3"/>
    <n v="2015"/>
    <n v="4"/>
    <s v="Tissue Box"/>
    <x v="0"/>
    <n v="25"/>
    <n v="75"/>
    <s v="Philadelphia"/>
    <x v="9"/>
  </r>
  <r>
    <n v="739"/>
    <d v="2015-04-22T00:00:00"/>
    <n v="1"/>
    <n v="30"/>
    <n v="1"/>
    <n v="2015"/>
    <n v="4"/>
    <s v="Permanent Markers"/>
    <x v="4"/>
    <n v="6"/>
    <n v="6"/>
    <s v="New York"/>
    <x v="11"/>
  </r>
  <r>
    <n v="740"/>
    <d v="2015-04-22T00:00:00"/>
    <n v="1"/>
    <n v="90"/>
    <n v="2"/>
    <n v="2015"/>
    <n v="4"/>
    <s v="Luggage Cart"/>
    <x v="3"/>
    <n v="138"/>
    <n v="276"/>
    <s v="New York"/>
    <x v="11"/>
  </r>
  <r>
    <n v="741"/>
    <d v="2015-04-22T00:00:00"/>
    <n v="11"/>
    <n v="86"/>
    <n v="2"/>
    <n v="2015"/>
    <n v="4"/>
    <s v="Sofa"/>
    <x v="3"/>
    <n v="215"/>
    <n v="430"/>
    <s v="Atlanta"/>
    <x v="13"/>
  </r>
  <r>
    <n v="742"/>
    <d v="2015-04-22T00:00:00"/>
    <n v="20"/>
    <n v="75"/>
    <n v="1"/>
    <n v="2015"/>
    <n v="4"/>
    <s v="Small Plant"/>
    <x v="3"/>
    <n v="25"/>
    <n v="25"/>
    <s v="San Francisco"/>
    <x v="3"/>
  </r>
  <r>
    <n v="743"/>
    <d v="2015-04-22T00:00:00"/>
    <n v="6"/>
    <n v="36"/>
    <n v="3"/>
    <n v="2015"/>
    <n v="4"/>
    <s v="Armoire"/>
    <x v="0"/>
    <n v="115"/>
    <n v="345"/>
    <s v="Orlando"/>
    <x v="5"/>
  </r>
  <r>
    <n v="744"/>
    <d v="2015-04-22T00:00:00"/>
    <n v="20"/>
    <n v="87"/>
    <n v="3"/>
    <n v="2015"/>
    <n v="4"/>
    <s v="End Table"/>
    <x v="3"/>
    <n v="30"/>
    <n v="90"/>
    <s v="San Francisco"/>
    <x v="3"/>
  </r>
  <r>
    <n v="745"/>
    <d v="2015-04-22T00:00:00"/>
    <n v="14"/>
    <n v="16"/>
    <n v="3"/>
    <n v="2015"/>
    <n v="4"/>
    <s v="Mouthwash"/>
    <x v="2"/>
    <n v="40"/>
    <n v="120"/>
    <s v="Nashville"/>
    <x v="12"/>
  </r>
  <r>
    <n v="746"/>
    <d v="2015-04-22T00:00:00"/>
    <n v="17"/>
    <n v="80"/>
    <n v="1"/>
    <n v="2015"/>
    <n v="4"/>
    <s v="Poster Stand"/>
    <x v="3"/>
    <n v="27"/>
    <n v="27"/>
    <s v="Las Vegas"/>
    <x v="0"/>
  </r>
  <r>
    <n v="747"/>
    <d v="2015-04-22T00:00:00"/>
    <n v="1"/>
    <n v="31"/>
    <n v="3"/>
    <n v="2015"/>
    <n v="4"/>
    <s v="Sticky Notes"/>
    <x v="4"/>
    <n v="20"/>
    <n v="60"/>
    <s v="New York"/>
    <x v="11"/>
  </r>
  <r>
    <n v="748"/>
    <d v="2015-04-23T00:00:00"/>
    <n v="12"/>
    <n v="9"/>
    <n v="2"/>
    <n v="2015"/>
    <n v="4"/>
    <s v="Tissues"/>
    <x v="2"/>
    <n v="14"/>
    <n v="28"/>
    <s v="Dallas"/>
    <x v="4"/>
  </r>
  <r>
    <n v="749"/>
    <d v="2015-04-23T00:00:00"/>
    <n v="9"/>
    <n v="91"/>
    <n v="1"/>
    <n v="2015"/>
    <n v="4"/>
    <s v="Small Sign"/>
    <x v="3"/>
    <n v="14"/>
    <n v="14"/>
    <s v="Richmond"/>
    <x v="10"/>
  </r>
  <r>
    <n v="750"/>
    <d v="2015-04-23T00:00:00"/>
    <n v="1"/>
    <n v="84"/>
    <n v="1"/>
    <n v="2015"/>
    <n v="4"/>
    <s v="Tall Chair"/>
    <x v="3"/>
    <n v="75"/>
    <n v="75"/>
    <s v="New York"/>
    <x v="11"/>
  </r>
  <r>
    <n v="751"/>
    <d v="2015-04-23T00:00:00"/>
    <n v="4"/>
    <n v="14"/>
    <n v="1"/>
    <n v="2015"/>
    <n v="4"/>
    <s v="Pillowcase"/>
    <x v="2"/>
    <n v="15"/>
    <n v="15"/>
    <s v="Seattle"/>
    <x v="7"/>
  </r>
  <r>
    <n v="752"/>
    <d v="2015-04-23T00:00:00"/>
    <n v="7"/>
    <n v="5"/>
    <n v="1"/>
    <n v="2015"/>
    <n v="4"/>
    <s v="Moisturizer"/>
    <x v="2"/>
    <n v="40"/>
    <n v="40"/>
    <s v="Boston"/>
    <x v="17"/>
  </r>
  <r>
    <n v="753"/>
    <d v="2015-04-23T00:00:00"/>
    <n v="10"/>
    <n v="71"/>
    <n v="2"/>
    <n v="2015"/>
    <n v="4"/>
    <s v="Hammer"/>
    <x v="1"/>
    <n v="17"/>
    <n v="34"/>
    <s v="Arlington"/>
    <x v="10"/>
  </r>
  <r>
    <n v="754"/>
    <d v="2015-04-23T00:00:00"/>
    <n v="13"/>
    <n v="78"/>
    <n v="3"/>
    <n v="2015"/>
    <n v="4"/>
    <s v="Small Area Rug"/>
    <x v="3"/>
    <n v="20"/>
    <n v="60"/>
    <s v="New Orleans"/>
    <x v="16"/>
  </r>
  <r>
    <n v="755"/>
    <d v="2015-04-23T00:00:00"/>
    <n v="1"/>
    <n v="18"/>
    <n v="1"/>
    <n v="2015"/>
    <n v="4"/>
    <s v="Coffee Cup"/>
    <x v="2"/>
    <n v="24"/>
    <n v="24"/>
    <s v="New York"/>
    <x v="11"/>
  </r>
  <r>
    <n v="756"/>
    <d v="2015-04-23T00:00:00"/>
    <n v="15"/>
    <n v="68"/>
    <n v="2"/>
    <n v="2015"/>
    <n v="4"/>
    <s v="Window Screen"/>
    <x v="1"/>
    <n v="30"/>
    <n v="60"/>
    <s v="Chicago"/>
    <x v="1"/>
  </r>
  <r>
    <n v="757"/>
    <d v="2015-04-24T00:00:00"/>
    <n v="8"/>
    <n v="55"/>
    <n v="3"/>
    <n v="2015"/>
    <n v="4"/>
    <s v="Television"/>
    <x v="0"/>
    <n v="200"/>
    <n v="600"/>
    <s v="Philadelphia"/>
    <x v="9"/>
  </r>
  <r>
    <n v="758"/>
    <d v="2015-04-24T00:00:00"/>
    <n v="13"/>
    <n v="68"/>
    <n v="3"/>
    <n v="2015"/>
    <n v="4"/>
    <s v="Window Screen"/>
    <x v="1"/>
    <n v="30"/>
    <n v="90"/>
    <s v="New Orleans"/>
    <x v="16"/>
  </r>
  <r>
    <n v="759"/>
    <d v="2015-04-25T00:00:00"/>
    <n v="17"/>
    <n v="84"/>
    <n v="2"/>
    <n v="2015"/>
    <n v="4"/>
    <s v="Tall Chair"/>
    <x v="3"/>
    <n v="75"/>
    <n v="150"/>
    <s v="Las Vegas"/>
    <x v="0"/>
  </r>
  <r>
    <n v="760"/>
    <d v="2015-04-25T00:00:00"/>
    <n v="19"/>
    <n v="29"/>
    <n v="3"/>
    <n v="2015"/>
    <n v="4"/>
    <s v="Erasable Markers"/>
    <x v="4"/>
    <n v="6"/>
    <n v="18"/>
    <s v="Los Angeles"/>
    <x v="3"/>
  </r>
  <r>
    <n v="761"/>
    <d v="2015-04-25T00:00:00"/>
    <n v="4"/>
    <n v="71"/>
    <n v="3"/>
    <n v="2015"/>
    <n v="4"/>
    <s v="Hammer"/>
    <x v="1"/>
    <n v="17"/>
    <n v="51"/>
    <s v="Seattle"/>
    <x v="7"/>
  </r>
  <r>
    <n v="762"/>
    <d v="2015-04-26T00:00:00"/>
    <n v="7"/>
    <n v="65"/>
    <n v="2"/>
    <n v="2015"/>
    <n v="4"/>
    <s v="Ladder"/>
    <x v="1"/>
    <n v="89"/>
    <n v="178"/>
    <s v="Boston"/>
    <x v="17"/>
  </r>
  <r>
    <n v="763"/>
    <d v="2015-04-26T00:00:00"/>
    <n v="11"/>
    <n v="52"/>
    <n v="1"/>
    <n v="2015"/>
    <n v="4"/>
    <s v="Ironing Board"/>
    <x v="0"/>
    <n v="18"/>
    <n v="18"/>
    <s v="Atlanta"/>
    <x v="13"/>
  </r>
  <r>
    <n v="764"/>
    <d v="2015-04-26T00:00:00"/>
    <n v="5"/>
    <n v="73"/>
    <n v="3"/>
    <n v="2015"/>
    <n v="4"/>
    <s v="Mop"/>
    <x v="1"/>
    <n v="15"/>
    <n v="45"/>
    <s v="Kansas City"/>
    <x v="2"/>
  </r>
  <r>
    <n v="765"/>
    <d v="2015-04-26T00:00:00"/>
    <n v="10"/>
    <n v="26"/>
    <n v="1"/>
    <n v="2015"/>
    <n v="4"/>
    <s v="Envelopes (Catalog)"/>
    <x v="4"/>
    <n v="13"/>
    <n v="13"/>
    <s v="Arlington"/>
    <x v="10"/>
  </r>
  <r>
    <n v="766"/>
    <d v="2015-04-26T00:00:00"/>
    <n v="8"/>
    <n v="8"/>
    <n v="2"/>
    <n v="2015"/>
    <n v="4"/>
    <s v="Bath Soap"/>
    <x v="2"/>
    <n v="35"/>
    <n v="70"/>
    <s v="Philadelphia"/>
    <x v="9"/>
  </r>
  <r>
    <n v="767"/>
    <d v="2015-04-26T00:00:00"/>
    <n v="7"/>
    <n v="32"/>
    <n v="3"/>
    <n v="2015"/>
    <n v="4"/>
    <s v="Note Pads"/>
    <x v="4"/>
    <n v="14"/>
    <n v="42"/>
    <s v="Boston"/>
    <x v="17"/>
  </r>
  <r>
    <n v="768"/>
    <d v="2015-04-27T00:00:00"/>
    <n v="8"/>
    <n v="73"/>
    <n v="1"/>
    <n v="2015"/>
    <n v="4"/>
    <s v="Mop"/>
    <x v="1"/>
    <n v="15"/>
    <n v="15"/>
    <s v="Philadelphia"/>
    <x v="9"/>
  </r>
  <r>
    <n v="769"/>
    <d v="2015-04-27T00:00:00"/>
    <n v="2"/>
    <n v="81"/>
    <n v="3"/>
    <n v="2015"/>
    <n v="4"/>
    <s v="Flyer Holder"/>
    <x v="3"/>
    <n v="3"/>
    <n v="9"/>
    <s v="Cincinnati"/>
    <x v="8"/>
  </r>
  <r>
    <n v="770"/>
    <d v="2015-04-27T00:00:00"/>
    <n v="10"/>
    <n v="48"/>
    <n v="1"/>
    <n v="2015"/>
    <n v="4"/>
    <s v="Side Table"/>
    <x v="0"/>
    <n v="40"/>
    <n v="40"/>
    <s v="Arlington"/>
    <x v="10"/>
  </r>
  <r>
    <n v="771"/>
    <d v="2015-04-27T00:00:00"/>
    <n v="10"/>
    <n v="88"/>
    <n v="3"/>
    <n v="2015"/>
    <n v="4"/>
    <s v="Serving Tray"/>
    <x v="3"/>
    <n v="6"/>
    <n v="18"/>
    <s v="Arlington"/>
    <x v="10"/>
  </r>
  <r>
    <n v="772"/>
    <d v="2015-04-27T00:00:00"/>
    <n v="11"/>
    <n v="45"/>
    <n v="2"/>
    <n v="2015"/>
    <n v="4"/>
    <s v="Computer Desk"/>
    <x v="0"/>
    <n v="102"/>
    <n v="204"/>
    <s v="Atlanta"/>
    <x v="13"/>
  </r>
  <r>
    <n v="773"/>
    <d v="2015-04-27T00:00:00"/>
    <n v="14"/>
    <n v="9"/>
    <n v="1"/>
    <n v="2015"/>
    <n v="4"/>
    <s v="Tissues"/>
    <x v="2"/>
    <n v="14"/>
    <n v="14"/>
    <s v="Nashville"/>
    <x v="12"/>
  </r>
  <r>
    <n v="774"/>
    <d v="2015-04-27T00:00:00"/>
    <n v="11"/>
    <n v="37"/>
    <n v="3"/>
    <n v="2015"/>
    <n v="4"/>
    <s v="Bed (King)"/>
    <x v="0"/>
    <n v="300"/>
    <n v="900"/>
    <s v="Atlanta"/>
    <x v="13"/>
  </r>
  <r>
    <n v="775"/>
    <d v="2015-04-28T00:00:00"/>
    <n v="16"/>
    <n v="63"/>
    <n v="3"/>
    <n v="2015"/>
    <n v="4"/>
    <s v="Duct Tape"/>
    <x v="1"/>
    <n v="27"/>
    <n v="81"/>
    <s v="Denver"/>
    <x v="6"/>
  </r>
  <r>
    <n v="776"/>
    <d v="2015-04-28T00:00:00"/>
    <n v="7"/>
    <n v="6"/>
    <n v="2"/>
    <n v="2015"/>
    <n v="4"/>
    <s v="Conditioner"/>
    <x v="2"/>
    <n v="40"/>
    <n v="80"/>
    <s v="Boston"/>
    <x v="17"/>
  </r>
  <r>
    <n v="777"/>
    <d v="2015-04-28T00:00:00"/>
    <n v="20"/>
    <n v="85"/>
    <n v="2"/>
    <n v="2015"/>
    <n v="4"/>
    <s v="Low Chair"/>
    <x v="3"/>
    <n v="80"/>
    <n v="160"/>
    <s v="San Francisco"/>
    <x v="3"/>
  </r>
  <r>
    <n v="778"/>
    <d v="2015-04-28T00:00:00"/>
    <n v="9"/>
    <n v="60"/>
    <n v="2"/>
    <n v="2015"/>
    <n v="4"/>
    <s v="Portable Drill"/>
    <x v="1"/>
    <n v="195"/>
    <n v="390"/>
    <s v="Richmond"/>
    <x v="10"/>
  </r>
  <r>
    <n v="779"/>
    <d v="2015-04-28T00:00:00"/>
    <n v="15"/>
    <n v="63"/>
    <n v="1"/>
    <n v="2015"/>
    <n v="4"/>
    <s v="Duct Tape"/>
    <x v="1"/>
    <n v="27"/>
    <n v="27"/>
    <s v="Chicago"/>
    <x v="1"/>
  </r>
  <r>
    <n v="780"/>
    <d v="2015-04-28T00:00:00"/>
    <n v="13"/>
    <n v="77"/>
    <n v="1"/>
    <n v="2015"/>
    <n v="4"/>
    <s v="Large Area Rug"/>
    <x v="3"/>
    <n v="40"/>
    <n v="40"/>
    <s v="New Orleans"/>
    <x v="16"/>
  </r>
  <r>
    <n v="781"/>
    <d v="2015-04-28T00:00:00"/>
    <n v="14"/>
    <n v="81"/>
    <n v="2"/>
    <n v="2015"/>
    <n v="4"/>
    <s v="Flyer Holder"/>
    <x v="3"/>
    <n v="3"/>
    <n v="6"/>
    <s v="Nashville"/>
    <x v="12"/>
  </r>
  <r>
    <n v="782"/>
    <d v="2015-04-28T00:00:00"/>
    <n v="10"/>
    <n v="75"/>
    <n v="3"/>
    <n v="2015"/>
    <n v="4"/>
    <s v="Small Plant"/>
    <x v="3"/>
    <n v="25"/>
    <n v="75"/>
    <s v="Arlington"/>
    <x v="10"/>
  </r>
  <r>
    <n v="783"/>
    <d v="2015-04-28T00:00:00"/>
    <n v="7"/>
    <n v="67"/>
    <n v="3"/>
    <n v="2015"/>
    <n v="4"/>
    <s v="Adjustable Wrench"/>
    <x v="1"/>
    <n v="10"/>
    <n v="30"/>
    <s v="Boston"/>
    <x v="17"/>
  </r>
  <r>
    <n v="784"/>
    <d v="2015-04-29T00:00:00"/>
    <n v="12"/>
    <n v="53"/>
    <n v="3"/>
    <n v="2015"/>
    <n v="4"/>
    <s v="Iron"/>
    <x v="0"/>
    <n v="20"/>
    <n v="60"/>
    <s v="Dallas"/>
    <x v="4"/>
  </r>
  <r>
    <n v="785"/>
    <d v="2015-04-29T00:00:00"/>
    <n v="14"/>
    <n v="46"/>
    <n v="1"/>
    <n v="2015"/>
    <n v="4"/>
    <s v="Safe"/>
    <x v="0"/>
    <n v="115"/>
    <n v="115"/>
    <s v="Nashville"/>
    <x v="12"/>
  </r>
  <r>
    <n v="786"/>
    <d v="2015-04-29T00:00:00"/>
    <n v="12"/>
    <n v="25"/>
    <n v="3"/>
    <n v="2015"/>
    <n v="4"/>
    <s v="Envelopes (Legal)"/>
    <x v="4"/>
    <n v="28"/>
    <n v="84"/>
    <s v="Dallas"/>
    <x v="4"/>
  </r>
  <r>
    <n v="787"/>
    <d v="2015-04-29T00:00:00"/>
    <n v="15"/>
    <n v="76"/>
    <n v="2"/>
    <n v="2015"/>
    <n v="4"/>
    <s v="Ficus"/>
    <x v="3"/>
    <n v="80"/>
    <n v="160"/>
    <s v="Chicago"/>
    <x v="1"/>
  </r>
  <r>
    <n v="788"/>
    <d v="2015-04-29T00:00:00"/>
    <n v="20"/>
    <n v="94"/>
    <n v="1"/>
    <n v="2015"/>
    <n v="4"/>
    <s v="Monitor"/>
    <x v="3"/>
    <n v="70"/>
    <n v="70"/>
    <s v="San Francisco"/>
    <x v="3"/>
  </r>
  <r>
    <n v="789"/>
    <d v="2015-04-29T00:00:00"/>
    <n v="17"/>
    <n v="42"/>
    <n v="2"/>
    <n v="2015"/>
    <n v="4"/>
    <s v="Reading Chair"/>
    <x v="0"/>
    <n v="70"/>
    <n v="140"/>
    <s v="Las Vegas"/>
    <x v="0"/>
  </r>
  <r>
    <n v="790"/>
    <d v="2015-04-29T00:00:00"/>
    <n v="17"/>
    <n v="50"/>
    <n v="3"/>
    <n v="2015"/>
    <n v="4"/>
    <s v="Small Vase"/>
    <x v="0"/>
    <n v="33"/>
    <n v="99"/>
    <s v="Las Vegas"/>
    <x v="0"/>
  </r>
  <r>
    <n v="791"/>
    <d v="2015-04-29T00:00:00"/>
    <n v="16"/>
    <n v="47"/>
    <n v="2"/>
    <n v="2015"/>
    <n v="4"/>
    <s v="Swivel Chair"/>
    <x v="0"/>
    <n v="75"/>
    <n v="150"/>
    <s v="Denver"/>
    <x v="6"/>
  </r>
  <r>
    <n v="792"/>
    <d v="2015-04-29T00:00:00"/>
    <n v="18"/>
    <n v="8"/>
    <n v="1"/>
    <n v="2015"/>
    <n v="4"/>
    <s v="Bath Soap"/>
    <x v="2"/>
    <n v="35"/>
    <n v="35"/>
    <s v="Phoenix"/>
    <x v="14"/>
  </r>
  <r>
    <n v="793"/>
    <d v="2015-04-29T00:00:00"/>
    <n v="6"/>
    <n v="48"/>
    <n v="3"/>
    <n v="2015"/>
    <n v="4"/>
    <s v="Side Table"/>
    <x v="0"/>
    <n v="40"/>
    <n v="120"/>
    <s v="Orlando"/>
    <x v="5"/>
  </r>
  <r>
    <n v="794"/>
    <d v="2015-04-30T00:00:00"/>
    <n v="11"/>
    <n v="76"/>
    <n v="3"/>
    <n v="2015"/>
    <n v="4"/>
    <s v="Ficus"/>
    <x v="3"/>
    <n v="80"/>
    <n v="240"/>
    <s v="Atlanta"/>
    <x v="13"/>
  </r>
  <r>
    <n v="795"/>
    <d v="2015-04-30T00:00:00"/>
    <n v="14"/>
    <n v="58"/>
    <n v="2"/>
    <n v="2015"/>
    <n v="4"/>
    <s v="Mirror"/>
    <x v="0"/>
    <n v="85"/>
    <n v="170"/>
    <s v="Nashville"/>
    <x v="12"/>
  </r>
  <r>
    <n v="796"/>
    <d v="2015-04-30T00:00:00"/>
    <n v="6"/>
    <n v="47"/>
    <n v="1"/>
    <n v="2015"/>
    <n v="4"/>
    <s v="Swivel Chair"/>
    <x v="0"/>
    <n v="75"/>
    <n v="75"/>
    <s v="Orlando"/>
    <x v="5"/>
  </r>
  <r>
    <n v="797"/>
    <d v="2015-04-30T00:00:00"/>
    <n v="18"/>
    <n v="9"/>
    <n v="1"/>
    <n v="2015"/>
    <n v="4"/>
    <s v="Tissues"/>
    <x v="2"/>
    <n v="14"/>
    <n v="14"/>
    <s v="Phoenix"/>
    <x v="14"/>
  </r>
  <r>
    <n v="798"/>
    <d v="2015-05-01T00:00:00"/>
    <n v="7"/>
    <n v="41"/>
    <n v="3"/>
    <n v="2015"/>
    <n v="5"/>
    <s v="Office Chair"/>
    <x v="0"/>
    <n v="85"/>
    <n v="255"/>
    <s v="Boston"/>
    <x v="17"/>
  </r>
  <r>
    <n v="799"/>
    <d v="2015-05-01T00:00:00"/>
    <n v="3"/>
    <n v="91"/>
    <n v="1"/>
    <n v="2015"/>
    <n v="5"/>
    <s v="Small Sign"/>
    <x v="3"/>
    <n v="14"/>
    <n v="14"/>
    <s v="Portland"/>
    <x v="15"/>
  </r>
  <r>
    <n v="800"/>
    <d v="2015-05-01T00:00:00"/>
    <n v="5"/>
    <n v="70"/>
    <n v="3"/>
    <n v="2015"/>
    <n v="5"/>
    <s v="Door Lock"/>
    <x v="1"/>
    <n v="117"/>
    <n v="351"/>
    <s v="Kansas City"/>
    <x v="2"/>
  </r>
  <r>
    <n v="801"/>
    <d v="2015-05-01T00:00:00"/>
    <n v="9"/>
    <n v="42"/>
    <n v="2"/>
    <n v="2015"/>
    <n v="5"/>
    <s v="Reading Chair"/>
    <x v="0"/>
    <n v="70"/>
    <n v="140"/>
    <s v="Richmond"/>
    <x v="10"/>
  </r>
  <r>
    <n v="802"/>
    <d v="2015-05-01T00:00:00"/>
    <n v="19"/>
    <n v="19"/>
    <n v="3"/>
    <n v="2015"/>
    <n v="5"/>
    <s v="Light Bulb"/>
    <x v="2"/>
    <n v="17"/>
    <n v="51"/>
    <s v="Los Angeles"/>
    <x v="3"/>
  </r>
  <r>
    <n v="803"/>
    <d v="2015-05-01T00:00:00"/>
    <n v="18"/>
    <n v="1"/>
    <n v="3"/>
    <n v="2015"/>
    <n v="5"/>
    <s v="Large Towel"/>
    <x v="2"/>
    <n v="9"/>
    <n v="27"/>
    <s v="Phoenix"/>
    <x v="14"/>
  </r>
  <r>
    <n v="804"/>
    <d v="2015-05-02T00:00:00"/>
    <n v="2"/>
    <n v="37"/>
    <n v="1"/>
    <n v="2015"/>
    <n v="5"/>
    <s v="Bed (King)"/>
    <x v="0"/>
    <n v="300"/>
    <n v="300"/>
    <s v="Cincinnati"/>
    <x v="8"/>
  </r>
  <r>
    <n v="805"/>
    <d v="2015-05-02T00:00:00"/>
    <n v="8"/>
    <n v="93"/>
    <n v="1"/>
    <n v="2015"/>
    <n v="5"/>
    <s v="Terminal"/>
    <x v="3"/>
    <n v="85"/>
    <n v="85"/>
    <s v="Philadelphia"/>
    <x v="9"/>
  </r>
  <r>
    <n v="806"/>
    <d v="2015-05-02T00:00:00"/>
    <n v="11"/>
    <n v="77"/>
    <n v="1"/>
    <n v="2015"/>
    <n v="5"/>
    <s v="Large Area Rug"/>
    <x v="3"/>
    <n v="40"/>
    <n v="40"/>
    <s v="Atlanta"/>
    <x v="13"/>
  </r>
  <r>
    <n v="807"/>
    <d v="2015-05-02T00:00:00"/>
    <n v="15"/>
    <n v="91"/>
    <n v="2"/>
    <n v="2015"/>
    <n v="5"/>
    <s v="Small Sign"/>
    <x v="3"/>
    <n v="14"/>
    <n v="28"/>
    <s v="Chicago"/>
    <x v="1"/>
  </r>
  <r>
    <n v="808"/>
    <d v="2015-05-02T00:00:00"/>
    <n v="16"/>
    <n v="24"/>
    <n v="3"/>
    <n v="2015"/>
    <n v="5"/>
    <s v="Envelopes (Letter)"/>
    <x v="4"/>
    <n v="24"/>
    <n v="72"/>
    <s v="Denver"/>
    <x v="6"/>
  </r>
  <r>
    <n v="809"/>
    <d v="2015-05-03T00:00:00"/>
    <n v="16"/>
    <n v="56"/>
    <n v="3"/>
    <n v="2015"/>
    <n v="5"/>
    <s v="Telephone"/>
    <x v="0"/>
    <n v="38"/>
    <n v="114"/>
    <s v="Denver"/>
    <x v="6"/>
  </r>
  <r>
    <n v="810"/>
    <d v="2015-05-03T00:00:00"/>
    <n v="6"/>
    <n v="78"/>
    <n v="3"/>
    <n v="2015"/>
    <n v="5"/>
    <s v="Small Area Rug"/>
    <x v="3"/>
    <n v="20"/>
    <n v="60"/>
    <s v="Orlando"/>
    <x v="5"/>
  </r>
  <r>
    <n v="811"/>
    <d v="2015-05-03T00:00:00"/>
    <n v="2"/>
    <n v="18"/>
    <n v="2"/>
    <n v="2015"/>
    <n v="5"/>
    <s v="Coffee Cup"/>
    <x v="2"/>
    <n v="24"/>
    <n v="48"/>
    <s v="Cincinnati"/>
    <x v="8"/>
  </r>
  <r>
    <n v="812"/>
    <d v="2015-05-03T00:00:00"/>
    <n v="11"/>
    <n v="91"/>
    <n v="3"/>
    <n v="2015"/>
    <n v="5"/>
    <s v="Small Sign"/>
    <x v="3"/>
    <n v="14"/>
    <n v="42"/>
    <s v="Atlanta"/>
    <x v="13"/>
  </r>
  <r>
    <n v="813"/>
    <d v="2015-05-03T00:00:00"/>
    <n v="19"/>
    <n v="25"/>
    <n v="1"/>
    <n v="2015"/>
    <n v="5"/>
    <s v="Envelopes (Legal)"/>
    <x v="4"/>
    <n v="28"/>
    <n v="28"/>
    <s v="Los Angeles"/>
    <x v="3"/>
  </r>
  <r>
    <n v="814"/>
    <d v="2015-05-03T00:00:00"/>
    <n v="10"/>
    <n v="78"/>
    <n v="3"/>
    <n v="2015"/>
    <n v="5"/>
    <s v="Small Area Rug"/>
    <x v="3"/>
    <n v="20"/>
    <n v="60"/>
    <s v="Arlington"/>
    <x v="10"/>
  </r>
  <r>
    <n v="815"/>
    <d v="2015-05-03T00:00:00"/>
    <n v="18"/>
    <n v="11"/>
    <n v="2"/>
    <n v="2015"/>
    <n v="5"/>
    <s v="Shower Cap"/>
    <x v="2"/>
    <n v="10"/>
    <n v="20"/>
    <s v="Phoenix"/>
    <x v="14"/>
  </r>
  <r>
    <n v="816"/>
    <d v="2015-05-03T00:00:00"/>
    <n v="5"/>
    <n v="61"/>
    <n v="3"/>
    <n v="2015"/>
    <n v="5"/>
    <s v="Tape Measure"/>
    <x v="1"/>
    <n v="8"/>
    <n v="24"/>
    <s v="Kansas City"/>
    <x v="2"/>
  </r>
  <r>
    <n v="817"/>
    <d v="2015-05-03T00:00:00"/>
    <n v="9"/>
    <n v="50"/>
    <n v="3"/>
    <n v="2015"/>
    <n v="5"/>
    <s v="Small Vase"/>
    <x v="0"/>
    <n v="33"/>
    <n v="99"/>
    <s v="Richmond"/>
    <x v="10"/>
  </r>
  <r>
    <n v="818"/>
    <d v="2015-05-03T00:00:00"/>
    <n v="1"/>
    <n v="32"/>
    <n v="2"/>
    <n v="2015"/>
    <n v="5"/>
    <s v="Note Pads"/>
    <x v="4"/>
    <n v="14"/>
    <n v="28"/>
    <s v="New York"/>
    <x v="11"/>
  </r>
  <r>
    <n v="819"/>
    <d v="2015-05-04T00:00:00"/>
    <n v="8"/>
    <n v="93"/>
    <n v="1"/>
    <n v="2015"/>
    <n v="5"/>
    <s v="Terminal"/>
    <x v="3"/>
    <n v="85"/>
    <n v="85"/>
    <s v="Philadelphia"/>
    <x v="9"/>
  </r>
  <r>
    <n v="820"/>
    <d v="2015-05-04T00:00:00"/>
    <n v="14"/>
    <n v="44"/>
    <n v="3"/>
    <n v="2015"/>
    <n v="5"/>
    <s v="Floor Lamp"/>
    <x v="0"/>
    <n v="55"/>
    <n v="165"/>
    <s v="Nashville"/>
    <x v="12"/>
  </r>
  <r>
    <n v="821"/>
    <d v="2015-05-04T00:00:00"/>
    <n v="10"/>
    <n v="85"/>
    <n v="1"/>
    <n v="2015"/>
    <n v="5"/>
    <s v="Low Chair"/>
    <x v="3"/>
    <n v="80"/>
    <n v="80"/>
    <s v="Arlington"/>
    <x v="10"/>
  </r>
  <r>
    <n v="822"/>
    <d v="2015-05-04T00:00:00"/>
    <n v="14"/>
    <n v="33"/>
    <n v="1"/>
    <n v="2015"/>
    <n v="5"/>
    <s v="Towel Rack"/>
    <x v="0"/>
    <n v="10"/>
    <n v="10"/>
    <s v="Nashville"/>
    <x v="12"/>
  </r>
  <r>
    <n v="823"/>
    <d v="2015-05-04T00:00:00"/>
    <n v="10"/>
    <n v="75"/>
    <n v="1"/>
    <n v="2015"/>
    <n v="5"/>
    <s v="Small Plant"/>
    <x v="3"/>
    <n v="25"/>
    <n v="25"/>
    <s v="Arlington"/>
    <x v="10"/>
  </r>
  <r>
    <n v="824"/>
    <d v="2015-05-05T00:00:00"/>
    <n v="3"/>
    <n v="75"/>
    <n v="3"/>
    <n v="2015"/>
    <n v="5"/>
    <s v="Small Plant"/>
    <x v="3"/>
    <n v="25"/>
    <n v="75"/>
    <s v="Portland"/>
    <x v="15"/>
  </r>
  <r>
    <n v="825"/>
    <d v="2015-05-05T00:00:00"/>
    <n v="16"/>
    <n v="21"/>
    <n v="2"/>
    <n v="2015"/>
    <n v="5"/>
    <s v="Printer Paper"/>
    <x v="4"/>
    <n v="50"/>
    <n v="100"/>
    <s v="Denver"/>
    <x v="6"/>
  </r>
  <r>
    <n v="826"/>
    <d v="2015-05-05T00:00:00"/>
    <n v="11"/>
    <n v="77"/>
    <n v="2"/>
    <n v="2015"/>
    <n v="5"/>
    <s v="Large Area Rug"/>
    <x v="3"/>
    <n v="40"/>
    <n v="80"/>
    <s v="Atlanta"/>
    <x v="13"/>
  </r>
  <r>
    <n v="827"/>
    <d v="2015-05-05T00:00:00"/>
    <n v="19"/>
    <n v="56"/>
    <n v="1"/>
    <n v="2015"/>
    <n v="5"/>
    <s v="Telephone"/>
    <x v="0"/>
    <n v="38"/>
    <n v="38"/>
    <s v="Los Angeles"/>
    <x v="3"/>
  </r>
  <r>
    <n v="828"/>
    <d v="2015-05-05T00:00:00"/>
    <n v="11"/>
    <n v="66"/>
    <n v="3"/>
    <n v="2015"/>
    <n v="5"/>
    <s v="Wood Glue"/>
    <x v="1"/>
    <n v="21"/>
    <n v="63"/>
    <s v="Atlanta"/>
    <x v="13"/>
  </r>
  <r>
    <n v="829"/>
    <d v="2015-05-05T00:00:00"/>
    <n v="8"/>
    <n v="93"/>
    <n v="2"/>
    <n v="2015"/>
    <n v="5"/>
    <s v="Terminal"/>
    <x v="3"/>
    <n v="85"/>
    <n v="170"/>
    <s v="Philadelphia"/>
    <x v="9"/>
  </r>
  <r>
    <n v="830"/>
    <d v="2015-05-06T00:00:00"/>
    <n v="1"/>
    <n v="8"/>
    <n v="3"/>
    <n v="2015"/>
    <n v="5"/>
    <s v="Bath Soap"/>
    <x v="2"/>
    <n v="35"/>
    <n v="105"/>
    <s v="New York"/>
    <x v="11"/>
  </r>
  <r>
    <n v="831"/>
    <d v="2015-05-06T00:00:00"/>
    <n v="17"/>
    <n v="20"/>
    <n v="2"/>
    <n v="2015"/>
    <n v="5"/>
    <s v="Pens"/>
    <x v="4"/>
    <n v="30"/>
    <n v="60"/>
    <s v="Las Vegas"/>
    <x v="0"/>
  </r>
  <r>
    <n v="832"/>
    <d v="2015-05-06T00:00:00"/>
    <n v="4"/>
    <n v="16"/>
    <n v="3"/>
    <n v="2015"/>
    <n v="5"/>
    <s v="Mouthwash"/>
    <x v="2"/>
    <n v="40"/>
    <n v="120"/>
    <s v="Seattle"/>
    <x v="7"/>
  </r>
  <r>
    <n v="833"/>
    <d v="2015-05-06T00:00:00"/>
    <n v="2"/>
    <n v="55"/>
    <n v="1"/>
    <n v="2015"/>
    <n v="5"/>
    <s v="Television"/>
    <x v="0"/>
    <n v="200"/>
    <n v="200"/>
    <s v="Cincinnati"/>
    <x v="8"/>
  </r>
  <r>
    <n v="834"/>
    <d v="2015-05-06T00:00:00"/>
    <n v="9"/>
    <n v="64"/>
    <n v="2"/>
    <n v="2015"/>
    <n v="5"/>
    <s v="Gaffer's Tape"/>
    <x v="1"/>
    <n v="27"/>
    <n v="54"/>
    <s v="Richmond"/>
    <x v="10"/>
  </r>
  <r>
    <n v="835"/>
    <d v="2015-05-06T00:00:00"/>
    <n v="11"/>
    <n v="83"/>
    <n v="1"/>
    <n v="2015"/>
    <n v="5"/>
    <s v="Bar Stool"/>
    <x v="3"/>
    <n v="60"/>
    <n v="60"/>
    <s v="Atlanta"/>
    <x v="13"/>
  </r>
  <r>
    <n v="836"/>
    <d v="2015-05-06T00:00:00"/>
    <n v="13"/>
    <n v="89"/>
    <n v="3"/>
    <n v="2015"/>
    <n v="5"/>
    <s v="Photograph"/>
    <x v="3"/>
    <n v="45"/>
    <n v="135"/>
    <s v="New Orleans"/>
    <x v="16"/>
  </r>
  <r>
    <n v="837"/>
    <d v="2015-05-06T00:00:00"/>
    <n v="11"/>
    <n v="86"/>
    <n v="1"/>
    <n v="2015"/>
    <n v="5"/>
    <s v="Sofa"/>
    <x v="3"/>
    <n v="215"/>
    <n v="215"/>
    <s v="Atlanta"/>
    <x v="13"/>
  </r>
  <r>
    <n v="838"/>
    <d v="2015-05-06T00:00:00"/>
    <n v="15"/>
    <n v="17"/>
    <n v="1"/>
    <n v="2015"/>
    <n v="5"/>
    <s v="Clothes Hanger"/>
    <x v="2"/>
    <n v="18"/>
    <n v="18"/>
    <s v="Chicago"/>
    <x v="1"/>
  </r>
  <r>
    <n v="839"/>
    <d v="2015-05-07T00:00:00"/>
    <n v="10"/>
    <n v="18"/>
    <n v="3"/>
    <n v="2015"/>
    <n v="5"/>
    <s v="Coffee Cup"/>
    <x v="2"/>
    <n v="24"/>
    <n v="72"/>
    <s v="Arlington"/>
    <x v="10"/>
  </r>
  <r>
    <n v="840"/>
    <d v="2015-05-07T00:00:00"/>
    <n v="15"/>
    <n v="65"/>
    <n v="3"/>
    <n v="2015"/>
    <n v="5"/>
    <s v="Ladder"/>
    <x v="1"/>
    <n v="89"/>
    <n v="267"/>
    <s v="Chicago"/>
    <x v="1"/>
  </r>
  <r>
    <n v="841"/>
    <d v="2015-05-07T00:00:00"/>
    <n v="7"/>
    <n v="50"/>
    <n v="1"/>
    <n v="2015"/>
    <n v="5"/>
    <s v="Small Vase"/>
    <x v="0"/>
    <n v="33"/>
    <n v="33"/>
    <s v="Boston"/>
    <x v="17"/>
  </r>
  <r>
    <n v="842"/>
    <d v="2015-05-07T00:00:00"/>
    <n v="1"/>
    <n v="80"/>
    <n v="1"/>
    <n v="2015"/>
    <n v="5"/>
    <s v="Poster Stand"/>
    <x v="3"/>
    <n v="27"/>
    <n v="27"/>
    <s v="New York"/>
    <x v="11"/>
  </r>
  <r>
    <n v="843"/>
    <d v="2015-05-08T00:00:00"/>
    <n v="13"/>
    <n v="1"/>
    <n v="3"/>
    <n v="2015"/>
    <n v="5"/>
    <s v="Large Towel"/>
    <x v="2"/>
    <n v="9"/>
    <n v="27"/>
    <s v="New Orleans"/>
    <x v="16"/>
  </r>
  <r>
    <n v="844"/>
    <d v="2015-05-08T00:00:00"/>
    <n v="7"/>
    <n v="12"/>
    <n v="3"/>
    <n v="2015"/>
    <n v="5"/>
    <s v="Bed Sheet (King)"/>
    <x v="2"/>
    <n v="29"/>
    <n v="87"/>
    <s v="Boston"/>
    <x v="17"/>
  </r>
  <r>
    <n v="845"/>
    <d v="2015-05-08T00:00:00"/>
    <n v="18"/>
    <n v="74"/>
    <n v="1"/>
    <n v="2015"/>
    <n v="5"/>
    <s v="Large Plant"/>
    <x v="3"/>
    <n v="35"/>
    <n v="35"/>
    <s v="Phoenix"/>
    <x v="14"/>
  </r>
  <r>
    <n v="846"/>
    <d v="2015-05-08T00:00:00"/>
    <n v="14"/>
    <n v="13"/>
    <n v="1"/>
    <n v="2015"/>
    <n v="5"/>
    <s v="Bed Sheet (Double)"/>
    <x v="2"/>
    <n v="20"/>
    <n v="20"/>
    <s v="Nashville"/>
    <x v="12"/>
  </r>
  <r>
    <n v="847"/>
    <d v="2015-05-08T00:00:00"/>
    <n v="8"/>
    <n v="13"/>
    <n v="1"/>
    <n v="2015"/>
    <n v="5"/>
    <s v="Bed Sheet (Double)"/>
    <x v="2"/>
    <n v="20"/>
    <n v="20"/>
    <s v="Philadelphia"/>
    <x v="9"/>
  </r>
  <r>
    <n v="848"/>
    <d v="2015-05-08T00:00:00"/>
    <n v="17"/>
    <n v="64"/>
    <n v="1"/>
    <n v="2015"/>
    <n v="5"/>
    <s v="Gaffer's Tape"/>
    <x v="1"/>
    <n v="27"/>
    <n v="27"/>
    <s v="Las Vegas"/>
    <x v="0"/>
  </r>
  <r>
    <n v="849"/>
    <d v="2015-05-08T00:00:00"/>
    <n v="18"/>
    <n v="75"/>
    <n v="2"/>
    <n v="2015"/>
    <n v="5"/>
    <s v="Small Plant"/>
    <x v="3"/>
    <n v="25"/>
    <n v="50"/>
    <s v="Phoenix"/>
    <x v="14"/>
  </r>
  <r>
    <n v="850"/>
    <d v="2015-05-08T00:00:00"/>
    <n v="9"/>
    <n v="67"/>
    <n v="2"/>
    <n v="2015"/>
    <n v="5"/>
    <s v="Adjustable Wrench"/>
    <x v="1"/>
    <n v="10"/>
    <n v="20"/>
    <s v="Richmond"/>
    <x v="10"/>
  </r>
  <r>
    <n v="851"/>
    <d v="2015-05-08T00:00:00"/>
    <n v="3"/>
    <n v="41"/>
    <n v="2"/>
    <n v="2015"/>
    <n v="5"/>
    <s v="Office Chair"/>
    <x v="0"/>
    <n v="85"/>
    <n v="170"/>
    <s v="Portland"/>
    <x v="15"/>
  </r>
  <r>
    <n v="852"/>
    <d v="2015-05-08T00:00:00"/>
    <n v="8"/>
    <n v="93"/>
    <n v="2"/>
    <n v="2015"/>
    <n v="5"/>
    <s v="Terminal"/>
    <x v="3"/>
    <n v="85"/>
    <n v="170"/>
    <s v="Philadelphia"/>
    <x v="9"/>
  </r>
  <r>
    <n v="853"/>
    <d v="2015-05-09T00:00:00"/>
    <n v="17"/>
    <n v="31"/>
    <n v="2"/>
    <n v="2015"/>
    <n v="5"/>
    <s v="Sticky Notes"/>
    <x v="4"/>
    <n v="20"/>
    <n v="40"/>
    <s v="Las Vegas"/>
    <x v="0"/>
  </r>
  <r>
    <n v="854"/>
    <d v="2015-05-09T00:00:00"/>
    <n v="13"/>
    <n v="60"/>
    <n v="1"/>
    <n v="2015"/>
    <n v="5"/>
    <s v="Portable Drill"/>
    <x v="1"/>
    <n v="195"/>
    <n v="195"/>
    <s v="New Orleans"/>
    <x v="16"/>
  </r>
  <r>
    <n v="855"/>
    <d v="2015-05-09T00:00:00"/>
    <n v="8"/>
    <n v="48"/>
    <n v="2"/>
    <n v="2015"/>
    <n v="5"/>
    <s v="Side Table"/>
    <x v="0"/>
    <n v="40"/>
    <n v="80"/>
    <s v="Philadelphia"/>
    <x v="9"/>
  </r>
  <r>
    <n v="856"/>
    <d v="2015-05-09T00:00:00"/>
    <n v="20"/>
    <n v="27"/>
    <n v="1"/>
    <n v="2015"/>
    <n v="5"/>
    <s v="Invisible Tape"/>
    <x v="4"/>
    <n v="8"/>
    <n v="8"/>
    <s v="San Francisco"/>
    <x v="3"/>
  </r>
  <r>
    <n v="857"/>
    <d v="2015-05-09T00:00:00"/>
    <n v="12"/>
    <n v="88"/>
    <n v="3"/>
    <n v="2015"/>
    <n v="5"/>
    <s v="Serving Tray"/>
    <x v="3"/>
    <n v="6"/>
    <n v="18"/>
    <s v="Dallas"/>
    <x v="4"/>
  </r>
  <r>
    <n v="858"/>
    <d v="2015-05-09T00:00:00"/>
    <n v="11"/>
    <n v="21"/>
    <n v="2"/>
    <n v="2015"/>
    <n v="5"/>
    <s v="Printer Paper"/>
    <x v="4"/>
    <n v="50"/>
    <n v="100"/>
    <s v="Atlanta"/>
    <x v="13"/>
  </r>
  <r>
    <n v="859"/>
    <d v="2015-05-09T00:00:00"/>
    <n v="7"/>
    <n v="73"/>
    <n v="1"/>
    <n v="2015"/>
    <n v="5"/>
    <s v="Mop"/>
    <x v="1"/>
    <n v="15"/>
    <n v="15"/>
    <s v="Boston"/>
    <x v="17"/>
  </r>
  <r>
    <n v="860"/>
    <d v="2015-05-10T00:00:00"/>
    <n v="6"/>
    <n v="1"/>
    <n v="1"/>
    <n v="2015"/>
    <n v="5"/>
    <s v="Large Towel"/>
    <x v="2"/>
    <n v="9"/>
    <n v="9"/>
    <s v="Orlando"/>
    <x v="5"/>
  </r>
  <r>
    <n v="861"/>
    <d v="2015-05-10T00:00:00"/>
    <n v="8"/>
    <n v="43"/>
    <n v="1"/>
    <n v="2015"/>
    <n v="5"/>
    <s v="Table Lamp"/>
    <x v="0"/>
    <n v="38"/>
    <n v="38"/>
    <s v="Philadelphia"/>
    <x v="9"/>
  </r>
  <r>
    <n v="862"/>
    <d v="2015-05-10T00:00:00"/>
    <n v="17"/>
    <n v="57"/>
    <n v="3"/>
    <n v="2015"/>
    <n v="5"/>
    <s v="Wireless Router"/>
    <x v="0"/>
    <n v="70"/>
    <n v="210"/>
    <s v="Las Vegas"/>
    <x v="0"/>
  </r>
  <r>
    <n v="863"/>
    <d v="2015-05-10T00:00:00"/>
    <n v="12"/>
    <n v="47"/>
    <n v="2"/>
    <n v="2015"/>
    <n v="5"/>
    <s v="Swivel Chair"/>
    <x v="0"/>
    <n v="75"/>
    <n v="150"/>
    <s v="Dallas"/>
    <x v="4"/>
  </r>
  <r>
    <n v="864"/>
    <d v="2015-05-10T00:00:00"/>
    <n v="15"/>
    <n v="59"/>
    <n v="2"/>
    <n v="2015"/>
    <n v="5"/>
    <s v="Screws"/>
    <x v="1"/>
    <n v="14"/>
    <n v="28"/>
    <s v="Chicago"/>
    <x v="1"/>
  </r>
  <r>
    <n v="865"/>
    <d v="2015-05-10T00:00:00"/>
    <n v="17"/>
    <n v="29"/>
    <n v="2"/>
    <n v="2015"/>
    <n v="5"/>
    <s v="Erasable Markers"/>
    <x v="4"/>
    <n v="6"/>
    <n v="12"/>
    <s v="Las Vegas"/>
    <x v="0"/>
  </r>
  <r>
    <n v="866"/>
    <d v="2015-05-11T00:00:00"/>
    <n v="7"/>
    <n v="49"/>
    <n v="2"/>
    <n v="2015"/>
    <n v="5"/>
    <s v="Large Vase"/>
    <x v="0"/>
    <n v="27"/>
    <n v="54"/>
    <s v="Boston"/>
    <x v="17"/>
  </r>
  <r>
    <n v="867"/>
    <d v="2015-05-11T00:00:00"/>
    <n v="19"/>
    <n v="54"/>
    <n v="3"/>
    <n v="2015"/>
    <n v="5"/>
    <s v="Chest of Drawers"/>
    <x v="0"/>
    <n v="150"/>
    <n v="450"/>
    <s v="Los Angeles"/>
    <x v="3"/>
  </r>
  <r>
    <n v="868"/>
    <d v="2015-05-11T00:00:00"/>
    <n v="8"/>
    <n v="94"/>
    <n v="3"/>
    <n v="2015"/>
    <n v="5"/>
    <s v="Monitor"/>
    <x v="3"/>
    <n v="70"/>
    <n v="210"/>
    <s v="Philadelphia"/>
    <x v="9"/>
  </r>
  <r>
    <n v="869"/>
    <d v="2015-05-11T00:00:00"/>
    <n v="18"/>
    <n v="54"/>
    <n v="2"/>
    <n v="2015"/>
    <n v="5"/>
    <s v="Chest of Drawers"/>
    <x v="0"/>
    <n v="150"/>
    <n v="300"/>
    <s v="Phoenix"/>
    <x v="14"/>
  </r>
  <r>
    <n v="870"/>
    <d v="2015-05-11T00:00:00"/>
    <n v="5"/>
    <n v="5"/>
    <n v="3"/>
    <n v="2015"/>
    <n v="5"/>
    <s v="Moisturizer"/>
    <x v="2"/>
    <n v="40"/>
    <n v="120"/>
    <s v="Kansas City"/>
    <x v="2"/>
  </r>
  <r>
    <n v="871"/>
    <d v="2015-05-11T00:00:00"/>
    <n v="20"/>
    <n v="57"/>
    <n v="1"/>
    <n v="2015"/>
    <n v="5"/>
    <s v="Wireless Router"/>
    <x v="0"/>
    <n v="70"/>
    <n v="70"/>
    <s v="San Francisco"/>
    <x v="3"/>
  </r>
  <r>
    <n v="872"/>
    <d v="2015-05-11T00:00:00"/>
    <n v="13"/>
    <n v="27"/>
    <n v="1"/>
    <n v="2015"/>
    <n v="5"/>
    <s v="Invisible Tape"/>
    <x v="4"/>
    <n v="8"/>
    <n v="8"/>
    <s v="New Orleans"/>
    <x v="16"/>
  </r>
  <r>
    <n v="873"/>
    <d v="2015-05-11T00:00:00"/>
    <n v="6"/>
    <n v="90"/>
    <n v="2"/>
    <n v="2015"/>
    <n v="5"/>
    <s v="Luggage Cart"/>
    <x v="3"/>
    <n v="138"/>
    <n v="276"/>
    <s v="Orlando"/>
    <x v="5"/>
  </r>
  <r>
    <n v="874"/>
    <d v="2015-05-12T00:00:00"/>
    <n v="4"/>
    <n v="8"/>
    <n v="3"/>
    <n v="2015"/>
    <n v="5"/>
    <s v="Bath Soap"/>
    <x v="2"/>
    <n v="35"/>
    <n v="105"/>
    <s v="Seattle"/>
    <x v="7"/>
  </r>
  <r>
    <n v="875"/>
    <d v="2015-05-12T00:00:00"/>
    <n v="9"/>
    <n v="22"/>
    <n v="1"/>
    <n v="2015"/>
    <n v="5"/>
    <s v="Paper Clips"/>
    <x v="4"/>
    <n v="3"/>
    <n v="3"/>
    <s v="Richmond"/>
    <x v="10"/>
  </r>
  <r>
    <n v="876"/>
    <d v="2015-05-12T00:00:00"/>
    <n v="15"/>
    <n v="93"/>
    <n v="3"/>
    <n v="2015"/>
    <n v="5"/>
    <s v="Terminal"/>
    <x v="3"/>
    <n v="85"/>
    <n v="255"/>
    <s v="Chicago"/>
    <x v="1"/>
  </r>
  <r>
    <n v="877"/>
    <d v="2015-05-12T00:00:00"/>
    <n v="13"/>
    <n v="6"/>
    <n v="2"/>
    <n v="2015"/>
    <n v="5"/>
    <s v="Conditioner"/>
    <x v="2"/>
    <n v="40"/>
    <n v="80"/>
    <s v="New Orleans"/>
    <x v="16"/>
  </r>
  <r>
    <n v="878"/>
    <d v="2015-05-12T00:00:00"/>
    <n v="14"/>
    <n v="15"/>
    <n v="2"/>
    <n v="2015"/>
    <n v="5"/>
    <s v="Drinking Glass"/>
    <x v="2"/>
    <n v="24"/>
    <n v="48"/>
    <s v="Nashville"/>
    <x v="12"/>
  </r>
  <r>
    <n v="879"/>
    <d v="2015-05-12T00:00:00"/>
    <n v="7"/>
    <n v="86"/>
    <n v="1"/>
    <n v="2015"/>
    <n v="5"/>
    <s v="Sofa"/>
    <x v="3"/>
    <n v="215"/>
    <n v="215"/>
    <s v="Boston"/>
    <x v="17"/>
  </r>
  <r>
    <n v="880"/>
    <d v="2015-05-12T00:00:00"/>
    <n v="2"/>
    <n v="66"/>
    <n v="1"/>
    <n v="2015"/>
    <n v="5"/>
    <s v="Wood Glue"/>
    <x v="1"/>
    <n v="21"/>
    <n v="21"/>
    <s v="Cincinnati"/>
    <x v="8"/>
  </r>
  <r>
    <n v="881"/>
    <d v="2015-05-12T00:00:00"/>
    <n v="2"/>
    <n v="10"/>
    <n v="3"/>
    <n v="2015"/>
    <n v="5"/>
    <s v="Toilet Paper"/>
    <x v="2"/>
    <n v="19"/>
    <n v="57"/>
    <s v="Cincinnati"/>
    <x v="8"/>
  </r>
  <r>
    <n v="882"/>
    <d v="2015-05-12T00:00:00"/>
    <n v="2"/>
    <n v="4"/>
    <n v="3"/>
    <n v="2015"/>
    <n v="5"/>
    <s v="Shampoo"/>
    <x v="2"/>
    <n v="40"/>
    <n v="120"/>
    <s v="Cincinnati"/>
    <x v="8"/>
  </r>
  <r>
    <n v="883"/>
    <d v="2015-05-13T00:00:00"/>
    <n v="19"/>
    <n v="79"/>
    <n v="2"/>
    <n v="2015"/>
    <n v="5"/>
    <s v="Coffee Table"/>
    <x v="3"/>
    <n v="103"/>
    <n v="206"/>
    <s v="Los Angeles"/>
    <x v="3"/>
  </r>
  <r>
    <n v="884"/>
    <d v="2015-05-13T00:00:00"/>
    <n v="1"/>
    <n v="87"/>
    <n v="2"/>
    <n v="2015"/>
    <n v="5"/>
    <s v="End Table"/>
    <x v="3"/>
    <n v="30"/>
    <n v="60"/>
    <s v="New York"/>
    <x v="11"/>
  </r>
  <r>
    <n v="885"/>
    <d v="2015-05-13T00:00:00"/>
    <n v="7"/>
    <n v="6"/>
    <n v="2"/>
    <n v="2015"/>
    <n v="5"/>
    <s v="Conditioner"/>
    <x v="2"/>
    <n v="40"/>
    <n v="80"/>
    <s v="Boston"/>
    <x v="17"/>
  </r>
  <r>
    <n v="886"/>
    <d v="2015-05-13T00:00:00"/>
    <n v="12"/>
    <n v="73"/>
    <n v="1"/>
    <n v="2015"/>
    <n v="5"/>
    <s v="Mop"/>
    <x v="1"/>
    <n v="15"/>
    <n v="15"/>
    <s v="Dallas"/>
    <x v="4"/>
  </r>
  <r>
    <n v="887"/>
    <d v="2015-05-13T00:00:00"/>
    <n v="14"/>
    <n v="59"/>
    <n v="3"/>
    <n v="2015"/>
    <n v="5"/>
    <s v="Screws"/>
    <x v="1"/>
    <n v="14"/>
    <n v="42"/>
    <s v="Nashville"/>
    <x v="12"/>
  </r>
  <r>
    <n v="888"/>
    <d v="2015-05-13T00:00:00"/>
    <n v="8"/>
    <n v="58"/>
    <n v="1"/>
    <n v="2015"/>
    <n v="5"/>
    <s v="Mirror"/>
    <x v="0"/>
    <n v="85"/>
    <n v="85"/>
    <s v="Philadelphia"/>
    <x v="9"/>
  </r>
  <r>
    <n v="889"/>
    <d v="2015-05-13T00:00:00"/>
    <n v="6"/>
    <n v="12"/>
    <n v="3"/>
    <n v="2015"/>
    <n v="5"/>
    <s v="Bed Sheet (King)"/>
    <x v="2"/>
    <n v="29"/>
    <n v="87"/>
    <s v="Orlando"/>
    <x v="5"/>
  </r>
  <r>
    <n v="890"/>
    <d v="2015-05-14T00:00:00"/>
    <n v="6"/>
    <n v="37"/>
    <n v="1"/>
    <n v="2015"/>
    <n v="5"/>
    <s v="Bed (King)"/>
    <x v="0"/>
    <n v="300"/>
    <n v="300"/>
    <s v="Orlando"/>
    <x v="5"/>
  </r>
  <r>
    <n v="891"/>
    <d v="2015-05-14T00:00:00"/>
    <n v="16"/>
    <n v="56"/>
    <n v="2"/>
    <n v="2015"/>
    <n v="5"/>
    <s v="Telephone"/>
    <x v="0"/>
    <n v="38"/>
    <n v="76"/>
    <s v="Denver"/>
    <x v="6"/>
  </r>
  <r>
    <n v="892"/>
    <d v="2015-05-14T00:00:00"/>
    <n v="8"/>
    <n v="48"/>
    <n v="1"/>
    <n v="2015"/>
    <n v="5"/>
    <s v="Side Table"/>
    <x v="0"/>
    <n v="40"/>
    <n v="40"/>
    <s v="Philadelphia"/>
    <x v="9"/>
  </r>
  <r>
    <n v="893"/>
    <d v="2015-05-14T00:00:00"/>
    <n v="15"/>
    <n v="16"/>
    <n v="1"/>
    <n v="2015"/>
    <n v="5"/>
    <s v="Mouthwash"/>
    <x v="2"/>
    <n v="40"/>
    <n v="40"/>
    <s v="Chicago"/>
    <x v="1"/>
  </r>
  <r>
    <n v="894"/>
    <d v="2015-05-14T00:00:00"/>
    <n v="3"/>
    <n v="7"/>
    <n v="2"/>
    <n v="2015"/>
    <n v="5"/>
    <s v="Hand Soap"/>
    <x v="2"/>
    <n v="35"/>
    <n v="70"/>
    <s v="Portland"/>
    <x v="15"/>
  </r>
  <r>
    <n v="895"/>
    <d v="2015-05-14T00:00:00"/>
    <n v="12"/>
    <n v="3"/>
    <n v="2"/>
    <n v="2015"/>
    <n v="5"/>
    <s v="Washcloth"/>
    <x v="2"/>
    <n v="3"/>
    <n v="6"/>
    <s v="Dallas"/>
    <x v="4"/>
  </r>
  <r>
    <n v="896"/>
    <d v="2015-05-14T00:00:00"/>
    <n v="19"/>
    <n v="79"/>
    <n v="3"/>
    <n v="2015"/>
    <n v="5"/>
    <s v="Coffee Table"/>
    <x v="3"/>
    <n v="103"/>
    <n v="309"/>
    <s v="Los Angeles"/>
    <x v="3"/>
  </r>
  <r>
    <n v="897"/>
    <d v="2015-05-14T00:00:00"/>
    <n v="14"/>
    <n v="44"/>
    <n v="3"/>
    <n v="2015"/>
    <n v="5"/>
    <s v="Floor Lamp"/>
    <x v="0"/>
    <n v="55"/>
    <n v="165"/>
    <s v="Nashville"/>
    <x v="12"/>
  </r>
  <r>
    <n v="898"/>
    <d v="2015-05-15T00:00:00"/>
    <n v="14"/>
    <n v="33"/>
    <n v="3"/>
    <n v="2015"/>
    <n v="5"/>
    <s v="Towel Rack"/>
    <x v="0"/>
    <n v="10"/>
    <n v="30"/>
    <s v="Nashville"/>
    <x v="12"/>
  </r>
  <r>
    <n v="899"/>
    <d v="2015-05-15T00:00:00"/>
    <n v="3"/>
    <n v="24"/>
    <n v="1"/>
    <n v="2015"/>
    <n v="5"/>
    <s v="Envelopes (Letter)"/>
    <x v="4"/>
    <n v="24"/>
    <n v="24"/>
    <s v="Portland"/>
    <x v="15"/>
  </r>
  <r>
    <n v="900"/>
    <d v="2015-05-15T00:00:00"/>
    <n v="8"/>
    <n v="6"/>
    <n v="2"/>
    <n v="2015"/>
    <n v="5"/>
    <s v="Conditioner"/>
    <x v="2"/>
    <n v="40"/>
    <n v="80"/>
    <s v="Philadelphia"/>
    <x v="9"/>
  </r>
  <r>
    <n v="901"/>
    <d v="2015-05-16T00:00:00"/>
    <n v="7"/>
    <n v="82"/>
    <n v="3"/>
    <n v="2015"/>
    <n v="5"/>
    <s v="Business Cards"/>
    <x v="3"/>
    <n v="60"/>
    <n v="180"/>
    <s v="Boston"/>
    <x v="17"/>
  </r>
  <r>
    <n v="902"/>
    <d v="2015-05-16T00:00:00"/>
    <n v="2"/>
    <n v="5"/>
    <n v="1"/>
    <n v="2015"/>
    <n v="5"/>
    <s v="Moisturizer"/>
    <x v="2"/>
    <n v="40"/>
    <n v="40"/>
    <s v="Cincinnati"/>
    <x v="8"/>
  </r>
  <r>
    <n v="903"/>
    <d v="2015-05-16T00:00:00"/>
    <n v="16"/>
    <n v="70"/>
    <n v="2"/>
    <n v="2015"/>
    <n v="5"/>
    <s v="Door Lock"/>
    <x v="1"/>
    <n v="117"/>
    <n v="234"/>
    <s v="Denver"/>
    <x v="6"/>
  </r>
  <r>
    <n v="904"/>
    <d v="2015-05-16T00:00:00"/>
    <n v="11"/>
    <n v="55"/>
    <n v="3"/>
    <n v="2015"/>
    <n v="5"/>
    <s v="Television"/>
    <x v="0"/>
    <n v="200"/>
    <n v="600"/>
    <s v="Atlanta"/>
    <x v="13"/>
  </r>
  <r>
    <n v="905"/>
    <d v="2015-05-16T00:00:00"/>
    <n v="9"/>
    <n v="60"/>
    <n v="1"/>
    <n v="2015"/>
    <n v="5"/>
    <s v="Portable Drill"/>
    <x v="1"/>
    <n v="195"/>
    <n v="195"/>
    <s v="Richmond"/>
    <x v="10"/>
  </r>
  <r>
    <n v="906"/>
    <d v="2015-05-16T00:00:00"/>
    <n v="6"/>
    <n v="75"/>
    <n v="3"/>
    <n v="2015"/>
    <n v="5"/>
    <s v="Small Plant"/>
    <x v="3"/>
    <n v="25"/>
    <n v="75"/>
    <s v="Orlando"/>
    <x v="5"/>
  </r>
  <r>
    <n v="907"/>
    <d v="2015-05-17T00:00:00"/>
    <n v="16"/>
    <n v="26"/>
    <n v="1"/>
    <n v="2015"/>
    <n v="5"/>
    <s v="Envelopes (Catalog)"/>
    <x v="4"/>
    <n v="13"/>
    <n v="13"/>
    <s v="Denver"/>
    <x v="6"/>
  </r>
  <r>
    <n v="908"/>
    <d v="2015-05-17T00:00:00"/>
    <n v="5"/>
    <n v="33"/>
    <n v="1"/>
    <n v="2015"/>
    <n v="5"/>
    <s v="Towel Rack"/>
    <x v="0"/>
    <n v="10"/>
    <n v="10"/>
    <s v="Kansas City"/>
    <x v="2"/>
  </r>
  <r>
    <n v="909"/>
    <d v="2015-05-17T00:00:00"/>
    <n v="18"/>
    <n v="8"/>
    <n v="2"/>
    <n v="2015"/>
    <n v="5"/>
    <s v="Bath Soap"/>
    <x v="2"/>
    <n v="35"/>
    <n v="70"/>
    <s v="Phoenix"/>
    <x v="14"/>
  </r>
  <r>
    <n v="910"/>
    <d v="2015-05-17T00:00:00"/>
    <n v="7"/>
    <n v="22"/>
    <n v="3"/>
    <n v="2015"/>
    <n v="5"/>
    <s v="Paper Clips"/>
    <x v="4"/>
    <n v="3"/>
    <n v="9"/>
    <s v="Boston"/>
    <x v="17"/>
  </r>
  <r>
    <n v="911"/>
    <d v="2015-05-17T00:00:00"/>
    <n v="3"/>
    <n v="12"/>
    <n v="3"/>
    <n v="2015"/>
    <n v="5"/>
    <s v="Bed Sheet (King)"/>
    <x v="2"/>
    <n v="29"/>
    <n v="87"/>
    <s v="Portland"/>
    <x v="15"/>
  </r>
  <r>
    <n v="912"/>
    <d v="2015-05-17T00:00:00"/>
    <n v="10"/>
    <n v="5"/>
    <n v="1"/>
    <n v="2015"/>
    <n v="5"/>
    <s v="Moisturizer"/>
    <x v="2"/>
    <n v="40"/>
    <n v="40"/>
    <s v="Arlington"/>
    <x v="10"/>
  </r>
  <r>
    <n v="913"/>
    <d v="2015-05-18T00:00:00"/>
    <n v="13"/>
    <n v="84"/>
    <n v="1"/>
    <n v="2015"/>
    <n v="5"/>
    <s v="Tall Chair"/>
    <x v="3"/>
    <n v="75"/>
    <n v="75"/>
    <s v="New Orleans"/>
    <x v="16"/>
  </r>
  <r>
    <n v="914"/>
    <d v="2015-05-18T00:00:00"/>
    <n v="7"/>
    <n v="59"/>
    <n v="2"/>
    <n v="2015"/>
    <n v="5"/>
    <s v="Screws"/>
    <x v="1"/>
    <n v="14"/>
    <n v="28"/>
    <s v="Boston"/>
    <x v="17"/>
  </r>
  <r>
    <n v="915"/>
    <d v="2015-05-18T00:00:00"/>
    <n v="20"/>
    <n v="92"/>
    <n v="1"/>
    <n v="2015"/>
    <n v="5"/>
    <s v="Large Sign"/>
    <x v="3"/>
    <n v="20"/>
    <n v="20"/>
    <s v="San Francisco"/>
    <x v="3"/>
  </r>
  <r>
    <n v="916"/>
    <d v="2015-05-18T00:00:00"/>
    <n v="9"/>
    <n v="88"/>
    <n v="3"/>
    <n v="2015"/>
    <n v="5"/>
    <s v="Serving Tray"/>
    <x v="3"/>
    <n v="6"/>
    <n v="18"/>
    <s v="Richmond"/>
    <x v="10"/>
  </r>
  <r>
    <n v="917"/>
    <d v="2015-05-19T00:00:00"/>
    <n v="9"/>
    <n v="93"/>
    <n v="1"/>
    <n v="2015"/>
    <n v="5"/>
    <s v="Terminal"/>
    <x v="3"/>
    <n v="85"/>
    <n v="85"/>
    <s v="Richmond"/>
    <x v="10"/>
  </r>
  <r>
    <n v="918"/>
    <d v="2015-05-19T00:00:00"/>
    <n v="4"/>
    <n v="52"/>
    <n v="2"/>
    <n v="2015"/>
    <n v="5"/>
    <s v="Ironing Board"/>
    <x v="0"/>
    <n v="18"/>
    <n v="36"/>
    <s v="Seattle"/>
    <x v="7"/>
  </r>
  <r>
    <n v="919"/>
    <d v="2015-05-19T00:00:00"/>
    <n v="16"/>
    <n v="35"/>
    <n v="2"/>
    <n v="2015"/>
    <n v="5"/>
    <s v="Tissue Box"/>
    <x v="0"/>
    <n v="25"/>
    <n v="50"/>
    <s v="Denver"/>
    <x v="6"/>
  </r>
  <r>
    <n v="920"/>
    <d v="2015-05-19T00:00:00"/>
    <n v="6"/>
    <n v="43"/>
    <n v="2"/>
    <n v="2015"/>
    <n v="5"/>
    <s v="Table Lamp"/>
    <x v="0"/>
    <n v="38"/>
    <n v="76"/>
    <s v="Orlando"/>
    <x v="5"/>
  </r>
  <r>
    <n v="921"/>
    <d v="2015-05-19T00:00:00"/>
    <n v="20"/>
    <n v="36"/>
    <n v="3"/>
    <n v="2015"/>
    <n v="5"/>
    <s v="Armoire"/>
    <x v="0"/>
    <n v="115"/>
    <n v="345"/>
    <s v="San Francisco"/>
    <x v="3"/>
  </r>
  <r>
    <n v="922"/>
    <d v="2015-05-19T00:00:00"/>
    <n v="3"/>
    <n v="90"/>
    <n v="2"/>
    <n v="2015"/>
    <n v="5"/>
    <s v="Luggage Cart"/>
    <x v="3"/>
    <n v="138"/>
    <n v="276"/>
    <s v="Portland"/>
    <x v="15"/>
  </r>
  <r>
    <n v="923"/>
    <d v="2015-05-19T00:00:00"/>
    <n v="13"/>
    <n v="42"/>
    <n v="2"/>
    <n v="2015"/>
    <n v="5"/>
    <s v="Reading Chair"/>
    <x v="0"/>
    <n v="70"/>
    <n v="140"/>
    <s v="New Orleans"/>
    <x v="16"/>
  </r>
  <r>
    <n v="924"/>
    <d v="2015-05-19T00:00:00"/>
    <n v="12"/>
    <n v="12"/>
    <n v="3"/>
    <n v="2015"/>
    <n v="5"/>
    <s v="Bed Sheet (King)"/>
    <x v="2"/>
    <n v="29"/>
    <n v="87"/>
    <s v="Dallas"/>
    <x v="4"/>
  </r>
  <r>
    <n v="925"/>
    <d v="2015-05-19T00:00:00"/>
    <n v="15"/>
    <n v="24"/>
    <n v="2"/>
    <n v="2015"/>
    <n v="5"/>
    <s v="Envelopes (Letter)"/>
    <x v="4"/>
    <n v="24"/>
    <n v="48"/>
    <s v="Chicago"/>
    <x v="1"/>
  </r>
  <r>
    <n v="926"/>
    <d v="2015-05-20T00:00:00"/>
    <n v="8"/>
    <n v="80"/>
    <n v="3"/>
    <n v="2015"/>
    <n v="5"/>
    <s v="Poster Stand"/>
    <x v="3"/>
    <n v="27"/>
    <n v="81"/>
    <s v="Philadelphia"/>
    <x v="9"/>
  </r>
  <r>
    <n v="927"/>
    <d v="2015-05-20T00:00:00"/>
    <n v="10"/>
    <n v="40"/>
    <n v="2"/>
    <n v="2015"/>
    <n v="5"/>
    <s v="Coffee Maker"/>
    <x v="0"/>
    <n v="119"/>
    <n v="238"/>
    <s v="Arlington"/>
    <x v="10"/>
  </r>
  <r>
    <n v="928"/>
    <d v="2015-05-20T00:00:00"/>
    <n v="3"/>
    <n v="33"/>
    <n v="1"/>
    <n v="2015"/>
    <n v="5"/>
    <s v="Towel Rack"/>
    <x v="0"/>
    <n v="10"/>
    <n v="10"/>
    <s v="Portland"/>
    <x v="15"/>
  </r>
  <r>
    <n v="929"/>
    <d v="2015-05-20T00:00:00"/>
    <n v="7"/>
    <n v="44"/>
    <n v="3"/>
    <n v="2015"/>
    <n v="5"/>
    <s v="Floor Lamp"/>
    <x v="0"/>
    <n v="55"/>
    <n v="165"/>
    <s v="Boston"/>
    <x v="17"/>
  </r>
  <r>
    <n v="930"/>
    <d v="2015-05-20T00:00:00"/>
    <n v="11"/>
    <n v="46"/>
    <n v="1"/>
    <n v="2015"/>
    <n v="5"/>
    <s v="Safe"/>
    <x v="0"/>
    <n v="115"/>
    <n v="115"/>
    <s v="Atlanta"/>
    <x v="13"/>
  </r>
  <r>
    <n v="931"/>
    <d v="2015-05-20T00:00:00"/>
    <n v="11"/>
    <n v="45"/>
    <n v="3"/>
    <n v="2015"/>
    <n v="5"/>
    <s v="Computer Desk"/>
    <x v="0"/>
    <n v="102"/>
    <n v="306"/>
    <s v="Atlanta"/>
    <x v="13"/>
  </r>
  <r>
    <n v="932"/>
    <d v="2015-05-20T00:00:00"/>
    <n v="2"/>
    <n v="4"/>
    <n v="3"/>
    <n v="2015"/>
    <n v="5"/>
    <s v="Shampoo"/>
    <x v="2"/>
    <n v="40"/>
    <n v="120"/>
    <s v="Cincinnati"/>
    <x v="8"/>
  </r>
  <r>
    <n v="933"/>
    <d v="2015-05-21T00:00:00"/>
    <n v="11"/>
    <n v="67"/>
    <n v="2"/>
    <n v="2015"/>
    <n v="5"/>
    <s v="Adjustable Wrench"/>
    <x v="1"/>
    <n v="10"/>
    <n v="20"/>
    <s v="Atlanta"/>
    <x v="13"/>
  </r>
  <r>
    <n v="934"/>
    <d v="2015-05-21T00:00:00"/>
    <n v="16"/>
    <n v="51"/>
    <n v="1"/>
    <n v="2015"/>
    <n v="5"/>
    <s v="Painting"/>
    <x v="0"/>
    <n v="85"/>
    <n v="85"/>
    <s v="Denver"/>
    <x v="6"/>
  </r>
  <r>
    <n v="935"/>
    <d v="2015-05-21T00:00:00"/>
    <n v="17"/>
    <n v="76"/>
    <n v="2"/>
    <n v="2015"/>
    <n v="5"/>
    <s v="Ficus"/>
    <x v="3"/>
    <n v="80"/>
    <n v="160"/>
    <s v="Las Vegas"/>
    <x v="0"/>
  </r>
  <r>
    <n v="936"/>
    <d v="2015-05-21T00:00:00"/>
    <n v="2"/>
    <n v="26"/>
    <n v="3"/>
    <n v="2015"/>
    <n v="5"/>
    <s v="Envelopes (Catalog)"/>
    <x v="4"/>
    <n v="13"/>
    <n v="39"/>
    <s v="Cincinnati"/>
    <x v="8"/>
  </r>
  <r>
    <n v="937"/>
    <d v="2015-05-21T00:00:00"/>
    <n v="4"/>
    <n v="12"/>
    <n v="3"/>
    <n v="2015"/>
    <n v="5"/>
    <s v="Bed Sheet (King)"/>
    <x v="2"/>
    <n v="29"/>
    <n v="87"/>
    <s v="Seattle"/>
    <x v="7"/>
  </r>
  <r>
    <n v="938"/>
    <d v="2015-05-22T00:00:00"/>
    <n v="3"/>
    <n v="47"/>
    <n v="3"/>
    <n v="2015"/>
    <n v="5"/>
    <s v="Swivel Chair"/>
    <x v="0"/>
    <n v="75"/>
    <n v="225"/>
    <s v="Portland"/>
    <x v="15"/>
  </r>
  <r>
    <n v="939"/>
    <d v="2015-05-22T00:00:00"/>
    <n v="3"/>
    <n v="85"/>
    <n v="1"/>
    <n v="2015"/>
    <n v="5"/>
    <s v="Low Chair"/>
    <x v="3"/>
    <n v="80"/>
    <n v="80"/>
    <s v="Portland"/>
    <x v="15"/>
  </r>
  <r>
    <n v="940"/>
    <d v="2015-05-22T00:00:00"/>
    <n v="10"/>
    <n v="52"/>
    <n v="1"/>
    <n v="2015"/>
    <n v="5"/>
    <s v="Ironing Board"/>
    <x v="0"/>
    <n v="18"/>
    <n v="18"/>
    <s v="Arlington"/>
    <x v="10"/>
  </r>
  <r>
    <n v="941"/>
    <d v="2015-05-22T00:00:00"/>
    <n v="15"/>
    <n v="56"/>
    <n v="1"/>
    <n v="2015"/>
    <n v="5"/>
    <s v="Telephone"/>
    <x v="0"/>
    <n v="38"/>
    <n v="38"/>
    <s v="Chicago"/>
    <x v="1"/>
  </r>
  <r>
    <n v="942"/>
    <d v="2015-05-22T00:00:00"/>
    <n v="13"/>
    <n v="90"/>
    <n v="3"/>
    <n v="2015"/>
    <n v="5"/>
    <s v="Luggage Cart"/>
    <x v="3"/>
    <n v="138"/>
    <n v="414"/>
    <s v="New Orleans"/>
    <x v="16"/>
  </r>
  <r>
    <n v="943"/>
    <d v="2015-05-23T00:00:00"/>
    <n v="20"/>
    <n v="61"/>
    <n v="2"/>
    <n v="2015"/>
    <n v="5"/>
    <s v="Tape Measure"/>
    <x v="1"/>
    <n v="8"/>
    <n v="16"/>
    <s v="San Francisco"/>
    <x v="3"/>
  </r>
  <r>
    <n v="944"/>
    <d v="2015-05-23T00:00:00"/>
    <n v="11"/>
    <n v="86"/>
    <n v="1"/>
    <n v="2015"/>
    <n v="5"/>
    <s v="Sofa"/>
    <x v="3"/>
    <n v="215"/>
    <n v="215"/>
    <s v="Atlanta"/>
    <x v="13"/>
  </r>
  <r>
    <n v="945"/>
    <d v="2015-05-23T00:00:00"/>
    <n v="10"/>
    <n v="78"/>
    <n v="2"/>
    <n v="2015"/>
    <n v="5"/>
    <s v="Small Area Rug"/>
    <x v="3"/>
    <n v="20"/>
    <n v="40"/>
    <s v="Arlington"/>
    <x v="10"/>
  </r>
  <r>
    <n v="946"/>
    <d v="2015-05-23T00:00:00"/>
    <n v="9"/>
    <n v="55"/>
    <n v="3"/>
    <n v="2015"/>
    <n v="5"/>
    <s v="Television"/>
    <x v="0"/>
    <n v="200"/>
    <n v="600"/>
    <s v="Richmond"/>
    <x v="10"/>
  </r>
  <r>
    <n v="947"/>
    <d v="2015-05-23T00:00:00"/>
    <n v="12"/>
    <n v="89"/>
    <n v="3"/>
    <n v="2015"/>
    <n v="5"/>
    <s v="Photograph"/>
    <x v="3"/>
    <n v="45"/>
    <n v="135"/>
    <s v="Dallas"/>
    <x v="4"/>
  </r>
  <r>
    <n v="948"/>
    <d v="2015-05-23T00:00:00"/>
    <n v="4"/>
    <n v="52"/>
    <n v="2"/>
    <n v="2015"/>
    <n v="5"/>
    <s v="Ironing Board"/>
    <x v="0"/>
    <n v="18"/>
    <n v="36"/>
    <s v="Seattle"/>
    <x v="7"/>
  </r>
  <r>
    <n v="949"/>
    <d v="2015-05-23T00:00:00"/>
    <n v="3"/>
    <n v="12"/>
    <n v="2"/>
    <n v="2015"/>
    <n v="5"/>
    <s v="Bed Sheet (King)"/>
    <x v="2"/>
    <n v="29"/>
    <n v="58"/>
    <s v="Portland"/>
    <x v="15"/>
  </r>
  <r>
    <n v="950"/>
    <d v="2015-05-23T00:00:00"/>
    <n v="17"/>
    <n v="74"/>
    <n v="1"/>
    <n v="2015"/>
    <n v="5"/>
    <s v="Large Plant"/>
    <x v="3"/>
    <n v="35"/>
    <n v="35"/>
    <s v="Las Vegas"/>
    <x v="0"/>
  </r>
  <r>
    <n v="951"/>
    <d v="2015-05-23T00:00:00"/>
    <n v="3"/>
    <n v="3"/>
    <n v="1"/>
    <n v="2015"/>
    <n v="5"/>
    <s v="Washcloth"/>
    <x v="2"/>
    <n v="3"/>
    <n v="3"/>
    <s v="Portland"/>
    <x v="15"/>
  </r>
  <r>
    <n v="952"/>
    <d v="2015-05-24T00:00:00"/>
    <n v="1"/>
    <n v="60"/>
    <n v="2"/>
    <n v="2015"/>
    <n v="5"/>
    <s v="Portable Drill"/>
    <x v="1"/>
    <n v="195"/>
    <n v="390"/>
    <s v="New York"/>
    <x v="11"/>
  </r>
  <r>
    <n v="953"/>
    <d v="2015-05-24T00:00:00"/>
    <n v="18"/>
    <n v="51"/>
    <n v="1"/>
    <n v="2015"/>
    <n v="5"/>
    <s v="Painting"/>
    <x v="0"/>
    <n v="85"/>
    <n v="85"/>
    <s v="Phoenix"/>
    <x v="14"/>
  </r>
  <r>
    <n v="954"/>
    <d v="2015-05-24T00:00:00"/>
    <n v="10"/>
    <n v="27"/>
    <n v="2"/>
    <n v="2015"/>
    <n v="5"/>
    <s v="Invisible Tape"/>
    <x v="4"/>
    <n v="8"/>
    <n v="16"/>
    <s v="Arlington"/>
    <x v="10"/>
  </r>
  <r>
    <n v="955"/>
    <d v="2015-05-24T00:00:00"/>
    <n v="8"/>
    <n v="55"/>
    <n v="1"/>
    <n v="2015"/>
    <n v="5"/>
    <s v="Television"/>
    <x v="0"/>
    <n v="200"/>
    <n v="200"/>
    <s v="Philadelphia"/>
    <x v="9"/>
  </r>
  <r>
    <n v="956"/>
    <d v="2015-05-24T00:00:00"/>
    <n v="13"/>
    <n v="42"/>
    <n v="3"/>
    <n v="2015"/>
    <n v="5"/>
    <s v="Reading Chair"/>
    <x v="0"/>
    <n v="70"/>
    <n v="210"/>
    <s v="New Orleans"/>
    <x v="16"/>
  </r>
  <r>
    <n v="957"/>
    <d v="2015-05-25T00:00:00"/>
    <n v="14"/>
    <n v="40"/>
    <n v="1"/>
    <n v="2015"/>
    <n v="5"/>
    <s v="Coffee Maker"/>
    <x v="0"/>
    <n v="119"/>
    <n v="119"/>
    <s v="Nashville"/>
    <x v="12"/>
  </r>
  <r>
    <n v="958"/>
    <d v="2015-05-25T00:00:00"/>
    <n v="5"/>
    <n v="60"/>
    <n v="1"/>
    <n v="2015"/>
    <n v="5"/>
    <s v="Portable Drill"/>
    <x v="1"/>
    <n v="195"/>
    <n v="195"/>
    <s v="Kansas City"/>
    <x v="2"/>
  </r>
  <r>
    <n v="959"/>
    <d v="2015-05-25T00:00:00"/>
    <n v="2"/>
    <n v="5"/>
    <n v="2"/>
    <n v="2015"/>
    <n v="5"/>
    <s v="Moisturizer"/>
    <x v="2"/>
    <n v="40"/>
    <n v="80"/>
    <s v="Cincinnati"/>
    <x v="8"/>
  </r>
  <r>
    <n v="960"/>
    <d v="2015-05-25T00:00:00"/>
    <n v="13"/>
    <n v="57"/>
    <n v="2"/>
    <n v="2015"/>
    <n v="5"/>
    <s v="Wireless Router"/>
    <x v="0"/>
    <n v="70"/>
    <n v="140"/>
    <s v="New Orleans"/>
    <x v="16"/>
  </r>
  <r>
    <n v="961"/>
    <d v="2015-05-25T00:00:00"/>
    <n v="16"/>
    <n v="8"/>
    <n v="2"/>
    <n v="2015"/>
    <n v="5"/>
    <s v="Bath Soap"/>
    <x v="2"/>
    <n v="35"/>
    <n v="70"/>
    <s v="Denver"/>
    <x v="6"/>
  </r>
  <r>
    <n v="962"/>
    <d v="2015-05-25T00:00:00"/>
    <n v="7"/>
    <n v="82"/>
    <n v="2"/>
    <n v="2015"/>
    <n v="5"/>
    <s v="Business Cards"/>
    <x v="3"/>
    <n v="60"/>
    <n v="120"/>
    <s v="Boston"/>
    <x v="17"/>
  </r>
  <r>
    <n v="963"/>
    <d v="2015-05-25T00:00:00"/>
    <n v="16"/>
    <n v="47"/>
    <n v="3"/>
    <n v="2015"/>
    <n v="5"/>
    <s v="Swivel Chair"/>
    <x v="0"/>
    <n v="75"/>
    <n v="225"/>
    <s v="Denver"/>
    <x v="6"/>
  </r>
  <r>
    <n v="964"/>
    <d v="2015-05-25T00:00:00"/>
    <n v="20"/>
    <n v="79"/>
    <n v="2"/>
    <n v="2015"/>
    <n v="5"/>
    <s v="Coffee Table"/>
    <x v="3"/>
    <n v="103"/>
    <n v="206"/>
    <s v="San Francisco"/>
    <x v="3"/>
  </r>
  <r>
    <n v="965"/>
    <d v="2015-05-26T00:00:00"/>
    <n v="13"/>
    <n v="88"/>
    <n v="2"/>
    <n v="2015"/>
    <n v="5"/>
    <s v="Serving Tray"/>
    <x v="3"/>
    <n v="6"/>
    <n v="12"/>
    <s v="New Orleans"/>
    <x v="16"/>
  </r>
  <r>
    <n v="966"/>
    <d v="2015-05-26T00:00:00"/>
    <n v="18"/>
    <n v="12"/>
    <n v="2"/>
    <n v="2015"/>
    <n v="5"/>
    <s v="Bed Sheet (King)"/>
    <x v="2"/>
    <n v="29"/>
    <n v="58"/>
    <s v="Phoenix"/>
    <x v="14"/>
  </r>
  <r>
    <n v="967"/>
    <d v="2015-05-26T00:00:00"/>
    <n v="2"/>
    <n v="8"/>
    <n v="3"/>
    <n v="2015"/>
    <n v="5"/>
    <s v="Bath Soap"/>
    <x v="2"/>
    <n v="35"/>
    <n v="105"/>
    <s v="Cincinnati"/>
    <x v="8"/>
  </r>
  <r>
    <n v="968"/>
    <d v="2015-05-26T00:00:00"/>
    <n v="18"/>
    <n v="92"/>
    <n v="1"/>
    <n v="2015"/>
    <n v="5"/>
    <s v="Large Sign"/>
    <x v="3"/>
    <n v="20"/>
    <n v="20"/>
    <s v="Phoenix"/>
    <x v="14"/>
  </r>
  <r>
    <n v="969"/>
    <d v="2015-05-26T00:00:00"/>
    <n v="3"/>
    <n v="25"/>
    <n v="2"/>
    <n v="2015"/>
    <n v="5"/>
    <s v="Envelopes (Legal)"/>
    <x v="4"/>
    <n v="28"/>
    <n v="56"/>
    <s v="Portland"/>
    <x v="15"/>
  </r>
  <r>
    <n v="970"/>
    <d v="2015-05-26T00:00:00"/>
    <n v="10"/>
    <n v="60"/>
    <n v="1"/>
    <n v="2015"/>
    <n v="5"/>
    <s v="Portable Drill"/>
    <x v="1"/>
    <n v="195"/>
    <n v="195"/>
    <s v="Arlington"/>
    <x v="10"/>
  </r>
  <r>
    <n v="971"/>
    <d v="2015-05-26T00:00:00"/>
    <n v="10"/>
    <n v="53"/>
    <n v="3"/>
    <n v="2015"/>
    <n v="5"/>
    <s v="Iron"/>
    <x v="0"/>
    <n v="20"/>
    <n v="60"/>
    <s v="Arlington"/>
    <x v="10"/>
  </r>
  <r>
    <n v="972"/>
    <d v="2015-05-26T00:00:00"/>
    <n v="4"/>
    <n v="47"/>
    <n v="1"/>
    <n v="2015"/>
    <n v="5"/>
    <s v="Swivel Chair"/>
    <x v="0"/>
    <n v="75"/>
    <n v="75"/>
    <s v="Seattle"/>
    <x v="7"/>
  </r>
  <r>
    <n v="973"/>
    <d v="2015-05-26T00:00:00"/>
    <n v="9"/>
    <n v="24"/>
    <n v="2"/>
    <n v="2015"/>
    <n v="5"/>
    <s v="Envelopes (Letter)"/>
    <x v="4"/>
    <n v="24"/>
    <n v="48"/>
    <s v="Richmond"/>
    <x v="10"/>
  </r>
  <r>
    <n v="974"/>
    <d v="2015-05-27T00:00:00"/>
    <n v="5"/>
    <n v="57"/>
    <n v="2"/>
    <n v="2015"/>
    <n v="5"/>
    <s v="Wireless Router"/>
    <x v="0"/>
    <n v="70"/>
    <n v="140"/>
    <s v="Kansas City"/>
    <x v="2"/>
  </r>
  <r>
    <n v="975"/>
    <d v="2015-05-27T00:00:00"/>
    <n v="14"/>
    <n v="46"/>
    <n v="2"/>
    <n v="2015"/>
    <n v="5"/>
    <s v="Safe"/>
    <x v="0"/>
    <n v="115"/>
    <n v="230"/>
    <s v="Nashville"/>
    <x v="12"/>
  </r>
  <r>
    <n v="976"/>
    <d v="2015-05-27T00:00:00"/>
    <n v="9"/>
    <n v="2"/>
    <n v="3"/>
    <n v="2015"/>
    <n v="5"/>
    <s v="Hand Towel"/>
    <x v="2"/>
    <n v="5"/>
    <n v="15"/>
    <s v="Richmond"/>
    <x v="10"/>
  </r>
  <r>
    <n v="977"/>
    <d v="2015-05-27T00:00:00"/>
    <n v="11"/>
    <n v="93"/>
    <n v="2"/>
    <n v="2015"/>
    <n v="5"/>
    <s v="Terminal"/>
    <x v="3"/>
    <n v="85"/>
    <n v="170"/>
    <s v="Atlanta"/>
    <x v="13"/>
  </r>
  <r>
    <n v="978"/>
    <d v="2015-05-27T00:00:00"/>
    <n v="2"/>
    <n v="53"/>
    <n v="1"/>
    <n v="2015"/>
    <n v="5"/>
    <s v="Iron"/>
    <x v="0"/>
    <n v="20"/>
    <n v="20"/>
    <s v="Cincinnati"/>
    <x v="8"/>
  </r>
  <r>
    <n v="979"/>
    <d v="2015-05-28T00:00:00"/>
    <n v="13"/>
    <n v="14"/>
    <n v="1"/>
    <n v="2015"/>
    <n v="5"/>
    <s v="Pillowcase"/>
    <x v="2"/>
    <n v="15"/>
    <n v="15"/>
    <s v="New Orleans"/>
    <x v="16"/>
  </r>
  <r>
    <n v="980"/>
    <d v="2015-05-28T00:00:00"/>
    <n v="2"/>
    <n v="68"/>
    <n v="2"/>
    <n v="2015"/>
    <n v="5"/>
    <s v="Window Screen"/>
    <x v="1"/>
    <n v="30"/>
    <n v="60"/>
    <s v="Cincinnati"/>
    <x v="8"/>
  </r>
  <r>
    <n v="981"/>
    <d v="2015-05-28T00:00:00"/>
    <n v="17"/>
    <n v="62"/>
    <n v="3"/>
    <n v="2015"/>
    <n v="5"/>
    <s v="Leaf Blower"/>
    <x v="1"/>
    <n v="202"/>
    <n v="606"/>
    <s v="Las Vegas"/>
    <x v="0"/>
  </r>
  <r>
    <n v="982"/>
    <d v="2015-05-28T00:00:00"/>
    <n v="6"/>
    <n v="45"/>
    <n v="1"/>
    <n v="2015"/>
    <n v="5"/>
    <s v="Computer Desk"/>
    <x v="0"/>
    <n v="102"/>
    <n v="102"/>
    <s v="Orlando"/>
    <x v="5"/>
  </r>
  <r>
    <n v="983"/>
    <d v="2015-05-28T00:00:00"/>
    <n v="19"/>
    <n v="70"/>
    <n v="3"/>
    <n v="2015"/>
    <n v="5"/>
    <s v="Door Lock"/>
    <x v="1"/>
    <n v="117"/>
    <n v="351"/>
    <s v="Los Angeles"/>
    <x v="3"/>
  </r>
  <r>
    <n v="984"/>
    <d v="2015-05-28T00:00:00"/>
    <n v="17"/>
    <n v="4"/>
    <n v="1"/>
    <n v="2015"/>
    <n v="5"/>
    <s v="Shampoo"/>
    <x v="2"/>
    <n v="40"/>
    <n v="40"/>
    <s v="Las Vegas"/>
    <x v="0"/>
  </r>
  <r>
    <n v="985"/>
    <d v="2015-05-28T00:00:00"/>
    <n v="13"/>
    <n v="12"/>
    <n v="3"/>
    <n v="2015"/>
    <n v="5"/>
    <s v="Bed Sheet (King)"/>
    <x v="2"/>
    <n v="29"/>
    <n v="87"/>
    <s v="New Orleans"/>
    <x v="16"/>
  </r>
  <r>
    <n v="986"/>
    <d v="2015-05-28T00:00:00"/>
    <n v="13"/>
    <n v="94"/>
    <n v="3"/>
    <n v="2015"/>
    <n v="5"/>
    <s v="Monitor"/>
    <x v="3"/>
    <n v="70"/>
    <n v="210"/>
    <s v="New Orleans"/>
    <x v="16"/>
  </r>
  <r>
    <n v="987"/>
    <d v="2015-05-29T00:00:00"/>
    <n v="12"/>
    <n v="5"/>
    <n v="2"/>
    <n v="2015"/>
    <n v="5"/>
    <s v="Moisturizer"/>
    <x v="2"/>
    <n v="40"/>
    <n v="80"/>
    <s v="Dallas"/>
    <x v="4"/>
  </r>
  <r>
    <n v="988"/>
    <d v="2015-05-29T00:00:00"/>
    <n v="12"/>
    <n v="90"/>
    <n v="2"/>
    <n v="2015"/>
    <n v="5"/>
    <s v="Luggage Cart"/>
    <x v="3"/>
    <n v="138"/>
    <n v="276"/>
    <s v="Dallas"/>
    <x v="4"/>
  </r>
  <r>
    <n v="989"/>
    <d v="2015-05-29T00:00:00"/>
    <n v="9"/>
    <n v="51"/>
    <n v="3"/>
    <n v="2015"/>
    <n v="5"/>
    <s v="Painting"/>
    <x v="0"/>
    <n v="85"/>
    <n v="255"/>
    <s v="Richmond"/>
    <x v="10"/>
  </r>
  <r>
    <n v="990"/>
    <d v="2015-05-29T00:00:00"/>
    <n v="11"/>
    <n v="7"/>
    <n v="1"/>
    <n v="2015"/>
    <n v="5"/>
    <s v="Hand Soap"/>
    <x v="2"/>
    <n v="35"/>
    <n v="35"/>
    <s v="Atlanta"/>
    <x v="13"/>
  </r>
  <r>
    <n v="991"/>
    <d v="2015-05-29T00:00:00"/>
    <n v="18"/>
    <n v="46"/>
    <n v="3"/>
    <n v="2015"/>
    <n v="5"/>
    <s v="Safe"/>
    <x v="0"/>
    <n v="115"/>
    <n v="345"/>
    <s v="Phoenix"/>
    <x v="14"/>
  </r>
  <r>
    <n v="992"/>
    <d v="2015-05-29T00:00:00"/>
    <n v="19"/>
    <n v="43"/>
    <n v="2"/>
    <n v="2015"/>
    <n v="5"/>
    <s v="Table Lamp"/>
    <x v="0"/>
    <n v="38"/>
    <n v="76"/>
    <s v="Los Angeles"/>
    <x v="3"/>
  </r>
  <r>
    <n v="993"/>
    <d v="2015-05-29T00:00:00"/>
    <n v="9"/>
    <n v="58"/>
    <n v="1"/>
    <n v="2015"/>
    <n v="5"/>
    <s v="Mirror"/>
    <x v="0"/>
    <n v="85"/>
    <n v="85"/>
    <s v="Richmond"/>
    <x v="10"/>
  </r>
  <r>
    <n v="994"/>
    <d v="2015-05-29T00:00:00"/>
    <n v="19"/>
    <n v="86"/>
    <n v="1"/>
    <n v="2015"/>
    <n v="5"/>
    <s v="Sofa"/>
    <x v="3"/>
    <n v="215"/>
    <n v="215"/>
    <s v="Los Angeles"/>
    <x v="3"/>
  </r>
  <r>
    <n v="995"/>
    <d v="2015-05-30T00:00:00"/>
    <n v="6"/>
    <n v="37"/>
    <n v="3"/>
    <n v="2015"/>
    <n v="5"/>
    <s v="Bed (King)"/>
    <x v="0"/>
    <n v="300"/>
    <n v="900"/>
    <s v="Orlando"/>
    <x v="5"/>
  </r>
  <r>
    <n v="996"/>
    <d v="2015-05-30T00:00:00"/>
    <n v="18"/>
    <n v="82"/>
    <n v="3"/>
    <n v="2015"/>
    <n v="5"/>
    <s v="Business Cards"/>
    <x v="3"/>
    <n v="60"/>
    <n v="180"/>
    <s v="Phoenix"/>
    <x v="14"/>
  </r>
  <r>
    <n v="997"/>
    <d v="2015-05-30T00:00:00"/>
    <n v="20"/>
    <n v="79"/>
    <n v="3"/>
    <n v="2015"/>
    <n v="5"/>
    <s v="Coffee Table"/>
    <x v="3"/>
    <n v="103"/>
    <n v="309"/>
    <s v="San Francisco"/>
    <x v="3"/>
  </r>
  <r>
    <n v="998"/>
    <d v="2015-05-30T00:00:00"/>
    <n v="20"/>
    <n v="91"/>
    <n v="1"/>
    <n v="2015"/>
    <n v="5"/>
    <s v="Small Sign"/>
    <x v="3"/>
    <n v="14"/>
    <n v="14"/>
    <s v="San Francisco"/>
    <x v="3"/>
  </r>
  <r>
    <n v="999"/>
    <d v="2015-05-30T00:00:00"/>
    <n v="17"/>
    <n v="64"/>
    <n v="3"/>
    <n v="2015"/>
    <n v="5"/>
    <s v="Gaffer's Tape"/>
    <x v="1"/>
    <n v="27"/>
    <n v="81"/>
    <s v="Las Vegas"/>
    <x v="0"/>
  </r>
  <r>
    <n v="1000"/>
    <d v="2015-05-30T00:00:00"/>
    <n v="4"/>
    <n v="23"/>
    <n v="3"/>
    <n v="2015"/>
    <n v="5"/>
    <s v="Printer Toner"/>
    <x v="4"/>
    <n v="85"/>
    <n v="255"/>
    <s v="Seattle"/>
    <x v="7"/>
  </r>
  <r>
    <n v="1001"/>
    <d v="2015-05-30T00:00:00"/>
    <n v="15"/>
    <n v="37"/>
    <n v="1"/>
    <n v="2015"/>
    <n v="5"/>
    <s v="Bed (King)"/>
    <x v="0"/>
    <n v="300"/>
    <n v="300"/>
    <s v="Chicago"/>
    <x v="1"/>
  </r>
  <r>
    <n v="1002"/>
    <d v="2015-05-30T00:00:00"/>
    <n v="8"/>
    <n v="45"/>
    <n v="3"/>
    <n v="2015"/>
    <n v="5"/>
    <s v="Computer Desk"/>
    <x v="0"/>
    <n v="102"/>
    <n v="306"/>
    <s v="Philadelphia"/>
    <x v="9"/>
  </r>
  <r>
    <n v="1003"/>
    <d v="2015-05-30T00:00:00"/>
    <n v="5"/>
    <n v="24"/>
    <n v="3"/>
    <n v="2015"/>
    <n v="5"/>
    <s v="Envelopes (Letter)"/>
    <x v="4"/>
    <n v="24"/>
    <n v="72"/>
    <s v="Kansas City"/>
    <x v="2"/>
  </r>
  <r>
    <n v="1004"/>
    <d v="2015-05-30T00:00:00"/>
    <n v="3"/>
    <n v="7"/>
    <n v="1"/>
    <n v="2015"/>
    <n v="5"/>
    <s v="Hand Soap"/>
    <x v="2"/>
    <n v="35"/>
    <n v="35"/>
    <s v="Portland"/>
    <x v="15"/>
  </r>
  <r>
    <n v="1005"/>
    <d v="2015-05-30T00:00:00"/>
    <n v="16"/>
    <n v="52"/>
    <n v="1"/>
    <n v="2015"/>
    <n v="5"/>
    <s v="Ironing Board"/>
    <x v="0"/>
    <n v="18"/>
    <n v="18"/>
    <s v="Denver"/>
    <x v="6"/>
  </r>
  <r>
    <n v="1006"/>
    <d v="2015-05-31T00:00:00"/>
    <n v="6"/>
    <n v="54"/>
    <n v="1"/>
    <n v="2015"/>
    <n v="5"/>
    <s v="Chest of Drawers"/>
    <x v="0"/>
    <n v="150"/>
    <n v="150"/>
    <s v="Orlando"/>
    <x v="5"/>
  </r>
  <r>
    <n v="1007"/>
    <d v="2015-05-31T00:00:00"/>
    <n v="12"/>
    <n v="91"/>
    <n v="2"/>
    <n v="2015"/>
    <n v="5"/>
    <s v="Small Sign"/>
    <x v="3"/>
    <n v="14"/>
    <n v="28"/>
    <s v="Dallas"/>
    <x v="4"/>
  </r>
  <r>
    <n v="1008"/>
    <d v="2015-05-31T00:00:00"/>
    <n v="20"/>
    <n v="38"/>
    <n v="1"/>
    <n v="2015"/>
    <n v="5"/>
    <s v="Bed (Double)"/>
    <x v="0"/>
    <n v="250"/>
    <n v="250"/>
    <s v="San Francisco"/>
    <x v="3"/>
  </r>
  <r>
    <n v="1009"/>
    <d v="2015-05-31T00:00:00"/>
    <n v="7"/>
    <n v="45"/>
    <n v="1"/>
    <n v="2015"/>
    <n v="5"/>
    <s v="Computer Desk"/>
    <x v="0"/>
    <n v="102"/>
    <n v="102"/>
    <s v="Boston"/>
    <x v="17"/>
  </r>
  <r>
    <n v="1010"/>
    <d v="2015-05-31T00:00:00"/>
    <n v="6"/>
    <n v="79"/>
    <n v="1"/>
    <n v="2015"/>
    <n v="5"/>
    <s v="Coffee Table"/>
    <x v="3"/>
    <n v="103"/>
    <n v="103"/>
    <s v="Orlando"/>
    <x v="5"/>
  </r>
  <r>
    <n v="1011"/>
    <d v="2015-05-31T00:00:00"/>
    <n v="10"/>
    <n v="11"/>
    <n v="2"/>
    <n v="2015"/>
    <n v="5"/>
    <s v="Shower Cap"/>
    <x v="2"/>
    <n v="10"/>
    <n v="20"/>
    <s v="Arlington"/>
    <x v="10"/>
  </r>
  <r>
    <n v="1012"/>
    <d v="2015-05-31T00:00:00"/>
    <n v="15"/>
    <n v="24"/>
    <n v="1"/>
    <n v="2015"/>
    <n v="5"/>
    <s v="Envelopes (Letter)"/>
    <x v="4"/>
    <n v="24"/>
    <n v="24"/>
    <s v="Chicago"/>
    <x v="1"/>
  </r>
  <r>
    <n v="1013"/>
    <d v="2015-06-01T00:00:00"/>
    <n v="14"/>
    <n v="39"/>
    <n v="1"/>
    <n v="2015"/>
    <n v="6"/>
    <s v="Alarm Clock"/>
    <x v="0"/>
    <n v="45"/>
    <n v="45"/>
    <s v="Nashville"/>
    <x v="12"/>
  </r>
  <r>
    <n v="1014"/>
    <d v="2015-06-01T00:00:00"/>
    <n v="2"/>
    <n v="13"/>
    <n v="3"/>
    <n v="2015"/>
    <n v="6"/>
    <s v="Bed Sheet (Double)"/>
    <x v="2"/>
    <n v="20"/>
    <n v="60"/>
    <s v="Cincinnati"/>
    <x v="8"/>
  </r>
  <r>
    <n v="1015"/>
    <d v="2015-06-01T00:00:00"/>
    <n v="5"/>
    <n v="44"/>
    <n v="2"/>
    <n v="2015"/>
    <n v="6"/>
    <s v="Floor Lamp"/>
    <x v="0"/>
    <n v="55"/>
    <n v="110"/>
    <s v="Kansas City"/>
    <x v="2"/>
  </r>
  <r>
    <n v="1016"/>
    <d v="2015-06-01T00:00:00"/>
    <n v="1"/>
    <n v="19"/>
    <n v="2"/>
    <n v="2015"/>
    <n v="6"/>
    <s v="Light Bulb"/>
    <x v="2"/>
    <n v="17"/>
    <n v="34"/>
    <s v="New York"/>
    <x v="11"/>
  </r>
  <r>
    <n v="1017"/>
    <d v="2015-06-01T00:00:00"/>
    <n v="3"/>
    <n v="31"/>
    <n v="2"/>
    <n v="2015"/>
    <n v="6"/>
    <s v="Sticky Notes"/>
    <x v="4"/>
    <n v="20"/>
    <n v="40"/>
    <s v="Portland"/>
    <x v="15"/>
  </r>
  <r>
    <n v="1018"/>
    <d v="2015-06-01T00:00:00"/>
    <n v="19"/>
    <n v="1"/>
    <n v="2"/>
    <n v="2015"/>
    <n v="6"/>
    <s v="Large Towel"/>
    <x v="2"/>
    <n v="9"/>
    <n v="18"/>
    <s v="Los Angeles"/>
    <x v="3"/>
  </r>
  <r>
    <n v="1019"/>
    <d v="2015-06-01T00:00:00"/>
    <n v="17"/>
    <n v="20"/>
    <n v="2"/>
    <n v="2015"/>
    <n v="6"/>
    <s v="Pens"/>
    <x v="4"/>
    <n v="30"/>
    <n v="60"/>
    <s v="Las Vegas"/>
    <x v="0"/>
  </r>
  <r>
    <n v="1020"/>
    <d v="2015-06-01T00:00:00"/>
    <n v="8"/>
    <n v="32"/>
    <n v="3"/>
    <n v="2015"/>
    <n v="6"/>
    <s v="Note Pads"/>
    <x v="4"/>
    <n v="14"/>
    <n v="42"/>
    <s v="Philadelphia"/>
    <x v="9"/>
  </r>
  <r>
    <n v="1021"/>
    <d v="2015-06-02T00:00:00"/>
    <n v="9"/>
    <n v="6"/>
    <n v="3"/>
    <n v="2015"/>
    <n v="6"/>
    <s v="Conditioner"/>
    <x v="2"/>
    <n v="40"/>
    <n v="120"/>
    <s v="Richmond"/>
    <x v="10"/>
  </r>
  <r>
    <n v="1022"/>
    <d v="2015-06-02T00:00:00"/>
    <n v="11"/>
    <n v="64"/>
    <n v="2"/>
    <n v="2015"/>
    <n v="6"/>
    <s v="Gaffer's Tape"/>
    <x v="1"/>
    <n v="27"/>
    <n v="54"/>
    <s v="Atlanta"/>
    <x v="13"/>
  </r>
  <r>
    <n v="1023"/>
    <d v="2015-06-02T00:00:00"/>
    <n v="11"/>
    <n v="49"/>
    <n v="3"/>
    <n v="2015"/>
    <n v="6"/>
    <s v="Large Vase"/>
    <x v="0"/>
    <n v="27"/>
    <n v="81"/>
    <s v="Atlanta"/>
    <x v="13"/>
  </r>
  <r>
    <n v="1024"/>
    <d v="2015-06-02T00:00:00"/>
    <n v="8"/>
    <n v="67"/>
    <n v="2"/>
    <n v="2015"/>
    <n v="6"/>
    <s v="Adjustable Wrench"/>
    <x v="1"/>
    <n v="10"/>
    <n v="20"/>
    <s v="Philadelphia"/>
    <x v="9"/>
  </r>
  <r>
    <n v="1025"/>
    <d v="2015-06-02T00:00:00"/>
    <n v="2"/>
    <n v="6"/>
    <n v="2"/>
    <n v="2015"/>
    <n v="6"/>
    <s v="Conditioner"/>
    <x v="2"/>
    <n v="40"/>
    <n v="80"/>
    <s v="Cincinnati"/>
    <x v="8"/>
  </r>
  <r>
    <n v="1026"/>
    <d v="2015-06-02T00:00:00"/>
    <n v="7"/>
    <n v="19"/>
    <n v="2"/>
    <n v="2015"/>
    <n v="6"/>
    <s v="Light Bulb"/>
    <x v="2"/>
    <n v="17"/>
    <n v="34"/>
    <s v="Boston"/>
    <x v="17"/>
  </r>
  <r>
    <n v="1027"/>
    <d v="2015-06-02T00:00:00"/>
    <n v="9"/>
    <n v="66"/>
    <n v="2"/>
    <n v="2015"/>
    <n v="6"/>
    <s v="Wood Glue"/>
    <x v="1"/>
    <n v="21"/>
    <n v="42"/>
    <s v="Richmond"/>
    <x v="10"/>
  </r>
  <r>
    <n v="1028"/>
    <d v="2015-06-02T00:00:00"/>
    <n v="9"/>
    <n v="70"/>
    <n v="1"/>
    <n v="2015"/>
    <n v="6"/>
    <s v="Door Lock"/>
    <x v="1"/>
    <n v="117"/>
    <n v="117"/>
    <s v="Richmond"/>
    <x v="10"/>
  </r>
  <r>
    <n v="1029"/>
    <d v="2015-06-02T00:00:00"/>
    <n v="12"/>
    <n v="39"/>
    <n v="3"/>
    <n v="2015"/>
    <n v="6"/>
    <s v="Alarm Clock"/>
    <x v="0"/>
    <n v="45"/>
    <n v="135"/>
    <s v="Dallas"/>
    <x v="4"/>
  </r>
  <r>
    <n v="1030"/>
    <d v="2015-06-02T00:00:00"/>
    <n v="13"/>
    <n v="62"/>
    <n v="1"/>
    <n v="2015"/>
    <n v="6"/>
    <s v="Leaf Blower"/>
    <x v="1"/>
    <n v="202"/>
    <n v="202"/>
    <s v="New Orleans"/>
    <x v="16"/>
  </r>
  <r>
    <n v="1031"/>
    <d v="2015-06-03T00:00:00"/>
    <n v="17"/>
    <n v="80"/>
    <n v="3"/>
    <n v="2015"/>
    <n v="6"/>
    <s v="Poster Stand"/>
    <x v="3"/>
    <n v="27"/>
    <n v="81"/>
    <s v="Las Vegas"/>
    <x v="0"/>
  </r>
  <r>
    <n v="1032"/>
    <d v="2015-06-03T00:00:00"/>
    <n v="16"/>
    <n v="89"/>
    <n v="1"/>
    <n v="2015"/>
    <n v="6"/>
    <s v="Photograph"/>
    <x v="3"/>
    <n v="45"/>
    <n v="45"/>
    <s v="Denver"/>
    <x v="6"/>
  </r>
  <r>
    <n v="1033"/>
    <d v="2015-06-03T00:00:00"/>
    <n v="11"/>
    <n v="11"/>
    <n v="2"/>
    <n v="2015"/>
    <n v="6"/>
    <s v="Shower Cap"/>
    <x v="2"/>
    <n v="10"/>
    <n v="20"/>
    <s v="Atlanta"/>
    <x v="13"/>
  </r>
  <r>
    <n v="1034"/>
    <d v="2015-06-03T00:00:00"/>
    <n v="10"/>
    <n v="26"/>
    <n v="2"/>
    <n v="2015"/>
    <n v="6"/>
    <s v="Envelopes (Catalog)"/>
    <x v="4"/>
    <n v="13"/>
    <n v="26"/>
    <s v="Arlington"/>
    <x v="10"/>
  </r>
  <r>
    <n v="1035"/>
    <d v="2015-06-03T00:00:00"/>
    <n v="8"/>
    <n v="60"/>
    <n v="1"/>
    <n v="2015"/>
    <n v="6"/>
    <s v="Portable Drill"/>
    <x v="1"/>
    <n v="195"/>
    <n v="195"/>
    <s v="Philadelphia"/>
    <x v="9"/>
  </r>
  <r>
    <n v="1036"/>
    <d v="2015-06-03T00:00:00"/>
    <n v="1"/>
    <n v="85"/>
    <n v="3"/>
    <n v="2015"/>
    <n v="6"/>
    <s v="Low Chair"/>
    <x v="3"/>
    <n v="80"/>
    <n v="240"/>
    <s v="New York"/>
    <x v="11"/>
  </r>
  <r>
    <n v="1037"/>
    <d v="2015-06-03T00:00:00"/>
    <n v="7"/>
    <n v="47"/>
    <n v="2"/>
    <n v="2015"/>
    <n v="6"/>
    <s v="Swivel Chair"/>
    <x v="0"/>
    <n v="75"/>
    <n v="150"/>
    <s v="Boston"/>
    <x v="17"/>
  </r>
  <r>
    <n v="1038"/>
    <d v="2015-06-03T00:00:00"/>
    <n v="8"/>
    <n v="72"/>
    <n v="3"/>
    <n v="2015"/>
    <n v="6"/>
    <s v="Nails"/>
    <x v="1"/>
    <n v="12"/>
    <n v="36"/>
    <s v="Philadelphia"/>
    <x v="9"/>
  </r>
  <r>
    <n v="1039"/>
    <d v="2015-06-04T00:00:00"/>
    <n v="12"/>
    <n v="2"/>
    <n v="3"/>
    <n v="2015"/>
    <n v="6"/>
    <s v="Hand Towel"/>
    <x v="2"/>
    <n v="5"/>
    <n v="15"/>
    <s v="Dallas"/>
    <x v="4"/>
  </r>
  <r>
    <n v="1040"/>
    <d v="2015-06-04T00:00:00"/>
    <n v="17"/>
    <n v="67"/>
    <n v="2"/>
    <n v="2015"/>
    <n v="6"/>
    <s v="Adjustable Wrench"/>
    <x v="1"/>
    <n v="10"/>
    <n v="20"/>
    <s v="Las Vegas"/>
    <x v="0"/>
  </r>
  <r>
    <n v="1041"/>
    <d v="2015-06-04T00:00:00"/>
    <n v="14"/>
    <n v="73"/>
    <n v="2"/>
    <n v="2015"/>
    <n v="6"/>
    <s v="Mop"/>
    <x v="1"/>
    <n v="15"/>
    <n v="30"/>
    <s v="Nashville"/>
    <x v="12"/>
  </r>
  <r>
    <n v="1042"/>
    <d v="2015-06-04T00:00:00"/>
    <n v="7"/>
    <n v="79"/>
    <n v="3"/>
    <n v="2015"/>
    <n v="6"/>
    <s v="Coffee Table"/>
    <x v="3"/>
    <n v="103"/>
    <n v="309"/>
    <s v="Boston"/>
    <x v="17"/>
  </r>
  <r>
    <n v="1043"/>
    <d v="2015-06-04T00:00:00"/>
    <n v="15"/>
    <n v="3"/>
    <n v="2"/>
    <n v="2015"/>
    <n v="6"/>
    <s v="Washcloth"/>
    <x v="2"/>
    <n v="3"/>
    <n v="6"/>
    <s v="Chicago"/>
    <x v="1"/>
  </r>
  <r>
    <n v="1044"/>
    <d v="2015-06-04T00:00:00"/>
    <n v="19"/>
    <n v="7"/>
    <n v="2"/>
    <n v="2015"/>
    <n v="6"/>
    <s v="Hand Soap"/>
    <x v="2"/>
    <n v="35"/>
    <n v="70"/>
    <s v="Los Angeles"/>
    <x v="3"/>
  </r>
  <r>
    <n v="1045"/>
    <d v="2015-06-04T00:00:00"/>
    <n v="20"/>
    <n v="39"/>
    <n v="2"/>
    <n v="2015"/>
    <n v="6"/>
    <s v="Alarm Clock"/>
    <x v="0"/>
    <n v="45"/>
    <n v="90"/>
    <s v="San Francisco"/>
    <x v="3"/>
  </r>
  <r>
    <n v="1046"/>
    <d v="2015-06-04T00:00:00"/>
    <n v="4"/>
    <n v="94"/>
    <n v="3"/>
    <n v="2015"/>
    <n v="6"/>
    <s v="Monitor"/>
    <x v="3"/>
    <n v="70"/>
    <n v="210"/>
    <s v="Seattle"/>
    <x v="7"/>
  </r>
  <r>
    <n v="1047"/>
    <d v="2015-06-04T00:00:00"/>
    <n v="15"/>
    <n v="37"/>
    <n v="2"/>
    <n v="2015"/>
    <n v="6"/>
    <s v="Bed (King)"/>
    <x v="0"/>
    <n v="300"/>
    <n v="600"/>
    <s v="Chicago"/>
    <x v="1"/>
  </r>
  <r>
    <n v="1048"/>
    <d v="2015-06-05T00:00:00"/>
    <n v="9"/>
    <n v="86"/>
    <n v="1"/>
    <n v="2015"/>
    <n v="6"/>
    <s v="Sofa"/>
    <x v="3"/>
    <n v="215"/>
    <n v="215"/>
    <s v="Richmond"/>
    <x v="10"/>
  </r>
  <r>
    <n v="1049"/>
    <d v="2015-06-05T00:00:00"/>
    <n v="5"/>
    <n v="40"/>
    <n v="2"/>
    <n v="2015"/>
    <n v="6"/>
    <s v="Coffee Maker"/>
    <x v="0"/>
    <n v="119"/>
    <n v="238"/>
    <s v="Kansas City"/>
    <x v="2"/>
  </r>
  <r>
    <n v="1050"/>
    <d v="2015-06-05T00:00:00"/>
    <n v="10"/>
    <n v="16"/>
    <n v="2"/>
    <n v="2015"/>
    <n v="6"/>
    <s v="Mouthwash"/>
    <x v="2"/>
    <n v="40"/>
    <n v="80"/>
    <s v="Arlington"/>
    <x v="10"/>
  </r>
  <r>
    <n v="1051"/>
    <d v="2015-06-05T00:00:00"/>
    <n v="4"/>
    <n v="79"/>
    <n v="3"/>
    <n v="2015"/>
    <n v="6"/>
    <s v="Coffee Table"/>
    <x v="3"/>
    <n v="103"/>
    <n v="309"/>
    <s v="Seattle"/>
    <x v="7"/>
  </r>
  <r>
    <n v="1052"/>
    <d v="2015-06-05T00:00:00"/>
    <n v="6"/>
    <n v="57"/>
    <n v="1"/>
    <n v="2015"/>
    <n v="6"/>
    <s v="Wireless Router"/>
    <x v="0"/>
    <n v="70"/>
    <n v="70"/>
    <s v="Orlando"/>
    <x v="5"/>
  </r>
  <r>
    <n v="1053"/>
    <d v="2015-06-05T00:00:00"/>
    <n v="12"/>
    <n v="1"/>
    <n v="1"/>
    <n v="2015"/>
    <n v="6"/>
    <s v="Large Towel"/>
    <x v="2"/>
    <n v="9"/>
    <n v="9"/>
    <s v="Dallas"/>
    <x v="4"/>
  </r>
  <r>
    <n v="1054"/>
    <d v="2015-06-05T00:00:00"/>
    <n v="14"/>
    <n v="66"/>
    <n v="1"/>
    <n v="2015"/>
    <n v="6"/>
    <s v="Wood Glue"/>
    <x v="1"/>
    <n v="21"/>
    <n v="21"/>
    <s v="Nashville"/>
    <x v="12"/>
  </r>
  <r>
    <n v="1055"/>
    <d v="2015-06-05T00:00:00"/>
    <n v="7"/>
    <n v="60"/>
    <n v="3"/>
    <n v="2015"/>
    <n v="6"/>
    <s v="Portable Drill"/>
    <x v="1"/>
    <n v="195"/>
    <n v="585"/>
    <s v="Boston"/>
    <x v="17"/>
  </r>
  <r>
    <n v="1056"/>
    <d v="2015-06-05T00:00:00"/>
    <n v="16"/>
    <n v="62"/>
    <n v="1"/>
    <n v="2015"/>
    <n v="6"/>
    <s v="Leaf Blower"/>
    <x v="1"/>
    <n v="202"/>
    <n v="202"/>
    <s v="Denver"/>
    <x v="6"/>
  </r>
  <r>
    <n v="1057"/>
    <d v="2015-06-06T00:00:00"/>
    <n v="11"/>
    <n v="35"/>
    <n v="2"/>
    <n v="2015"/>
    <n v="6"/>
    <s v="Tissue Box"/>
    <x v="0"/>
    <n v="25"/>
    <n v="50"/>
    <s v="Atlanta"/>
    <x v="13"/>
  </r>
  <r>
    <n v="1058"/>
    <d v="2015-06-06T00:00:00"/>
    <n v="7"/>
    <n v="89"/>
    <n v="2"/>
    <n v="2015"/>
    <n v="6"/>
    <s v="Photograph"/>
    <x v="3"/>
    <n v="45"/>
    <n v="90"/>
    <s v="Boston"/>
    <x v="17"/>
  </r>
  <r>
    <n v="1059"/>
    <d v="2015-06-07T00:00:00"/>
    <n v="2"/>
    <n v="9"/>
    <n v="2"/>
    <n v="2015"/>
    <n v="6"/>
    <s v="Tissues"/>
    <x v="2"/>
    <n v="14"/>
    <n v="28"/>
    <s v="Cincinnati"/>
    <x v="8"/>
  </r>
  <r>
    <n v="1060"/>
    <d v="2015-06-07T00:00:00"/>
    <n v="15"/>
    <n v="30"/>
    <n v="2"/>
    <n v="2015"/>
    <n v="6"/>
    <s v="Permanent Markers"/>
    <x v="4"/>
    <n v="6"/>
    <n v="12"/>
    <s v="Chicago"/>
    <x v="1"/>
  </r>
  <r>
    <n v="1061"/>
    <d v="2015-06-07T00:00:00"/>
    <n v="1"/>
    <n v="49"/>
    <n v="2"/>
    <n v="2015"/>
    <n v="6"/>
    <s v="Large Vase"/>
    <x v="0"/>
    <n v="27"/>
    <n v="54"/>
    <s v="New York"/>
    <x v="11"/>
  </r>
  <r>
    <n v="1062"/>
    <d v="2015-06-07T00:00:00"/>
    <n v="11"/>
    <n v="55"/>
    <n v="1"/>
    <n v="2015"/>
    <n v="6"/>
    <s v="Television"/>
    <x v="0"/>
    <n v="200"/>
    <n v="200"/>
    <s v="Atlanta"/>
    <x v="13"/>
  </r>
  <r>
    <n v="1063"/>
    <d v="2015-06-07T00:00:00"/>
    <n v="17"/>
    <n v="88"/>
    <n v="1"/>
    <n v="2015"/>
    <n v="6"/>
    <s v="Serving Tray"/>
    <x v="3"/>
    <n v="6"/>
    <n v="6"/>
    <s v="Las Vegas"/>
    <x v="0"/>
  </r>
  <r>
    <n v="1064"/>
    <d v="2015-06-08T00:00:00"/>
    <n v="8"/>
    <n v="6"/>
    <n v="3"/>
    <n v="2015"/>
    <n v="6"/>
    <s v="Conditioner"/>
    <x v="2"/>
    <n v="40"/>
    <n v="120"/>
    <s v="Philadelphia"/>
    <x v="9"/>
  </r>
  <r>
    <n v="1065"/>
    <d v="2015-06-08T00:00:00"/>
    <n v="15"/>
    <n v="26"/>
    <n v="2"/>
    <n v="2015"/>
    <n v="6"/>
    <s v="Envelopes (Catalog)"/>
    <x v="4"/>
    <n v="13"/>
    <n v="26"/>
    <s v="Chicago"/>
    <x v="1"/>
  </r>
  <r>
    <n v="1066"/>
    <d v="2015-06-08T00:00:00"/>
    <n v="6"/>
    <n v="87"/>
    <n v="1"/>
    <n v="2015"/>
    <n v="6"/>
    <s v="End Table"/>
    <x v="3"/>
    <n v="30"/>
    <n v="30"/>
    <s v="Orlando"/>
    <x v="5"/>
  </r>
  <r>
    <n v="1067"/>
    <d v="2015-06-09T00:00:00"/>
    <n v="10"/>
    <n v="36"/>
    <n v="3"/>
    <n v="2015"/>
    <n v="6"/>
    <s v="Armoire"/>
    <x v="0"/>
    <n v="115"/>
    <n v="345"/>
    <s v="Arlington"/>
    <x v="10"/>
  </r>
  <r>
    <n v="1068"/>
    <d v="2015-06-09T00:00:00"/>
    <n v="17"/>
    <n v="81"/>
    <n v="1"/>
    <n v="2015"/>
    <n v="6"/>
    <s v="Flyer Holder"/>
    <x v="3"/>
    <n v="3"/>
    <n v="3"/>
    <s v="Las Vegas"/>
    <x v="0"/>
  </r>
  <r>
    <n v="1069"/>
    <d v="2015-06-09T00:00:00"/>
    <n v="19"/>
    <n v="54"/>
    <n v="1"/>
    <n v="2015"/>
    <n v="6"/>
    <s v="Chest of Drawers"/>
    <x v="0"/>
    <n v="150"/>
    <n v="150"/>
    <s v="Los Angeles"/>
    <x v="3"/>
  </r>
  <r>
    <n v="1070"/>
    <d v="2015-06-09T00:00:00"/>
    <n v="20"/>
    <n v="24"/>
    <n v="3"/>
    <n v="2015"/>
    <n v="6"/>
    <s v="Envelopes (Letter)"/>
    <x v="4"/>
    <n v="24"/>
    <n v="72"/>
    <s v="San Francisco"/>
    <x v="3"/>
  </r>
  <r>
    <n v="1071"/>
    <d v="2015-06-09T00:00:00"/>
    <n v="7"/>
    <n v="20"/>
    <n v="3"/>
    <n v="2015"/>
    <n v="6"/>
    <s v="Pens"/>
    <x v="4"/>
    <n v="30"/>
    <n v="90"/>
    <s v="Boston"/>
    <x v="17"/>
  </r>
  <r>
    <n v="1072"/>
    <d v="2015-06-09T00:00:00"/>
    <n v="4"/>
    <n v="48"/>
    <n v="3"/>
    <n v="2015"/>
    <n v="6"/>
    <s v="Side Table"/>
    <x v="0"/>
    <n v="40"/>
    <n v="120"/>
    <s v="Seattle"/>
    <x v="7"/>
  </r>
  <r>
    <n v="1073"/>
    <d v="2015-06-09T00:00:00"/>
    <n v="1"/>
    <n v="41"/>
    <n v="1"/>
    <n v="2015"/>
    <n v="6"/>
    <s v="Office Chair"/>
    <x v="0"/>
    <n v="85"/>
    <n v="85"/>
    <s v="New York"/>
    <x v="11"/>
  </r>
  <r>
    <n v="1074"/>
    <d v="2015-06-09T00:00:00"/>
    <n v="11"/>
    <n v="74"/>
    <n v="3"/>
    <n v="2015"/>
    <n v="6"/>
    <s v="Large Plant"/>
    <x v="3"/>
    <n v="35"/>
    <n v="105"/>
    <s v="Atlanta"/>
    <x v="13"/>
  </r>
  <r>
    <n v="1075"/>
    <d v="2015-06-10T00:00:00"/>
    <n v="7"/>
    <n v="26"/>
    <n v="3"/>
    <n v="2015"/>
    <n v="6"/>
    <s v="Envelopes (Catalog)"/>
    <x v="4"/>
    <n v="13"/>
    <n v="39"/>
    <s v="Boston"/>
    <x v="17"/>
  </r>
  <r>
    <n v="1076"/>
    <d v="2015-06-10T00:00:00"/>
    <n v="15"/>
    <n v="9"/>
    <n v="2"/>
    <n v="2015"/>
    <n v="6"/>
    <s v="Tissues"/>
    <x v="2"/>
    <n v="14"/>
    <n v="28"/>
    <s v="Chicago"/>
    <x v="1"/>
  </r>
  <r>
    <n v="1077"/>
    <d v="2015-06-10T00:00:00"/>
    <n v="4"/>
    <n v="4"/>
    <n v="1"/>
    <n v="2015"/>
    <n v="6"/>
    <s v="Shampoo"/>
    <x v="2"/>
    <n v="40"/>
    <n v="40"/>
    <s v="Seattle"/>
    <x v="7"/>
  </r>
  <r>
    <n v="1078"/>
    <d v="2015-06-10T00:00:00"/>
    <n v="16"/>
    <n v="37"/>
    <n v="3"/>
    <n v="2015"/>
    <n v="6"/>
    <s v="Bed (King)"/>
    <x v="0"/>
    <n v="300"/>
    <n v="900"/>
    <s v="Denver"/>
    <x v="6"/>
  </r>
  <r>
    <n v="1079"/>
    <d v="2015-06-10T00:00:00"/>
    <n v="19"/>
    <n v="38"/>
    <n v="1"/>
    <n v="2015"/>
    <n v="6"/>
    <s v="Bed (Double)"/>
    <x v="0"/>
    <n v="250"/>
    <n v="250"/>
    <s v="Los Angeles"/>
    <x v="3"/>
  </r>
  <r>
    <n v="1080"/>
    <d v="2015-06-11T00:00:00"/>
    <n v="16"/>
    <n v="50"/>
    <n v="2"/>
    <n v="2015"/>
    <n v="6"/>
    <s v="Small Vase"/>
    <x v="0"/>
    <n v="33"/>
    <n v="66"/>
    <s v="Denver"/>
    <x v="6"/>
  </r>
  <r>
    <n v="1081"/>
    <d v="2015-06-11T00:00:00"/>
    <n v="18"/>
    <n v="86"/>
    <n v="1"/>
    <n v="2015"/>
    <n v="6"/>
    <s v="Sofa"/>
    <x v="3"/>
    <n v="215"/>
    <n v="215"/>
    <s v="Phoenix"/>
    <x v="14"/>
  </r>
  <r>
    <n v="1082"/>
    <d v="2015-06-11T00:00:00"/>
    <n v="2"/>
    <n v="18"/>
    <n v="1"/>
    <n v="2015"/>
    <n v="6"/>
    <s v="Coffee Cup"/>
    <x v="2"/>
    <n v="24"/>
    <n v="24"/>
    <s v="Cincinnati"/>
    <x v="8"/>
  </r>
  <r>
    <n v="1083"/>
    <d v="2015-06-11T00:00:00"/>
    <n v="15"/>
    <n v="2"/>
    <n v="3"/>
    <n v="2015"/>
    <n v="6"/>
    <s v="Hand Towel"/>
    <x v="2"/>
    <n v="5"/>
    <n v="15"/>
    <s v="Chicago"/>
    <x v="1"/>
  </r>
  <r>
    <n v="1084"/>
    <d v="2015-06-11T00:00:00"/>
    <n v="11"/>
    <n v="87"/>
    <n v="1"/>
    <n v="2015"/>
    <n v="6"/>
    <s v="End Table"/>
    <x v="3"/>
    <n v="30"/>
    <n v="30"/>
    <s v="Atlanta"/>
    <x v="13"/>
  </r>
  <r>
    <n v="1085"/>
    <d v="2015-06-11T00:00:00"/>
    <n v="9"/>
    <n v="62"/>
    <n v="2"/>
    <n v="2015"/>
    <n v="6"/>
    <s v="Leaf Blower"/>
    <x v="1"/>
    <n v="202"/>
    <n v="404"/>
    <s v="Richmond"/>
    <x v="10"/>
  </r>
  <r>
    <n v="1086"/>
    <d v="2015-06-11T00:00:00"/>
    <n v="8"/>
    <n v="1"/>
    <n v="3"/>
    <n v="2015"/>
    <n v="6"/>
    <s v="Large Towel"/>
    <x v="2"/>
    <n v="9"/>
    <n v="27"/>
    <s v="Philadelphia"/>
    <x v="9"/>
  </r>
  <r>
    <n v="1087"/>
    <d v="2015-06-12T00:00:00"/>
    <n v="18"/>
    <n v="7"/>
    <n v="2"/>
    <n v="2015"/>
    <n v="6"/>
    <s v="Hand Soap"/>
    <x v="2"/>
    <n v="35"/>
    <n v="70"/>
    <s v="Phoenix"/>
    <x v="14"/>
  </r>
  <r>
    <n v="1088"/>
    <d v="2015-06-12T00:00:00"/>
    <n v="10"/>
    <n v="37"/>
    <n v="1"/>
    <n v="2015"/>
    <n v="6"/>
    <s v="Bed (King)"/>
    <x v="0"/>
    <n v="300"/>
    <n v="300"/>
    <s v="Arlington"/>
    <x v="10"/>
  </r>
  <r>
    <n v="1089"/>
    <d v="2015-06-12T00:00:00"/>
    <n v="6"/>
    <n v="33"/>
    <n v="3"/>
    <n v="2015"/>
    <n v="6"/>
    <s v="Towel Rack"/>
    <x v="0"/>
    <n v="10"/>
    <n v="30"/>
    <s v="Orlando"/>
    <x v="5"/>
  </r>
  <r>
    <n v="1090"/>
    <d v="2015-06-12T00:00:00"/>
    <n v="16"/>
    <n v="14"/>
    <n v="2"/>
    <n v="2015"/>
    <n v="6"/>
    <s v="Pillowcase"/>
    <x v="2"/>
    <n v="15"/>
    <n v="30"/>
    <s v="Denver"/>
    <x v="6"/>
  </r>
  <r>
    <n v="1091"/>
    <d v="2015-06-13T00:00:00"/>
    <n v="20"/>
    <n v="79"/>
    <n v="1"/>
    <n v="2015"/>
    <n v="6"/>
    <s v="Coffee Table"/>
    <x v="3"/>
    <n v="103"/>
    <n v="103"/>
    <s v="San Francisco"/>
    <x v="3"/>
  </r>
  <r>
    <n v="1092"/>
    <d v="2015-06-13T00:00:00"/>
    <n v="14"/>
    <n v="7"/>
    <n v="3"/>
    <n v="2015"/>
    <n v="6"/>
    <s v="Hand Soap"/>
    <x v="2"/>
    <n v="35"/>
    <n v="105"/>
    <s v="Nashville"/>
    <x v="12"/>
  </r>
  <r>
    <n v="1093"/>
    <d v="2015-06-13T00:00:00"/>
    <n v="20"/>
    <n v="30"/>
    <n v="2"/>
    <n v="2015"/>
    <n v="6"/>
    <s v="Permanent Markers"/>
    <x v="4"/>
    <n v="6"/>
    <n v="12"/>
    <s v="San Francisco"/>
    <x v="3"/>
  </r>
  <r>
    <n v="1094"/>
    <d v="2015-06-13T00:00:00"/>
    <n v="10"/>
    <n v="79"/>
    <n v="2"/>
    <n v="2015"/>
    <n v="6"/>
    <s v="Coffee Table"/>
    <x v="3"/>
    <n v="103"/>
    <n v="206"/>
    <s v="Arlington"/>
    <x v="10"/>
  </r>
  <r>
    <n v="1095"/>
    <d v="2015-06-13T00:00:00"/>
    <n v="14"/>
    <n v="38"/>
    <n v="1"/>
    <n v="2015"/>
    <n v="6"/>
    <s v="Bed (Double)"/>
    <x v="0"/>
    <n v="250"/>
    <n v="250"/>
    <s v="Nashville"/>
    <x v="12"/>
  </r>
  <r>
    <n v="1096"/>
    <d v="2015-06-13T00:00:00"/>
    <n v="17"/>
    <n v="82"/>
    <n v="1"/>
    <n v="2015"/>
    <n v="6"/>
    <s v="Business Cards"/>
    <x v="3"/>
    <n v="60"/>
    <n v="60"/>
    <s v="Las Vegas"/>
    <x v="0"/>
  </r>
  <r>
    <n v="1097"/>
    <d v="2015-06-13T00:00:00"/>
    <n v="13"/>
    <n v="34"/>
    <n v="1"/>
    <n v="2015"/>
    <n v="6"/>
    <s v="Shower Curtain"/>
    <x v="0"/>
    <n v="5"/>
    <n v="5"/>
    <s v="New Orleans"/>
    <x v="16"/>
  </r>
  <r>
    <n v="1098"/>
    <d v="2015-06-14T00:00:00"/>
    <n v="12"/>
    <n v="72"/>
    <n v="3"/>
    <n v="2015"/>
    <n v="6"/>
    <s v="Nails"/>
    <x v="1"/>
    <n v="12"/>
    <n v="36"/>
    <s v="Dallas"/>
    <x v="4"/>
  </r>
  <r>
    <n v="1099"/>
    <d v="2015-06-14T00:00:00"/>
    <n v="13"/>
    <n v="3"/>
    <n v="1"/>
    <n v="2015"/>
    <n v="6"/>
    <s v="Washcloth"/>
    <x v="2"/>
    <n v="3"/>
    <n v="3"/>
    <s v="New Orleans"/>
    <x v="16"/>
  </r>
  <r>
    <n v="1100"/>
    <d v="2015-06-14T00:00:00"/>
    <n v="4"/>
    <n v="30"/>
    <n v="2"/>
    <n v="2015"/>
    <n v="6"/>
    <s v="Permanent Markers"/>
    <x v="4"/>
    <n v="6"/>
    <n v="12"/>
    <s v="Seattle"/>
    <x v="7"/>
  </r>
  <r>
    <n v="1101"/>
    <d v="2015-06-14T00:00:00"/>
    <n v="15"/>
    <n v="57"/>
    <n v="2"/>
    <n v="2015"/>
    <n v="6"/>
    <s v="Wireless Router"/>
    <x v="0"/>
    <n v="70"/>
    <n v="140"/>
    <s v="Chicago"/>
    <x v="1"/>
  </r>
  <r>
    <n v="1102"/>
    <d v="2015-06-14T00:00:00"/>
    <n v="7"/>
    <n v="39"/>
    <n v="3"/>
    <n v="2015"/>
    <n v="6"/>
    <s v="Alarm Clock"/>
    <x v="0"/>
    <n v="45"/>
    <n v="135"/>
    <s v="Boston"/>
    <x v="17"/>
  </r>
  <r>
    <n v="1103"/>
    <d v="2015-06-14T00:00:00"/>
    <n v="18"/>
    <n v="60"/>
    <n v="2"/>
    <n v="2015"/>
    <n v="6"/>
    <s v="Portable Drill"/>
    <x v="1"/>
    <n v="195"/>
    <n v="390"/>
    <s v="Phoenix"/>
    <x v="14"/>
  </r>
  <r>
    <n v="1104"/>
    <d v="2015-06-14T00:00:00"/>
    <n v="3"/>
    <n v="24"/>
    <n v="3"/>
    <n v="2015"/>
    <n v="6"/>
    <s v="Envelopes (Letter)"/>
    <x v="4"/>
    <n v="24"/>
    <n v="72"/>
    <s v="Portland"/>
    <x v="15"/>
  </r>
  <r>
    <n v="1105"/>
    <d v="2015-06-14T00:00:00"/>
    <n v="20"/>
    <n v="15"/>
    <n v="2"/>
    <n v="2015"/>
    <n v="6"/>
    <s v="Drinking Glass"/>
    <x v="2"/>
    <n v="24"/>
    <n v="48"/>
    <s v="San Francisco"/>
    <x v="3"/>
  </r>
  <r>
    <n v="1106"/>
    <d v="2015-06-14T00:00:00"/>
    <n v="9"/>
    <n v="61"/>
    <n v="3"/>
    <n v="2015"/>
    <n v="6"/>
    <s v="Tape Measure"/>
    <x v="1"/>
    <n v="8"/>
    <n v="24"/>
    <s v="Richmond"/>
    <x v="10"/>
  </r>
  <r>
    <n v="1107"/>
    <d v="2015-06-15T00:00:00"/>
    <n v="12"/>
    <n v="19"/>
    <n v="2"/>
    <n v="2015"/>
    <n v="6"/>
    <s v="Light Bulb"/>
    <x v="2"/>
    <n v="17"/>
    <n v="34"/>
    <s v="Dallas"/>
    <x v="4"/>
  </r>
  <r>
    <n v="1108"/>
    <d v="2015-06-15T00:00:00"/>
    <n v="12"/>
    <n v="54"/>
    <n v="1"/>
    <n v="2015"/>
    <n v="6"/>
    <s v="Chest of Drawers"/>
    <x v="0"/>
    <n v="150"/>
    <n v="150"/>
    <s v="Dallas"/>
    <x v="4"/>
  </r>
  <r>
    <n v="1109"/>
    <d v="2015-06-15T00:00:00"/>
    <n v="17"/>
    <n v="54"/>
    <n v="2"/>
    <n v="2015"/>
    <n v="6"/>
    <s v="Chest of Drawers"/>
    <x v="0"/>
    <n v="150"/>
    <n v="300"/>
    <s v="Las Vegas"/>
    <x v="0"/>
  </r>
  <r>
    <n v="1110"/>
    <d v="2015-06-16T00:00:00"/>
    <n v="11"/>
    <n v="4"/>
    <n v="1"/>
    <n v="2015"/>
    <n v="6"/>
    <s v="Shampoo"/>
    <x v="2"/>
    <n v="40"/>
    <n v="40"/>
    <s v="Atlanta"/>
    <x v="13"/>
  </r>
  <r>
    <n v="1111"/>
    <d v="2015-06-16T00:00:00"/>
    <n v="19"/>
    <n v="15"/>
    <n v="3"/>
    <n v="2015"/>
    <n v="6"/>
    <s v="Drinking Glass"/>
    <x v="2"/>
    <n v="24"/>
    <n v="72"/>
    <s v="Los Angeles"/>
    <x v="3"/>
  </r>
  <r>
    <n v="1112"/>
    <d v="2015-06-16T00:00:00"/>
    <n v="10"/>
    <n v="54"/>
    <n v="3"/>
    <n v="2015"/>
    <n v="6"/>
    <s v="Chest of Drawers"/>
    <x v="0"/>
    <n v="150"/>
    <n v="450"/>
    <s v="Arlington"/>
    <x v="10"/>
  </r>
  <r>
    <n v="1113"/>
    <d v="2015-06-16T00:00:00"/>
    <n v="13"/>
    <n v="14"/>
    <n v="3"/>
    <n v="2015"/>
    <n v="6"/>
    <s v="Pillowcase"/>
    <x v="2"/>
    <n v="15"/>
    <n v="45"/>
    <s v="New Orleans"/>
    <x v="16"/>
  </r>
  <r>
    <n v="1114"/>
    <d v="2015-06-16T00:00:00"/>
    <n v="12"/>
    <n v="27"/>
    <n v="1"/>
    <n v="2015"/>
    <n v="6"/>
    <s v="Invisible Tape"/>
    <x v="4"/>
    <n v="8"/>
    <n v="8"/>
    <s v="Dallas"/>
    <x v="4"/>
  </r>
  <r>
    <n v="1115"/>
    <d v="2015-06-16T00:00:00"/>
    <n v="11"/>
    <n v="18"/>
    <n v="2"/>
    <n v="2015"/>
    <n v="6"/>
    <s v="Coffee Cup"/>
    <x v="2"/>
    <n v="24"/>
    <n v="48"/>
    <s v="Atlanta"/>
    <x v="13"/>
  </r>
  <r>
    <n v="1116"/>
    <d v="2015-06-16T00:00:00"/>
    <n v="6"/>
    <n v="31"/>
    <n v="1"/>
    <n v="2015"/>
    <n v="6"/>
    <s v="Sticky Notes"/>
    <x v="4"/>
    <n v="20"/>
    <n v="20"/>
    <s v="Orlando"/>
    <x v="5"/>
  </r>
  <r>
    <n v="1117"/>
    <d v="2015-06-17T00:00:00"/>
    <n v="14"/>
    <n v="85"/>
    <n v="2"/>
    <n v="2015"/>
    <n v="6"/>
    <s v="Low Chair"/>
    <x v="3"/>
    <n v="80"/>
    <n v="160"/>
    <s v="Nashville"/>
    <x v="12"/>
  </r>
  <r>
    <n v="1118"/>
    <d v="2015-06-17T00:00:00"/>
    <n v="9"/>
    <n v="13"/>
    <n v="3"/>
    <n v="2015"/>
    <n v="6"/>
    <s v="Bed Sheet (Double)"/>
    <x v="2"/>
    <n v="20"/>
    <n v="60"/>
    <s v="Richmond"/>
    <x v="10"/>
  </r>
  <r>
    <n v="1119"/>
    <d v="2015-06-17T00:00:00"/>
    <n v="18"/>
    <n v="51"/>
    <n v="2"/>
    <n v="2015"/>
    <n v="6"/>
    <s v="Painting"/>
    <x v="0"/>
    <n v="85"/>
    <n v="170"/>
    <s v="Phoenix"/>
    <x v="14"/>
  </r>
  <r>
    <n v="1120"/>
    <d v="2015-06-17T00:00:00"/>
    <n v="12"/>
    <n v="7"/>
    <n v="2"/>
    <n v="2015"/>
    <n v="6"/>
    <s v="Hand Soap"/>
    <x v="2"/>
    <n v="35"/>
    <n v="70"/>
    <s v="Dallas"/>
    <x v="4"/>
  </r>
  <r>
    <n v="1121"/>
    <d v="2015-06-17T00:00:00"/>
    <n v="16"/>
    <n v="6"/>
    <n v="2"/>
    <n v="2015"/>
    <n v="6"/>
    <s v="Conditioner"/>
    <x v="2"/>
    <n v="40"/>
    <n v="80"/>
    <s v="Denver"/>
    <x v="6"/>
  </r>
  <r>
    <n v="1122"/>
    <d v="2015-06-17T00:00:00"/>
    <n v="16"/>
    <n v="18"/>
    <n v="1"/>
    <n v="2015"/>
    <n v="6"/>
    <s v="Coffee Cup"/>
    <x v="2"/>
    <n v="24"/>
    <n v="24"/>
    <s v="Denver"/>
    <x v="6"/>
  </r>
  <r>
    <n v="1123"/>
    <d v="2015-06-18T00:00:00"/>
    <n v="17"/>
    <n v="10"/>
    <n v="3"/>
    <n v="2015"/>
    <n v="6"/>
    <s v="Toilet Paper"/>
    <x v="2"/>
    <n v="19"/>
    <n v="57"/>
    <s v="Las Vegas"/>
    <x v="0"/>
  </r>
  <r>
    <n v="1124"/>
    <d v="2015-06-18T00:00:00"/>
    <n v="16"/>
    <n v="77"/>
    <n v="1"/>
    <n v="2015"/>
    <n v="6"/>
    <s v="Large Area Rug"/>
    <x v="3"/>
    <n v="40"/>
    <n v="40"/>
    <s v="Denver"/>
    <x v="6"/>
  </r>
  <r>
    <n v="1125"/>
    <d v="2015-06-18T00:00:00"/>
    <n v="13"/>
    <n v="81"/>
    <n v="3"/>
    <n v="2015"/>
    <n v="6"/>
    <s v="Flyer Holder"/>
    <x v="3"/>
    <n v="3"/>
    <n v="9"/>
    <s v="New Orleans"/>
    <x v="16"/>
  </r>
  <r>
    <n v="1126"/>
    <d v="2015-06-18T00:00:00"/>
    <n v="5"/>
    <n v="49"/>
    <n v="2"/>
    <n v="2015"/>
    <n v="6"/>
    <s v="Large Vase"/>
    <x v="0"/>
    <n v="27"/>
    <n v="54"/>
    <s v="Kansas City"/>
    <x v="2"/>
  </r>
  <r>
    <n v="1127"/>
    <d v="2015-06-18T00:00:00"/>
    <n v="12"/>
    <n v="13"/>
    <n v="1"/>
    <n v="2015"/>
    <n v="6"/>
    <s v="Bed Sheet (Double)"/>
    <x v="2"/>
    <n v="20"/>
    <n v="20"/>
    <s v="Dallas"/>
    <x v="4"/>
  </r>
  <r>
    <n v="1128"/>
    <d v="2015-06-18T00:00:00"/>
    <n v="19"/>
    <n v="3"/>
    <n v="1"/>
    <n v="2015"/>
    <n v="6"/>
    <s v="Washcloth"/>
    <x v="2"/>
    <n v="3"/>
    <n v="3"/>
    <s v="Los Angeles"/>
    <x v="3"/>
  </r>
  <r>
    <n v="1129"/>
    <d v="2015-06-18T00:00:00"/>
    <n v="2"/>
    <n v="7"/>
    <n v="3"/>
    <n v="2015"/>
    <n v="6"/>
    <s v="Hand Soap"/>
    <x v="2"/>
    <n v="35"/>
    <n v="105"/>
    <s v="Cincinnati"/>
    <x v="8"/>
  </r>
  <r>
    <n v="1130"/>
    <d v="2015-06-18T00:00:00"/>
    <n v="7"/>
    <n v="69"/>
    <n v="3"/>
    <n v="2015"/>
    <n v="6"/>
    <s v="Door Knob"/>
    <x v="1"/>
    <n v="41"/>
    <n v="123"/>
    <s v="Boston"/>
    <x v="17"/>
  </r>
  <r>
    <n v="1131"/>
    <d v="2015-06-18T00:00:00"/>
    <n v="7"/>
    <n v="80"/>
    <n v="3"/>
    <n v="2015"/>
    <n v="6"/>
    <s v="Poster Stand"/>
    <x v="3"/>
    <n v="27"/>
    <n v="81"/>
    <s v="Boston"/>
    <x v="17"/>
  </r>
  <r>
    <n v="1132"/>
    <d v="2015-06-18T00:00:00"/>
    <n v="16"/>
    <n v="24"/>
    <n v="1"/>
    <n v="2015"/>
    <n v="6"/>
    <s v="Envelopes (Letter)"/>
    <x v="4"/>
    <n v="24"/>
    <n v="24"/>
    <s v="Denver"/>
    <x v="6"/>
  </r>
  <r>
    <n v="1133"/>
    <d v="2015-06-18T00:00:00"/>
    <n v="5"/>
    <n v="79"/>
    <n v="3"/>
    <n v="2015"/>
    <n v="6"/>
    <s v="Coffee Table"/>
    <x v="3"/>
    <n v="103"/>
    <n v="309"/>
    <s v="Kansas City"/>
    <x v="2"/>
  </r>
  <r>
    <n v="1134"/>
    <d v="2015-06-18T00:00:00"/>
    <n v="9"/>
    <n v="91"/>
    <n v="2"/>
    <n v="2015"/>
    <n v="6"/>
    <s v="Small Sign"/>
    <x v="3"/>
    <n v="14"/>
    <n v="28"/>
    <s v="Richmond"/>
    <x v="10"/>
  </r>
  <r>
    <n v="1135"/>
    <d v="2015-06-19T00:00:00"/>
    <n v="15"/>
    <n v="77"/>
    <n v="2"/>
    <n v="2015"/>
    <n v="6"/>
    <s v="Large Area Rug"/>
    <x v="3"/>
    <n v="40"/>
    <n v="80"/>
    <s v="Chicago"/>
    <x v="1"/>
  </r>
  <r>
    <n v="1136"/>
    <d v="2015-06-19T00:00:00"/>
    <n v="14"/>
    <n v="59"/>
    <n v="3"/>
    <n v="2015"/>
    <n v="6"/>
    <s v="Screws"/>
    <x v="1"/>
    <n v="14"/>
    <n v="42"/>
    <s v="Nashville"/>
    <x v="12"/>
  </r>
  <r>
    <n v="1137"/>
    <d v="2015-06-19T00:00:00"/>
    <n v="17"/>
    <n v="61"/>
    <n v="3"/>
    <n v="2015"/>
    <n v="6"/>
    <s v="Tape Measure"/>
    <x v="1"/>
    <n v="8"/>
    <n v="24"/>
    <s v="Las Vegas"/>
    <x v="0"/>
  </r>
  <r>
    <n v="1138"/>
    <d v="2015-06-19T00:00:00"/>
    <n v="3"/>
    <n v="72"/>
    <n v="2"/>
    <n v="2015"/>
    <n v="6"/>
    <s v="Nails"/>
    <x v="1"/>
    <n v="12"/>
    <n v="24"/>
    <s v="Portland"/>
    <x v="15"/>
  </r>
  <r>
    <n v="1139"/>
    <d v="2015-06-19T00:00:00"/>
    <n v="5"/>
    <n v="35"/>
    <n v="3"/>
    <n v="2015"/>
    <n v="6"/>
    <s v="Tissue Box"/>
    <x v="0"/>
    <n v="25"/>
    <n v="75"/>
    <s v="Kansas City"/>
    <x v="2"/>
  </r>
  <r>
    <n v="1140"/>
    <d v="2015-06-19T00:00:00"/>
    <n v="16"/>
    <n v="14"/>
    <n v="3"/>
    <n v="2015"/>
    <n v="6"/>
    <s v="Pillowcase"/>
    <x v="2"/>
    <n v="15"/>
    <n v="45"/>
    <s v="Denver"/>
    <x v="6"/>
  </r>
  <r>
    <n v="1141"/>
    <d v="2015-06-19T00:00:00"/>
    <n v="3"/>
    <n v="61"/>
    <n v="1"/>
    <n v="2015"/>
    <n v="6"/>
    <s v="Tape Measure"/>
    <x v="1"/>
    <n v="8"/>
    <n v="8"/>
    <s v="Portland"/>
    <x v="15"/>
  </r>
  <r>
    <n v="1142"/>
    <d v="2015-06-20T00:00:00"/>
    <n v="6"/>
    <n v="63"/>
    <n v="2"/>
    <n v="2015"/>
    <n v="6"/>
    <s v="Duct Tape"/>
    <x v="1"/>
    <n v="27"/>
    <n v="54"/>
    <s v="Orlando"/>
    <x v="5"/>
  </r>
  <r>
    <n v="1143"/>
    <d v="2015-06-20T00:00:00"/>
    <n v="15"/>
    <n v="22"/>
    <n v="3"/>
    <n v="2015"/>
    <n v="6"/>
    <s v="Paper Clips"/>
    <x v="4"/>
    <n v="3"/>
    <n v="9"/>
    <s v="Chicago"/>
    <x v="1"/>
  </r>
  <r>
    <n v="1144"/>
    <d v="2015-06-20T00:00:00"/>
    <n v="4"/>
    <n v="94"/>
    <n v="2"/>
    <n v="2015"/>
    <n v="6"/>
    <s v="Monitor"/>
    <x v="3"/>
    <n v="70"/>
    <n v="140"/>
    <s v="Seattle"/>
    <x v="7"/>
  </r>
  <r>
    <n v="1145"/>
    <d v="2015-06-20T00:00:00"/>
    <n v="14"/>
    <n v="34"/>
    <n v="3"/>
    <n v="2015"/>
    <n v="6"/>
    <s v="Shower Curtain"/>
    <x v="0"/>
    <n v="5"/>
    <n v="15"/>
    <s v="Nashville"/>
    <x v="12"/>
  </r>
  <r>
    <n v="1146"/>
    <d v="2015-06-20T00:00:00"/>
    <n v="16"/>
    <n v="17"/>
    <n v="3"/>
    <n v="2015"/>
    <n v="6"/>
    <s v="Clothes Hanger"/>
    <x v="2"/>
    <n v="18"/>
    <n v="54"/>
    <s v="Denver"/>
    <x v="6"/>
  </r>
  <r>
    <n v="1147"/>
    <d v="2015-06-20T00:00:00"/>
    <n v="13"/>
    <n v="80"/>
    <n v="1"/>
    <n v="2015"/>
    <n v="6"/>
    <s v="Poster Stand"/>
    <x v="3"/>
    <n v="27"/>
    <n v="27"/>
    <s v="New Orleans"/>
    <x v="16"/>
  </r>
  <r>
    <n v="1148"/>
    <d v="2015-06-20T00:00:00"/>
    <n v="15"/>
    <n v="80"/>
    <n v="2"/>
    <n v="2015"/>
    <n v="6"/>
    <s v="Poster Stand"/>
    <x v="3"/>
    <n v="27"/>
    <n v="54"/>
    <s v="Chicago"/>
    <x v="1"/>
  </r>
  <r>
    <n v="1149"/>
    <d v="2015-06-20T00:00:00"/>
    <n v="15"/>
    <n v="56"/>
    <n v="2"/>
    <n v="2015"/>
    <n v="6"/>
    <s v="Telephone"/>
    <x v="0"/>
    <n v="38"/>
    <n v="76"/>
    <s v="Chicago"/>
    <x v="1"/>
  </r>
  <r>
    <n v="1150"/>
    <d v="2015-06-20T00:00:00"/>
    <n v="6"/>
    <n v="25"/>
    <n v="2"/>
    <n v="2015"/>
    <n v="6"/>
    <s v="Envelopes (Legal)"/>
    <x v="4"/>
    <n v="28"/>
    <n v="56"/>
    <s v="Orlando"/>
    <x v="5"/>
  </r>
  <r>
    <n v="1151"/>
    <d v="2015-06-21T00:00:00"/>
    <n v="7"/>
    <n v="37"/>
    <n v="2"/>
    <n v="2015"/>
    <n v="6"/>
    <s v="Bed (King)"/>
    <x v="0"/>
    <n v="300"/>
    <n v="600"/>
    <s v="Boston"/>
    <x v="17"/>
  </r>
  <r>
    <n v="1152"/>
    <d v="2015-06-21T00:00:00"/>
    <n v="17"/>
    <n v="87"/>
    <n v="1"/>
    <n v="2015"/>
    <n v="6"/>
    <s v="End Table"/>
    <x v="3"/>
    <n v="30"/>
    <n v="30"/>
    <s v="Las Vegas"/>
    <x v="0"/>
  </r>
  <r>
    <n v="1153"/>
    <d v="2015-06-21T00:00:00"/>
    <n v="17"/>
    <n v="74"/>
    <n v="3"/>
    <n v="2015"/>
    <n v="6"/>
    <s v="Large Plant"/>
    <x v="3"/>
    <n v="35"/>
    <n v="105"/>
    <s v="Las Vegas"/>
    <x v="0"/>
  </r>
  <r>
    <n v="1154"/>
    <d v="2015-06-21T00:00:00"/>
    <n v="5"/>
    <n v="60"/>
    <n v="3"/>
    <n v="2015"/>
    <n v="6"/>
    <s v="Portable Drill"/>
    <x v="1"/>
    <n v="195"/>
    <n v="585"/>
    <s v="Kansas City"/>
    <x v="2"/>
  </r>
  <r>
    <n v="1155"/>
    <d v="2015-06-21T00:00:00"/>
    <n v="13"/>
    <n v="12"/>
    <n v="1"/>
    <n v="2015"/>
    <n v="6"/>
    <s v="Bed Sheet (King)"/>
    <x v="2"/>
    <n v="29"/>
    <n v="29"/>
    <s v="New Orleans"/>
    <x v="16"/>
  </r>
  <r>
    <n v="1156"/>
    <d v="2015-06-21T00:00:00"/>
    <n v="5"/>
    <n v="78"/>
    <n v="1"/>
    <n v="2015"/>
    <n v="6"/>
    <s v="Small Area Rug"/>
    <x v="3"/>
    <n v="20"/>
    <n v="20"/>
    <s v="Kansas City"/>
    <x v="2"/>
  </r>
  <r>
    <n v="1157"/>
    <d v="2015-06-21T00:00:00"/>
    <n v="5"/>
    <n v="73"/>
    <n v="2"/>
    <n v="2015"/>
    <n v="6"/>
    <s v="Mop"/>
    <x v="1"/>
    <n v="15"/>
    <n v="30"/>
    <s v="Kansas City"/>
    <x v="2"/>
  </r>
  <r>
    <n v="1158"/>
    <d v="2015-06-21T00:00:00"/>
    <n v="6"/>
    <n v="9"/>
    <n v="1"/>
    <n v="2015"/>
    <n v="6"/>
    <s v="Tissues"/>
    <x v="2"/>
    <n v="14"/>
    <n v="14"/>
    <s v="Orlando"/>
    <x v="5"/>
  </r>
  <r>
    <n v="1159"/>
    <d v="2015-06-22T00:00:00"/>
    <n v="16"/>
    <n v="29"/>
    <n v="1"/>
    <n v="2015"/>
    <n v="6"/>
    <s v="Erasable Markers"/>
    <x v="4"/>
    <n v="6"/>
    <n v="6"/>
    <s v="Denver"/>
    <x v="6"/>
  </r>
  <r>
    <n v="1160"/>
    <d v="2015-06-22T00:00:00"/>
    <n v="16"/>
    <n v="19"/>
    <n v="1"/>
    <n v="2015"/>
    <n v="6"/>
    <s v="Light Bulb"/>
    <x v="2"/>
    <n v="17"/>
    <n v="17"/>
    <s v="Denver"/>
    <x v="6"/>
  </r>
  <r>
    <n v="1161"/>
    <d v="2015-06-22T00:00:00"/>
    <n v="2"/>
    <n v="34"/>
    <n v="2"/>
    <n v="2015"/>
    <n v="6"/>
    <s v="Shower Curtain"/>
    <x v="0"/>
    <n v="5"/>
    <n v="10"/>
    <s v="Cincinnati"/>
    <x v="8"/>
  </r>
  <r>
    <n v="1162"/>
    <d v="2015-06-22T00:00:00"/>
    <n v="1"/>
    <n v="43"/>
    <n v="3"/>
    <n v="2015"/>
    <n v="6"/>
    <s v="Table Lamp"/>
    <x v="0"/>
    <n v="38"/>
    <n v="114"/>
    <s v="New York"/>
    <x v="11"/>
  </r>
  <r>
    <n v="1163"/>
    <d v="2015-06-22T00:00:00"/>
    <n v="17"/>
    <n v="33"/>
    <n v="3"/>
    <n v="2015"/>
    <n v="6"/>
    <s v="Towel Rack"/>
    <x v="0"/>
    <n v="10"/>
    <n v="30"/>
    <s v="Las Vegas"/>
    <x v="0"/>
  </r>
  <r>
    <n v="1164"/>
    <d v="2015-06-23T00:00:00"/>
    <n v="6"/>
    <n v="50"/>
    <n v="3"/>
    <n v="2015"/>
    <n v="6"/>
    <s v="Small Vase"/>
    <x v="0"/>
    <n v="33"/>
    <n v="99"/>
    <s v="Orlando"/>
    <x v="5"/>
  </r>
  <r>
    <n v="1165"/>
    <d v="2015-06-23T00:00:00"/>
    <n v="1"/>
    <n v="49"/>
    <n v="3"/>
    <n v="2015"/>
    <n v="6"/>
    <s v="Large Vase"/>
    <x v="0"/>
    <n v="27"/>
    <n v="81"/>
    <s v="New York"/>
    <x v="11"/>
  </r>
  <r>
    <n v="1166"/>
    <d v="2015-06-23T00:00:00"/>
    <n v="17"/>
    <n v="46"/>
    <n v="1"/>
    <n v="2015"/>
    <n v="6"/>
    <s v="Safe"/>
    <x v="0"/>
    <n v="115"/>
    <n v="115"/>
    <s v="Las Vegas"/>
    <x v="0"/>
  </r>
  <r>
    <n v="1167"/>
    <d v="2015-06-23T00:00:00"/>
    <n v="10"/>
    <n v="67"/>
    <n v="2"/>
    <n v="2015"/>
    <n v="6"/>
    <s v="Adjustable Wrench"/>
    <x v="1"/>
    <n v="10"/>
    <n v="20"/>
    <s v="Arlington"/>
    <x v="10"/>
  </r>
  <r>
    <n v="1168"/>
    <d v="2015-06-24T00:00:00"/>
    <n v="7"/>
    <n v="36"/>
    <n v="2"/>
    <n v="2015"/>
    <n v="6"/>
    <s v="Armoire"/>
    <x v="0"/>
    <n v="115"/>
    <n v="230"/>
    <s v="Boston"/>
    <x v="17"/>
  </r>
  <r>
    <n v="1169"/>
    <d v="2015-06-24T00:00:00"/>
    <n v="20"/>
    <n v="62"/>
    <n v="1"/>
    <n v="2015"/>
    <n v="6"/>
    <s v="Leaf Blower"/>
    <x v="1"/>
    <n v="202"/>
    <n v="202"/>
    <s v="San Francisco"/>
    <x v="3"/>
  </r>
  <r>
    <n v="1170"/>
    <d v="2015-06-24T00:00:00"/>
    <n v="12"/>
    <n v="91"/>
    <n v="2"/>
    <n v="2015"/>
    <n v="6"/>
    <s v="Small Sign"/>
    <x v="3"/>
    <n v="14"/>
    <n v="28"/>
    <s v="Dallas"/>
    <x v="4"/>
  </r>
  <r>
    <n v="1171"/>
    <d v="2015-06-24T00:00:00"/>
    <n v="1"/>
    <n v="31"/>
    <n v="2"/>
    <n v="2015"/>
    <n v="6"/>
    <s v="Sticky Notes"/>
    <x v="4"/>
    <n v="20"/>
    <n v="40"/>
    <s v="New York"/>
    <x v="11"/>
  </r>
  <r>
    <n v="1172"/>
    <d v="2015-06-24T00:00:00"/>
    <n v="4"/>
    <n v="6"/>
    <n v="2"/>
    <n v="2015"/>
    <n v="6"/>
    <s v="Conditioner"/>
    <x v="2"/>
    <n v="40"/>
    <n v="80"/>
    <s v="Seattle"/>
    <x v="7"/>
  </r>
  <r>
    <n v="1173"/>
    <d v="2015-06-24T00:00:00"/>
    <n v="8"/>
    <n v="33"/>
    <n v="2"/>
    <n v="2015"/>
    <n v="6"/>
    <s v="Towel Rack"/>
    <x v="0"/>
    <n v="10"/>
    <n v="20"/>
    <s v="Philadelphia"/>
    <x v="9"/>
  </r>
  <r>
    <n v="1174"/>
    <d v="2015-06-24T00:00:00"/>
    <n v="16"/>
    <n v="34"/>
    <n v="1"/>
    <n v="2015"/>
    <n v="6"/>
    <s v="Shower Curtain"/>
    <x v="0"/>
    <n v="5"/>
    <n v="5"/>
    <s v="Denver"/>
    <x v="6"/>
  </r>
  <r>
    <n v="1175"/>
    <d v="2015-06-24T00:00:00"/>
    <n v="3"/>
    <n v="12"/>
    <n v="3"/>
    <n v="2015"/>
    <n v="6"/>
    <s v="Bed Sheet (King)"/>
    <x v="2"/>
    <n v="29"/>
    <n v="87"/>
    <s v="Portland"/>
    <x v="15"/>
  </r>
  <r>
    <n v="1176"/>
    <d v="2015-06-24T00:00:00"/>
    <n v="18"/>
    <n v="16"/>
    <n v="2"/>
    <n v="2015"/>
    <n v="6"/>
    <s v="Mouthwash"/>
    <x v="2"/>
    <n v="40"/>
    <n v="80"/>
    <s v="Phoenix"/>
    <x v="14"/>
  </r>
  <r>
    <n v="1177"/>
    <d v="2015-06-25T00:00:00"/>
    <n v="7"/>
    <n v="47"/>
    <n v="3"/>
    <n v="2015"/>
    <n v="6"/>
    <s v="Swivel Chair"/>
    <x v="0"/>
    <n v="75"/>
    <n v="225"/>
    <s v="Boston"/>
    <x v="17"/>
  </r>
  <r>
    <n v="1178"/>
    <d v="2015-06-25T00:00:00"/>
    <n v="5"/>
    <n v="48"/>
    <n v="2"/>
    <n v="2015"/>
    <n v="6"/>
    <s v="Side Table"/>
    <x v="0"/>
    <n v="40"/>
    <n v="80"/>
    <s v="Kansas City"/>
    <x v="2"/>
  </r>
  <r>
    <n v="1179"/>
    <d v="2015-06-25T00:00:00"/>
    <n v="10"/>
    <n v="86"/>
    <n v="3"/>
    <n v="2015"/>
    <n v="6"/>
    <s v="Sofa"/>
    <x v="3"/>
    <n v="215"/>
    <n v="645"/>
    <s v="Arlington"/>
    <x v="10"/>
  </r>
  <r>
    <n v="1180"/>
    <d v="2015-06-25T00:00:00"/>
    <n v="17"/>
    <n v="28"/>
    <n v="1"/>
    <n v="2015"/>
    <n v="6"/>
    <s v="Staples"/>
    <x v="4"/>
    <n v="8"/>
    <n v="8"/>
    <s v="Las Vegas"/>
    <x v="0"/>
  </r>
  <r>
    <n v="1181"/>
    <d v="2015-06-25T00:00:00"/>
    <n v="7"/>
    <n v="42"/>
    <n v="2"/>
    <n v="2015"/>
    <n v="6"/>
    <s v="Reading Chair"/>
    <x v="0"/>
    <n v="70"/>
    <n v="140"/>
    <s v="Boston"/>
    <x v="17"/>
  </r>
  <r>
    <n v="1182"/>
    <d v="2015-06-25T00:00:00"/>
    <n v="19"/>
    <n v="61"/>
    <n v="3"/>
    <n v="2015"/>
    <n v="6"/>
    <s v="Tape Measure"/>
    <x v="1"/>
    <n v="8"/>
    <n v="24"/>
    <s v="Los Angeles"/>
    <x v="3"/>
  </r>
  <r>
    <n v="1183"/>
    <d v="2015-06-25T00:00:00"/>
    <n v="6"/>
    <n v="86"/>
    <n v="2"/>
    <n v="2015"/>
    <n v="6"/>
    <s v="Sofa"/>
    <x v="3"/>
    <n v="215"/>
    <n v="430"/>
    <s v="Orlando"/>
    <x v="5"/>
  </r>
  <r>
    <n v="1184"/>
    <d v="2015-06-26T00:00:00"/>
    <n v="17"/>
    <n v="61"/>
    <n v="1"/>
    <n v="2015"/>
    <n v="6"/>
    <s v="Tape Measure"/>
    <x v="1"/>
    <n v="8"/>
    <n v="8"/>
    <s v="Las Vegas"/>
    <x v="0"/>
  </r>
  <r>
    <n v="1185"/>
    <d v="2015-06-26T00:00:00"/>
    <n v="18"/>
    <n v="64"/>
    <n v="3"/>
    <n v="2015"/>
    <n v="6"/>
    <s v="Gaffer's Tape"/>
    <x v="1"/>
    <n v="27"/>
    <n v="81"/>
    <s v="Phoenix"/>
    <x v="14"/>
  </r>
  <r>
    <n v="1186"/>
    <d v="2015-06-26T00:00:00"/>
    <n v="7"/>
    <n v="46"/>
    <n v="1"/>
    <n v="2015"/>
    <n v="6"/>
    <s v="Safe"/>
    <x v="0"/>
    <n v="115"/>
    <n v="115"/>
    <s v="Boston"/>
    <x v="17"/>
  </r>
  <r>
    <n v="1187"/>
    <d v="2015-06-26T00:00:00"/>
    <n v="5"/>
    <n v="81"/>
    <n v="3"/>
    <n v="2015"/>
    <n v="6"/>
    <s v="Flyer Holder"/>
    <x v="3"/>
    <n v="3"/>
    <n v="9"/>
    <s v="Kansas City"/>
    <x v="2"/>
  </r>
  <r>
    <n v="1188"/>
    <d v="2015-06-26T00:00:00"/>
    <n v="19"/>
    <n v="6"/>
    <n v="3"/>
    <n v="2015"/>
    <n v="6"/>
    <s v="Conditioner"/>
    <x v="2"/>
    <n v="40"/>
    <n v="120"/>
    <s v="Los Angeles"/>
    <x v="3"/>
  </r>
  <r>
    <n v="1189"/>
    <d v="2015-06-26T00:00:00"/>
    <n v="7"/>
    <n v="69"/>
    <n v="2"/>
    <n v="2015"/>
    <n v="6"/>
    <s v="Door Knob"/>
    <x v="1"/>
    <n v="41"/>
    <n v="82"/>
    <s v="Boston"/>
    <x v="17"/>
  </r>
  <r>
    <n v="1190"/>
    <d v="2015-06-26T00:00:00"/>
    <n v="1"/>
    <n v="53"/>
    <n v="3"/>
    <n v="2015"/>
    <n v="6"/>
    <s v="Iron"/>
    <x v="0"/>
    <n v="20"/>
    <n v="60"/>
    <s v="New York"/>
    <x v="11"/>
  </r>
  <r>
    <n v="1191"/>
    <d v="2015-06-27T00:00:00"/>
    <n v="7"/>
    <n v="48"/>
    <n v="1"/>
    <n v="2015"/>
    <n v="6"/>
    <s v="Side Table"/>
    <x v="0"/>
    <n v="40"/>
    <n v="40"/>
    <s v="Boston"/>
    <x v="17"/>
  </r>
  <r>
    <n v="1192"/>
    <d v="2015-06-27T00:00:00"/>
    <n v="7"/>
    <n v="74"/>
    <n v="2"/>
    <n v="2015"/>
    <n v="6"/>
    <s v="Large Plant"/>
    <x v="3"/>
    <n v="35"/>
    <n v="70"/>
    <s v="Boston"/>
    <x v="17"/>
  </r>
  <r>
    <n v="1193"/>
    <d v="2015-06-27T00:00:00"/>
    <n v="15"/>
    <n v="16"/>
    <n v="1"/>
    <n v="2015"/>
    <n v="6"/>
    <s v="Mouthwash"/>
    <x v="2"/>
    <n v="40"/>
    <n v="40"/>
    <s v="Chicago"/>
    <x v="1"/>
  </r>
  <r>
    <n v="1194"/>
    <d v="2015-06-27T00:00:00"/>
    <n v="19"/>
    <n v="11"/>
    <n v="2"/>
    <n v="2015"/>
    <n v="6"/>
    <s v="Shower Cap"/>
    <x v="2"/>
    <n v="10"/>
    <n v="20"/>
    <s v="Los Angeles"/>
    <x v="3"/>
  </r>
  <r>
    <n v="1195"/>
    <d v="2015-06-27T00:00:00"/>
    <n v="8"/>
    <n v="75"/>
    <n v="3"/>
    <n v="2015"/>
    <n v="6"/>
    <s v="Small Plant"/>
    <x v="3"/>
    <n v="25"/>
    <n v="75"/>
    <s v="Philadelphia"/>
    <x v="9"/>
  </r>
  <r>
    <n v="1196"/>
    <d v="2015-06-27T00:00:00"/>
    <n v="13"/>
    <n v="71"/>
    <n v="3"/>
    <n v="2015"/>
    <n v="6"/>
    <s v="Hammer"/>
    <x v="1"/>
    <n v="17"/>
    <n v="51"/>
    <s v="New Orleans"/>
    <x v="16"/>
  </r>
  <r>
    <n v="1197"/>
    <d v="2015-06-28T00:00:00"/>
    <n v="12"/>
    <n v="77"/>
    <n v="1"/>
    <n v="2015"/>
    <n v="6"/>
    <s v="Large Area Rug"/>
    <x v="3"/>
    <n v="40"/>
    <n v="40"/>
    <s v="Dallas"/>
    <x v="4"/>
  </r>
  <r>
    <n v="1198"/>
    <d v="2015-06-28T00:00:00"/>
    <n v="15"/>
    <n v="57"/>
    <n v="3"/>
    <n v="2015"/>
    <n v="6"/>
    <s v="Wireless Router"/>
    <x v="0"/>
    <n v="70"/>
    <n v="210"/>
    <s v="Chicago"/>
    <x v="1"/>
  </r>
  <r>
    <n v="1199"/>
    <d v="2015-06-28T00:00:00"/>
    <n v="11"/>
    <n v="27"/>
    <n v="1"/>
    <n v="2015"/>
    <n v="6"/>
    <s v="Invisible Tape"/>
    <x v="4"/>
    <n v="8"/>
    <n v="8"/>
    <s v="Atlanta"/>
    <x v="13"/>
  </r>
  <r>
    <n v="1200"/>
    <d v="2015-06-28T00:00:00"/>
    <n v="16"/>
    <n v="51"/>
    <n v="3"/>
    <n v="2015"/>
    <n v="6"/>
    <s v="Painting"/>
    <x v="0"/>
    <n v="85"/>
    <n v="255"/>
    <s v="Denver"/>
    <x v="6"/>
  </r>
  <r>
    <n v="1201"/>
    <d v="2015-06-28T00:00:00"/>
    <n v="8"/>
    <n v="15"/>
    <n v="2"/>
    <n v="2015"/>
    <n v="6"/>
    <s v="Drinking Glass"/>
    <x v="2"/>
    <n v="24"/>
    <n v="48"/>
    <s v="Philadelphia"/>
    <x v="9"/>
  </r>
  <r>
    <n v="1202"/>
    <d v="2015-06-28T00:00:00"/>
    <n v="11"/>
    <n v="42"/>
    <n v="3"/>
    <n v="2015"/>
    <n v="6"/>
    <s v="Reading Chair"/>
    <x v="0"/>
    <n v="70"/>
    <n v="210"/>
    <s v="Atlanta"/>
    <x v="13"/>
  </r>
  <r>
    <n v="1203"/>
    <d v="2015-06-28T00:00:00"/>
    <n v="20"/>
    <n v="44"/>
    <n v="1"/>
    <n v="2015"/>
    <n v="6"/>
    <s v="Floor Lamp"/>
    <x v="0"/>
    <n v="55"/>
    <n v="55"/>
    <s v="San Francisco"/>
    <x v="3"/>
  </r>
  <r>
    <n v="1204"/>
    <d v="2015-06-28T00:00:00"/>
    <n v="20"/>
    <n v="78"/>
    <n v="2"/>
    <n v="2015"/>
    <n v="6"/>
    <s v="Small Area Rug"/>
    <x v="3"/>
    <n v="20"/>
    <n v="40"/>
    <s v="San Francisco"/>
    <x v="3"/>
  </r>
  <r>
    <n v="1205"/>
    <d v="2015-06-29T00:00:00"/>
    <n v="2"/>
    <n v="53"/>
    <n v="2"/>
    <n v="2015"/>
    <n v="6"/>
    <s v="Iron"/>
    <x v="0"/>
    <n v="20"/>
    <n v="40"/>
    <s v="Cincinnati"/>
    <x v="8"/>
  </r>
  <r>
    <n v="1206"/>
    <d v="2015-06-29T00:00:00"/>
    <n v="4"/>
    <n v="27"/>
    <n v="2"/>
    <n v="2015"/>
    <n v="6"/>
    <s v="Invisible Tape"/>
    <x v="4"/>
    <n v="8"/>
    <n v="16"/>
    <s v="Seattle"/>
    <x v="7"/>
  </r>
  <r>
    <n v="1207"/>
    <d v="2015-06-29T00:00:00"/>
    <n v="5"/>
    <n v="5"/>
    <n v="1"/>
    <n v="2015"/>
    <n v="6"/>
    <s v="Moisturizer"/>
    <x v="2"/>
    <n v="40"/>
    <n v="40"/>
    <s v="Kansas City"/>
    <x v="2"/>
  </r>
  <r>
    <n v="1208"/>
    <d v="2015-06-29T00:00:00"/>
    <n v="13"/>
    <n v="77"/>
    <n v="3"/>
    <n v="2015"/>
    <n v="6"/>
    <s v="Large Area Rug"/>
    <x v="3"/>
    <n v="40"/>
    <n v="120"/>
    <s v="New Orleans"/>
    <x v="16"/>
  </r>
  <r>
    <n v="1209"/>
    <d v="2015-06-29T00:00:00"/>
    <n v="5"/>
    <n v="51"/>
    <n v="1"/>
    <n v="2015"/>
    <n v="6"/>
    <s v="Painting"/>
    <x v="0"/>
    <n v="85"/>
    <n v="85"/>
    <s v="Kansas City"/>
    <x v="2"/>
  </r>
  <r>
    <n v="1210"/>
    <d v="2015-06-29T00:00:00"/>
    <n v="13"/>
    <n v="6"/>
    <n v="2"/>
    <n v="2015"/>
    <n v="6"/>
    <s v="Conditioner"/>
    <x v="2"/>
    <n v="40"/>
    <n v="80"/>
    <s v="New Orleans"/>
    <x v="16"/>
  </r>
  <r>
    <n v="1211"/>
    <d v="2015-06-30T00:00:00"/>
    <n v="1"/>
    <n v="58"/>
    <n v="1"/>
    <n v="2015"/>
    <n v="6"/>
    <s v="Mirror"/>
    <x v="0"/>
    <n v="85"/>
    <n v="85"/>
    <s v="New York"/>
    <x v="11"/>
  </r>
  <r>
    <n v="1212"/>
    <d v="2015-06-30T00:00:00"/>
    <n v="2"/>
    <n v="49"/>
    <n v="3"/>
    <n v="2015"/>
    <n v="6"/>
    <s v="Large Vase"/>
    <x v="0"/>
    <n v="27"/>
    <n v="81"/>
    <s v="Cincinnati"/>
    <x v="8"/>
  </r>
  <r>
    <n v="1213"/>
    <d v="2015-06-30T00:00:00"/>
    <n v="15"/>
    <n v="46"/>
    <n v="3"/>
    <n v="2015"/>
    <n v="6"/>
    <s v="Safe"/>
    <x v="0"/>
    <n v="115"/>
    <n v="345"/>
    <s v="Chicago"/>
    <x v="1"/>
  </r>
  <r>
    <n v="1214"/>
    <d v="2015-06-30T00:00:00"/>
    <n v="7"/>
    <n v="51"/>
    <n v="2"/>
    <n v="2015"/>
    <n v="6"/>
    <s v="Painting"/>
    <x v="0"/>
    <n v="85"/>
    <n v="170"/>
    <s v="Boston"/>
    <x v="17"/>
  </r>
  <r>
    <n v="1215"/>
    <d v="2015-06-30T00:00:00"/>
    <n v="8"/>
    <n v="49"/>
    <n v="1"/>
    <n v="2015"/>
    <n v="6"/>
    <s v="Large Vase"/>
    <x v="0"/>
    <n v="27"/>
    <n v="27"/>
    <s v="Philadelphia"/>
    <x v="9"/>
  </r>
  <r>
    <n v="1216"/>
    <d v="2015-06-30T00:00:00"/>
    <n v="9"/>
    <n v="46"/>
    <n v="3"/>
    <n v="2015"/>
    <n v="6"/>
    <s v="Safe"/>
    <x v="0"/>
    <n v="115"/>
    <n v="345"/>
    <s v="Richmond"/>
    <x v="10"/>
  </r>
  <r>
    <n v="1217"/>
    <d v="2015-06-30T00:00:00"/>
    <n v="20"/>
    <n v="81"/>
    <n v="2"/>
    <n v="2015"/>
    <n v="6"/>
    <s v="Flyer Holder"/>
    <x v="3"/>
    <n v="3"/>
    <n v="6"/>
    <s v="San Francisco"/>
    <x v="3"/>
  </r>
  <r>
    <n v="1218"/>
    <d v="2015-06-30T00:00:00"/>
    <n v="16"/>
    <n v="44"/>
    <n v="3"/>
    <n v="2015"/>
    <n v="6"/>
    <s v="Floor Lamp"/>
    <x v="0"/>
    <n v="55"/>
    <n v="165"/>
    <s v="Denver"/>
    <x v="6"/>
  </r>
  <r>
    <n v="1219"/>
    <d v="2015-06-30T00:00:00"/>
    <n v="20"/>
    <n v="49"/>
    <n v="3"/>
    <n v="2015"/>
    <n v="6"/>
    <s v="Large Vase"/>
    <x v="0"/>
    <n v="27"/>
    <n v="81"/>
    <s v="San Francisco"/>
    <x v="3"/>
  </r>
  <r>
    <n v="1220"/>
    <d v="2015-06-30T00:00:00"/>
    <n v="8"/>
    <n v="21"/>
    <n v="1"/>
    <n v="2015"/>
    <n v="6"/>
    <s v="Printer Paper"/>
    <x v="4"/>
    <n v="50"/>
    <n v="50"/>
    <s v="Philadelphia"/>
    <x v="9"/>
  </r>
  <r>
    <n v="1221"/>
    <d v="2015-07-01T00:00:00"/>
    <n v="1"/>
    <n v="94"/>
    <n v="3"/>
    <n v="2015"/>
    <n v="7"/>
    <s v="Monitor"/>
    <x v="3"/>
    <n v="70"/>
    <n v="210"/>
    <s v="New York"/>
    <x v="11"/>
  </r>
  <r>
    <n v="1222"/>
    <d v="2015-07-01T00:00:00"/>
    <n v="4"/>
    <n v="2"/>
    <n v="2"/>
    <n v="2015"/>
    <n v="7"/>
    <s v="Hand Towel"/>
    <x v="2"/>
    <n v="5"/>
    <n v="10"/>
    <s v="Seattle"/>
    <x v="7"/>
  </r>
  <r>
    <n v="1223"/>
    <d v="2015-07-01T00:00:00"/>
    <n v="1"/>
    <n v="45"/>
    <n v="2"/>
    <n v="2015"/>
    <n v="7"/>
    <s v="Computer Desk"/>
    <x v="0"/>
    <n v="102"/>
    <n v="204"/>
    <s v="New York"/>
    <x v="11"/>
  </r>
  <r>
    <n v="1224"/>
    <d v="2015-07-01T00:00:00"/>
    <n v="9"/>
    <n v="41"/>
    <n v="1"/>
    <n v="2015"/>
    <n v="7"/>
    <s v="Office Chair"/>
    <x v="0"/>
    <n v="85"/>
    <n v="85"/>
    <s v="Richmond"/>
    <x v="10"/>
  </r>
  <r>
    <n v="1225"/>
    <d v="2015-07-02T00:00:00"/>
    <n v="3"/>
    <n v="85"/>
    <n v="1"/>
    <n v="2015"/>
    <n v="7"/>
    <s v="Low Chair"/>
    <x v="3"/>
    <n v="80"/>
    <n v="80"/>
    <s v="Portland"/>
    <x v="15"/>
  </r>
  <r>
    <n v="1226"/>
    <d v="2015-07-02T00:00:00"/>
    <n v="4"/>
    <n v="5"/>
    <n v="2"/>
    <n v="2015"/>
    <n v="7"/>
    <s v="Moisturizer"/>
    <x v="2"/>
    <n v="40"/>
    <n v="80"/>
    <s v="Seattle"/>
    <x v="7"/>
  </r>
  <r>
    <n v="1227"/>
    <d v="2015-07-02T00:00:00"/>
    <n v="9"/>
    <n v="8"/>
    <n v="2"/>
    <n v="2015"/>
    <n v="7"/>
    <s v="Bath Soap"/>
    <x v="2"/>
    <n v="35"/>
    <n v="70"/>
    <s v="Richmond"/>
    <x v="10"/>
  </r>
  <r>
    <n v="1228"/>
    <d v="2015-07-02T00:00:00"/>
    <n v="10"/>
    <n v="55"/>
    <n v="3"/>
    <n v="2015"/>
    <n v="7"/>
    <s v="Television"/>
    <x v="0"/>
    <n v="200"/>
    <n v="600"/>
    <s v="Arlington"/>
    <x v="10"/>
  </r>
  <r>
    <n v="1229"/>
    <d v="2015-07-03T00:00:00"/>
    <n v="14"/>
    <n v="59"/>
    <n v="2"/>
    <n v="2015"/>
    <n v="7"/>
    <s v="Screws"/>
    <x v="1"/>
    <n v="14"/>
    <n v="28"/>
    <s v="Nashville"/>
    <x v="12"/>
  </r>
  <r>
    <n v="1230"/>
    <d v="2015-07-03T00:00:00"/>
    <n v="19"/>
    <n v="30"/>
    <n v="1"/>
    <n v="2015"/>
    <n v="7"/>
    <s v="Permanent Markers"/>
    <x v="4"/>
    <n v="6"/>
    <n v="6"/>
    <s v="Los Angeles"/>
    <x v="3"/>
  </r>
  <r>
    <n v="1231"/>
    <d v="2015-07-03T00:00:00"/>
    <n v="2"/>
    <n v="28"/>
    <n v="1"/>
    <n v="2015"/>
    <n v="7"/>
    <s v="Staples"/>
    <x v="4"/>
    <n v="8"/>
    <n v="8"/>
    <s v="Cincinnati"/>
    <x v="8"/>
  </r>
  <r>
    <n v="1232"/>
    <d v="2015-07-03T00:00:00"/>
    <n v="8"/>
    <n v="56"/>
    <n v="2"/>
    <n v="2015"/>
    <n v="7"/>
    <s v="Telephone"/>
    <x v="0"/>
    <n v="38"/>
    <n v="76"/>
    <s v="Philadelphia"/>
    <x v="9"/>
  </r>
  <r>
    <n v="1233"/>
    <d v="2015-07-04T00:00:00"/>
    <n v="8"/>
    <n v="46"/>
    <n v="2"/>
    <n v="2015"/>
    <n v="7"/>
    <s v="Safe"/>
    <x v="0"/>
    <n v="115"/>
    <n v="230"/>
    <s v="Philadelphia"/>
    <x v="9"/>
  </r>
  <r>
    <n v="1234"/>
    <d v="2015-07-04T00:00:00"/>
    <n v="18"/>
    <n v="62"/>
    <n v="2"/>
    <n v="2015"/>
    <n v="7"/>
    <s v="Leaf Blower"/>
    <x v="1"/>
    <n v="202"/>
    <n v="404"/>
    <s v="Phoenix"/>
    <x v="14"/>
  </r>
  <r>
    <n v="1235"/>
    <d v="2015-07-04T00:00:00"/>
    <n v="15"/>
    <n v="13"/>
    <n v="3"/>
    <n v="2015"/>
    <n v="7"/>
    <s v="Bed Sheet (Double)"/>
    <x v="2"/>
    <n v="20"/>
    <n v="60"/>
    <s v="Chicago"/>
    <x v="1"/>
  </r>
  <r>
    <n v="1236"/>
    <d v="2015-07-04T00:00:00"/>
    <n v="10"/>
    <n v="60"/>
    <n v="2"/>
    <n v="2015"/>
    <n v="7"/>
    <s v="Portable Drill"/>
    <x v="1"/>
    <n v="195"/>
    <n v="390"/>
    <s v="Arlington"/>
    <x v="10"/>
  </r>
  <r>
    <n v="1237"/>
    <d v="2015-07-04T00:00:00"/>
    <n v="16"/>
    <n v="92"/>
    <n v="1"/>
    <n v="2015"/>
    <n v="7"/>
    <s v="Large Sign"/>
    <x v="3"/>
    <n v="20"/>
    <n v="20"/>
    <s v="Denver"/>
    <x v="6"/>
  </r>
  <r>
    <n v="1238"/>
    <d v="2015-07-04T00:00:00"/>
    <n v="11"/>
    <n v="71"/>
    <n v="2"/>
    <n v="2015"/>
    <n v="7"/>
    <s v="Hammer"/>
    <x v="1"/>
    <n v="17"/>
    <n v="34"/>
    <s v="Atlanta"/>
    <x v="13"/>
  </r>
  <r>
    <n v="1239"/>
    <d v="2015-07-04T00:00:00"/>
    <n v="2"/>
    <n v="89"/>
    <n v="3"/>
    <n v="2015"/>
    <n v="7"/>
    <s v="Photograph"/>
    <x v="3"/>
    <n v="45"/>
    <n v="135"/>
    <s v="Cincinnati"/>
    <x v="8"/>
  </r>
  <r>
    <n v="1240"/>
    <d v="2015-07-04T00:00:00"/>
    <n v="10"/>
    <n v="57"/>
    <n v="3"/>
    <n v="2015"/>
    <n v="7"/>
    <s v="Wireless Router"/>
    <x v="0"/>
    <n v="70"/>
    <n v="210"/>
    <s v="Arlington"/>
    <x v="10"/>
  </r>
  <r>
    <n v="1241"/>
    <d v="2015-07-04T00:00:00"/>
    <n v="14"/>
    <n v="45"/>
    <n v="2"/>
    <n v="2015"/>
    <n v="7"/>
    <s v="Computer Desk"/>
    <x v="0"/>
    <n v="102"/>
    <n v="204"/>
    <s v="Nashville"/>
    <x v="12"/>
  </r>
  <r>
    <n v="1242"/>
    <d v="2015-07-05T00:00:00"/>
    <n v="6"/>
    <n v="50"/>
    <n v="1"/>
    <n v="2015"/>
    <n v="7"/>
    <s v="Small Vase"/>
    <x v="0"/>
    <n v="33"/>
    <n v="33"/>
    <s v="Orlando"/>
    <x v="5"/>
  </r>
  <r>
    <n v="1243"/>
    <d v="2015-07-05T00:00:00"/>
    <n v="19"/>
    <n v="29"/>
    <n v="2"/>
    <n v="2015"/>
    <n v="7"/>
    <s v="Erasable Markers"/>
    <x v="4"/>
    <n v="6"/>
    <n v="12"/>
    <s v="Los Angeles"/>
    <x v="3"/>
  </r>
  <r>
    <n v="1244"/>
    <d v="2015-07-05T00:00:00"/>
    <n v="13"/>
    <n v="93"/>
    <n v="3"/>
    <n v="2015"/>
    <n v="7"/>
    <s v="Terminal"/>
    <x v="3"/>
    <n v="85"/>
    <n v="255"/>
    <s v="New Orleans"/>
    <x v="16"/>
  </r>
  <r>
    <n v="1245"/>
    <d v="2015-07-05T00:00:00"/>
    <n v="18"/>
    <n v="91"/>
    <n v="2"/>
    <n v="2015"/>
    <n v="7"/>
    <s v="Small Sign"/>
    <x v="3"/>
    <n v="14"/>
    <n v="28"/>
    <s v="Phoenix"/>
    <x v="14"/>
  </r>
  <r>
    <n v="1246"/>
    <d v="2015-07-05T00:00:00"/>
    <n v="14"/>
    <n v="75"/>
    <n v="1"/>
    <n v="2015"/>
    <n v="7"/>
    <s v="Small Plant"/>
    <x v="3"/>
    <n v="25"/>
    <n v="25"/>
    <s v="Nashville"/>
    <x v="12"/>
  </r>
  <r>
    <n v="1247"/>
    <d v="2015-07-05T00:00:00"/>
    <n v="4"/>
    <n v="79"/>
    <n v="2"/>
    <n v="2015"/>
    <n v="7"/>
    <s v="Coffee Table"/>
    <x v="3"/>
    <n v="103"/>
    <n v="206"/>
    <s v="Seattle"/>
    <x v="7"/>
  </r>
  <r>
    <n v="1248"/>
    <d v="2015-07-05T00:00:00"/>
    <n v="9"/>
    <n v="90"/>
    <n v="1"/>
    <n v="2015"/>
    <n v="7"/>
    <s v="Luggage Cart"/>
    <x v="3"/>
    <n v="138"/>
    <n v="138"/>
    <s v="Richmond"/>
    <x v="10"/>
  </r>
  <r>
    <n v="1249"/>
    <d v="2015-07-06T00:00:00"/>
    <n v="16"/>
    <n v="44"/>
    <n v="2"/>
    <n v="2015"/>
    <n v="7"/>
    <s v="Floor Lamp"/>
    <x v="0"/>
    <n v="55"/>
    <n v="110"/>
    <s v="Denver"/>
    <x v="6"/>
  </r>
  <r>
    <n v="1250"/>
    <d v="2015-07-06T00:00:00"/>
    <n v="19"/>
    <n v="11"/>
    <n v="1"/>
    <n v="2015"/>
    <n v="7"/>
    <s v="Shower Cap"/>
    <x v="2"/>
    <n v="10"/>
    <n v="10"/>
    <s v="Los Angeles"/>
    <x v="3"/>
  </r>
  <r>
    <n v="1251"/>
    <d v="2015-07-06T00:00:00"/>
    <n v="17"/>
    <n v="71"/>
    <n v="2"/>
    <n v="2015"/>
    <n v="7"/>
    <s v="Hammer"/>
    <x v="1"/>
    <n v="17"/>
    <n v="34"/>
    <s v="Las Vegas"/>
    <x v="0"/>
  </r>
  <r>
    <n v="1252"/>
    <d v="2015-07-06T00:00:00"/>
    <n v="18"/>
    <n v="66"/>
    <n v="2"/>
    <n v="2015"/>
    <n v="7"/>
    <s v="Wood Glue"/>
    <x v="1"/>
    <n v="21"/>
    <n v="42"/>
    <s v="Phoenix"/>
    <x v="14"/>
  </r>
  <r>
    <n v="1253"/>
    <d v="2015-07-07T00:00:00"/>
    <n v="18"/>
    <n v="68"/>
    <n v="1"/>
    <n v="2015"/>
    <n v="7"/>
    <s v="Window Screen"/>
    <x v="1"/>
    <n v="30"/>
    <n v="30"/>
    <s v="Phoenix"/>
    <x v="14"/>
  </r>
  <r>
    <n v="1254"/>
    <d v="2015-07-07T00:00:00"/>
    <n v="19"/>
    <n v="84"/>
    <n v="1"/>
    <n v="2015"/>
    <n v="7"/>
    <s v="Tall Chair"/>
    <x v="3"/>
    <n v="75"/>
    <n v="75"/>
    <s v="Los Angeles"/>
    <x v="3"/>
  </r>
  <r>
    <n v="1255"/>
    <d v="2015-07-07T00:00:00"/>
    <n v="20"/>
    <n v="53"/>
    <n v="1"/>
    <n v="2015"/>
    <n v="7"/>
    <s v="Iron"/>
    <x v="0"/>
    <n v="20"/>
    <n v="20"/>
    <s v="San Francisco"/>
    <x v="3"/>
  </r>
  <r>
    <n v="1256"/>
    <d v="2015-07-07T00:00:00"/>
    <n v="13"/>
    <n v="21"/>
    <n v="3"/>
    <n v="2015"/>
    <n v="7"/>
    <s v="Printer Paper"/>
    <x v="4"/>
    <n v="50"/>
    <n v="150"/>
    <s v="New Orleans"/>
    <x v="16"/>
  </r>
  <r>
    <n v="1257"/>
    <d v="2015-07-07T00:00:00"/>
    <n v="10"/>
    <n v="58"/>
    <n v="3"/>
    <n v="2015"/>
    <n v="7"/>
    <s v="Mirror"/>
    <x v="0"/>
    <n v="85"/>
    <n v="255"/>
    <s v="Arlington"/>
    <x v="10"/>
  </r>
  <r>
    <n v="1258"/>
    <d v="2015-07-08T00:00:00"/>
    <n v="1"/>
    <n v="31"/>
    <n v="3"/>
    <n v="2015"/>
    <n v="7"/>
    <s v="Sticky Notes"/>
    <x v="4"/>
    <n v="20"/>
    <n v="60"/>
    <s v="New York"/>
    <x v="11"/>
  </r>
  <r>
    <n v="1259"/>
    <d v="2015-07-08T00:00:00"/>
    <n v="20"/>
    <n v="9"/>
    <n v="1"/>
    <n v="2015"/>
    <n v="7"/>
    <s v="Tissues"/>
    <x v="2"/>
    <n v="14"/>
    <n v="14"/>
    <s v="San Francisco"/>
    <x v="3"/>
  </r>
  <r>
    <n v="1260"/>
    <d v="2015-07-08T00:00:00"/>
    <n v="7"/>
    <n v="76"/>
    <n v="2"/>
    <n v="2015"/>
    <n v="7"/>
    <s v="Ficus"/>
    <x v="3"/>
    <n v="80"/>
    <n v="160"/>
    <s v="Boston"/>
    <x v="17"/>
  </r>
  <r>
    <n v="1261"/>
    <d v="2015-07-08T00:00:00"/>
    <n v="5"/>
    <n v="51"/>
    <n v="2"/>
    <n v="2015"/>
    <n v="7"/>
    <s v="Painting"/>
    <x v="0"/>
    <n v="85"/>
    <n v="170"/>
    <s v="Kansas City"/>
    <x v="2"/>
  </r>
  <r>
    <n v="1262"/>
    <d v="2015-07-08T00:00:00"/>
    <n v="17"/>
    <n v="43"/>
    <n v="2"/>
    <n v="2015"/>
    <n v="7"/>
    <s v="Table Lamp"/>
    <x v="0"/>
    <n v="38"/>
    <n v="76"/>
    <s v="Las Vegas"/>
    <x v="0"/>
  </r>
  <r>
    <n v="1263"/>
    <d v="2015-07-08T00:00:00"/>
    <n v="17"/>
    <n v="65"/>
    <n v="3"/>
    <n v="2015"/>
    <n v="7"/>
    <s v="Ladder"/>
    <x v="1"/>
    <n v="89"/>
    <n v="267"/>
    <s v="Las Vegas"/>
    <x v="0"/>
  </r>
  <r>
    <n v="1264"/>
    <d v="2015-07-08T00:00:00"/>
    <n v="19"/>
    <n v="64"/>
    <n v="3"/>
    <n v="2015"/>
    <n v="7"/>
    <s v="Gaffer's Tape"/>
    <x v="1"/>
    <n v="27"/>
    <n v="81"/>
    <s v="Los Angeles"/>
    <x v="3"/>
  </r>
  <r>
    <n v="1265"/>
    <d v="2015-07-08T00:00:00"/>
    <n v="3"/>
    <n v="44"/>
    <n v="3"/>
    <n v="2015"/>
    <n v="7"/>
    <s v="Floor Lamp"/>
    <x v="0"/>
    <n v="55"/>
    <n v="165"/>
    <s v="Portland"/>
    <x v="15"/>
  </r>
  <r>
    <n v="1266"/>
    <d v="2015-07-08T00:00:00"/>
    <n v="11"/>
    <n v="60"/>
    <n v="3"/>
    <n v="2015"/>
    <n v="7"/>
    <s v="Portable Drill"/>
    <x v="1"/>
    <n v="195"/>
    <n v="585"/>
    <s v="Atlanta"/>
    <x v="13"/>
  </r>
  <r>
    <n v="1267"/>
    <d v="2015-07-09T00:00:00"/>
    <n v="9"/>
    <n v="45"/>
    <n v="1"/>
    <n v="2015"/>
    <n v="7"/>
    <s v="Computer Desk"/>
    <x v="0"/>
    <n v="102"/>
    <n v="102"/>
    <s v="Richmond"/>
    <x v="10"/>
  </r>
  <r>
    <n v="1268"/>
    <d v="2015-07-09T00:00:00"/>
    <n v="7"/>
    <n v="26"/>
    <n v="2"/>
    <n v="2015"/>
    <n v="7"/>
    <s v="Envelopes (Catalog)"/>
    <x v="4"/>
    <n v="13"/>
    <n v="26"/>
    <s v="Boston"/>
    <x v="17"/>
  </r>
  <r>
    <n v="1269"/>
    <d v="2015-07-09T00:00:00"/>
    <n v="6"/>
    <n v="43"/>
    <n v="1"/>
    <n v="2015"/>
    <n v="7"/>
    <s v="Table Lamp"/>
    <x v="0"/>
    <n v="38"/>
    <n v="38"/>
    <s v="Orlando"/>
    <x v="5"/>
  </r>
  <r>
    <n v="1270"/>
    <d v="2015-07-09T00:00:00"/>
    <n v="1"/>
    <n v="43"/>
    <n v="1"/>
    <n v="2015"/>
    <n v="7"/>
    <s v="Table Lamp"/>
    <x v="0"/>
    <n v="38"/>
    <n v="38"/>
    <s v="New York"/>
    <x v="11"/>
  </r>
  <r>
    <n v="1271"/>
    <d v="2015-07-09T00:00:00"/>
    <n v="16"/>
    <n v="20"/>
    <n v="3"/>
    <n v="2015"/>
    <n v="7"/>
    <s v="Pens"/>
    <x v="4"/>
    <n v="30"/>
    <n v="90"/>
    <s v="Denver"/>
    <x v="6"/>
  </r>
  <r>
    <n v="1272"/>
    <d v="2015-07-09T00:00:00"/>
    <n v="6"/>
    <n v="73"/>
    <n v="2"/>
    <n v="2015"/>
    <n v="7"/>
    <s v="Mop"/>
    <x v="1"/>
    <n v="15"/>
    <n v="30"/>
    <s v="Orlando"/>
    <x v="5"/>
  </r>
  <r>
    <n v="1273"/>
    <d v="2015-07-09T00:00:00"/>
    <n v="3"/>
    <n v="74"/>
    <n v="2"/>
    <n v="2015"/>
    <n v="7"/>
    <s v="Large Plant"/>
    <x v="3"/>
    <n v="35"/>
    <n v="70"/>
    <s v="Portland"/>
    <x v="15"/>
  </r>
  <r>
    <n v="1274"/>
    <d v="2015-07-09T00:00:00"/>
    <n v="12"/>
    <n v="61"/>
    <n v="2"/>
    <n v="2015"/>
    <n v="7"/>
    <s v="Tape Measure"/>
    <x v="1"/>
    <n v="8"/>
    <n v="16"/>
    <s v="Dallas"/>
    <x v="4"/>
  </r>
  <r>
    <n v="1275"/>
    <d v="2015-07-10T00:00:00"/>
    <n v="20"/>
    <n v="50"/>
    <n v="1"/>
    <n v="2015"/>
    <n v="7"/>
    <s v="Small Vase"/>
    <x v="0"/>
    <n v="33"/>
    <n v="33"/>
    <s v="San Francisco"/>
    <x v="3"/>
  </r>
  <r>
    <n v="1276"/>
    <d v="2015-07-10T00:00:00"/>
    <n v="20"/>
    <n v="67"/>
    <n v="2"/>
    <n v="2015"/>
    <n v="7"/>
    <s v="Adjustable Wrench"/>
    <x v="1"/>
    <n v="10"/>
    <n v="20"/>
    <s v="San Francisco"/>
    <x v="3"/>
  </r>
  <r>
    <n v="1277"/>
    <d v="2015-07-10T00:00:00"/>
    <n v="13"/>
    <n v="5"/>
    <n v="2"/>
    <n v="2015"/>
    <n v="7"/>
    <s v="Moisturizer"/>
    <x v="2"/>
    <n v="40"/>
    <n v="80"/>
    <s v="New Orleans"/>
    <x v="16"/>
  </r>
  <r>
    <n v="1278"/>
    <d v="2015-07-10T00:00:00"/>
    <n v="17"/>
    <n v="91"/>
    <n v="1"/>
    <n v="2015"/>
    <n v="7"/>
    <s v="Small Sign"/>
    <x v="3"/>
    <n v="14"/>
    <n v="14"/>
    <s v="Las Vegas"/>
    <x v="0"/>
  </r>
  <r>
    <n v="1279"/>
    <d v="2015-07-10T00:00:00"/>
    <n v="4"/>
    <n v="47"/>
    <n v="2"/>
    <n v="2015"/>
    <n v="7"/>
    <s v="Swivel Chair"/>
    <x v="0"/>
    <n v="75"/>
    <n v="150"/>
    <s v="Seattle"/>
    <x v="7"/>
  </r>
  <r>
    <n v="1280"/>
    <d v="2015-07-10T00:00:00"/>
    <n v="8"/>
    <n v="12"/>
    <n v="3"/>
    <n v="2015"/>
    <n v="7"/>
    <s v="Bed Sheet (King)"/>
    <x v="2"/>
    <n v="29"/>
    <n v="87"/>
    <s v="Philadelphia"/>
    <x v="9"/>
  </r>
  <r>
    <n v="1281"/>
    <d v="2015-07-10T00:00:00"/>
    <n v="13"/>
    <n v="57"/>
    <n v="3"/>
    <n v="2015"/>
    <n v="7"/>
    <s v="Wireless Router"/>
    <x v="0"/>
    <n v="70"/>
    <n v="210"/>
    <s v="New Orleans"/>
    <x v="16"/>
  </r>
  <r>
    <n v="1282"/>
    <d v="2015-07-10T00:00:00"/>
    <n v="19"/>
    <n v="47"/>
    <n v="2"/>
    <n v="2015"/>
    <n v="7"/>
    <s v="Swivel Chair"/>
    <x v="0"/>
    <n v="75"/>
    <n v="150"/>
    <s v="Los Angeles"/>
    <x v="3"/>
  </r>
  <r>
    <n v="1283"/>
    <d v="2015-07-10T00:00:00"/>
    <n v="14"/>
    <n v="69"/>
    <n v="2"/>
    <n v="2015"/>
    <n v="7"/>
    <s v="Door Knob"/>
    <x v="1"/>
    <n v="41"/>
    <n v="82"/>
    <s v="Nashville"/>
    <x v="12"/>
  </r>
  <r>
    <n v="1284"/>
    <d v="2015-07-10T00:00:00"/>
    <n v="17"/>
    <n v="10"/>
    <n v="2"/>
    <n v="2015"/>
    <n v="7"/>
    <s v="Toilet Paper"/>
    <x v="2"/>
    <n v="19"/>
    <n v="38"/>
    <s v="Las Vegas"/>
    <x v="0"/>
  </r>
  <r>
    <n v="1285"/>
    <d v="2015-07-10T00:00:00"/>
    <n v="14"/>
    <n v="63"/>
    <n v="2"/>
    <n v="2015"/>
    <n v="7"/>
    <s v="Duct Tape"/>
    <x v="1"/>
    <n v="27"/>
    <n v="54"/>
    <s v="Nashville"/>
    <x v="12"/>
  </r>
  <r>
    <n v="1286"/>
    <d v="2015-07-10T00:00:00"/>
    <n v="15"/>
    <n v="59"/>
    <n v="1"/>
    <n v="2015"/>
    <n v="7"/>
    <s v="Screws"/>
    <x v="1"/>
    <n v="14"/>
    <n v="14"/>
    <s v="Chicago"/>
    <x v="1"/>
  </r>
  <r>
    <n v="1287"/>
    <d v="2015-07-11T00:00:00"/>
    <n v="10"/>
    <n v="57"/>
    <n v="2"/>
    <n v="2015"/>
    <n v="7"/>
    <s v="Wireless Router"/>
    <x v="0"/>
    <n v="70"/>
    <n v="140"/>
    <s v="Arlington"/>
    <x v="10"/>
  </r>
  <r>
    <n v="1288"/>
    <d v="2015-07-11T00:00:00"/>
    <n v="16"/>
    <n v="62"/>
    <n v="2"/>
    <n v="2015"/>
    <n v="7"/>
    <s v="Leaf Blower"/>
    <x v="1"/>
    <n v="202"/>
    <n v="404"/>
    <s v="Denver"/>
    <x v="6"/>
  </r>
  <r>
    <n v="1289"/>
    <d v="2015-07-11T00:00:00"/>
    <n v="17"/>
    <n v="46"/>
    <n v="3"/>
    <n v="2015"/>
    <n v="7"/>
    <s v="Safe"/>
    <x v="0"/>
    <n v="115"/>
    <n v="345"/>
    <s v="Las Vegas"/>
    <x v="0"/>
  </r>
  <r>
    <n v="1290"/>
    <d v="2015-07-11T00:00:00"/>
    <n v="2"/>
    <n v="60"/>
    <n v="1"/>
    <n v="2015"/>
    <n v="7"/>
    <s v="Portable Drill"/>
    <x v="1"/>
    <n v="195"/>
    <n v="195"/>
    <s v="Cincinnati"/>
    <x v="8"/>
  </r>
  <r>
    <n v="1291"/>
    <d v="2015-07-11T00:00:00"/>
    <n v="1"/>
    <n v="23"/>
    <n v="2"/>
    <n v="2015"/>
    <n v="7"/>
    <s v="Printer Toner"/>
    <x v="4"/>
    <n v="85"/>
    <n v="170"/>
    <s v="New York"/>
    <x v="11"/>
  </r>
  <r>
    <n v="1292"/>
    <d v="2015-07-11T00:00:00"/>
    <n v="11"/>
    <n v="1"/>
    <n v="3"/>
    <n v="2015"/>
    <n v="7"/>
    <s v="Large Towel"/>
    <x v="2"/>
    <n v="9"/>
    <n v="27"/>
    <s v="Atlanta"/>
    <x v="13"/>
  </r>
  <r>
    <n v="1293"/>
    <d v="2015-07-11T00:00:00"/>
    <n v="19"/>
    <n v="70"/>
    <n v="2"/>
    <n v="2015"/>
    <n v="7"/>
    <s v="Door Lock"/>
    <x v="1"/>
    <n v="117"/>
    <n v="234"/>
    <s v="Los Angeles"/>
    <x v="3"/>
  </r>
  <r>
    <n v="1294"/>
    <d v="2015-07-11T00:00:00"/>
    <n v="8"/>
    <n v="10"/>
    <n v="3"/>
    <n v="2015"/>
    <n v="7"/>
    <s v="Toilet Paper"/>
    <x v="2"/>
    <n v="19"/>
    <n v="57"/>
    <s v="Philadelphia"/>
    <x v="9"/>
  </r>
  <r>
    <n v="1295"/>
    <d v="2015-07-11T00:00:00"/>
    <n v="17"/>
    <n v="68"/>
    <n v="3"/>
    <n v="2015"/>
    <n v="7"/>
    <s v="Window Screen"/>
    <x v="1"/>
    <n v="30"/>
    <n v="90"/>
    <s v="Las Vegas"/>
    <x v="0"/>
  </r>
  <r>
    <n v="1296"/>
    <d v="2015-07-11T00:00:00"/>
    <n v="9"/>
    <n v="71"/>
    <n v="1"/>
    <n v="2015"/>
    <n v="7"/>
    <s v="Hammer"/>
    <x v="1"/>
    <n v="17"/>
    <n v="17"/>
    <s v="Richmond"/>
    <x v="10"/>
  </r>
  <r>
    <n v="1297"/>
    <d v="2015-07-12T00:00:00"/>
    <n v="6"/>
    <n v="70"/>
    <n v="1"/>
    <n v="2015"/>
    <n v="7"/>
    <s v="Door Lock"/>
    <x v="1"/>
    <n v="117"/>
    <n v="117"/>
    <s v="Orlando"/>
    <x v="5"/>
  </r>
  <r>
    <n v="1298"/>
    <d v="2015-07-12T00:00:00"/>
    <n v="1"/>
    <n v="93"/>
    <n v="2"/>
    <n v="2015"/>
    <n v="7"/>
    <s v="Terminal"/>
    <x v="3"/>
    <n v="85"/>
    <n v="170"/>
    <s v="New York"/>
    <x v="11"/>
  </r>
  <r>
    <n v="1299"/>
    <d v="2015-07-12T00:00:00"/>
    <n v="20"/>
    <n v="43"/>
    <n v="2"/>
    <n v="2015"/>
    <n v="7"/>
    <s v="Table Lamp"/>
    <x v="0"/>
    <n v="38"/>
    <n v="76"/>
    <s v="San Francisco"/>
    <x v="3"/>
  </r>
  <r>
    <n v="1300"/>
    <d v="2015-07-12T00:00:00"/>
    <n v="9"/>
    <n v="58"/>
    <n v="3"/>
    <n v="2015"/>
    <n v="7"/>
    <s v="Mirror"/>
    <x v="0"/>
    <n v="85"/>
    <n v="255"/>
    <s v="Richmond"/>
    <x v="10"/>
  </r>
  <r>
    <n v="1301"/>
    <d v="2015-07-12T00:00:00"/>
    <n v="18"/>
    <n v="42"/>
    <n v="1"/>
    <n v="2015"/>
    <n v="7"/>
    <s v="Reading Chair"/>
    <x v="0"/>
    <n v="70"/>
    <n v="70"/>
    <s v="Phoenix"/>
    <x v="14"/>
  </r>
  <r>
    <n v="1302"/>
    <d v="2015-07-12T00:00:00"/>
    <n v="14"/>
    <n v="94"/>
    <n v="1"/>
    <n v="2015"/>
    <n v="7"/>
    <s v="Monitor"/>
    <x v="3"/>
    <n v="70"/>
    <n v="70"/>
    <s v="Nashville"/>
    <x v="12"/>
  </r>
  <r>
    <n v="1303"/>
    <d v="2015-07-13T00:00:00"/>
    <n v="4"/>
    <n v="24"/>
    <n v="3"/>
    <n v="2015"/>
    <n v="7"/>
    <s v="Envelopes (Letter)"/>
    <x v="4"/>
    <n v="24"/>
    <n v="72"/>
    <s v="Seattle"/>
    <x v="7"/>
  </r>
  <r>
    <n v="1304"/>
    <d v="2015-07-13T00:00:00"/>
    <n v="14"/>
    <n v="87"/>
    <n v="1"/>
    <n v="2015"/>
    <n v="7"/>
    <s v="End Table"/>
    <x v="3"/>
    <n v="30"/>
    <n v="30"/>
    <s v="Nashville"/>
    <x v="12"/>
  </r>
  <r>
    <n v="1305"/>
    <d v="2015-07-13T00:00:00"/>
    <n v="20"/>
    <n v="79"/>
    <n v="1"/>
    <n v="2015"/>
    <n v="7"/>
    <s v="Coffee Table"/>
    <x v="3"/>
    <n v="103"/>
    <n v="103"/>
    <s v="San Francisco"/>
    <x v="3"/>
  </r>
  <r>
    <n v="1306"/>
    <d v="2015-07-13T00:00:00"/>
    <n v="16"/>
    <n v="19"/>
    <n v="3"/>
    <n v="2015"/>
    <n v="7"/>
    <s v="Light Bulb"/>
    <x v="2"/>
    <n v="17"/>
    <n v="51"/>
    <s v="Denver"/>
    <x v="6"/>
  </r>
  <r>
    <n v="1307"/>
    <d v="2015-07-13T00:00:00"/>
    <n v="3"/>
    <n v="3"/>
    <n v="1"/>
    <n v="2015"/>
    <n v="7"/>
    <s v="Washcloth"/>
    <x v="2"/>
    <n v="3"/>
    <n v="3"/>
    <s v="Portland"/>
    <x v="15"/>
  </r>
  <r>
    <n v="1308"/>
    <d v="2015-07-13T00:00:00"/>
    <n v="16"/>
    <n v="21"/>
    <n v="2"/>
    <n v="2015"/>
    <n v="7"/>
    <s v="Printer Paper"/>
    <x v="4"/>
    <n v="50"/>
    <n v="100"/>
    <s v="Denver"/>
    <x v="6"/>
  </r>
  <r>
    <n v="1309"/>
    <d v="2015-07-13T00:00:00"/>
    <n v="17"/>
    <n v="72"/>
    <n v="2"/>
    <n v="2015"/>
    <n v="7"/>
    <s v="Nails"/>
    <x v="1"/>
    <n v="12"/>
    <n v="24"/>
    <s v="Las Vegas"/>
    <x v="0"/>
  </r>
  <r>
    <n v="1310"/>
    <d v="2015-07-13T00:00:00"/>
    <n v="7"/>
    <n v="29"/>
    <n v="3"/>
    <n v="2015"/>
    <n v="7"/>
    <s v="Erasable Markers"/>
    <x v="4"/>
    <n v="6"/>
    <n v="18"/>
    <s v="Boston"/>
    <x v="17"/>
  </r>
  <r>
    <n v="1311"/>
    <d v="2015-07-13T00:00:00"/>
    <n v="1"/>
    <n v="6"/>
    <n v="3"/>
    <n v="2015"/>
    <n v="7"/>
    <s v="Conditioner"/>
    <x v="2"/>
    <n v="40"/>
    <n v="120"/>
    <s v="New York"/>
    <x v="11"/>
  </r>
  <r>
    <n v="1312"/>
    <d v="2015-07-14T00:00:00"/>
    <n v="11"/>
    <n v="39"/>
    <n v="1"/>
    <n v="2015"/>
    <n v="7"/>
    <s v="Alarm Clock"/>
    <x v="0"/>
    <n v="45"/>
    <n v="45"/>
    <s v="Atlanta"/>
    <x v="13"/>
  </r>
  <r>
    <n v="1313"/>
    <d v="2015-07-14T00:00:00"/>
    <n v="11"/>
    <n v="77"/>
    <n v="3"/>
    <n v="2015"/>
    <n v="7"/>
    <s v="Large Area Rug"/>
    <x v="3"/>
    <n v="40"/>
    <n v="120"/>
    <s v="Atlanta"/>
    <x v="13"/>
  </r>
  <r>
    <n v="1314"/>
    <d v="2015-07-14T00:00:00"/>
    <n v="10"/>
    <n v="88"/>
    <n v="1"/>
    <n v="2015"/>
    <n v="7"/>
    <s v="Serving Tray"/>
    <x v="3"/>
    <n v="6"/>
    <n v="6"/>
    <s v="Arlington"/>
    <x v="10"/>
  </r>
  <r>
    <n v="1315"/>
    <d v="2015-07-14T00:00:00"/>
    <n v="4"/>
    <n v="44"/>
    <n v="3"/>
    <n v="2015"/>
    <n v="7"/>
    <s v="Floor Lamp"/>
    <x v="0"/>
    <n v="55"/>
    <n v="165"/>
    <s v="Seattle"/>
    <x v="7"/>
  </r>
  <r>
    <n v="1316"/>
    <d v="2015-07-14T00:00:00"/>
    <n v="15"/>
    <n v="70"/>
    <n v="1"/>
    <n v="2015"/>
    <n v="7"/>
    <s v="Door Lock"/>
    <x v="1"/>
    <n v="117"/>
    <n v="117"/>
    <s v="Chicago"/>
    <x v="1"/>
  </r>
  <r>
    <n v="1317"/>
    <d v="2015-07-14T00:00:00"/>
    <n v="9"/>
    <n v="8"/>
    <n v="1"/>
    <n v="2015"/>
    <n v="7"/>
    <s v="Bath Soap"/>
    <x v="2"/>
    <n v="35"/>
    <n v="35"/>
    <s v="Richmond"/>
    <x v="10"/>
  </r>
  <r>
    <n v="1318"/>
    <d v="2015-07-14T00:00:00"/>
    <n v="17"/>
    <n v="64"/>
    <n v="3"/>
    <n v="2015"/>
    <n v="7"/>
    <s v="Gaffer's Tape"/>
    <x v="1"/>
    <n v="27"/>
    <n v="81"/>
    <s v="Las Vegas"/>
    <x v="0"/>
  </r>
  <r>
    <n v="1319"/>
    <d v="2015-07-15T00:00:00"/>
    <n v="13"/>
    <n v="83"/>
    <n v="1"/>
    <n v="2015"/>
    <n v="7"/>
    <s v="Bar Stool"/>
    <x v="3"/>
    <n v="60"/>
    <n v="60"/>
    <s v="New Orleans"/>
    <x v="16"/>
  </r>
  <r>
    <n v="1320"/>
    <d v="2015-07-15T00:00:00"/>
    <n v="4"/>
    <n v="3"/>
    <n v="2"/>
    <n v="2015"/>
    <n v="7"/>
    <s v="Washcloth"/>
    <x v="2"/>
    <n v="3"/>
    <n v="6"/>
    <s v="Seattle"/>
    <x v="7"/>
  </r>
  <r>
    <n v="1321"/>
    <d v="2015-07-15T00:00:00"/>
    <n v="7"/>
    <n v="20"/>
    <n v="3"/>
    <n v="2015"/>
    <n v="7"/>
    <s v="Pens"/>
    <x v="4"/>
    <n v="30"/>
    <n v="90"/>
    <s v="Boston"/>
    <x v="17"/>
  </r>
  <r>
    <n v="1322"/>
    <d v="2015-07-15T00:00:00"/>
    <n v="9"/>
    <n v="81"/>
    <n v="3"/>
    <n v="2015"/>
    <n v="7"/>
    <s v="Flyer Holder"/>
    <x v="3"/>
    <n v="3"/>
    <n v="9"/>
    <s v="Richmond"/>
    <x v="10"/>
  </r>
  <r>
    <n v="1323"/>
    <d v="2015-07-15T00:00:00"/>
    <n v="6"/>
    <n v="89"/>
    <n v="3"/>
    <n v="2015"/>
    <n v="7"/>
    <s v="Photograph"/>
    <x v="3"/>
    <n v="45"/>
    <n v="135"/>
    <s v="Orlando"/>
    <x v="5"/>
  </r>
  <r>
    <n v="1324"/>
    <d v="2015-07-16T00:00:00"/>
    <n v="20"/>
    <n v="91"/>
    <n v="2"/>
    <n v="2015"/>
    <n v="7"/>
    <s v="Small Sign"/>
    <x v="3"/>
    <n v="14"/>
    <n v="28"/>
    <s v="San Francisco"/>
    <x v="3"/>
  </r>
  <r>
    <n v="1325"/>
    <d v="2015-07-16T00:00:00"/>
    <n v="19"/>
    <n v="4"/>
    <n v="1"/>
    <n v="2015"/>
    <n v="7"/>
    <s v="Shampoo"/>
    <x v="2"/>
    <n v="40"/>
    <n v="40"/>
    <s v="Los Angeles"/>
    <x v="3"/>
  </r>
  <r>
    <n v="1326"/>
    <d v="2015-07-16T00:00:00"/>
    <n v="4"/>
    <n v="32"/>
    <n v="2"/>
    <n v="2015"/>
    <n v="7"/>
    <s v="Note Pads"/>
    <x v="4"/>
    <n v="14"/>
    <n v="28"/>
    <s v="Seattle"/>
    <x v="7"/>
  </r>
  <r>
    <n v="1327"/>
    <d v="2015-07-16T00:00:00"/>
    <n v="20"/>
    <n v="1"/>
    <n v="2"/>
    <n v="2015"/>
    <n v="7"/>
    <s v="Large Towel"/>
    <x v="2"/>
    <n v="9"/>
    <n v="18"/>
    <s v="San Francisco"/>
    <x v="3"/>
  </r>
  <r>
    <n v="1328"/>
    <d v="2015-07-17T00:00:00"/>
    <n v="20"/>
    <n v="13"/>
    <n v="1"/>
    <n v="2015"/>
    <n v="7"/>
    <s v="Bed Sheet (Double)"/>
    <x v="2"/>
    <n v="20"/>
    <n v="20"/>
    <s v="San Francisco"/>
    <x v="3"/>
  </r>
  <r>
    <n v="1329"/>
    <d v="2015-07-17T00:00:00"/>
    <n v="18"/>
    <n v="6"/>
    <n v="1"/>
    <n v="2015"/>
    <n v="7"/>
    <s v="Conditioner"/>
    <x v="2"/>
    <n v="40"/>
    <n v="40"/>
    <s v="Phoenix"/>
    <x v="14"/>
  </r>
  <r>
    <n v="1330"/>
    <d v="2015-07-17T00:00:00"/>
    <n v="1"/>
    <n v="63"/>
    <n v="2"/>
    <n v="2015"/>
    <n v="7"/>
    <s v="Duct Tape"/>
    <x v="1"/>
    <n v="27"/>
    <n v="54"/>
    <s v="New York"/>
    <x v="11"/>
  </r>
  <r>
    <n v="1331"/>
    <d v="2015-07-17T00:00:00"/>
    <n v="1"/>
    <n v="40"/>
    <n v="3"/>
    <n v="2015"/>
    <n v="7"/>
    <s v="Coffee Maker"/>
    <x v="0"/>
    <n v="119"/>
    <n v="357"/>
    <s v="New York"/>
    <x v="11"/>
  </r>
  <r>
    <n v="1332"/>
    <d v="2015-07-17T00:00:00"/>
    <n v="8"/>
    <n v="5"/>
    <n v="3"/>
    <n v="2015"/>
    <n v="7"/>
    <s v="Moisturizer"/>
    <x v="2"/>
    <n v="40"/>
    <n v="120"/>
    <s v="Philadelphia"/>
    <x v="9"/>
  </r>
  <r>
    <n v="1333"/>
    <d v="2015-07-17T00:00:00"/>
    <n v="6"/>
    <n v="39"/>
    <n v="2"/>
    <n v="2015"/>
    <n v="7"/>
    <s v="Alarm Clock"/>
    <x v="0"/>
    <n v="45"/>
    <n v="90"/>
    <s v="Orlando"/>
    <x v="5"/>
  </r>
  <r>
    <n v="1334"/>
    <d v="2015-07-18T00:00:00"/>
    <n v="9"/>
    <n v="62"/>
    <n v="2"/>
    <n v="2015"/>
    <n v="7"/>
    <s v="Leaf Blower"/>
    <x v="1"/>
    <n v="202"/>
    <n v="404"/>
    <s v="Richmond"/>
    <x v="10"/>
  </r>
  <r>
    <n v="1335"/>
    <d v="2015-07-18T00:00:00"/>
    <n v="14"/>
    <n v="1"/>
    <n v="1"/>
    <n v="2015"/>
    <n v="7"/>
    <s v="Large Towel"/>
    <x v="2"/>
    <n v="9"/>
    <n v="9"/>
    <s v="Nashville"/>
    <x v="12"/>
  </r>
  <r>
    <n v="1336"/>
    <d v="2015-07-18T00:00:00"/>
    <n v="2"/>
    <n v="57"/>
    <n v="1"/>
    <n v="2015"/>
    <n v="7"/>
    <s v="Wireless Router"/>
    <x v="0"/>
    <n v="70"/>
    <n v="70"/>
    <s v="Cincinnati"/>
    <x v="8"/>
  </r>
  <r>
    <n v="1337"/>
    <d v="2015-07-18T00:00:00"/>
    <n v="5"/>
    <n v="26"/>
    <n v="2"/>
    <n v="2015"/>
    <n v="7"/>
    <s v="Envelopes (Catalog)"/>
    <x v="4"/>
    <n v="13"/>
    <n v="26"/>
    <s v="Kansas City"/>
    <x v="2"/>
  </r>
  <r>
    <n v="1338"/>
    <d v="2015-07-18T00:00:00"/>
    <n v="1"/>
    <n v="84"/>
    <n v="2"/>
    <n v="2015"/>
    <n v="7"/>
    <s v="Tall Chair"/>
    <x v="3"/>
    <n v="75"/>
    <n v="150"/>
    <s v="New York"/>
    <x v="11"/>
  </r>
  <r>
    <n v="1339"/>
    <d v="2015-07-18T00:00:00"/>
    <n v="18"/>
    <n v="60"/>
    <n v="2"/>
    <n v="2015"/>
    <n v="7"/>
    <s v="Portable Drill"/>
    <x v="1"/>
    <n v="195"/>
    <n v="390"/>
    <s v="Phoenix"/>
    <x v="14"/>
  </r>
  <r>
    <n v="1340"/>
    <d v="2015-07-18T00:00:00"/>
    <n v="1"/>
    <n v="47"/>
    <n v="1"/>
    <n v="2015"/>
    <n v="7"/>
    <s v="Swivel Chair"/>
    <x v="0"/>
    <n v="75"/>
    <n v="75"/>
    <s v="New York"/>
    <x v="11"/>
  </r>
  <r>
    <n v="1341"/>
    <d v="2015-07-19T00:00:00"/>
    <n v="13"/>
    <n v="9"/>
    <n v="3"/>
    <n v="2015"/>
    <n v="7"/>
    <s v="Tissues"/>
    <x v="2"/>
    <n v="14"/>
    <n v="42"/>
    <s v="New Orleans"/>
    <x v="16"/>
  </r>
  <r>
    <n v="1342"/>
    <d v="2015-07-19T00:00:00"/>
    <n v="20"/>
    <n v="3"/>
    <n v="2"/>
    <n v="2015"/>
    <n v="7"/>
    <s v="Washcloth"/>
    <x v="2"/>
    <n v="3"/>
    <n v="6"/>
    <s v="San Francisco"/>
    <x v="3"/>
  </r>
  <r>
    <n v="1343"/>
    <d v="2015-07-19T00:00:00"/>
    <n v="7"/>
    <n v="31"/>
    <n v="3"/>
    <n v="2015"/>
    <n v="7"/>
    <s v="Sticky Notes"/>
    <x v="4"/>
    <n v="20"/>
    <n v="60"/>
    <s v="Boston"/>
    <x v="17"/>
  </r>
  <r>
    <n v="1344"/>
    <d v="2015-07-19T00:00:00"/>
    <n v="19"/>
    <n v="32"/>
    <n v="1"/>
    <n v="2015"/>
    <n v="7"/>
    <s v="Note Pads"/>
    <x v="4"/>
    <n v="14"/>
    <n v="14"/>
    <s v="Los Angeles"/>
    <x v="3"/>
  </r>
  <r>
    <n v="1345"/>
    <d v="2015-07-19T00:00:00"/>
    <n v="9"/>
    <n v="48"/>
    <n v="3"/>
    <n v="2015"/>
    <n v="7"/>
    <s v="Side Table"/>
    <x v="0"/>
    <n v="40"/>
    <n v="120"/>
    <s v="Richmond"/>
    <x v="10"/>
  </r>
  <r>
    <n v="1346"/>
    <d v="2015-07-19T00:00:00"/>
    <n v="9"/>
    <n v="62"/>
    <n v="3"/>
    <n v="2015"/>
    <n v="7"/>
    <s v="Leaf Blower"/>
    <x v="1"/>
    <n v="202"/>
    <n v="606"/>
    <s v="Richmond"/>
    <x v="10"/>
  </r>
  <r>
    <n v="1347"/>
    <d v="2015-07-19T00:00:00"/>
    <n v="9"/>
    <n v="35"/>
    <n v="1"/>
    <n v="2015"/>
    <n v="7"/>
    <s v="Tissue Box"/>
    <x v="0"/>
    <n v="25"/>
    <n v="25"/>
    <s v="Richmond"/>
    <x v="10"/>
  </r>
  <r>
    <n v="1348"/>
    <d v="2015-07-19T00:00:00"/>
    <n v="1"/>
    <n v="34"/>
    <n v="3"/>
    <n v="2015"/>
    <n v="7"/>
    <s v="Shower Curtain"/>
    <x v="0"/>
    <n v="5"/>
    <n v="15"/>
    <s v="New York"/>
    <x v="11"/>
  </r>
  <r>
    <n v="1349"/>
    <d v="2015-07-19T00:00:00"/>
    <n v="16"/>
    <n v="2"/>
    <n v="2"/>
    <n v="2015"/>
    <n v="7"/>
    <s v="Hand Towel"/>
    <x v="2"/>
    <n v="5"/>
    <n v="10"/>
    <s v="Denver"/>
    <x v="6"/>
  </r>
  <r>
    <n v="1350"/>
    <d v="2015-07-20T00:00:00"/>
    <n v="5"/>
    <n v="21"/>
    <n v="3"/>
    <n v="2015"/>
    <n v="7"/>
    <s v="Printer Paper"/>
    <x v="4"/>
    <n v="50"/>
    <n v="150"/>
    <s v="Kansas City"/>
    <x v="2"/>
  </r>
  <r>
    <n v="1351"/>
    <d v="2015-07-20T00:00:00"/>
    <n v="12"/>
    <n v="29"/>
    <n v="2"/>
    <n v="2015"/>
    <n v="7"/>
    <s v="Erasable Markers"/>
    <x v="4"/>
    <n v="6"/>
    <n v="12"/>
    <s v="Dallas"/>
    <x v="4"/>
  </r>
  <r>
    <n v="1352"/>
    <d v="2015-07-20T00:00:00"/>
    <n v="20"/>
    <n v="13"/>
    <n v="1"/>
    <n v="2015"/>
    <n v="7"/>
    <s v="Bed Sheet (Double)"/>
    <x v="2"/>
    <n v="20"/>
    <n v="20"/>
    <s v="San Francisco"/>
    <x v="3"/>
  </r>
  <r>
    <n v="1353"/>
    <d v="2015-07-20T00:00:00"/>
    <n v="19"/>
    <n v="12"/>
    <n v="3"/>
    <n v="2015"/>
    <n v="7"/>
    <s v="Bed Sheet (King)"/>
    <x v="2"/>
    <n v="29"/>
    <n v="87"/>
    <s v="Los Angeles"/>
    <x v="3"/>
  </r>
  <r>
    <n v="1354"/>
    <d v="2015-07-21T00:00:00"/>
    <n v="7"/>
    <n v="31"/>
    <n v="3"/>
    <n v="2015"/>
    <n v="7"/>
    <s v="Sticky Notes"/>
    <x v="4"/>
    <n v="20"/>
    <n v="60"/>
    <s v="Boston"/>
    <x v="17"/>
  </r>
  <r>
    <n v="1355"/>
    <d v="2015-07-21T00:00:00"/>
    <n v="14"/>
    <n v="32"/>
    <n v="1"/>
    <n v="2015"/>
    <n v="7"/>
    <s v="Note Pads"/>
    <x v="4"/>
    <n v="14"/>
    <n v="14"/>
    <s v="Nashville"/>
    <x v="12"/>
  </r>
  <r>
    <n v="1356"/>
    <d v="2015-07-21T00:00:00"/>
    <n v="6"/>
    <n v="38"/>
    <n v="1"/>
    <n v="2015"/>
    <n v="7"/>
    <s v="Bed (Double)"/>
    <x v="0"/>
    <n v="250"/>
    <n v="250"/>
    <s v="Orlando"/>
    <x v="5"/>
  </r>
  <r>
    <n v="1357"/>
    <d v="2015-07-21T00:00:00"/>
    <n v="4"/>
    <n v="22"/>
    <n v="1"/>
    <n v="2015"/>
    <n v="7"/>
    <s v="Paper Clips"/>
    <x v="4"/>
    <n v="3"/>
    <n v="3"/>
    <s v="Seattle"/>
    <x v="7"/>
  </r>
  <r>
    <n v="1358"/>
    <d v="2015-07-21T00:00:00"/>
    <n v="10"/>
    <n v="87"/>
    <n v="2"/>
    <n v="2015"/>
    <n v="7"/>
    <s v="End Table"/>
    <x v="3"/>
    <n v="30"/>
    <n v="60"/>
    <s v="Arlington"/>
    <x v="10"/>
  </r>
  <r>
    <n v="1359"/>
    <d v="2015-07-21T00:00:00"/>
    <n v="11"/>
    <n v="26"/>
    <n v="2"/>
    <n v="2015"/>
    <n v="7"/>
    <s v="Envelopes (Catalog)"/>
    <x v="4"/>
    <n v="13"/>
    <n v="26"/>
    <s v="Atlanta"/>
    <x v="13"/>
  </r>
  <r>
    <n v="1360"/>
    <d v="2015-07-21T00:00:00"/>
    <n v="1"/>
    <n v="22"/>
    <n v="1"/>
    <n v="2015"/>
    <n v="7"/>
    <s v="Paper Clips"/>
    <x v="4"/>
    <n v="3"/>
    <n v="3"/>
    <s v="New York"/>
    <x v="11"/>
  </r>
  <r>
    <n v="1361"/>
    <d v="2015-07-21T00:00:00"/>
    <n v="10"/>
    <n v="54"/>
    <n v="1"/>
    <n v="2015"/>
    <n v="7"/>
    <s v="Chest of Drawers"/>
    <x v="0"/>
    <n v="150"/>
    <n v="150"/>
    <s v="Arlington"/>
    <x v="10"/>
  </r>
  <r>
    <n v="1362"/>
    <d v="2015-07-21T00:00:00"/>
    <n v="1"/>
    <n v="24"/>
    <n v="1"/>
    <n v="2015"/>
    <n v="7"/>
    <s v="Envelopes (Letter)"/>
    <x v="4"/>
    <n v="24"/>
    <n v="24"/>
    <s v="New York"/>
    <x v="11"/>
  </r>
  <r>
    <n v="1363"/>
    <d v="2015-07-22T00:00:00"/>
    <n v="19"/>
    <n v="49"/>
    <n v="3"/>
    <n v="2015"/>
    <n v="7"/>
    <s v="Large Vase"/>
    <x v="0"/>
    <n v="27"/>
    <n v="81"/>
    <s v="Los Angeles"/>
    <x v="3"/>
  </r>
  <r>
    <n v="1364"/>
    <d v="2015-07-22T00:00:00"/>
    <n v="13"/>
    <n v="19"/>
    <n v="3"/>
    <n v="2015"/>
    <n v="7"/>
    <s v="Light Bulb"/>
    <x v="2"/>
    <n v="17"/>
    <n v="51"/>
    <s v="New Orleans"/>
    <x v="16"/>
  </r>
  <r>
    <n v="1365"/>
    <d v="2015-07-22T00:00:00"/>
    <n v="16"/>
    <n v="2"/>
    <n v="1"/>
    <n v="2015"/>
    <n v="7"/>
    <s v="Hand Towel"/>
    <x v="2"/>
    <n v="5"/>
    <n v="5"/>
    <s v="Denver"/>
    <x v="6"/>
  </r>
  <r>
    <n v="1366"/>
    <d v="2015-07-22T00:00:00"/>
    <n v="9"/>
    <n v="29"/>
    <n v="3"/>
    <n v="2015"/>
    <n v="7"/>
    <s v="Erasable Markers"/>
    <x v="4"/>
    <n v="6"/>
    <n v="18"/>
    <s v="Richmond"/>
    <x v="10"/>
  </r>
  <r>
    <n v="1367"/>
    <d v="2015-07-22T00:00:00"/>
    <n v="15"/>
    <n v="87"/>
    <n v="3"/>
    <n v="2015"/>
    <n v="7"/>
    <s v="End Table"/>
    <x v="3"/>
    <n v="30"/>
    <n v="90"/>
    <s v="Chicago"/>
    <x v="1"/>
  </r>
  <r>
    <n v="1368"/>
    <d v="2015-07-22T00:00:00"/>
    <n v="10"/>
    <n v="42"/>
    <n v="2"/>
    <n v="2015"/>
    <n v="7"/>
    <s v="Reading Chair"/>
    <x v="0"/>
    <n v="70"/>
    <n v="140"/>
    <s v="Arlington"/>
    <x v="10"/>
  </r>
  <r>
    <n v="1369"/>
    <d v="2015-07-22T00:00:00"/>
    <n v="3"/>
    <n v="50"/>
    <n v="1"/>
    <n v="2015"/>
    <n v="7"/>
    <s v="Small Vase"/>
    <x v="0"/>
    <n v="33"/>
    <n v="33"/>
    <s v="Portland"/>
    <x v="15"/>
  </r>
  <r>
    <n v="1370"/>
    <d v="2015-07-22T00:00:00"/>
    <n v="4"/>
    <n v="82"/>
    <n v="1"/>
    <n v="2015"/>
    <n v="7"/>
    <s v="Business Cards"/>
    <x v="3"/>
    <n v="60"/>
    <n v="60"/>
    <s v="Seattle"/>
    <x v="7"/>
  </r>
  <r>
    <n v="1371"/>
    <d v="2015-07-23T00:00:00"/>
    <n v="11"/>
    <n v="76"/>
    <n v="2"/>
    <n v="2015"/>
    <n v="7"/>
    <s v="Ficus"/>
    <x v="3"/>
    <n v="80"/>
    <n v="160"/>
    <s v="Atlanta"/>
    <x v="13"/>
  </r>
  <r>
    <n v="1372"/>
    <d v="2015-07-23T00:00:00"/>
    <n v="20"/>
    <n v="19"/>
    <n v="3"/>
    <n v="2015"/>
    <n v="7"/>
    <s v="Light Bulb"/>
    <x v="2"/>
    <n v="17"/>
    <n v="51"/>
    <s v="San Francisco"/>
    <x v="3"/>
  </r>
  <r>
    <n v="1373"/>
    <d v="2015-07-23T00:00:00"/>
    <n v="3"/>
    <n v="89"/>
    <n v="2"/>
    <n v="2015"/>
    <n v="7"/>
    <s v="Photograph"/>
    <x v="3"/>
    <n v="45"/>
    <n v="90"/>
    <s v="Portland"/>
    <x v="15"/>
  </r>
  <r>
    <n v="1374"/>
    <d v="2015-07-23T00:00:00"/>
    <n v="1"/>
    <n v="11"/>
    <n v="3"/>
    <n v="2015"/>
    <n v="7"/>
    <s v="Shower Cap"/>
    <x v="2"/>
    <n v="10"/>
    <n v="30"/>
    <s v="New York"/>
    <x v="11"/>
  </r>
  <r>
    <n v="1375"/>
    <d v="2015-07-23T00:00:00"/>
    <n v="12"/>
    <n v="56"/>
    <n v="2"/>
    <n v="2015"/>
    <n v="7"/>
    <s v="Telephone"/>
    <x v="0"/>
    <n v="38"/>
    <n v="76"/>
    <s v="Dallas"/>
    <x v="4"/>
  </r>
  <r>
    <n v="1376"/>
    <d v="2015-07-23T00:00:00"/>
    <n v="16"/>
    <n v="59"/>
    <n v="3"/>
    <n v="2015"/>
    <n v="7"/>
    <s v="Screws"/>
    <x v="1"/>
    <n v="14"/>
    <n v="42"/>
    <s v="Denver"/>
    <x v="6"/>
  </r>
  <r>
    <n v="1377"/>
    <d v="2015-07-23T00:00:00"/>
    <n v="17"/>
    <n v="94"/>
    <n v="2"/>
    <n v="2015"/>
    <n v="7"/>
    <s v="Monitor"/>
    <x v="3"/>
    <n v="70"/>
    <n v="140"/>
    <s v="Las Vegas"/>
    <x v="0"/>
  </r>
  <r>
    <n v="1378"/>
    <d v="2015-07-23T00:00:00"/>
    <n v="14"/>
    <n v="41"/>
    <n v="3"/>
    <n v="2015"/>
    <n v="7"/>
    <s v="Office Chair"/>
    <x v="0"/>
    <n v="85"/>
    <n v="255"/>
    <s v="Nashville"/>
    <x v="12"/>
  </r>
  <r>
    <n v="1379"/>
    <d v="2015-07-23T00:00:00"/>
    <n v="10"/>
    <n v="44"/>
    <n v="3"/>
    <n v="2015"/>
    <n v="7"/>
    <s v="Floor Lamp"/>
    <x v="0"/>
    <n v="55"/>
    <n v="165"/>
    <s v="Arlington"/>
    <x v="10"/>
  </r>
  <r>
    <n v="1380"/>
    <d v="2015-07-23T00:00:00"/>
    <n v="15"/>
    <n v="17"/>
    <n v="1"/>
    <n v="2015"/>
    <n v="7"/>
    <s v="Clothes Hanger"/>
    <x v="2"/>
    <n v="18"/>
    <n v="18"/>
    <s v="Chicago"/>
    <x v="1"/>
  </r>
  <r>
    <n v="1381"/>
    <d v="2015-07-24T00:00:00"/>
    <n v="5"/>
    <n v="17"/>
    <n v="1"/>
    <n v="2015"/>
    <n v="7"/>
    <s v="Clothes Hanger"/>
    <x v="2"/>
    <n v="18"/>
    <n v="18"/>
    <s v="Kansas City"/>
    <x v="2"/>
  </r>
  <r>
    <n v="1382"/>
    <d v="2015-07-24T00:00:00"/>
    <n v="7"/>
    <n v="24"/>
    <n v="1"/>
    <n v="2015"/>
    <n v="7"/>
    <s v="Envelopes (Letter)"/>
    <x v="4"/>
    <n v="24"/>
    <n v="24"/>
    <s v="Boston"/>
    <x v="17"/>
  </r>
  <r>
    <n v="1383"/>
    <d v="2015-07-24T00:00:00"/>
    <n v="20"/>
    <n v="1"/>
    <n v="1"/>
    <n v="2015"/>
    <n v="7"/>
    <s v="Large Towel"/>
    <x v="2"/>
    <n v="9"/>
    <n v="9"/>
    <s v="San Francisco"/>
    <x v="3"/>
  </r>
  <r>
    <n v="1384"/>
    <d v="2015-07-24T00:00:00"/>
    <n v="2"/>
    <n v="94"/>
    <n v="3"/>
    <n v="2015"/>
    <n v="7"/>
    <s v="Monitor"/>
    <x v="3"/>
    <n v="70"/>
    <n v="210"/>
    <s v="Cincinnati"/>
    <x v="8"/>
  </r>
  <r>
    <n v="1385"/>
    <d v="2015-07-24T00:00:00"/>
    <n v="4"/>
    <n v="63"/>
    <n v="1"/>
    <n v="2015"/>
    <n v="7"/>
    <s v="Duct Tape"/>
    <x v="1"/>
    <n v="27"/>
    <n v="27"/>
    <s v="Seattle"/>
    <x v="7"/>
  </r>
  <r>
    <n v="1386"/>
    <d v="2015-07-24T00:00:00"/>
    <n v="1"/>
    <n v="87"/>
    <n v="2"/>
    <n v="2015"/>
    <n v="7"/>
    <s v="End Table"/>
    <x v="3"/>
    <n v="30"/>
    <n v="60"/>
    <s v="New York"/>
    <x v="11"/>
  </r>
  <r>
    <n v="1387"/>
    <d v="2015-07-25T00:00:00"/>
    <n v="11"/>
    <n v="65"/>
    <n v="1"/>
    <n v="2015"/>
    <n v="7"/>
    <s v="Ladder"/>
    <x v="1"/>
    <n v="89"/>
    <n v="89"/>
    <s v="Atlanta"/>
    <x v="13"/>
  </r>
  <r>
    <n v="1388"/>
    <d v="2015-07-25T00:00:00"/>
    <n v="3"/>
    <n v="57"/>
    <n v="3"/>
    <n v="2015"/>
    <n v="7"/>
    <s v="Wireless Router"/>
    <x v="0"/>
    <n v="70"/>
    <n v="210"/>
    <s v="Portland"/>
    <x v="15"/>
  </r>
  <r>
    <n v="1389"/>
    <d v="2015-07-25T00:00:00"/>
    <n v="7"/>
    <n v="15"/>
    <n v="2"/>
    <n v="2015"/>
    <n v="7"/>
    <s v="Drinking Glass"/>
    <x v="2"/>
    <n v="24"/>
    <n v="48"/>
    <s v="Boston"/>
    <x v="17"/>
  </r>
  <r>
    <n v="1390"/>
    <d v="2015-07-25T00:00:00"/>
    <n v="5"/>
    <n v="84"/>
    <n v="2"/>
    <n v="2015"/>
    <n v="7"/>
    <s v="Tall Chair"/>
    <x v="3"/>
    <n v="75"/>
    <n v="150"/>
    <s v="Kansas City"/>
    <x v="2"/>
  </r>
  <r>
    <n v="1391"/>
    <d v="2015-07-25T00:00:00"/>
    <n v="8"/>
    <n v="65"/>
    <n v="3"/>
    <n v="2015"/>
    <n v="7"/>
    <s v="Ladder"/>
    <x v="1"/>
    <n v="89"/>
    <n v="267"/>
    <s v="Philadelphia"/>
    <x v="9"/>
  </r>
  <r>
    <n v="1392"/>
    <d v="2015-07-25T00:00:00"/>
    <n v="13"/>
    <n v="87"/>
    <n v="3"/>
    <n v="2015"/>
    <n v="7"/>
    <s v="End Table"/>
    <x v="3"/>
    <n v="30"/>
    <n v="90"/>
    <s v="New Orleans"/>
    <x v="16"/>
  </r>
  <r>
    <n v="1393"/>
    <d v="2015-07-25T00:00:00"/>
    <n v="4"/>
    <n v="18"/>
    <n v="1"/>
    <n v="2015"/>
    <n v="7"/>
    <s v="Coffee Cup"/>
    <x v="2"/>
    <n v="24"/>
    <n v="24"/>
    <s v="Seattle"/>
    <x v="7"/>
  </r>
  <r>
    <n v="1394"/>
    <d v="2015-07-25T00:00:00"/>
    <n v="14"/>
    <n v="85"/>
    <n v="1"/>
    <n v="2015"/>
    <n v="7"/>
    <s v="Low Chair"/>
    <x v="3"/>
    <n v="80"/>
    <n v="80"/>
    <s v="Nashville"/>
    <x v="12"/>
  </r>
  <r>
    <n v="1395"/>
    <d v="2015-07-26T00:00:00"/>
    <n v="7"/>
    <n v="94"/>
    <n v="3"/>
    <n v="2015"/>
    <n v="7"/>
    <s v="Monitor"/>
    <x v="3"/>
    <n v="70"/>
    <n v="210"/>
    <s v="Boston"/>
    <x v="17"/>
  </r>
  <r>
    <n v="1396"/>
    <d v="2015-07-26T00:00:00"/>
    <n v="6"/>
    <n v="54"/>
    <n v="2"/>
    <n v="2015"/>
    <n v="7"/>
    <s v="Chest of Drawers"/>
    <x v="0"/>
    <n v="150"/>
    <n v="300"/>
    <s v="Orlando"/>
    <x v="5"/>
  </r>
  <r>
    <n v="1397"/>
    <d v="2015-07-26T00:00:00"/>
    <n v="12"/>
    <n v="62"/>
    <n v="1"/>
    <n v="2015"/>
    <n v="7"/>
    <s v="Leaf Blower"/>
    <x v="1"/>
    <n v="202"/>
    <n v="202"/>
    <s v="Dallas"/>
    <x v="4"/>
  </r>
  <r>
    <n v="1398"/>
    <d v="2015-07-26T00:00:00"/>
    <n v="5"/>
    <n v="14"/>
    <n v="2"/>
    <n v="2015"/>
    <n v="7"/>
    <s v="Pillowcase"/>
    <x v="2"/>
    <n v="15"/>
    <n v="30"/>
    <s v="Kansas City"/>
    <x v="2"/>
  </r>
  <r>
    <n v="1399"/>
    <d v="2015-07-26T00:00:00"/>
    <n v="19"/>
    <n v="1"/>
    <n v="2"/>
    <n v="2015"/>
    <n v="7"/>
    <s v="Large Towel"/>
    <x v="2"/>
    <n v="9"/>
    <n v="18"/>
    <s v="Los Angeles"/>
    <x v="3"/>
  </r>
  <r>
    <n v="1400"/>
    <d v="2015-07-26T00:00:00"/>
    <n v="19"/>
    <n v="47"/>
    <n v="3"/>
    <n v="2015"/>
    <n v="7"/>
    <s v="Swivel Chair"/>
    <x v="0"/>
    <n v="75"/>
    <n v="225"/>
    <s v="Los Angeles"/>
    <x v="3"/>
  </r>
  <r>
    <n v="1401"/>
    <d v="2015-07-26T00:00:00"/>
    <n v="19"/>
    <n v="64"/>
    <n v="3"/>
    <n v="2015"/>
    <n v="7"/>
    <s v="Gaffer's Tape"/>
    <x v="1"/>
    <n v="27"/>
    <n v="81"/>
    <s v="Los Angeles"/>
    <x v="3"/>
  </r>
  <r>
    <n v="1402"/>
    <d v="2015-07-27T00:00:00"/>
    <n v="20"/>
    <n v="40"/>
    <n v="3"/>
    <n v="2015"/>
    <n v="7"/>
    <s v="Coffee Maker"/>
    <x v="0"/>
    <n v="119"/>
    <n v="357"/>
    <s v="San Francisco"/>
    <x v="3"/>
  </r>
  <r>
    <n v="1403"/>
    <d v="2015-07-27T00:00:00"/>
    <n v="6"/>
    <n v="94"/>
    <n v="2"/>
    <n v="2015"/>
    <n v="7"/>
    <s v="Monitor"/>
    <x v="3"/>
    <n v="70"/>
    <n v="140"/>
    <s v="Orlando"/>
    <x v="5"/>
  </r>
  <r>
    <n v="1404"/>
    <d v="2015-07-27T00:00:00"/>
    <n v="2"/>
    <n v="25"/>
    <n v="2"/>
    <n v="2015"/>
    <n v="7"/>
    <s v="Envelopes (Legal)"/>
    <x v="4"/>
    <n v="28"/>
    <n v="56"/>
    <s v="Cincinnati"/>
    <x v="8"/>
  </r>
  <r>
    <n v="1405"/>
    <d v="2015-07-27T00:00:00"/>
    <n v="19"/>
    <n v="70"/>
    <n v="2"/>
    <n v="2015"/>
    <n v="7"/>
    <s v="Door Lock"/>
    <x v="1"/>
    <n v="117"/>
    <n v="234"/>
    <s v="Los Angeles"/>
    <x v="3"/>
  </r>
  <r>
    <n v="1406"/>
    <d v="2015-07-27T00:00:00"/>
    <n v="11"/>
    <n v="28"/>
    <n v="1"/>
    <n v="2015"/>
    <n v="7"/>
    <s v="Staples"/>
    <x v="4"/>
    <n v="8"/>
    <n v="8"/>
    <s v="Atlanta"/>
    <x v="13"/>
  </r>
  <r>
    <n v="1407"/>
    <d v="2015-07-27T00:00:00"/>
    <n v="12"/>
    <n v="5"/>
    <n v="3"/>
    <n v="2015"/>
    <n v="7"/>
    <s v="Moisturizer"/>
    <x v="2"/>
    <n v="40"/>
    <n v="120"/>
    <s v="Dallas"/>
    <x v="4"/>
  </r>
  <r>
    <n v="1408"/>
    <d v="2015-07-27T00:00:00"/>
    <n v="13"/>
    <n v="42"/>
    <n v="3"/>
    <n v="2015"/>
    <n v="7"/>
    <s v="Reading Chair"/>
    <x v="0"/>
    <n v="70"/>
    <n v="210"/>
    <s v="New Orleans"/>
    <x v="16"/>
  </r>
  <r>
    <n v="1409"/>
    <d v="2015-07-27T00:00:00"/>
    <n v="3"/>
    <n v="21"/>
    <n v="2"/>
    <n v="2015"/>
    <n v="7"/>
    <s v="Printer Paper"/>
    <x v="4"/>
    <n v="50"/>
    <n v="100"/>
    <s v="Portland"/>
    <x v="15"/>
  </r>
  <r>
    <n v="1410"/>
    <d v="2015-07-27T00:00:00"/>
    <n v="9"/>
    <n v="49"/>
    <n v="1"/>
    <n v="2015"/>
    <n v="7"/>
    <s v="Large Vase"/>
    <x v="0"/>
    <n v="27"/>
    <n v="27"/>
    <s v="Richmond"/>
    <x v="10"/>
  </r>
  <r>
    <n v="1411"/>
    <d v="2015-07-28T00:00:00"/>
    <n v="9"/>
    <n v="53"/>
    <n v="2"/>
    <n v="2015"/>
    <n v="7"/>
    <s v="Iron"/>
    <x v="0"/>
    <n v="20"/>
    <n v="40"/>
    <s v="Richmond"/>
    <x v="10"/>
  </r>
  <r>
    <n v="1412"/>
    <d v="2015-07-28T00:00:00"/>
    <n v="6"/>
    <n v="58"/>
    <n v="1"/>
    <n v="2015"/>
    <n v="7"/>
    <s v="Mirror"/>
    <x v="0"/>
    <n v="85"/>
    <n v="85"/>
    <s v="Orlando"/>
    <x v="5"/>
  </r>
  <r>
    <n v="1413"/>
    <d v="2015-07-28T00:00:00"/>
    <n v="11"/>
    <n v="77"/>
    <n v="3"/>
    <n v="2015"/>
    <n v="7"/>
    <s v="Large Area Rug"/>
    <x v="3"/>
    <n v="40"/>
    <n v="120"/>
    <s v="Atlanta"/>
    <x v="13"/>
  </r>
  <r>
    <n v="1414"/>
    <d v="2015-07-29T00:00:00"/>
    <n v="10"/>
    <n v="65"/>
    <n v="2"/>
    <n v="2015"/>
    <n v="7"/>
    <s v="Ladder"/>
    <x v="1"/>
    <n v="89"/>
    <n v="178"/>
    <s v="Arlington"/>
    <x v="10"/>
  </r>
  <r>
    <n v="1415"/>
    <d v="2015-07-29T00:00:00"/>
    <n v="7"/>
    <n v="36"/>
    <n v="1"/>
    <n v="2015"/>
    <n v="7"/>
    <s v="Armoire"/>
    <x v="0"/>
    <n v="115"/>
    <n v="115"/>
    <s v="Boston"/>
    <x v="17"/>
  </r>
  <r>
    <n v="1416"/>
    <d v="2015-07-29T00:00:00"/>
    <n v="17"/>
    <n v="84"/>
    <n v="3"/>
    <n v="2015"/>
    <n v="7"/>
    <s v="Tall Chair"/>
    <x v="3"/>
    <n v="75"/>
    <n v="225"/>
    <s v="Las Vegas"/>
    <x v="0"/>
  </r>
  <r>
    <n v="1417"/>
    <d v="2015-07-29T00:00:00"/>
    <n v="14"/>
    <n v="81"/>
    <n v="1"/>
    <n v="2015"/>
    <n v="7"/>
    <s v="Flyer Holder"/>
    <x v="3"/>
    <n v="3"/>
    <n v="3"/>
    <s v="Nashville"/>
    <x v="12"/>
  </r>
  <r>
    <n v="1418"/>
    <d v="2015-07-29T00:00:00"/>
    <n v="11"/>
    <n v="84"/>
    <n v="3"/>
    <n v="2015"/>
    <n v="7"/>
    <s v="Tall Chair"/>
    <x v="3"/>
    <n v="75"/>
    <n v="225"/>
    <s v="Atlanta"/>
    <x v="13"/>
  </r>
  <r>
    <n v="1419"/>
    <d v="2015-07-29T00:00:00"/>
    <n v="16"/>
    <n v="17"/>
    <n v="2"/>
    <n v="2015"/>
    <n v="7"/>
    <s v="Clothes Hanger"/>
    <x v="2"/>
    <n v="18"/>
    <n v="36"/>
    <s v="Denver"/>
    <x v="6"/>
  </r>
  <r>
    <n v="1420"/>
    <d v="2015-07-29T00:00:00"/>
    <n v="13"/>
    <n v="51"/>
    <n v="2"/>
    <n v="2015"/>
    <n v="7"/>
    <s v="Painting"/>
    <x v="0"/>
    <n v="85"/>
    <n v="170"/>
    <s v="New Orleans"/>
    <x v="16"/>
  </r>
  <r>
    <n v="1421"/>
    <d v="2015-07-30T00:00:00"/>
    <n v="9"/>
    <n v="78"/>
    <n v="3"/>
    <n v="2015"/>
    <n v="7"/>
    <s v="Small Area Rug"/>
    <x v="3"/>
    <n v="20"/>
    <n v="60"/>
    <s v="Richmond"/>
    <x v="10"/>
  </r>
  <r>
    <n v="1422"/>
    <d v="2015-07-30T00:00:00"/>
    <n v="4"/>
    <n v="45"/>
    <n v="1"/>
    <n v="2015"/>
    <n v="7"/>
    <s v="Computer Desk"/>
    <x v="0"/>
    <n v="102"/>
    <n v="102"/>
    <s v="Seattle"/>
    <x v="7"/>
  </r>
  <r>
    <n v="1423"/>
    <d v="2015-07-30T00:00:00"/>
    <n v="11"/>
    <n v="49"/>
    <n v="3"/>
    <n v="2015"/>
    <n v="7"/>
    <s v="Large Vase"/>
    <x v="0"/>
    <n v="27"/>
    <n v="81"/>
    <s v="Atlanta"/>
    <x v="13"/>
  </r>
  <r>
    <n v="1424"/>
    <d v="2015-07-30T00:00:00"/>
    <n v="2"/>
    <n v="90"/>
    <n v="2"/>
    <n v="2015"/>
    <n v="7"/>
    <s v="Luggage Cart"/>
    <x v="3"/>
    <n v="138"/>
    <n v="276"/>
    <s v="Cincinnati"/>
    <x v="8"/>
  </r>
  <r>
    <n v="1425"/>
    <d v="2015-07-30T00:00:00"/>
    <n v="4"/>
    <n v="21"/>
    <n v="1"/>
    <n v="2015"/>
    <n v="7"/>
    <s v="Printer Paper"/>
    <x v="4"/>
    <n v="50"/>
    <n v="50"/>
    <s v="Seattle"/>
    <x v="7"/>
  </r>
  <r>
    <n v="1426"/>
    <d v="2015-07-30T00:00:00"/>
    <n v="4"/>
    <n v="30"/>
    <n v="3"/>
    <n v="2015"/>
    <n v="7"/>
    <s v="Permanent Markers"/>
    <x v="4"/>
    <n v="6"/>
    <n v="18"/>
    <s v="Seattle"/>
    <x v="7"/>
  </r>
  <r>
    <n v="1427"/>
    <d v="2015-07-30T00:00:00"/>
    <n v="3"/>
    <n v="79"/>
    <n v="1"/>
    <n v="2015"/>
    <n v="7"/>
    <s v="Coffee Table"/>
    <x v="3"/>
    <n v="103"/>
    <n v="103"/>
    <s v="Portland"/>
    <x v="15"/>
  </r>
  <r>
    <n v="1428"/>
    <d v="2015-07-31T00:00:00"/>
    <n v="18"/>
    <n v="82"/>
    <n v="3"/>
    <n v="2015"/>
    <n v="7"/>
    <s v="Business Cards"/>
    <x v="3"/>
    <n v="60"/>
    <n v="180"/>
    <s v="Phoenix"/>
    <x v="14"/>
  </r>
  <r>
    <n v="1429"/>
    <d v="2015-07-31T00:00:00"/>
    <n v="4"/>
    <n v="15"/>
    <n v="1"/>
    <n v="2015"/>
    <n v="7"/>
    <s v="Drinking Glass"/>
    <x v="2"/>
    <n v="24"/>
    <n v="24"/>
    <s v="Seattle"/>
    <x v="7"/>
  </r>
  <r>
    <n v="1430"/>
    <d v="2015-07-31T00:00:00"/>
    <n v="11"/>
    <n v="51"/>
    <n v="3"/>
    <n v="2015"/>
    <n v="7"/>
    <s v="Painting"/>
    <x v="0"/>
    <n v="85"/>
    <n v="255"/>
    <s v="Atlanta"/>
    <x v="13"/>
  </r>
  <r>
    <n v="1431"/>
    <d v="2015-07-31T00:00:00"/>
    <n v="2"/>
    <n v="88"/>
    <n v="1"/>
    <n v="2015"/>
    <n v="7"/>
    <s v="Serving Tray"/>
    <x v="3"/>
    <n v="6"/>
    <n v="6"/>
    <s v="Cincinnati"/>
    <x v="8"/>
  </r>
  <r>
    <n v="1432"/>
    <d v="2015-07-31T00:00:00"/>
    <n v="10"/>
    <n v="68"/>
    <n v="1"/>
    <n v="2015"/>
    <n v="7"/>
    <s v="Window Screen"/>
    <x v="1"/>
    <n v="30"/>
    <n v="30"/>
    <s v="Arlington"/>
    <x v="10"/>
  </r>
  <r>
    <n v="1433"/>
    <d v="2015-08-01T00:00:00"/>
    <n v="6"/>
    <n v="78"/>
    <n v="3"/>
    <n v="2015"/>
    <n v="8"/>
    <s v="Small Area Rug"/>
    <x v="3"/>
    <n v="20"/>
    <n v="60"/>
    <s v="Orlando"/>
    <x v="5"/>
  </r>
  <r>
    <n v="1434"/>
    <d v="2015-08-01T00:00:00"/>
    <n v="13"/>
    <n v="65"/>
    <n v="3"/>
    <n v="2015"/>
    <n v="8"/>
    <s v="Ladder"/>
    <x v="1"/>
    <n v="89"/>
    <n v="267"/>
    <s v="New Orleans"/>
    <x v="16"/>
  </r>
  <r>
    <n v="1435"/>
    <d v="2015-08-01T00:00:00"/>
    <n v="10"/>
    <n v="17"/>
    <n v="2"/>
    <n v="2015"/>
    <n v="8"/>
    <s v="Clothes Hanger"/>
    <x v="2"/>
    <n v="18"/>
    <n v="36"/>
    <s v="Arlington"/>
    <x v="10"/>
  </r>
  <r>
    <n v="1436"/>
    <d v="2015-08-01T00:00:00"/>
    <n v="20"/>
    <n v="59"/>
    <n v="2"/>
    <n v="2015"/>
    <n v="8"/>
    <s v="Screws"/>
    <x v="1"/>
    <n v="14"/>
    <n v="28"/>
    <s v="San Francisco"/>
    <x v="3"/>
  </r>
  <r>
    <n v="1437"/>
    <d v="2015-08-01T00:00:00"/>
    <n v="4"/>
    <n v="20"/>
    <n v="1"/>
    <n v="2015"/>
    <n v="8"/>
    <s v="Pens"/>
    <x v="4"/>
    <n v="30"/>
    <n v="30"/>
    <s v="Seattle"/>
    <x v="7"/>
  </r>
  <r>
    <n v="1438"/>
    <d v="2015-08-01T00:00:00"/>
    <n v="6"/>
    <n v="32"/>
    <n v="2"/>
    <n v="2015"/>
    <n v="8"/>
    <s v="Note Pads"/>
    <x v="4"/>
    <n v="14"/>
    <n v="28"/>
    <s v="Orlando"/>
    <x v="5"/>
  </r>
  <r>
    <n v="1439"/>
    <d v="2015-08-02T00:00:00"/>
    <n v="6"/>
    <n v="92"/>
    <n v="2"/>
    <n v="2015"/>
    <n v="8"/>
    <s v="Large Sign"/>
    <x v="3"/>
    <n v="20"/>
    <n v="40"/>
    <s v="Orlando"/>
    <x v="5"/>
  </r>
  <r>
    <n v="1440"/>
    <d v="2015-08-02T00:00:00"/>
    <n v="6"/>
    <n v="75"/>
    <n v="2"/>
    <n v="2015"/>
    <n v="8"/>
    <s v="Small Plant"/>
    <x v="3"/>
    <n v="25"/>
    <n v="50"/>
    <s v="Orlando"/>
    <x v="5"/>
  </r>
  <r>
    <n v="1441"/>
    <d v="2015-08-03T00:00:00"/>
    <n v="17"/>
    <n v="70"/>
    <n v="1"/>
    <n v="2015"/>
    <n v="8"/>
    <s v="Door Lock"/>
    <x v="1"/>
    <n v="117"/>
    <n v="117"/>
    <s v="Las Vegas"/>
    <x v="0"/>
  </r>
  <r>
    <n v="1442"/>
    <d v="2015-08-03T00:00:00"/>
    <n v="17"/>
    <n v="91"/>
    <n v="3"/>
    <n v="2015"/>
    <n v="8"/>
    <s v="Small Sign"/>
    <x v="3"/>
    <n v="14"/>
    <n v="42"/>
    <s v="Las Vegas"/>
    <x v="0"/>
  </r>
  <r>
    <n v="1443"/>
    <d v="2015-08-03T00:00:00"/>
    <n v="19"/>
    <n v="27"/>
    <n v="2"/>
    <n v="2015"/>
    <n v="8"/>
    <s v="Invisible Tape"/>
    <x v="4"/>
    <n v="8"/>
    <n v="16"/>
    <s v="Los Angeles"/>
    <x v="3"/>
  </r>
  <r>
    <n v="1444"/>
    <d v="2015-08-03T00:00:00"/>
    <n v="17"/>
    <n v="74"/>
    <n v="3"/>
    <n v="2015"/>
    <n v="8"/>
    <s v="Large Plant"/>
    <x v="3"/>
    <n v="35"/>
    <n v="105"/>
    <s v="Las Vegas"/>
    <x v="0"/>
  </r>
  <r>
    <n v="1445"/>
    <d v="2015-08-03T00:00:00"/>
    <n v="13"/>
    <n v="19"/>
    <n v="2"/>
    <n v="2015"/>
    <n v="8"/>
    <s v="Light Bulb"/>
    <x v="2"/>
    <n v="17"/>
    <n v="34"/>
    <s v="New Orleans"/>
    <x v="16"/>
  </r>
  <r>
    <n v="1446"/>
    <d v="2015-08-04T00:00:00"/>
    <n v="16"/>
    <n v="31"/>
    <n v="1"/>
    <n v="2015"/>
    <n v="8"/>
    <s v="Sticky Notes"/>
    <x v="4"/>
    <n v="20"/>
    <n v="20"/>
    <s v="Denver"/>
    <x v="6"/>
  </r>
  <r>
    <n v="1447"/>
    <d v="2015-08-04T00:00:00"/>
    <n v="15"/>
    <n v="11"/>
    <n v="2"/>
    <n v="2015"/>
    <n v="8"/>
    <s v="Shower Cap"/>
    <x v="2"/>
    <n v="10"/>
    <n v="20"/>
    <s v="Chicago"/>
    <x v="1"/>
  </r>
  <r>
    <n v="1448"/>
    <d v="2015-08-04T00:00:00"/>
    <n v="6"/>
    <n v="5"/>
    <n v="1"/>
    <n v="2015"/>
    <n v="8"/>
    <s v="Moisturizer"/>
    <x v="2"/>
    <n v="40"/>
    <n v="40"/>
    <s v="Orlando"/>
    <x v="5"/>
  </r>
  <r>
    <n v="1449"/>
    <d v="2015-08-04T00:00:00"/>
    <n v="15"/>
    <n v="70"/>
    <n v="2"/>
    <n v="2015"/>
    <n v="8"/>
    <s v="Door Lock"/>
    <x v="1"/>
    <n v="117"/>
    <n v="234"/>
    <s v="Chicago"/>
    <x v="1"/>
  </r>
  <r>
    <n v="1450"/>
    <d v="2015-08-05T00:00:00"/>
    <n v="11"/>
    <n v="16"/>
    <n v="1"/>
    <n v="2015"/>
    <n v="8"/>
    <s v="Mouthwash"/>
    <x v="2"/>
    <n v="40"/>
    <n v="40"/>
    <s v="Atlanta"/>
    <x v="13"/>
  </r>
  <r>
    <n v="1451"/>
    <d v="2015-08-05T00:00:00"/>
    <n v="1"/>
    <n v="18"/>
    <n v="1"/>
    <n v="2015"/>
    <n v="8"/>
    <s v="Coffee Cup"/>
    <x v="2"/>
    <n v="24"/>
    <n v="24"/>
    <s v="New York"/>
    <x v="11"/>
  </r>
  <r>
    <n v="1452"/>
    <d v="2015-08-05T00:00:00"/>
    <n v="13"/>
    <n v="79"/>
    <n v="3"/>
    <n v="2015"/>
    <n v="8"/>
    <s v="Coffee Table"/>
    <x v="3"/>
    <n v="103"/>
    <n v="309"/>
    <s v="New Orleans"/>
    <x v="16"/>
  </r>
  <r>
    <n v="1453"/>
    <d v="2015-08-05T00:00:00"/>
    <n v="20"/>
    <n v="29"/>
    <n v="3"/>
    <n v="2015"/>
    <n v="8"/>
    <s v="Erasable Markers"/>
    <x v="4"/>
    <n v="6"/>
    <n v="18"/>
    <s v="San Francisco"/>
    <x v="3"/>
  </r>
  <r>
    <n v="1454"/>
    <d v="2015-08-05T00:00:00"/>
    <n v="6"/>
    <n v="87"/>
    <n v="2"/>
    <n v="2015"/>
    <n v="8"/>
    <s v="End Table"/>
    <x v="3"/>
    <n v="30"/>
    <n v="60"/>
    <s v="Orlando"/>
    <x v="5"/>
  </r>
  <r>
    <n v="1455"/>
    <d v="2015-08-05T00:00:00"/>
    <n v="16"/>
    <n v="72"/>
    <n v="2"/>
    <n v="2015"/>
    <n v="8"/>
    <s v="Nails"/>
    <x v="1"/>
    <n v="12"/>
    <n v="24"/>
    <s v="Denver"/>
    <x v="6"/>
  </r>
  <r>
    <n v="1456"/>
    <d v="2015-08-05T00:00:00"/>
    <n v="20"/>
    <n v="29"/>
    <n v="1"/>
    <n v="2015"/>
    <n v="8"/>
    <s v="Erasable Markers"/>
    <x v="4"/>
    <n v="6"/>
    <n v="6"/>
    <s v="San Francisco"/>
    <x v="3"/>
  </r>
  <r>
    <n v="1457"/>
    <d v="2015-08-05T00:00:00"/>
    <n v="8"/>
    <n v="90"/>
    <n v="3"/>
    <n v="2015"/>
    <n v="8"/>
    <s v="Luggage Cart"/>
    <x v="3"/>
    <n v="138"/>
    <n v="414"/>
    <s v="Philadelphia"/>
    <x v="9"/>
  </r>
  <r>
    <n v="1458"/>
    <d v="2015-08-05T00:00:00"/>
    <n v="19"/>
    <n v="87"/>
    <n v="1"/>
    <n v="2015"/>
    <n v="8"/>
    <s v="End Table"/>
    <x v="3"/>
    <n v="30"/>
    <n v="30"/>
    <s v="Los Angeles"/>
    <x v="3"/>
  </r>
  <r>
    <n v="1459"/>
    <d v="2015-08-06T00:00:00"/>
    <n v="6"/>
    <n v="15"/>
    <n v="1"/>
    <n v="2015"/>
    <n v="8"/>
    <s v="Drinking Glass"/>
    <x v="2"/>
    <n v="24"/>
    <n v="24"/>
    <s v="Orlando"/>
    <x v="5"/>
  </r>
  <r>
    <n v="1460"/>
    <d v="2015-08-06T00:00:00"/>
    <n v="11"/>
    <n v="91"/>
    <n v="3"/>
    <n v="2015"/>
    <n v="8"/>
    <s v="Small Sign"/>
    <x v="3"/>
    <n v="14"/>
    <n v="42"/>
    <s v="Atlanta"/>
    <x v="13"/>
  </r>
  <r>
    <n v="1461"/>
    <d v="2015-08-06T00:00:00"/>
    <n v="4"/>
    <n v="12"/>
    <n v="1"/>
    <n v="2015"/>
    <n v="8"/>
    <s v="Bed Sheet (King)"/>
    <x v="2"/>
    <n v="29"/>
    <n v="29"/>
    <s v="Seattle"/>
    <x v="7"/>
  </r>
  <r>
    <n v="1462"/>
    <d v="2015-08-06T00:00:00"/>
    <n v="8"/>
    <n v="31"/>
    <n v="3"/>
    <n v="2015"/>
    <n v="8"/>
    <s v="Sticky Notes"/>
    <x v="4"/>
    <n v="20"/>
    <n v="60"/>
    <s v="Philadelphia"/>
    <x v="9"/>
  </r>
  <r>
    <n v="1463"/>
    <d v="2015-08-06T00:00:00"/>
    <n v="20"/>
    <n v="61"/>
    <n v="2"/>
    <n v="2015"/>
    <n v="8"/>
    <s v="Tape Measure"/>
    <x v="1"/>
    <n v="8"/>
    <n v="16"/>
    <s v="San Francisco"/>
    <x v="3"/>
  </r>
  <r>
    <n v="1464"/>
    <d v="2015-08-06T00:00:00"/>
    <n v="7"/>
    <n v="41"/>
    <n v="3"/>
    <n v="2015"/>
    <n v="8"/>
    <s v="Office Chair"/>
    <x v="0"/>
    <n v="85"/>
    <n v="255"/>
    <s v="Boston"/>
    <x v="17"/>
  </r>
  <r>
    <n v="1465"/>
    <d v="2015-08-06T00:00:00"/>
    <n v="20"/>
    <n v="27"/>
    <n v="3"/>
    <n v="2015"/>
    <n v="8"/>
    <s v="Invisible Tape"/>
    <x v="4"/>
    <n v="8"/>
    <n v="24"/>
    <s v="San Francisco"/>
    <x v="3"/>
  </r>
  <r>
    <n v="1466"/>
    <d v="2015-08-06T00:00:00"/>
    <n v="9"/>
    <n v="70"/>
    <n v="1"/>
    <n v="2015"/>
    <n v="8"/>
    <s v="Door Lock"/>
    <x v="1"/>
    <n v="117"/>
    <n v="117"/>
    <s v="Richmond"/>
    <x v="10"/>
  </r>
  <r>
    <n v="1467"/>
    <d v="2015-08-07T00:00:00"/>
    <n v="14"/>
    <n v="52"/>
    <n v="2"/>
    <n v="2015"/>
    <n v="8"/>
    <s v="Ironing Board"/>
    <x v="0"/>
    <n v="18"/>
    <n v="36"/>
    <s v="Nashville"/>
    <x v="12"/>
  </r>
  <r>
    <n v="1468"/>
    <d v="2015-08-07T00:00:00"/>
    <n v="20"/>
    <n v="4"/>
    <n v="3"/>
    <n v="2015"/>
    <n v="8"/>
    <s v="Shampoo"/>
    <x v="2"/>
    <n v="40"/>
    <n v="120"/>
    <s v="San Francisco"/>
    <x v="3"/>
  </r>
  <r>
    <n v="1469"/>
    <d v="2015-08-07T00:00:00"/>
    <n v="17"/>
    <n v="49"/>
    <n v="3"/>
    <n v="2015"/>
    <n v="8"/>
    <s v="Large Vase"/>
    <x v="0"/>
    <n v="27"/>
    <n v="81"/>
    <s v="Las Vegas"/>
    <x v="0"/>
  </r>
  <r>
    <n v="1470"/>
    <d v="2015-08-07T00:00:00"/>
    <n v="11"/>
    <n v="16"/>
    <n v="1"/>
    <n v="2015"/>
    <n v="8"/>
    <s v="Mouthwash"/>
    <x v="2"/>
    <n v="40"/>
    <n v="40"/>
    <s v="Atlanta"/>
    <x v="13"/>
  </r>
  <r>
    <n v="1471"/>
    <d v="2015-08-08T00:00:00"/>
    <n v="13"/>
    <n v="8"/>
    <n v="3"/>
    <n v="2015"/>
    <n v="8"/>
    <s v="Bath Soap"/>
    <x v="2"/>
    <n v="35"/>
    <n v="105"/>
    <s v="New Orleans"/>
    <x v="16"/>
  </r>
  <r>
    <n v="1472"/>
    <d v="2015-08-08T00:00:00"/>
    <n v="2"/>
    <n v="38"/>
    <n v="1"/>
    <n v="2015"/>
    <n v="8"/>
    <s v="Bed (Double)"/>
    <x v="0"/>
    <n v="250"/>
    <n v="250"/>
    <s v="Cincinnati"/>
    <x v="8"/>
  </r>
  <r>
    <n v="1473"/>
    <d v="2015-08-08T00:00:00"/>
    <n v="19"/>
    <n v="47"/>
    <n v="2"/>
    <n v="2015"/>
    <n v="8"/>
    <s v="Swivel Chair"/>
    <x v="0"/>
    <n v="75"/>
    <n v="150"/>
    <s v="Los Angeles"/>
    <x v="3"/>
  </r>
  <r>
    <n v="1474"/>
    <d v="2015-08-08T00:00:00"/>
    <n v="15"/>
    <n v="3"/>
    <n v="3"/>
    <n v="2015"/>
    <n v="8"/>
    <s v="Washcloth"/>
    <x v="2"/>
    <n v="3"/>
    <n v="9"/>
    <s v="Chicago"/>
    <x v="1"/>
  </r>
  <r>
    <n v="1475"/>
    <d v="2015-08-08T00:00:00"/>
    <n v="12"/>
    <n v="20"/>
    <n v="2"/>
    <n v="2015"/>
    <n v="8"/>
    <s v="Pens"/>
    <x v="4"/>
    <n v="30"/>
    <n v="60"/>
    <s v="Dallas"/>
    <x v="4"/>
  </r>
  <r>
    <n v="1476"/>
    <d v="2015-08-08T00:00:00"/>
    <n v="5"/>
    <n v="66"/>
    <n v="2"/>
    <n v="2015"/>
    <n v="8"/>
    <s v="Wood Glue"/>
    <x v="1"/>
    <n v="21"/>
    <n v="42"/>
    <s v="Kansas City"/>
    <x v="2"/>
  </r>
  <r>
    <n v="1477"/>
    <d v="2015-08-08T00:00:00"/>
    <n v="3"/>
    <n v="54"/>
    <n v="3"/>
    <n v="2015"/>
    <n v="8"/>
    <s v="Chest of Drawers"/>
    <x v="0"/>
    <n v="150"/>
    <n v="450"/>
    <s v="Portland"/>
    <x v="15"/>
  </r>
  <r>
    <n v="1478"/>
    <d v="2015-08-09T00:00:00"/>
    <n v="12"/>
    <n v="55"/>
    <n v="2"/>
    <n v="2015"/>
    <n v="8"/>
    <s v="Television"/>
    <x v="0"/>
    <n v="200"/>
    <n v="400"/>
    <s v="Dallas"/>
    <x v="4"/>
  </r>
  <r>
    <n v="1479"/>
    <d v="2015-08-09T00:00:00"/>
    <n v="8"/>
    <n v="45"/>
    <n v="3"/>
    <n v="2015"/>
    <n v="8"/>
    <s v="Computer Desk"/>
    <x v="0"/>
    <n v="102"/>
    <n v="306"/>
    <s v="Philadelphia"/>
    <x v="9"/>
  </r>
  <r>
    <n v="1480"/>
    <d v="2015-08-09T00:00:00"/>
    <n v="5"/>
    <n v="79"/>
    <n v="3"/>
    <n v="2015"/>
    <n v="8"/>
    <s v="Coffee Table"/>
    <x v="3"/>
    <n v="103"/>
    <n v="309"/>
    <s v="Kansas City"/>
    <x v="2"/>
  </r>
  <r>
    <n v="1481"/>
    <d v="2015-08-09T00:00:00"/>
    <n v="18"/>
    <n v="10"/>
    <n v="1"/>
    <n v="2015"/>
    <n v="8"/>
    <s v="Toilet Paper"/>
    <x v="2"/>
    <n v="19"/>
    <n v="19"/>
    <s v="Phoenix"/>
    <x v="14"/>
  </r>
  <r>
    <n v="1482"/>
    <d v="2015-08-10T00:00:00"/>
    <n v="20"/>
    <n v="39"/>
    <n v="1"/>
    <n v="2015"/>
    <n v="8"/>
    <s v="Alarm Clock"/>
    <x v="0"/>
    <n v="45"/>
    <n v="45"/>
    <s v="San Francisco"/>
    <x v="3"/>
  </r>
  <r>
    <n v="1483"/>
    <d v="2015-08-10T00:00:00"/>
    <n v="2"/>
    <n v="69"/>
    <n v="2"/>
    <n v="2015"/>
    <n v="8"/>
    <s v="Door Knob"/>
    <x v="1"/>
    <n v="41"/>
    <n v="82"/>
    <s v="Cincinnati"/>
    <x v="8"/>
  </r>
  <r>
    <n v="1484"/>
    <d v="2015-08-10T00:00:00"/>
    <n v="1"/>
    <n v="1"/>
    <n v="2"/>
    <n v="2015"/>
    <n v="8"/>
    <s v="Large Towel"/>
    <x v="2"/>
    <n v="9"/>
    <n v="18"/>
    <s v="New York"/>
    <x v="11"/>
  </r>
  <r>
    <n v="1485"/>
    <d v="2015-08-10T00:00:00"/>
    <n v="17"/>
    <n v="87"/>
    <n v="1"/>
    <n v="2015"/>
    <n v="8"/>
    <s v="End Table"/>
    <x v="3"/>
    <n v="30"/>
    <n v="30"/>
    <s v="Las Vegas"/>
    <x v="0"/>
  </r>
  <r>
    <n v="1486"/>
    <d v="2015-08-10T00:00:00"/>
    <n v="14"/>
    <n v="52"/>
    <n v="1"/>
    <n v="2015"/>
    <n v="8"/>
    <s v="Ironing Board"/>
    <x v="0"/>
    <n v="18"/>
    <n v="18"/>
    <s v="Nashville"/>
    <x v="12"/>
  </r>
  <r>
    <n v="1487"/>
    <d v="2015-08-10T00:00:00"/>
    <n v="8"/>
    <n v="2"/>
    <n v="3"/>
    <n v="2015"/>
    <n v="8"/>
    <s v="Hand Towel"/>
    <x v="2"/>
    <n v="5"/>
    <n v="15"/>
    <s v="Philadelphia"/>
    <x v="9"/>
  </r>
  <r>
    <n v="1488"/>
    <d v="2015-08-10T00:00:00"/>
    <n v="20"/>
    <n v="18"/>
    <n v="3"/>
    <n v="2015"/>
    <n v="8"/>
    <s v="Coffee Cup"/>
    <x v="2"/>
    <n v="24"/>
    <n v="72"/>
    <s v="San Francisco"/>
    <x v="3"/>
  </r>
  <r>
    <n v="1489"/>
    <d v="2015-08-10T00:00:00"/>
    <n v="3"/>
    <n v="84"/>
    <n v="2"/>
    <n v="2015"/>
    <n v="8"/>
    <s v="Tall Chair"/>
    <x v="3"/>
    <n v="75"/>
    <n v="150"/>
    <s v="Portland"/>
    <x v="15"/>
  </r>
  <r>
    <n v="1490"/>
    <d v="2015-08-10T00:00:00"/>
    <n v="6"/>
    <n v="55"/>
    <n v="1"/>
    <n v="2015"/>
    <n v="8"/>
    <s v="Television"/>
    <x v="0"/>
    <n v="200"/>
    <n v="200"/>
    <s v="Orlando"/>
    <x v="5"/>
  </r>
  <r>
    <n v="1491"/>
    <d v="2015-08-11T00:00:00"/>
    <n v="9"/>
    <n v="49"/>
    <n v="3"/>
    <n v="2015"/>
    <n v="8"/>
    <s v="Large Vase"/>
    <x v="0"/>
    <n v="27"/>
    <n v="81"/>
    <s v="Richmond"/>
    <x v="10"/>
  </r>
  <r>
    <n v="1492"/>
    <d v="2015-08-11T00:00:00"/>
    <n v="12"/>
    <n v="79"/>
    <n v="1"/>
    <n v="2015"/>
    <n v="8"/>
    <s v="Coffee Table"/>
    <x v="3"/>
    <n v="103"/>
    <n v="103"/>
    <s v="Dallas"/>
    <x v="4"/>
  </r>
  <r>
    <n v="1493"/>
    <d v="2015-08-11T00:00:00"/>
    <n v="17"/>
    <n v="28"/>
    <n v="3"/>
    <n v="2015"/>
    <n v="8"/>
    <s v="Staples"/>
    <x v="4"/>
    <n v="8"/>
    <n v="24"/>
    <s v="Las Vegas"/>
    <x v="0"/>
  </r>
  <r>
    <n v="1494"/>
    <d v="2015-08-11T00:00:00"/>
    <n v="13"/>
    <n v="8"/>
    <n v="2"/>
    <n v="2015"/>
    <n v="8"/>
    <s v="Bath Soap"/>
    <x v="2"/>
    <n v="35"/>
    <n v="70"/>
    <s v="New Orleans"/>
    <x v="16"/>
  </r>
  <r>
    <n v="1495"/>
    <d v="2015-08-11T00:00:00"/>
    <n v="10"/>
    <n v="5"/>
    <n v="3"/>
    <n v="2015"/>
    <n v="8"/>
    <s v="Moisturizer"/>
    <x v="2"/>
    <n v="40"/>
    <n v="120"/>
    <s v="Arlington"/>
    <x v="10"/>
  </r>
  <r>
    <n v="1496"/>
    <d v="2015-08-11T00:00:00"/>
    <n v="3"/>
    <n v="83"/>
    <n v="2"/>
    <n v="2015"/>
    <n v="8"/>
    <s v="Bar Stool"/>
    <x v="3"/>
    <n v="60"/>
    <n v="120"/>
    <s v="Portland"/>
    <x v="15"/>
  </r>
  <r>
    <n v="1497"/>
    <d v="2015-08-11T00:00:00"/>
    <n v="16"/>
    <n v="54"/>
    <n v="2"/>
    <n v="2015"/>
    <n v="8"/>
    <s v="Chest of Drawers"/>
    <x v="0"/>
    <n v="150"/>
    <n v="300"/>
    <s v="Denver"/>
    <x v="6"/>
  </r>
  <r>
    <n v="1498"/>
    <d v="2015-08-11T00:00:00"/>
    <n v="16"/>
    <n v="65"/>
    <n v="2"/>
    <n v="2015"/>
    <n v="8"/>
    <s v="Ladder"/>
    <x v="1"/>
    <n v="89"/>
    <n v="178"/>
    <s v="Denver"/>
    <x v="6"/>
  </r>
  <r>
    <n v="1499"/>
    <d v="2015-08-11T00:00:00"/>
    <n v="19"/>
    <n v="75"/>
    <n v="1"/>
    <n v="2015"/>
    <n v="8"/>
    <s v="Small Plant"/>
    <x v="3"/>
    <n v="25"/>
    <n v="25"/>
    <s v="Los Angeles"/>
    <x v="3"/>
  </r>
  <r>
    <n v="1500"/>
    <d v="2015-08-11T00:00:00"/>
    <n v="14"/>
    <n v="65"/>
    <n v="1"/>
    <n v="2015"/>
    <n v="8"/>
    <s v="Ladder"/>
    <x v="1"/>
    <n v="89"/>
    <n v="89"/>
    <s v="Nashville"/>
    <x v="12"/>
  </r>
  <r>
    <n v="1501"/>
    <d v="2015-08-12T00:00:00"/>
    <n v="18"/>
    <n v="21"/>
    <n v="1"/>
    <n v="2015"/>
    <n v="8"/>
    <s v="Printer Paper"/>
    <x v="4"/>
    <n v="50"/>
    <n v="50"/>
    <s v="Phoenix"/>
    <x v="14"/>
  </r>
  <r>
    <n v="1502"/>
    <d v="2015-08-12T00:00:00"/>
    <n v="13"/>
    <n v="3"/>
    <n v="3"/>
    <n v="2015"/>
    <n v="8"/>
    <s v="Washcloth"/>
    <x v="2"/>
    <n v="3"/>
    <n v="9"/>
    <s v="New Orleans"/>
    <x v="16"/>
  </r>
  <r>
    <n v="1503"/>
    <d v="2015-08-12T00:00:00"/>
    <n v="6"/>
    <n v="54"/>
    <n v="2"/>
    <n v="2015"/>
    <n v="8"/>
    <s v="Chest of Drawers"/>
    <x v="0"/>
    <n v="150"/>
    <n v="300"/>
    <s v="Orlando"/>
    <x v="5"/>
  </r>
  <r>
    <n v="1504"/>
    <d v="2015-08-12T00:00:00"/>
    <n v="9"/>
    <n v="76"/>
    <n v="1"/>
    <n v="2015"/>
    <n v="8"/>
    <s v="Ficus"/>
    <x v="3"/>
    <n v="80"/>
    <n v="80"/>
    <s v="Richmond"/>
    <x v="10"/>
  </r>
  <r>
    <n v="1505"/>
    <d v="2015-08-12T00:00:00"/>
    <n v="6"/>
    <n v="38"/>
    <n v="3"/>
    <n v="2015"/>
    <n v="8"/>
    <s v="Bed (Double)"/>
    <x v="0"/>
    <n v="250"/>
    <n v="750"/>
    <s v="Orlando"/>
    <x v="5"/>
  </r>
  <r>
    <n v="1506"/>
    <d v="2015-08-12T00:00:00"/>
    <n v="17"/>
    <n v="77"/>
    <n v="1"/>
    <n v="2015"/>
    <n v="8"/>
    <s v="Large Area Rug"/>
    <x v="3"/>
    <n v="40"/>
    <n v="40"/>
    <s v="Las Vegas"/>
    <x v="0"/>
  </r>
  <r>
    <n v="1507"/>
    <d v="2015-08-12T00:00:00"/>
    <n v="18"/>
    <n v="60"/>
    <n v="2"/>
    <n v="2015"/>
    <n v="8"/>
    <s v="Portable Drill"/>
    <x v="1"/>
    <n v="195"/>
    <n v="390"/>
    <s v="Phoenix"/>
    <x v="14"/>
  </r>
  <r>
    <n v="1508"/>
    <d v="2015-08-12T00:00:00"/>
    <n v="6"/>
    <n v="33"/>
    <n v="2"/>
    <n v="2015"/>
    <n v="8"/>
    <s v="Towel Rack"/>
    <x v="0"/>
    <n v="10"/>
    <n v="20"/>
    <s v="Orlando"/>
    <x v="5"/>
  </r>
  <r>
    <n v="1509"/>
    <d v="2015-08-12T00:00:00"/>
    <n v="10"/>
    <n v="59"/>
    <n v="2"/>
    <n v="2015"/>
    <n v="8"/>
    <s v="Screws"/>
    <x v="1"/>
    <n v="14"/>
    <n v="28"/>
    <s v="Arlington"/>
    <x v="10"/>
  </r>
  <r>
    <n v="1510"/>
    <d v="2015-08-12T00:00:00"/>
    <n v="17"/>
    <n v="78"/>
    <n v="1"/>
    <n v="2015"/>
    <n v="8"/>
    <s v="Small Area Rug"/>
    <x v="3"/>
    <n v="20"/>
    <n v="20"/>
    <s v="Las Vegas"/>
    <x v="0"/>
  </r>
  <r>
    <n v="1511"/>
    <d v="2015-08-12T00:00:00"/>
    <n v="1"/>
    <n v="54"/>
    <n v="1"/>
    <n v="2015"/>
    <n v="8"/>
    <s v="Chest of Drawers"/>
    <x v="0"/>
    <n v="150"/>
    <n v="150"/>
    <s v="New York"/>
    <x v="11"/>
  </r>
  <r>
    <n v="1512"/>
    <d v="2015-08-13T00:00:00"/>
    <n v="6"/>
    <n v="50"/>
    <n v="3"/>
    <n v="2015"/>
    <n v="8"/>
    <s v="Small Vase"/>
    <x v="0"/>
    <n v="33"/>
    <n v="99"/>
    <s v="Orlando"/>
    <x v="5"/>
  </r>
  <r>
    <n v="1513"/>
    <d v="2015-08-13T00:00:00"/>
    <n v="5"/>
    <n v="82"/>
    <n v="3"/>
    <n v="2015"/>
    <n v="8"/>
    <s v="Business Cards"/>
    <x v="3"/>
    <n v="60"/>
    <n v="180"/>
    <s v="Kansas City"/>
    <x v="2"/>
  </r>
  <r>
    <n v="1514"/>
    <d v="2015-08-13T00:00:00"/>
    <n v="11"/>
    <n v="45"/>
    <n v="1"/>
    <n v="2015"/>
    <n v="8"/>
    <s v="Computer Desk"/>
    <x v="0"/>
    <n v="102"/>
    <n v="102"/>
    <s v="Atlanta"/>
    <x v="13"/>
  </r>
  <r>
    <n v="1515"/>
    <d v="2015-08-13T00:00:00"/>
    <n v="7"/>
    <n v="40"/>
    <n v="3"/>
    <n v="2015"/>
    <n v="8"/>
    <s v="Coffee Maker"/>
    <x v="0"/>
    <n v="119"/>
    <n v="357"/>
    <s v="Boston"/>
    <x v="17"/>
  </r>
  <r>
    <n v="1516"/>
    <d v="2015-08-13T00:00:00"/>
    <n v="12"/>
    <n v="30"/>
    <n v="3"/>
    <n v="2015"/>
    <n v="8"/>
    <s v="Permanent Markers"/>
    <x v="4"/>
    <n v="6"/>
    <n v="18"/>
    <s v="Dallas"/>
    <x v="4"/>
  </r>
  <r>
    <n v="1517"/>
    <d v="2015-08-13T00:00:00"/>
    <n v="14"/>
    <n v="86"/>
    <n v="2"/>
    <n v="2015"/>
    <n v="8"/>
    <s v="Sofa"/>
    <x v="3"/>
    <n v="215"/>
    <n v="430"/>
    <s v="Nashville"/>
    <x v="12"/>
  </r>
  <r>
    <n v="1518"/>
    <d v="2015-08-13T00:00:00"/>
    <n v="7"/>
    <n v="53"/>
    <n v="3"/>
    <n v="2015"/>
    <n v="8"/>
    <s v="Iron"/>
    <x v="0"/>
    <n v="20"/>
    <n v="60"/>
    <s v="Boston"/>
    <x v="17"/>
  </r>
  <r>
    <n v="1519"/>
    <d v="2015-08-13T00:00:00"/>
    <n v="12"/>
    <n v="19"/>
    <n v="3"/>
    <n v="2015"/>
    <n v="8"/>
    <s v="Light Bulb"/>
    <x v="2"/>
    <n v="17"/>
    <n v="51"/>
    <s v="Dallas"/>
    <x v="4"/>
  </r>
  <r>
    <n v="1520"/>
    <d v="2015-08-13T00:00:00"/>
    <n v="1"/>
    <n v="4"/>
    <n v="3"/>
    <n v="2015"/>
    <n v="8"/>
    <s v="Shampoo"/>
    <x v="2"/>
    <n v="40"/>
    <n v="120"/>
    <s v="New York"/>
    <x v="11"/>
  </r>
  <r>
    <n v="1521"/>
    <d v="2015-08-13T00:00:00"/>
    <n v="5"/>
    <n v="30"/>
    <n v="2"/>
    <n v="2015"/>
    <n v="8"/>
    <s v="Permanent Markers"/>
    <x v="4"/>
    <n v="6"/>
    <n v="12"/>
    <s v="Kansas City"/>
    <x v="2"/>
  </r>
  <r>
    <n v="1522"/>
    <d v="2015-08-14T00:00:00"/>
    <n v="19"/>
    <n v="55"/>
    <n v="2"/>
    <n v="2015"/>
    <n v="8"/>
    <s v="Television"/>
    <x v="0"/>
    <n v="200"/>
    <n v="400"/>
    <s v="Los Angeles"/>
    <x v="3"/>
  </r>
  <r>
    <n v="1523"/>
    <d v="2015-08-14T00:00:00"/>
    <n v="4"/>
    <n v="16"/>
    <n v="1"/>
    <n v="2015"/>
    <n v="8"/>
    <s v="Mouthwash"/>
    <x v="2"/>
    <n v="40"/>
    <n v="40"/>
    <s v="Seattle"/>
    <x v="7"/>
  </r>
  <r>
    <n v="1524"/>
    <d v="2015-08-14T00:00:00"/>
    <n v="11"/>
    <n v="11"/>
    <n v="2"/>
    <n v="2015"/>
    <n v="8"/>
    <s v="Shower Cap"/>
    <x v="2"/>
    <n v="10"/>
    <n v="20"/>
    <s v="Atlanta"/>
    <x v="13"/>
  </r>
  <r>
    <n v="1525"/>
    <d v="2015-08-14T00:00:00"/>
    <n v="3"/>
    <n v="82"/>
    <n v="3"/>
    <n v="2015"/>
    <n v="8"/>
    <s v="Business Cards"/>
    <x v="3"/>
    <n v="60"/>
    <n v="180"/>
    <s v="Portland"/>
    <x v="15"/>
  </r>
  <r>
    <n v="1526"/>
    <d v="2015-08-14T00:00:00"/>
    <n v="14"/>
    <n v="78"/>
    <n v="2"/>
    <n v="2015"/>
    <n v="8"/>
    <s v="Small Area Rug"/>
    <x v="3"/>
    <n v="20"/>
    <n v="40"/>
    <s v="Nashville"/>
    <x v="12"/>
  </r>
  <r>
    <n v="1527"/>
    <d v="2015-08-14T00:00:00"/>
    <n v="1"/>
    <n v="7"/>
    <n v="3"/>
    <n v="2015"/>
    <n v="8"/>
    <s v="Hand Soap"/>
    <x v="2"/>
    <n v="35"/>
    <n v="105"/>
    <s v="New York"/>
    <x v="11"/>
  </r>
  <r>
    <n v="1528"/>
    <d v="2015-08-14T00:00:00"/>
    <n v="8"/>
    <n v="72"/>
    <n v="3"/>
    <n v="2015"/>
    <n v="8"/>
    <s v="Nails"/>
    <x v="1"/>
    <n v="12"/>
    <n v="36"/>
    <s v="Philadelphia"/>
    <x v="9"/>
  </r>
  <r>
    <n v="1529"/>
    <d v="2015-08-14T00:00:00"/>
    <n v="18"/>
    <n v="78"/>
    <n v="1"/>
    <n v="2015"/>
    <n v="8"/>
    <s v="Small Area Rug"/>
    <x v="3"/>
    <n v="20"/>
    <n v="20"/>
    <s v="Phoenix"/>
    <x v="14"/>
  </r>
  <r>
    <n v="1530"/>
    <d v="2015-08-15T00:00:00"/>
    <n v="19"/>
    <n v="52"/>
    <n v="2"/>
    <n v="2015"/>
    <n v="8"/>
    <s v="Ironing Board"/>
    <x v="0"/>
    <n v="18"/>
    <n v="36"/>
    <s v="Los Angeles"/>
    <x v="3"/>
  </r>
  <r>
    <n v="1531"/>
    <d v="2015-08-15T00:00:00"/>
    <n v="20"/>
    <n v="52"/>
    <n v="3"/>
    <n v="2015"/>
    <n v="8"/>
    <s v="Ironing Board"/>
    <x v="0"/>
    <n v="18"/>
    <n v="54"/>
    <s v="San Francisco"/>
    <x v="3"/>
  </r>
  <r>
    <n v="1532"/>
    <d v="2015-08-15T00:00:00"/>
    <n v="1"/>
    <n v="85"/>
    <n v="3"/>
    <n v="2015"/>
    <n v="8"/>
    <s v="Low Chair"/>
    <x v="3"/>
    <n v="80"/>
    <n v="240"/>
    <s v="New York"/>
    <x v="11"/>
  </r>
  <r>
    <n v="1533"/>
    <d v="2015-08-15T00:00:00"/>
    <n v="8"/>
    <n v="10"/>
    <n v="2"/>
    <n v="2015"/>
    <n v="8"/>
    <s v="Toilet Paper"/>
    <x v="2"/>
    <n v="19"/>
    <n v="38"/>
    <s v="Philadelphia"/>
    <x v="9"/>
  </r>
  <r>
    <n v="1534"/>
    <d v="2015-08-15T00:00:00"/>
    <n v="18"/>
    <n v="31"/>
    <n v="1"/>
    <n v="2015"/>
    <n v="8"/>
    <s v="Sticky Notes"/>
    <x v="4"/>
    <n v="20"/>
    <n v="20"/>
    <s v="Phoenix"/>
    <x v="14"/>
  </r>
  <r>
    <n v="1535"/>
    <d v="2015-08-15T00:00:00"/>
    <n v="13"/>
    <n v="91"/>
    <n v="1"/>
    <n v="2015"/>
    <n v="8"/>
    <s v="Small Sign"/>
    <x v="3"/>
    <n v="14"/>
    <n v="14"/>
    <s v="New Orleans"/>
    <x v="16"/>
  </r>
  <r>
    <n v="1536"/>
    <d v="2015-08-15T00:00:00"/>
    <n v="12"/>
    <n v="19"/>
    <n v="2"/>
    <n v="2015"/>
    <n v="8"/>
    <s v="Light Bulb"/>
    <x v="2"/>
    <n v="17"/>
    <n v="34"/>
    <s v="Dallas"/>
    <x v="4"/>
  </r>
  <r>
    <n v="1537"/>
    <d v="2015-08-15T00:00:00"/>
    <n v="2"/>
    <n v="41"/>
    <n v="2"/>
    <n v="2015"/>
    <n v="8"/>
    <s v="Office Chair"/>
    <x v="0"/>
    <n v="85"/>
    <n v="170"/>
    <s v="Cincinnati"/>
    <x v="8"/>
  </r>
  <r>
    <n v="1538"/>
    <d v="2015-08-15T00:00:00"/>
    <n v="6"/>
    <n v="32"/>
    <n v="3"/>
    <n v="2015"/>
    <n v="8"/>
    <s v="Note Pads"/>
    <x v="4"/>
    <n v="14"/>
    <n v="42"/>
    <s v="Orlando"/>
    <x v="5"/>
  </r>
  <r>
    <n v="1539"/>
    <d v="2015-08-16T00:00:00"/>
    <n v="16"/>
    <n v="94"/>
    <n v="2"/>
    <n v="2015"/>
    <n v="8"/>
    <s v="Monitor"/>
    <x v="3"/>
    <n v="70"/>
    <n v="140"/>
    <s v="Denver"/>
    <x v="6"/>
  </r>
  <r>
    <n v="1540"/>
    <d v="2015-08-16T00:00:00"/>
    <n v="20"/>
    <n v="6"/>
    <n v="1"/>
    <n v="2015"/>
    <n v="8"/>
    <s v="Conditioner"/>
    <x v="2"/>
    <n v="40"/>
    <n v="40"/>
    <s v="San Francisco"/>
    <x v="3"/>
  </r>
  <r>
    <n v="1541"/>
    <d v="2015-08-16T00:00:00"/>
    <n v="15"/>
    <n v="48"/>
    <n v="2"/>
    <n v="2015"/>
    <n v="8"/>
    <s v="Side Table"/>
    <x v="0"/>
    <n v="40"/>
    <n v="80"/>
    <s v="Chicago"/>
    <x v="1"/>
  </r>
  <r>
    <n v="1542"/>
    <d v="2015-08-16T00:00:00"/>
    <n v="6"/>
    <n v="17"/>
    <n v="2"/>
    <n v="2015"/>
    <n v="8"/>
    <s v="Clothes Hanger"/>
    <x v="2"/>
    <n v="18"/>
    <n v="36"/>
    <s v="Orlando"/>
    <x v="5"/>
  </r>
  <r>
    <n v="1543"/>
    <d v="2015-08-16T00:00:00"/>
    <n v="18"/>
    <n v="75"/>
    <n v="1"/>
    <n v="2015"/>
    <n v="8"/>
    <s v="Small Plant"/>
    <x v="3"/>
    <n v="25"/>
    <n v="25"/>
    <s v="Phoenix"/>
    <x v="14"/>
  </r>
  <r>
    <n v="1544"/>
    <d v="2015-08-16T00:00:00"/>
    <n v="5"/>
    <n v="45"/>
    <n v="1"/>
    <n v="2015"/>
    <n v="8"/>
    <s v="Computer Desk"/>
    <x v="0"/>
    <n v="102"/>
    <n v="102"/>
    <s v="Kansas City"/>
    <x v="2"/>
  </r>
  <r>
    <n v="1545"/>
    <d v="2015-08-16T00:00:00"/>
    <n v="1"/>
    <n v="61"/>
    <n v="3"/>
    <n v="2015"/>
    <n v="8"/>
    <s v="Tape Measure"/>
    <x v="1"/>
    <n v="8"/>
    <n v="24"/>
    <s v="New York"/>
    <x v="11"/>
  </r>
  <r>
    <n v="1546"/>
    <d v="2015-08-16T00:00:00"/>
    <n v="20"/>
    <n v="70"/>
    <n v="1"/>
    <n v="2015"/>
    <n v="8"/>
    <s v="Door Lock"/>
    <x v="1"/>
    <n v="117"/>
    <n v="117"/>
    <s v="San Francisco"/>
    <x v="3"/>
  </r>
  <r>
    <n v="1547"/>
    <d v="2015-08-16T00:00:00"/>
    <n v="20"/>
    <n v="60"/>
    <n v="2"/>
    <n v="2015"/>
    <n v="8"/>
    <s v="Portable Drill"/>
    <x v="1"/>
    <n v="195"/>
    <n v="390"/>
    <s v="San Francisco"/>
    <x v="3"/>
  </r>
  <r>
    <n v="1548"/>
    <d v="2015-08-16T00:00:00"/>
    <n v="1"/>
    <n v="38"/>
    <n v="3"/>
    <n v="2015"/>
    <n v="8"/>
    <s v="Bed (Double)"/>
    <x v="0"/>
    <n v="250"/>
    <n v="750"/>
    <s v="New York"/>
    <x v="11"/>
  </r>
  <r>
    <n v="1549"/>
    <d v="2015-08-16T00:00:00"/>
    <n v="14"/>
    <n v="25"/>
    <n v="1"/>
    <n v="2015"/>
    <n v="8"/>
    <s v="Envelopes (Legal)"/>
    <x v="4"/>
    <n v="28"/>
    <n v="28"/>
    <s v="Nashville"/>
    <x v="12"/>
  </r>
  <r>
    <n v="1550"/>
    <d v="2015-08-16T00:00:00"/>
    <n v="6"/>
    <n v="41"/>
    <n v="1"/>
    <n v="2015"/>
    <n v="8"/>
    <s v="Office Chair"/>
    <x v="0"/>
    <n v="85"/>
    <n v="85"/>
    <s v="Orlando"/>
    <x v="5"/>
  </r>
  <r>
    <n v="1551"/>
    <d v="2015-08-17T00:00:00"/>
    <n v="3"/>
    <n v="93"/>
    <n v="1"/>
    <n v="2015"/>
    <n v="8"/>
    <s v="Terminal"/>
    <x v="3"/>
    <n v="85"/>
    <n v="85"/>
    <s v="Portland"/>
    <x v="15"/>
  </r>
  <r>
    <n v="1552"/>
    <d v="2015-08-17T00:00:00"/>
    <n v="11"/>
    <n v="35"/>
    <n v="2"/>
    <n v="2015"/>
    <n v="8"/>
    <s v="Tissue Box"/>
    <x v="0"/>
    <n v="25"/>
    <n v="50"/>
    <s v="Atlanta"/>
    <x v="13"/>
  </r>
  <r>
    <n v="1553"/>
    <d v="2015-08-17T00:00:00"/>
    <n v="10"/>
    <n v="74"/>
    <n v="2"/>
    <n v="2015"/>
    <n v="8"/>
    <s v="Large Plant"/>
    <x v="3"/>
    <n v="35"/>
    <n v="70"/>
    <s v="Arlington"/>
    <x v="10"/>
  </r>
  <r>
    <n v="1554"/>
    <d v="2015-08-17T00:00:00"/>
    <n v="2"/>
    <n v="52"/>
    <n v="3"/>
    <n v="2015"/>
    <n v="8"/>
    <s v="Ironing Board"/>
    <x v="0"/>
    <n v="18"/>
    <n v="54"/>
    <s v="Cincinnati"/>
    <x v="8"/>
  </r>
  <r>
    <n v="1555"/>
    <d v="2015-08-17T00:00:00"/>
    <n v="2"/>
    <n v="1"/>
    <n v="3"/>
    <n v="2015"/>
    <n v="8"/>
    <s v="Large Towel"/>
    <x v="2"/>
    <n v="9"/>
    <n v="27"/>
    <s v="Cincinnati"/>
    <x v="8"/>
  </r>
  <r>
    <n v="1556"/>
    <d v="2015-08-17T00:00:00"/>
    <n v="14"/>
    <n v="31"/>
    <n v="1"/>
    <n v="2015"/>
    <n v="8"/>
    <s v="Sticky Notes"/>
    <x v="4"/>
    <n v="20"/>
    <n v="20"/>
    <s v="Nashville"/>
    <x v="12"/>
  </r>
  <r>
    <n v="1557"/>
    <d v="2015-08-17T00:00:00"/>
    <n v="20"/>
    <n v="14"/>
    <n v="1"/>
    <n v="2015"/>
    <n v="8"/>
    <s v="Pillowcase"/>
    <x v="2"/>
    <n v="15"/>
    <n v="15"/>
    <s v="San Francisco"/>
    <x v="3"/>
  </r>
  <r>
    <n v="1558"/>
    <d v="2015-08-17T00:00:00"/>
    <n v="16"/>
    <n v="52"/>
    <n v="2"/>
    <n v="2015"/>
    <n v="8"/>
    <s v="Ironing Board"/>
    <x v="0"/>
    <n v="18"/>
    <n v="36"/>
    <s v="Denver"/>
    <x v="6"/>
  </r>
  <r>
    <n v="1559"/>
    <d v="2015-08-17T00:00:00"/>
    <n v="19"/>
    <n v="13"/>
    <n v="3"/>
    <n v="2015"/>
    <n v="8"/>
    <s v="Bed Sheet (Double)"/>
    <x v="2"/>
    <n v="20"/>
    <n v="60"/>
    <s v="Los Angeles"/>
    <x v="3"/>
  </r>
  <r>
    <n v="1560"/>
    <d v="2015-08-17T00:00:00"/>
    <n v="1"/>
    <n v="76"/>
    <n v="2"/>
    <n v="2015"/>
    <n v="8"/>
    <s v="Ficus"/>
    <x v="3"/>
    <n v="80"/>
    <n v="160"/>
    <s v="New York"/>
    <x v="11"/>
  </r>
  <r>
    <n v="1561"/>
    <d v="2015-08-18T00:00:00"/>
    <n v="1"/>
    <n v="92"/>
    <n v="2"/>
    <n v="2015"/>
    <n v="8"/>
    <s v="Large Sign"/>
    <x v="3"/>
    <n v="20"/>
    <n v="40"/>
    <s v="New York"/>
    <x v="11"/>
  </r>
  <r>
    <n v="1562"/>
    <d v="2015-08-18T00:00:00"/>
    <n v="4"/>
    <n v="79"/>
    <n v="2"/>
    <n v="2015"/>
    <n v="8"/>
    <s v="Coffee Table"/>
    <x v="3"/>
    <n v="103"/>
    <n v="206"/>
    <s v="Seattle"/>
    <x v="7"/>
  </r>
  <r>
    <n v="1563"/>
    <d v="2015-08-18T00:00:00"/>
    <n v="7"/>
    <n v="14"/>
    <n v="3"/>
    <n v="2015"/>
    <n v="8"/>
    <s v="Pillowcase"/>
    <x v="2"/>
    <n v="15"/>
    <n v="45"/>
    <s v="Boston"/>
    <x v="17"/>
  </r>
  <r>
    <n v="1564"/>
    <d v="2015-08-18T00:00:00"/>
    <n v="10"/>
    <n v="1"/>
    <n v="1"/>
    <n v="2015"/>
    <n v="8"/>
    <s v="Large Towel"/>
    <x v="2"/>
    <n v="9"/>
    <n v="9"/>
    <s v="Arlington"/>
    <x v="10"/>
  </r>
  <r>
    <n v="1565"/>
    <d v="2015-08-18T00:00:00"/>
    <n v="2"/>
    <n v="9"/>
    <n v="3"/>
    <n v="2015"/>
    <n v="8"/>
    <s v="Tissues"/>
    <x v="2"/>
    <n v="14"/>
    <n v="42"/>
    <s v="Cincinnati"/>
    <x v="8"/>
  </r>
  <r>
    <n v="1566"/>
    <d v="2015-08-18T00:00:00"/>
    <n v="6"/>
    <n v="88"/>
    <n v="1"/>
    <n v="2015"/>
    <n v="8"/>
    <s v="Serving Tray"/>
    <x v="3"/>
    <n v="6"/>
    <n v="6"/>
    <s v="Orlando"/>
    <x v="5"/>
  </r>
  <r>
    <n v="1567"/>
    <d v="2015-08-18T00:00:00"/>
    <n v="18"/>
    <n v="80"/>
    <n v="2"/>
    <n v="2015"/>
    <n v="8"/>
    <s v="Poster Stand"/>
    <x v="3"/>
    <n v="27"/>
    <n v="54"/>
    <s v="Phoenix"/>
    <x v="14"/>
  </r>
  <r>
    <n v="1568"/>
    <d v="2015-08-18T00:00:00"/>
    <n v="2"/>
    <n v="31"/>
    <n v="3"/>
    <n v="2015"/>
    <n v="8"/>
    <s v="Sticky Notes"/>
    <x v="4"/>
    <n v="20"/>
    <n v="60"/>
    <s v="Cincinnati"/>
    <x v="8"/>
  </r>
  <r>
    <n v="1569"/>
    <d v="2015-08-18T00:00:00"/>
    <n v="13"/>
    <n v="33"/>
    <n v="2"/>
    <n v="2015"/>
    <n v="8"/>
    <s v="Towel Rack"/>
    <x v="0"/>
    <n v="10"/>
    <n v="20"/>
    <s v="New Orleans"/>
    <x v="16"/>
  </r>
  <r>
    <n v="1570"/>
    <d v="2015-08-19T00:00:00"/>
    <n v="17"/>
    <n v="18"/>
    <n v="1"/>
    <n v="2015"/>
    <n v="8"/>
    <s v="Coffee Cup"/>
    <x v="2"/>
    <n v="24"/>
    <n v="24"/>
    <s v="Las Vegas"/>
    <x v="0"/>
  </r>
  <r>
    <n v="1571"/>
    <d v="2015-08-19T00:00:00"/>
    <n v="10"/>
    <n v="87"/>
    <n v="3"/>
    <n v="2015"/>
    <n v="8"/>
    <s v="End Table"/>
    <x v="3"/>
    <n v="30"/>
    <n v="90"/>
    <s v="Arlington"/>
    <x v="10"/>
  </r>
  <r>
    <n v="1572"/>
    <d v="2015-08-19T00:00:00"/>
    <n v="3"/>
    <n v="49"/>
    <n v="2"/>
    <n v="2015"/>
    <n v="8"/>
    <s v="Large Vase"/>
    <x v="0"/>
    <n v="27"/>
    <n v="54"/>
    <s v="Portland"/>
    <x v="15"/>
  </r>
  <r>
    <n v="1573"/>
    <d v="2015-08-19T00:00:00"/>
    <n v="20"/>
    <n v="87"/>
    <n v="3"/>
    <n v="2015"/>
    <n v="8"/>
    <s v="End Table"/>
    <x v="3"/>
    <n v="30"/>
    <n v="90"/>
    <s v="San Francisco"/>
    <x v="3"/>
  </r>
  <r>
    <n v="1574"/>
    <d v="2015-08-19T00:00:00"/>
    <n v="19"/>
    <n v="25"/>
    <n v="3"/>
    <n v="2015"/>
    <n v="8"/>
    <s v="Envelopes (Legal)"/>
    <x v="4"/>
    <n v="28"/>
    <n v="84"/>
    <s v="Los Angeles"/>
    <x v="3"/>
  </r>
  <r>
    <n v="1575"/>
    <d v="2015-08-19T00:00:00"/>
    <n v="1"/>
    <n v="37"/>
    <n v="2"/>
    <n v="2015"/>
    <n v="8"/>
    <s v="Bed (King)"/>
    <x v="0"/>
    <n v="300"/>
    <n v="600"/>
    <s v="New York"/>
    <x v="11"/>
  </r>
  <r>
    <n v="1576"/>
    <d v="2015-08-20T00:00:00"/>
    <n v="14"/>
    <n v="45"/>
    <n v="3"/>
    <n v="2015"/>
    <n v="8"/>
    <s v="Computer Desk"/>
    <x v="0"/>
    <n v="102"/>
    <n v="306"/>
    <s v="Nashville"/>
    <x v="12"/>
  </r>
  <r>
    <n v="1577"/>
    <d v="2015-08-20T00:00:00"/>
    <n v="6"/>
    <n v="79"/>
    <n v="1"/>
    <n v="2015"/>
    <n v="8"/>
    <s v="Coffee Table"/>
    <x v="3"/>
    <n v="103"/>
    <n v="103"/>
    <s v="Orlando"/>
    <x v="5"/>
  </r>
  <r>
    <n v="1578"/>
    <d v="2015-08-20T00:00:00"/>
    <n v="7"/>
    <n v="6"/>
    <n v="3"/>
    <n v="2015"/>
    <n v="8"/>
    <s v="Conditioner"/>
    <x v="2"/>
    <n v="40"/>
    <n v="120"/>
    <s v="Boston"/>
    <x v="17"/>
  </r>
  <r>
    <n v="1579"/>
    <d v="2015-08-20T00:00:00"/>
    <n v="17"/>
    <n v="27"/>
    <n v="2"/>
    <n v="2015"/>
    <n v="8"/>
    <s v="Invisible Tape"/>
    <x v="4"/>
    <n v="8"/>
    <n v="16"/>
    <s v="Las Vegas"/>
    <x v="0"/>
  </r>
  <r>
    <n v="1580"/>
    <d v="2015-08-20T00:00:00"/>
    <n v="17"/>
    <n v="65"/>
    <n v="1"/>
    <n v="2015"/>
    <n v="8"/>
    <s v="Ladder"/>
    <x v="1"/>
    <n v="89"/>
    <n v="89"/>
    <s v="Las Vegas"/>
    <x v="0"/>
  </r>
  <r>
    <n v="1581"/>
    <d v="2015-08-20T00:00:00"/>
    <n v="20"/>
    <n v="37"/>
    <n v="2"/>
    <n v="2015"/>
    <n v="8"/>
    <s v="Bed (King)"/>
    <x v="0"/>
    <n v="300"/>
    <n v="600"/>
    <s v="San Francisco"/>
    <x v="3"/>
  </r>
  <r>
    <n v="1582"/>
    <d v="2015-08-20T00:00:00"/>
    <n v="17"/>
    <n v="85"/>
    <n v="2"/>
    <n v="2015"/>
    <n v="8"/>
    <s v="Low Chair"/>
    <x v="3"/>
    <n v="80"/>
    <n v="160"/>
    <s v="Las Vegas"/>
    <x v="0"/>
  </r>
  <r>
    <n v="1583"/>
    <d v="2015-08-20T00:00:00"/>
    <n v="6"/>
    <n v="13"/>
    <n v="1"/>
    <n v="2015"/>
    <n v="8"/>
    <s v="Bed Sheet (Double)"/>
    <x v="2"/>
    <n v="20"/>
    <n v="20"/>
    <s v="Orlando"/>
    <x v="5"/>
  </r>
  <r>
    <n v="1584"/>
    <d v="2015-08-20T00:00:00"/>
    <n v="20"/>
    <n v="69"/>
    <n v="1"/>
    <n v="2015"/>
    <n v="8"/>
    <s v="Door Knob"/>
    <x v="1"/>
    <n v="41"/>
    <n v="41"/>
    <s v="San Francisco"/>
    <x v="3"/>
  </r>
  <r>
    <n v="1585"/>
    <d v="2015-08-20T00:00:00"/>
    <n v="6"/>
    <n v="78"/>
    <n v="2"/>
    <n v="2015"/>
    <n v="8"/>
    <s v="Small Area Rug"/>
    <x v="3"/>
    <n v="20"/>
    <n v="40"/>
    <s v="Orlando"/>
    <x v="5"/>
  </r>
  <r>
    <n v="1586"/>
    <d v="2015-08-20T00:00:00"/>
    <n v="19"/>
    <n v="88"/>
    <n v="2"/>
    <n v="2015"/>
    <n v="8"/>
    <s v="Serving Tray"/>
    <x v="3"/>
    <n v="6"/>
    <n v="12"/>
    <s v="Los Angeles"/>
    <x v="3"/>
  </r>
  <r>
    <n v="1587"/>
    <d v="2015-08-20T00:00:00"/>
    <n v="20"/>
    <n v="82"/>
    <n v="3"/>
    <n v="2015"/>
    <n v="8"/>
    <s v="Business Cards"/>
    <x v="3"/>
    <n v="60"/>
    <n v="180"/>
    <s v="San Francisco"/>
    <x v="3"/>
  </r>
  <r>
    <n v="1588"/>
    <d v="2015-08-20T00:00:00"/>
    <n v="10"/>
    <n v="88"/>
    <n v="1"/>
    <n v="2015"/>
    <n v="8"/>
    <s v="Serving Tray"/>
    <x v="3"/>
    <n v="6"/>
    <n v="6"/>
    <s v="Arlington"/>
    <x v="10"/>
  </r>
  <r>
    <n v="1589"/>
    <d v="2015-08-21T00:00:00"/>
    <n v="13"/>
    <n v="51"/>
    <n v="1"/>
    <n v="2015"/>
    <n v="8"/>
    <s v="Painting"/>
    <x v="0"/>
    <n v="85"/>
    <n v="85"/>
    <s v="New Orleans"/>
    <x v="16"/>
  </r>
  <r>
    <n v="1590"/>
    <d v="2015-08-21T00:00:00"/>
    <n v="17"/>
    <n v="93"/>
    <n v="1"/>
    <n v="2015"/>
    <n v="8"/>
    <s v="Terminal"/>
    <x v="3"/>
    <n v="85"/>
    <n v="85"/>
    <s v="Las Vegas"/>
    <x v="0"/>
  </r>
  <r>
    <n v="1591"/>
    <d v="2015-08-21T00:00:00"/>
    <n v="12"/>
    <n v="69"/>
    <n v="1"/>
    <n v="2015"/>
    <n v="8"/>
    <s v="Door Knob"/>
    <x v="1"/>
    <n v="41"/>
    <n v="41"/>
    <s v="Dallas"/>
    <x v="4"/>
  </r>
  <r>
    <n v="1592"/>
    <d v="2015-08-21T00:00:00"/>
    <n v="8"/>
    <n v="50"/>
    <n v="3"/>
    <n v="2015"/>
    <n v="8"/>
    <s v="Small Vase"/>
    <x v="0"/>
    <n v="33"/>
    <n v="99"/>
    <s v="Philadelphia"/>
    <x v="9"/>
  </r>
  <r>
    <n v="1593"/>
    <d v="2015-08-21T00:00:00"/>
    <n v="11"/>
    <n v="45"/>
    <n v="1"/>
    <n v="2015"/>
    <n v="8"/>
    <s v="Computer Desk"/>
    <x v="0"/>
    <n v="102"/>
    <n v="102"/>
    <s v="Atlanta"/>
    <x v="13"/>
  </r>
  <r>
    <n v="1594"/>
    <d v="2015-08-21T00:00:00"/>
    <n v="8"/>
    <n v="77"/>
    <n v="1"/>
    <n v="2015"/>
    <n v="8"/>
    <s v="Large Area Rug"/>
    <x v="3"/>
    <n v="40"/>
    <n v="40"/>
    <s v="Philadelphia"/>
    <x v="9"/>
  </r>
  <r>
    <n v="1595"/>
    <d v="2015-08-22T00:00:00"/>
    <n v="9"/>
    <n v="42"/>
    <n v="3"/>
    <n v="2015"/>
    <n v="8"/>
    <s v="Reading Chair"/>
    <x v="0"/>
    <n v="70"/>
    <n v="210"/>
    <s v="Richmond"/>
    <x v="10"/>
  </r>
  <r>
    <n v="1596"/>
    <d v="2015-08-22T00:00:00"/>
    <n v="14"/>
    <n v="88"/>
    <n v="2"/>
    <n v="2015"/>
    <n v="8"/>
    <s v="Serving Tray"/>
    <x v="3"/>
    <n v="6"/>
    <n v="12"/>
    <s v="Nashville"/>
    <x v="12"/>
  </r>
  <r>
    <n v="1597"/>
    <d v="2015-08-22T00:00:00"/>
    <n v="6"/>
    <n v="44"/>
    <n v="3"/>
    <n v="2015"/>
    <n v="8"/>
    <s v="Floor Lamp"/>
    <x v="0"/>
    <n v="55"/>
    <n v="165"/>
    <s v="Orlando"/>
    <x v="5"/>
  </r>
  <r>
    <n v="1598"/>
    <d v="2015-08-22T00:00:00"/>
    <n v="17"/>
    <n v="41"/>
    <n v="3"/>
    <n v="2015"/>
    <n v="8"/>
    <s v="Office Chair"/>
    <x v="0"/>
    <n v="85"/>
    <n v="255"/>
    <s v="Las Vegas"/>
    <x v="0"/>
  </r>
  <r>
    <n v="1599"/>
    <d v="2015-08-22T00:00:00"/>
    <n v="11"/>
    <n v="90"/>
    <n v="2"/>
    <n v="2015"/>
    <n v="8"/>
    <s v="Luggage Cart"/>
    <x v="3"/>
    <n v="138"/>
    <n v="276"/>
    <s v="Atlanta"/>
    <x v="13"/>
  </r>
  <r>
    <n v="1600"/>
    <d v="2015-08-22T00:00:00"/>
    <n v="11"/>
    <n v="61"/>
    <n v="2"/>
    <n v="2015"/>
    <n v="8"/>
    <s v="Tape Measure"/>
    <x v="1"/>
    <n v="8"/>
    <n v="16"/>
    <s v="Atlanta"/>
    <x v="13"/>
  </r>
  <r>
    <n v="1601"/>
    <d v="2015-08-23T00:00:00"/>
    <n v="19"/>
    <n v="8"/>
    <n v="2"/>
    <n v="2015"/>
    <n v="8"/>
    <s v="Bath Soap"/>
    <x v="2"/>
    <n v="35"/>
    <n v="70"/>
    <s v="Los Angeles"/>
    <x v="3"/>
  </r>
  <r>
    <n v="1602"/>
    <d v="2015-08-23T00:00:00"/>
    <n v="8"/>
    <n v="26"/>
    <n v="2"/>
    <n v="2015"/>
    <n v="8"/>
    <s v="Envelopes (Catalog)"/>
    <x v="4"/>
    <n v="13"/>
    <n v="26"/>
    <s v="Philadelphia"/>
    <x v="9"/>
  </r>
  <r>
    <n v="1603"/>
    <d v="2015-08-23T00:00:00"/>
    <n v="5"/>
    <n v="85"/>
    <n v="3"/>
    <n v="2015"/>
    <n v="8"/>
    <s v="Low Chair"/>
    <x v="3"/>
    <n v="80"/>
    <n v="240"/>
    <s v="Kansas City"/>
    <x v="2"/>
  </r>
  <r>
    <n v="1604"/>
    <d v="2015-08-23T00:00:00"/>
    <n v="15"/>
    <n v="23"/>
    <n v="1"/>
    <n v="2015"/>
    <n v="8"/>
    <s v="Printer Toner"/>
    <x v="4"/>
    <n v="85"/>
    <n v="85"/>
    <s v="Chicago"/>
    <x v="1"/>
  </r>
  <r>
    <n v="1605"/>
    <d v="2015-08-23T00:00:00"/>
    <n v="1"/>
    <n v="73"/>
    <n v="1"/>
    <n v="2015"/>
    <n v="8"/>
    <s v="Mop"/>
    <x v="1"/>
    <n v="15"/>
    <n v="15"/>
    <s v="New York"/>
    <x v="11"/>
  </r>
  <r>
    <n v="1606"/>
    <d v="2015-08-23T00:00:00"/>
    <n v="19"/>
    <n v="6"/>
    <n v="2"/>
    <n v="2015"/>
    <n v="8"/>
    <s v="Conditioner"/>
    <x v="2"/>
    <n v="40"/>
    <n v="80"/>
    <s v="Los Angeles"/>
    <x v="3"/>
  </r>
  <r>
    <n v="1607"/>
    <d v="2015-08-23T00:00:00"/>
    <n v="20"/>
    <n v="78"/>
    <n v="3"/>
    <n v="2015"/>
    <n v="8"/>
    <s v="Small Area Rug"/>
    <x v="3"/>
    <n v="20"/>
    <n v="60"/>
    <s v="San Francisco"/>
    <x v="3"/>
  </r>
  <r>
    <n v="1608"/>
    <d v="2015-08-23T00:00:00"/>
    <n v="13"/>
    <n v="21"/>
    <n v="1"/>
    <n v="2015"/>
    <n v="8"/>
    <s v="Printer Paper"/>
    <x v="4"/>
    <n v="50"/>
    <n v="50"/>
    <s v="New Orleans"/>
    <x v="16"/>
  </r>
  <r>
    <n v="1609"/>
    <d v="2015-08-23T00:00:00"/>
    <n v="19"/>
    <n v="81"/>
    <n v="2"/>
    <n v="2015"/>
    <n v="8"/>
    <s v="Flyer Holder"/>
    <x v="3"/>
    <n v="3"/>
    <n v="6"/>
    <s v="Los Angeles"/>
    <x v="3"/>
  </r>
  <r>
    <n v="1610"/>
    <d v="2015-08-23T00:00:00"/>
    <n v="13"/>
    <n v="23"/>
    <n v="1"/>
    <n v="2015"/>
    <n v="8"/>
    <s v="Printer Toner"/>
    <x v="4"/>
    <n v="85"/>
    <n v="85"/>
    <s v="New Orleans"/>
    <x v="16"/>
  </r>
  <r>
    <n v="1611"/>
    <d v="2015-08-24T00:00:00"/>
    <n v="7"/>
    <n v="81"/>
    <n v="2"/>
    <n v="2015"/>
    <n v="8"/>
    <s v="Flyer Holder"/>
    <x v="3"/>
    <n v="3"/>
    <n v="6"/>
    <s v="Boston"/>
    <x v="17"/>
  </r>
  <r>
    <n v="1612"/>
    <d v="2015-08-24T00:00:00"/>
    <n v="4"/>
    <n v="64"/>
    <n v="3"/>
    <n v="2015"/>
    <n v="8"/>
    <s v="Gaffer's Tape"/>
    <x v="1"/>
    <n v="27"/>
    <n v="81"/>
    <s v="Seattle"/>
    <x v="7"/>
  </r>
  <r>
    <n v="1613"/>
    <d v="2015-08-24T00:00:00"/>
    <n v="14"/>
    <n v="78"/>
    <n v="3"/>
    <n v="2015"/>
    <n v="8"/>
    <s v="Small Area Rug"/>
    <x v="3"/>
    <n v="20"/>
    <n v="60"/>
    <s v="Nashville"/>
    <x v="12"/>
  </r>
  <r>
    <n v="1614"/>
    <d v="2015-08-24T00:00:00"/>
    <n v="17"/>
    <n v="34"/>
    <n v="1"/>
    <n v="2015"/>
    <n v="8"/>
    <s v="Shower Curtain"/>
    <x v="0"/>
    <n v="5"/>
    <n v="5"/>
    <s v="Las Vegas"/>
    <x v="0"/>
  </r>
  <r>
    <n v="1615"/>
    <d v="2015-08-24T00:00:00"/>
    <n v="13"/>
    <n v="68"/>
    <n v="3"/>
    <n v="2015"/>
    <n v="8"/>
    <s v="Window Screen"/>
    <x v="1"/>
    <n v="30"/>
    <n v="90"/>
    <s v="New Orleans"/>
    <x v="16"/>
  </r>
  <r>
    <n v="1616"/>
    <d v="2015-08-24T00:00:00"/>
    <n v="15"/>
    <n v="14"/>
    <n v="2"/>
    <n v="2015"/>
    <n v="8"/>
    <s v="Pillowcase"/>
    <x v="2"/>
    <n v="15"/>
    <n v="30"/>
    <s v="Chicago"/>
    <x v="1"/>
  </r>
  <r>
    <n v="1617"/>
    <d v="2015-08-24T00:00:00"/>
    <n v="16"/>
    <n v="53"/>
    <n v="3"/>
    <n v="2015"/>
    <n v="8"/>
    <s v="Iron"/>
    <x v="0"/>
    <n v="20"/>
    <n v="60"/>
    <s v="Denver"/>
    <x v="6"/>
  </r>
  <r>
    <n v="1618"/>
    <d v="2015-08-25T00:00:00"/>
    <n v="14"/>
    <n v="33"/>
    <n v="2"/>
    <n v="2015"/>
    <n v="8"/>
    <s v="Towel Rack"/>
    <x v="0"/>
    <n v="10"/>
    <n v="20"/>
    <s v="Nashville"/>
    <x v="12"/>
  </r>
  <r>
    <n v="1619"/>
    <d v="2015-08-25T00:00:00"/>
    <n v="2"/>
    <n v="89"/>
    <n v="1"/>
    <n v="2015"/>
    <n v="8"/>
    <s v="Photograph"/>
    <x v="3"/>
    <n v="45"/>
    <n v="45"/>
    <s v="Cincinnati"/>
    <x v="8"/>
  </r>
  <r>
    <n v="1620"/>
    <d v="2015-08-25T00:00:00"/>
    <n v="11"/>
    <n v="82"/>
    <n v="1"/>
    <n v="2015"/>
    <n v="8"/>
    <s v="Business Cards"/>
    <x v="3"/>
    <n v="60"/>
    <n v="60"/>
    <s v="Atlanta"/>
    <x v="13"/>
  </r>
  <r>
    <n v="1621"/>
    <d v="2015-08-25T00:00:00"/>
    <n v="1"/>
    <n v="14"/>
    <n v="3"/>
    <n v="2015"/>
    <n v="8"/>
    <s v="Pillowcase"/>
    <x v="2"/>
    <n v="15"/>
    <n v="45"/>
    <s v="New York"/>
    <x v="11"/>
  </r>
  <r>
    <n v="1622"/>
    <d v="2015-08-25T00:00:00"/>
    <n v="11"/>
    <n v="36"/>
    <n v="2"/>
    <n v="2015"/>
    <n v="8"/>
    <s v="Armoire"/>
    <x v="0"/>
    <n v="115"/>
    <n v="230"/>
    <s v="Atlanta"/>
    <x v="13"/>
  </r>
  <r>
    <n v="1623"/>
    <d v="2015-08-25T00:00:00"/>
    <n v="3"/>
    <n v="5"/>
    <n v="3"/>
    <n v="2015"/>
    <n v="8"/>
    <s v="Moisturizer"/>
    <x v="2"/>
    <n v="40"/>
    <n v="120"/>
    <s v="Portland"/>
    <x v="15"/>
  </r>
  <r>
    <n v="1624"/>
    <d v="2015-08-25T00:00:00"/>
    <n v="8"/>
    <n v="32"/>
    <n v="2"/>
    <n v="2015"/>
    <n v="8"/>
    <s v="Note Pads"/>
    <x v="4"/>
    <n v="14"/>
    <n v="28"/>
    <s v="Philadelphia"/>
    <x v="9"/>
  </r>
  <r>
    <n v="1625"/>
    <d v="2015-08-25T00:00:00"/>
    <n v="17"/>
    <n v="17"/>
    <n v="2"/>
    <n v="2015"/>
    <n v="8"/>
    <s v="Clothes Hanger"/>
    <x v="2"/>
    <n v="18"/>
    <n v="36"/>
    <s v="Las Vegas"/>
    <x v="0"/>
  </r>
  <r>
    <n v="1626"/>
    <d v="2015-08-25T00:00:00"/>
    <n v="15"/>
    <n v="49"/>
    <n v="1"/>
    <n v="2015"/>
    <n v="8"/>
    <s v="Large Vase"/>
    <x v="0"/>
    <n v="27"/>
    <n v="27"/>
    <s v="Chicago"/>
    <x v="1"/>
  </r>
  <r>
    <n v="1627"/>
    <d v="2015-08-25T00:00:00"/>
    <n v="3"/>
    <n v="45"/>
    <n v="3"/>
    <n v="2015"/>
    <n v="8"/>
    <s v="Computer Desk"/>
    <x v="0"/>
    <n v="102"/>
    <n v="306"/>
    <s v="Portland"/>
    <x v="15"/>
  </r>
  <r>
    <n v="1628"/>
    <d v="2015-08-26T00:00:00"/>
    <n v="20"/>
    <n v="20"/>
    <n v="3"/>
    <n v="2015"/>
    <n v="8"/>
    <s v="Pens"/>
    <x v="4"/>
    <n v="30"/>
    <n v="90"/>
    <s v="San Francisco"/>
    <x v="3"/>
  </r>
  <r>
    <n v="1629"/>
    <d v="2015-08-26T00:00:00"/>
    <n v="7"/>
    <n v="92"/>
    <n v="3"/>
    <n v="2015"/>
    <n v="8"/>
    <s v="Large Sign"/>
    <x v="3"/>
    <n v="20"/>
    <n v="60"/>
    <s v="Boston"/>
    <x v="17"/>
  </r>
  <r>
    <n v="1630"/>
    <d v="2015-08-26T00:00:00"/>
    <n v="1"/>
    <n v="24"/>
    <n v="2"/>
    <n v="2015"/>
    <n v="8"/>
    <s v="Envelopes (Letter)"/>
    <x v="4"/>
    <n v="24"/>
    <n v="48"/>
    <s v="New York"/>
    <x v="11"/>
  </r>
  <r>
    <n v="1631"/>
    <d v="2015-08-26T00:00:00"/>
    <n v="2"/>
    <n v="42"/>
    <n v="3"/>
    <n v="2015"/>
    <n v="8"/>
    <s v="Reading Chair"/>
    <x v="0"/>
    <n v="70"/>
    <n v="210"/>
    <s v="Cincinnati"/>
    <x v="8"/>
  </r>
  <r>
    <n v="1632"/>
    <d v="2015-08-26T00:00:00"/>
    <n v="3"/>
    <n v="21"/>
    <n v="1"/>
    <n v="2015"/>
    <n v="8"/>
    <s v="Printer Paper"/>
    <x v="4"/>
    <n v="50"/>
    <n v="50"/>
    <s v="Portland"/>
    <x v="15"/>
  </r>
  <r>
    <n v="1633"/>
    <d v="2015-08-26T00:00:00"/>
    <n v="10"/>
    <n v="20"/>
    <n v="1"/>
    <n v="2015"/>
    <n v="8"/>
    <s v="Pens"/>
    <x v="4"/>
    <n v="30"/>
    <n v="30"/>
    <s v="Arlington"/>
    <x v="10"/>
  </r>
  <r>
    <n v="1634"/>
    <d v="2015-08-26T00:00:00"/>
    <n v="6"/>
    <n v="24"/>
    <n v="2"/>
    <n v="2015"/>
    <n v="8"/>
    <s v="Envelopes (Letter)"/>
    <x v="4"/>
    <n v="24"/>
    <n v="48"/>
    <s v="Orlando"/>
    <x v="5"/>
  </r>
  <r>
    <n v="1635"/>
    <d v="2015-08-26T00:00:00"/>
    <n v="2"/>
    <n v="40"/>
    <n v="2"/>
    <n v="2015"/>
    <n v="8"/>
    <s v="Coffee Maker"/>
    <x v="0"/>
    <n v="119"/>
    <n v="238"/>
    <s v="Cincinnati"/>
    <x v="8"/>
  </r>
  <r>
    <n v="1636"/>
    <d v="2015-08-26T00:00:00"/>
    <n v="8"/>
    <n v="53"/>
    <n v="1"/>
    <n v="2015"/>
    <n v="8"/>
    <s v="Iron"/>
    <x v="0"/>
    <n v="20"/>
    <n v="20"/>
    <s v="Philadelphia"/>
    <x v="9"/>
  </r>
  <r>
    <n v="1637"/>
    <d v="2015-08-27T00:00:00"/>
    <n v="14"/>
    <n v="55"/>
    <n v="3"/>
    <n v="2015"/>
    <n v="8"/>
    <s v="Television"/>
    <x v="0"/>
    <n v="200"/>
    <n v="600"/>
    <s v="Nashville"/>
    <x v="12"/>
  </r>
  <r>
    <n v="1638"/>
    <d v="2015-08-27T00:00:00"/>
    <n v="9"/>
    <n v="18"/>
    <n v="3"/>
    <n v="2015"/>
    <n v="8"/>
    <s v="Coffee Cup"/>
    <x v="2"/>
    <n v="24"/>
    <n v="72"/>
    <s v="Richmond"/>
    <x v="10"/>
  </r>
  <r>
    <n v="1639"/>
    <d v="2015-08-27T00:00:00"/>
    <n v="5"/>
    <n v="75"/>
    <n v="1"/>
    <n v="2015"/>
    <n v="8"/>
    <s v="Small Plant"/>
    <x v="3"/>
    <n v="25"/>
    <n v="25"/>
    <s v="Kansas City"/>
    <x v="2"/>
  </r>
  <r>
    <n v="1640"/>
    <d v="2015-08-27T00:00:00"/>
    <n v="5"/>
    <n v="53"/>
    <n v="2"/>
    <n v="2015"/>
    <n v="8"/>
    <s v="Iron"/>
    <x v="0"/>
    <n v="20"/>
    <n v="40"/>
    <s v="Kansas City"/>
    <x v="2"/>
  </r>
  <r>
    <n v="1641"/>
    <d v="2015-08-27T00:00:00"/>
    <n v="5"/>
    <n v="36"/>
    <n v="1"/>
    <n v="2015"/>
    <n v="8"/>
    <s v="Armoire"/>
    <x v="0"/>
    <n v="115"/>
    <n v="115"/>
    <s v="Kansas City"/>
    <x v="2"/>
  </r>
  <r>
    <n v="1642"/>
    <d v="2015-08-27T00:00:00"/>
    <n v="10"/>
    <n v="85"/>
    <n v="2"/>
    <n v="2015"/>
    <n v="8"/>
    <s v="Low Chair"/>
    <x v="3"/>
    <n v="80"/>
    <n v="160"/>
    <s v="Arlington"/>
    <x v="10"/>
  </r>
  <r>
    <n v="1643"/>
    <d v="2015-08-28T00:00:00"/>
    <n v="1"/>
    <n v="48"/>
    <n v="2"/>
    <n v="2015"/>
    <n v="8"/>
    <s v="Side Table"/>
    <x v="0"/>
    <n v="40"/>
    <n v="80"/>
    <s v="New York"/>
    <x v="11"/>
  </r>
  <r>
    <n v="1644"/>
    <d v="2015-08-29T00:00:00"/>
    <n v="8"/>
    <n v="10"/>
    <n v="3"/>
    <n v="2015"/>
    <n v="8"/>
    <s v="Toilet Paper"/>
    <x v="2"/>
    <n v="19"/>
    <n v="57"/>
    <s v="Philadelphia"/>
    <x v="9"/>
  </r>
  <r>
    <n v="1645"/>
    <d v="2015-08-29T00:00:00"/>
    <n v="1"/>
    <n v="20"/>
    <n v="1"/>
    <n v="2015"/>
    <n v="8"/>
    <s v="Pens"/>
    <x v="4"/>
    <n v="30"/>
    <n v="30"/>
    <s v="New York"/>
    <x v="11"/>
  </r>
  <r>
    <n v="1646"/>
    <d v="2015-08-30T00:00:00"/>
    <n v="1"/>
    <n v="30"/>
    <n v="2"/>
    <n v="2015"/>
    <n v="8"/>
    <s v="Permanent Markers"/>
    <x v="4"/>
    <n v="6"/>
    <n v="12"/>
    <s v="New York"/>
    <x v="11"/>
  </r>
  <r>
    <n v="1647"/>
    <d v="2015-08-30T00:00:00"/>
    <n v="2"/>
    <n v="82"/>
    <n v="2"/>
    <n v="2015"/>
    <n v="8"/>
    <s v="Business Cards"/>
    <x v="3"/>
    <n v="60"/>
    <n v="120"/>
    <s v="Cincinnati"/>
    <x v="8"/>
  </r>
  <r>
    <n v="1648"/>
    <d v="2015-08-30T00:00:00"/>
    <n v="15"/>
    <n v="30"/>
    <n v="1"/>
    <n v="2015"/>
    <n v="8"/>
    <s v="Permanent Markers"/>
    <x v="4"/>
    <n v="6"/>
    <n v="6"/>
    <s v="Chicago"/>
    <x v="1"/>
  </r>
  <r>
    <n v="1649"/>
    <d v="2015-08-30T00:00:00"/>
    <n v="15"/>
    <n v="64"/>
    <n v="2"/>
    <n v="2015"/>
    <n v="8"/>
    <s v="Gaffer's Tape"/>
    <x v="1"/>
    <n v="27"/>
    <n v="54"/>
    <s v="Chicago"/>
    <x v="1"/>
  </r>
  <r>
    <n v="1650"/>
    <d v="2015-08-30T00:00:00"/>
    <n v="17"/>
    <n v="2"/>
    <n v="1"/>
    <n v="2015"/>
    <n v="8"/>
    <s v="Hand Towel"/>
    <x v="2"/>
    <n v="5"/>
    <n v="5"/>
    <s v="Las Vegas"/>
    <x v="0"/>
  </r>
  <r>
    <n v="1651"/>
    <d v="2015-08-30T00:00:00"/>
    <n v="16"/>
    <n v="1"/>
    <n v="3"/>
    <n v="2015"/>
    <n v="8"/>
    <s v="Large Towel"/>
    <x v="2"/>
    <n v="9"/>
    <n v="27"/>
    <s v="Denver"/>
    <x v="6"/>
  </r>
  <r>
    <n v="1652"/>
    <d v="2015-08-30T00:00:00"/>
    <n v="14"/>
    <n v="57"/>
    <n v="2"/>
    <n v="2015"/>
    <n v="8"/>
    <s v="Wireless Router"/>
    <x v="0"/>
    <n v="70"/>
    <n v="140"/>
    <s v="Nashville"/>
    <x v="12"/>
  </r>
  <r>
    <n v="1653"/>
    <d v="2015-08-30T00:00:00"/>
    <n v="2"/>
    <n v="79"/>
    <n v="2"/>
    <n v="2015"/>
    <n v="8"/>
    <s v="Coffee Table"/>
    <x v="3"/>
    <n v="103"/>
    <n v="206"/>
    <s v="Cincinnati"/>
    <x v="8"/>
  </r>
  <r>
    <n v="1654"/>
    <d v="2015-08-30T00:00:00"/>
    <n v="18"/>
    <n v="34"/>
    <n v="3"/>
    <n v="2015"/>
    <n v="8"/>
    <s v="Shower Curtain"/>
    <x v="0"/>
    <n v="5"/>
    <n v="15"/>
    <s v="Phoenix"/>
    <x v="14"/>
  </r>
  <r>
    <n v="1655"/>
    <d v="2015-08-30T00:00:00"/>
    <n v="17"/>
    <n v="70"/>
    <n v="2"/>
    <n v="2015"/>
    <n v="8"/>
    <s v="Door Lock"/>
    <x v="1"/>
    <n v="117"/>
    <n v="234"/>
    <s v="Las Vegas"/>
    <x v="0"/>
  </r>
  <r>
    <n v="1656"/>
    <d v="2015-08-31T00:00:00"/>
    <n v="4"/>
    <n v="1"/>
    <n v="1"/>
    <n v="2015"/>
    <n v="8"/>
    <s v="Large Towel"/>
    <x v="2"/>
    <n v="9"/>
    <n v="9"/>
    <s v="Seattle"/>
    <x v="7"/>
  </r>
  <r>
    <n v="1657"/>
    <d v="2015-08-31T00:00:00"/>
    <n v="8"/>
    <n v="23"/>
    <n v="2"/>
    <n v="2015"/>
    <n v="8"/>
    <s v="Printer Toner"/>
    <x v="4"/>
    <n v="85"/>
    <n v="170"/>
    <s v="Philadelphia"/>
    <x v="9"/>
  </r>
  <r>
    <n v="1658"/>
    <d v="2015-08-31T00:00:00"/>
    <n v="15"/>
    <n v="84"/>
    <n v="2"/>
    <n v="2015"/>
    <n v="8"/>
    <s v="Tall Chair"/>
    <x v="3"/>
    <n v="75"/>
    <n v="150"/>
    <s v="Chicago"/>
    <x v="1"/>
  </r>
  <r>
    <n v="1659"/>
    <d v="2015-08-31T00:00:00"/>
    <n v="4"/>
    <n v="21"/>
    <n v="1"/>
    <n v="2015"/>
    <n v="8"/>
    <s v="Printer Paper"/>
    <x v="4"/>
    <n v="50"/>
    <n v="50"/>
    <s v="Seattle"/>
    <x v="7"/>
  </r>
  <r>
    <n v="1660"/>
    <d v="2015-08-31T00:00:00"/>
    <n v="2"/>
    <n v="71"/>
    <n v="3"/>
    <n v="2015"/>
    <n v="8"/>
    <s v="Hammer"/>
    <x v="1"/>
    <n v="17"/>
    <n v="51"/>
    <s v="Cincinnati"/>
    <x v="8"/>
  </r>
  <r>
    <n v="1661"/>
    <d v="2015-09-01T00:00:00"/>
    <n v="15"/>
    <n v="68"/>
    <n v="2"/>
    <n v="2015"/>
    <n v="9"/>
    <s v="Window Screen"/>
    <x v="1"/>
    <n v="30"/>
    <n v="60"/>
    <s v="Chicago"/>
    <x v="1"/>
  </r>
  <r>
    <n v="1662"/>
    <d v="2015-09-01T00:00:00"/>
    <n v="15"/>
    <n v="71"/>
    <n v="2"/>
    <n v="2015"/>
    <n v="9"/>
    <s v="Hammer"/>
    <x v="1"/>
    <n v="17"/>
    <n v="34"/>
    <s v="Chicago"/>
    <x v="1"/>
  </r>
  <r>
    <n v="1663"/>
    <d v="2015-09-01T00:00:00"/>
    <n v="17"/>
    <n v="6"/>
    <n v="1"/>
    <n v="2015"/>
    <n v="9"/>
    <s v="Conditioner"/>
    <x v="2"/>
    <n v="40"/>
    <n v="40"/>
    <s v="Las Vegas"/>
    <x v="0"/>
  </r>
  <r>
    <n v="1664"/>
    <d v="2015-09-01T00:00:00"/>
    <n v="19"/>
    <n v="68"/>
    <n v="3"/>
    <n v="2015"/>
    <n v="9"/>
    <s v="Window Screen"/>
    <x v="1"/>
    <n v="30"/>
    <n v="90"/>
    <s v="Los Angeles"/>
    <x v="3"/>
  </r>
  <r>
    <n v="1665"/>
    <d v="2015-09-01T00:00:00"/>
    <n v="10"/>
    <n v="85"/>
    <n v="2"/>
    <n v="2015"/>
    <n v="9"/>
    <s v="Low Chair"/>
    <x v="3"/>
    <n v="80"/>
    <n v="160"/>
    <s v="Arlington"/>
    <x v="10"/>
  </r>
  <r>
    <n v="1666"/>
    <d v="2015-09-02T00:00:00"/>
    <n v="5"/>
    <n v="84"/>
    <n v="2"/>
    <n v="2015"/>
    <n v="9"/>
    <s v="Tall Chair"/>
    <x v="3"/>
    <n v="75"/>
    <n v="150"/>
    <s v="Kansas City"/>
    <x v="2"/>
  </r>
  <r>
    <n v="1667"/>
    <d v="2015-09-02T00:00:00"/>
    <n v="14"/>
    <n v="86"/>
    <n v="2"/>
    <n v="2015"/>
    <n v="9"/>
    <s v="Sofa"/>
    <x v="3"/>
    <n v="215"/>
    <n v="430"/>
    <s v="Nashville"/>
    <x v="12"/>
  </r>
  <r>
    <n v="1668"/>
    <d v="2015-09-02T00:00:00"/>
    <n v="9"/>
    <n v="26"/>
    <n v="1"/>
    <n v="2015"/>
    <n v="9"/>
    <s v="Envelopes (Catalog)"/>
    <x v="4"/>
    <n v="13"/>
    <n v="13"/>
    <s v="Richmond"/>
    <x v="10"/>
  </r>
  <r>
    <n v="1669"/>
    <d v="2015-09-02T00:00:00"/>
    <n v="20"/>
    <n v="64"/>
    <n v="2"/>
    <n v="2015"/>
    <n v="9"/>
    <s v="Gaffer's Tape"/>
    <x v="1"/>
    <n v="27"/>
    <n v="54"/>
    <s v="San Francisco"/>
    <x v="3"/>
  </r>
  <r>
    <n v="1670"/>
    <d v="2015-09-02T00:00:00"/>
    <n v="4"/>
    <n v="25"/>
    <n v="2"/>
    <n v="2015"/>
    <n v="9"/>
    <s v="Envelopes (Legal)"/>
    <x v="4"/>
    <n v="28"/>
    <n v="56"/>
    <s v="Seattle"/>
    <x v="7"/>
  </r>
  <r>
    <n v="1671"/>
    <d v="2015-09-02T00:00:00"/>
    <n v="20"/>
    <n v="84"/>
    <n v="2"/>
    <n v="2015"/>
    <n v="9"/>
    <s v="Tall Chair"/>
    <x v="3"/>
    <n v="75"/>
    <n v="150"/>
    <s v="San Francisco"/>
    <x v="3"/>
  </r>
  <r>
    <n v="1672"/>
    <d v="2015-09-02T00:00:00"/>
    <n v="9"/>
    <n v="50"/>
    <n v="2"/>
    <n v="2015"/>
    <n v="9"/>
    <s v="Small Vase"/>
    <x v="0"/>
    <n v="33"/>
    <n v="66"/>
    <s v="Richmond"/>
    <x v="10"/>
  </r>
  <r>
    <n v="1673"/>
    <d v="2015-09-02T00:00:00"/>
    <n v="19"/>
    <n v="19"/>
    <n v="1"/>
    <n v="2015"/>
    <n v="9"/>
    <s v="Light Bulb"/>
    <x v="2"/>
    <n v="17"/>
    <n v="17"/>
    <s v="Los Angeles"/>
    <x v="3"/>
  </r>
  <r>
    <n v="1674"/>
    <d v="2015-09-02T00:00:00"/>
    <n v="18"/>
    <n v="2"/>
    <n v="3"/>
    <n v="2015"/>
    <n v="9"/>
    <s v="Hand Towel"/>
    <x v="2"/>
    <n v="5"/>
    <n v="15"/>
    <s v="Phoenix"/>
    <x v="14"/>
  </r>
  <r>
    <n v="1675"/>
    <d v="2015-09-02T00:00:00"/>
    <n v="3"/>
    <n v="91"/>
    <n v="3"/>
    <n v="2015"/>
    <n v="9"/>
    <s v="Small Sign"/>
    <x v="3"/>
    <n v="14"/>
    <n v="42"/>
    <s v="Portland"/>
    <x v="15"/>
  </r>
  <r>
    <n v="1676"/>
    <d v="2015-09-02T00:00:00"/>
    <n v="20"/>
    <n v="46"/>
    <n v="3"/>
    <n v="2015"/>
    <n v="9"/>
    <s v="Safe"/>
    <x v="0"/>
    <n v="115"/>
    <n v="345"/>
    <s v="San Francisco"/>
    <x v="3"/>
  </r>
  <r>
    <n v="1677"/>
    <d v="2015-09-02T00:00:00"/>
    <n v="13"/>
    <n v="90"/>
    <n v="2"/>
    <n v="2015"/>
    <n v="9"/>
    <s v="Luggage Cart"/>
    <x v="3"/>
    <n v="138"/>
    <n v="276"/>
    <s v="New Orleans"/>
    <x v="16"/>
  </r>
  <r>
    <n v="1678"/>
    <d v="2015-09-02T00:00:00"/>
    <n v="16"/>
    <n v="6"/>
    <n v="2"/>
    <n v="2015"/>
    <n v="9"/>
    <s v="Conditioner"/>
    <x v="2"/>
    <n v="40"/>
    <n v="80"/>
    <s v="Denver"/>
    <x v="6"/>
  </r>
  <r>
    <n v="1679"/>
    <d v="2015-09-03T00:00:00"/>
    <n v="6"/>
    <n v="4"/>
    <n v="1"/>
    <n v="2015"/>
    <n v="9"/>
    <s v="Shampoo"/>
    <x v="2"/>
    <n v="40"/>
    <n v="40"/>
    <s v="Orlando"/>
    <x v="5"/>
  </r>
  <r>
    <n v="1680"/>
    <d v="2015-09-03T00:00:00"/>
    <n v="4"/>
    <n v="3"/>
    <n v="1"/>
    <n v="2015"/>
    <n v="9"/>
    <s v="Washcloth"/>
    <x v="2"/>
    <n v="3"/>
    <n v="3"/>
    <s v="Seattle"/>
    <x v="7"/>
  </r>
  <r>
    <n v="1681"/>
    <d v="2015-09-03T00:00:00"/>
    <n v="20"/>
    <n v="79"/>
    <n v="2"/>
    <n v="2015"/>
    <n v="9"/>
    <s v="Coffee Table"/>
    <x v="3"/>
    <n v="103"/>
    <n v="206"/>
    <s v="San Francisco"/>
    <x v="3"/>
  </r>
  <r>
    <n v="1682"/>
    <d v="2015-09-03T00:00:00"/>
    <n v="13"/>
    <n v="60"/>
    <n v="2"/>
    <n v="2015"/>
    <n v="9"/>
    <s v="Portable Drill"/>
    <x v="1"/>
    <n v="195"/>
    <n v="390"/>
    <s v="New Orleans"/>
    <x v="16"/>
  </r>
  <r>
    <n v="1683"/>
    <d v="2015-09-03T00:00:00"/>
    <n v="9"/>
    <n v="73"/>
    <n v="1"/>
    <n v="2015"/>
    <n v="9"/>
    <s v="Mop"/>
    <x v="1"/>
    <n v="15"/>
    <n v="15"/>
    <s v="Richmond"/>
    <x v="10"/>
  </r>
  <r>
    <n v="1684"/>
    <d v="2015-09-03T00:00:00"/>
    <n v="5"/>
    <n v="61"/>
    <n v="1"/>
    <n v="2015"/>
    <n v="9"/>
    <s v="Tape Measure"/>
    <x v="1"/>
    <n v="8"/>
    <n v="8"/>
    <s v="Kansas City"/>
    <x v="2"/>
  </r>
  <r>
    <n v="1685"/>
    <d v="2015-09-04T00:00:00"/>
    <n v="6"/>
    <n v="78"/>
    <n v="3"/>
    <n v="2015"/>
    <n v="9"/>
    <s v="Small Area Rug"/>
    <x v="3"/>
    <n v="20"/>
    <n v="60"/>
    <s v="Orlando"/>
    <x v="5"/>
  </r>
  <r>
    <n v="1686"/>
    <d v="2015-09-04T00:00:00"/>
    <n v="14"/>
    <n v="4"/>
    <n v="2"/>
    <n v="2015"/>
    <n v="9"/>
    <s v="Shampoo"/>
    <x v="2"/>
    <n v="40"/>
    <n v="80"/>
    <s v="Nashville"/>
    <x v="12"/>
  </r>
  <r>
    <n v="1687"/>
    <d v="2015-09-04T00:00:00"/>
    <n v="14"/>
    <n v="4"/>
    <n v="1"/>
    <n v="2015"/>
    <n v="9"/>
    <s v="Shampoo"/>
    <x v="2"/>
    <n v="40"/>
    <n v="40"/>
    <s v="Nashville"/>
    <x v="12"/>
  </r>
  <r>
    <n v="1688"/>
    <d v="2015-09-04T00:00:00"/>
    <n v="12"/>
    <n v="20"/>
    <n v="2"/>
    <n v="2015"/>
    <n v="9"/>
    <s v="Pens"/>
    <x v="4"/>
    <n v="30"/>
    <n v="60"/>
    <s v="Dallas"/>
    <x v="4"/>
  </r>
  <r>
    <n v="1689"/>
    <d v="2015-09-04T00:00:00"/>
    <n v="16"/>
    <n v="46"/>
    <n v="1"/>
    <n v="2015"/>
    <n v="9"/>
    <s v="Safe"/>
    <x v="0"/>
    <n v="115"/>
    <n v="115"/>
    <s v="Denver"/>
    <x v="6"/>
  </r>
  <r>
    <n v="1690"/>
    <d v="2015-09-04T00:00:00"/>
    <n v="2"/>
    <n v="7"/>
    <n v="1"/>
    <n v="2015"/>
    <n v="9"/>
    <s v="Hand Soap"/>
    <x v="2"/>
    <n v="35"/>
    <n v="35"/>
    <s v="Cincinnati"/>
    <x v="8"/>
  </r>
  <r>
    <n v="1691"/>
    <d v="2015-09-04T00:00:00"/>
    <n v="4"/>
    <n v="77"/>
    <n v="2"/>
    <n v="2015"/>
    <n v="9"/>
    <s v="Large Area Rug"/>
    <x v="3"/>
    <n v="40"/>
    <n v="80"/>
    <s v="Seattle"/>
    <x v="7"/>
  </r>
  <r>
    <n v="1692"/>
    <d v="2015-09-05T00:00:00"/>
    <n v="7"/>
    <n v="80"/>
    <n v="3"/>
    <n v="2015"/>
    <n v="9"/>
    <s v="Poster Stand"/>
    <x v="3"/>
    <n v="27"/>
    <n v="81"/>
    <s v="Boston"/>
    <x v="17"/>
  </r>
  <r>
    <n v="1693"/>
    <d v="2015-09-05T00:00:00"/>
    <n v="12"/>
    <n v="35"/>
    <n v="1"/>
    <n v="2015"/>
    <n v="9"/>
    <s v="Tissue Box"/>
    <x v="0"/>
    <n v="25"/>
    <n v="25"/>
    <s v="Dallas"/>
    <x v="4"/>
  </r>
  <r>
    <n v="1694"/>
    <d v="2015-09-05T00:00:00"/>
    <n v="16"/>
    <n v="2"/>
    <n v="1"/>
    <n v="2015"/>
    <n v="9"/>
    <s v="Hand Towel"/>
    <x v="2"/>
    <n v="5"/>
    <n v="5"/>
    <s v="Denver"/>
    <x v="6"/>
  </r>
  <r>
    <n v="1695"/>
    <d v="2015-09-05T00:00:00"/>
    <n v="7"/>
    <n v="71"/>
    <n v="2"/>
    <n v="2015"/>
    <n v="9"/>
    <s v="Hammer"/>
    <x v="1"/>
    <n v="17"/>
    <n v="34"/>
    <s v="Boston"/>
    <x v="17"/>
  </r>
  <r>
    <n v="1696"/>
    <d v="2015-09-05T00:00:00"/>
    <n v="12"/>
    <n v="83"/>
    <n v="1"/>
    <n v="2015"/>
    <n v="9"/>
    <s v="Bar Stool"/>
    <x v="3"/>
    <n v="60"/>
    <n v="60"/>
    <s v="Dallas"/>
    <x v="4"/>
  </r>
  <r>
    <n v="1697"/>
    <d v="2015-09-06T00:00:00"/>
    <n v="14"/>
    <n v="59"/>
    <n v="3"/>
    <n v="2015"/>
    <n v="9"/>
    <s v="Screws"/>
    <x v="1"/>
    <n v="14"/>
    <n v="42"/>
    <s v="Nashville"/>
    <x v="12"/>
  </r>
  <r>
    <n v="1698"/>
    <d v="2015-09-06T00:00:00"/>
    <n v="20"/>
    <n v="4"/>
    <n v="3"/>
    <n v="2015"/>
    <n v="9"/>
    <s v="Shampoo"/>
    <x v="2"/>
    <n v="40"/>
    <n v="120"/>
    <s v="San Francisco"/>
    <x v="3"/>
  </r>
  <r>
    <n v="1699"/>
    <d v="2015-09-06T00:00:00"/>
    <n v="4"/>
    <n v="66"/>
    <n v="1"/>
    <n v="2015"/>
    <n v="9"/>
    <s v="Wood Glue"/>
    <x v="1"/>
    <n v="21"/>
    <n v="21"/>
    <s v="Seattle"/>
    <x v="7"/>
  </r>
  <r>
    <n v="1700"/>
    <d v="2015-09-06T00:00:00"/>
    <n v="2"/>
    <n v="24"/>
    <n v="3"/>
    <n v="2015"/>
    <n v="9"/>
    <s v="Envelopes (Letter)"/>
    <x v="4"/>
    <n v="24"/>
    <n v="72"/>
    <s v="Cincinnati"/>
    <x v="8"/>
  </r>
  <r>
    <n v="1701"/>
    <d v="2015-09-06T00:00:00"/>
    <n v="2"/>
    <n v="94"/>
    <n v="3"/>
    <n v="2015"/>
    <n v="9"/>
    <s v="Monitor"/>
    <x v="3"/>
    <n v="70"/>
    <n v="210"/>
    <s v="Cincinnati"/>
    <x v="8"/>
  </r>
  <r>
    <n v="1702"/>
    <d v="2015-09-06T00:00:00"/>
    <n v="3"/>
    <n v="26"/>
    <n v="2"/>
    <n v="2015"/>
    <n v="9"/>
    <s v="Envelopes (Catalog)"/>
    <x v="4"/>
    <n v="13"/>
    <n v="26"/>
    <s v="Portland"/>
    <x v="15"/>
  </r>
  <r>
    <n v="1703"/>
    <d v="2015-09-06T00:00:00"/>
    <n v="15"/>
    <n v="61"/>
    <n v="2"/>
    <n v="2015"/>
    <n v="9"/>
    <s v="Tape Measure"/>
    <x v="1"/>
    <n v="8"/>
    <n v="16"/>
    <s v="Chicago"/>
    <x v="1"/>
  </r>
  <r>
    <n v="1704"/>
    <d v="2015-09-06T00:00:00"/>
    <n v="20"/>
    <n v="38"/>
    <n v="2"/>
    <n v="2015"/>
    <n v="9"/>
    <s v="Bed (Double)"/>
    <x v="0"/>
    <n v="250"/>
    <n v="500"/>
    <s v="San Francisco"/>
    <x v="3"/>
  </r>
  <r>
    <n v="1705"/>
    <d v="2015-09-06T00:00:00"/>
    <n v="1"/>
    <n v="7"/>
    <n v="3"/>
    <n v="2015"/>
    <n v="9"/>
    <s v="Hand Soap"/>
    <x v="2"/>
    <n v="35"/>
    <n v="105"/>
    <s v="New York"/>
    <x v="11"/>
  </r>
  <r>
    <n v="1706"/>
    <d v="2015-09-06T00:00:00"/>
    <n v="8"/>
    <n v="55"/>
    <n v="2"/>
    <n v="2015"/>
    <n v="9"/>
    <s v="Television"/>
    <x v="0"/>
    <n v="200"/>
    <n v="400"/>
    <s v="Philadelphia"/>
    <x v="9"/>
  </r>
  <r>
    <n v="1707"/>
    <d v="2015-09-07T00:00:00"/>
    <n v="13"/>
    <n v="6"/>
    <n v="1"/>
    <n v="2015"/>
    <n v="9"/>
    <s v="Conditioner"/>
    <x v="2"/>
    <n v="40"/>
    <n v="40"/>
    <s v="New Orleans"/>
    <x v="16"/>
  </r>
  <r>
    <n v="1708"/>
    <d v="2015-09-07T00:00:00"/>
    <n v="2"/>
    <n v="44"/>
    <n v="2"/>
    <n v="2015"/>
    <n v="9"/>
    <s v="Floor Lamp"/>
    <x v="0"/>
    <n v="55"/>
    <n v="110"/>
    <s v="Cincinnati"/>
    <x v="8"/>
  </r>
  <r>
    <n v="1709"/>
    <d v="2015-09-07T00:00:00"/>
    <n v="18"/>
    <n v="71"/>
    <n v="1"/>
    <n v="2015"/>
    <n v="9"/>
    <s v="Hammer"/>
    <x v="1"/>
    <n v="17"/>
    <n v="17"/>
    <s v="Phoenix"/>
    <x v="14"/>
  </r>
  <r>
    <n v="1710"/>
    <d v="2015-09-07T00:00:00"/>
    <n v="12"/>
    <n v="62"/>
    <n v="2"/>
    <n v="2015"/>
    <n v="9"/>
    <s v="Leaf Blower"/>
    <x v="1"/>
    <n v="202"/>
    <n v="404"/>
    <s v="Dallas"/>
    <x v="4"/>
  </r>
  <r>
    <n v="1711"/>
    <d v="2015-09-07T00:00:00"/>
    <n v="4"/>
    <n v="87"/>
    <n v="2"/>
    <n v="2015"/>
    <n v="9"/>
    <s v="End Table"/>
    <x v="3"/>
    <n v="30"/>
    <n v="60"/>
    <s v="Seattle"/>
    <x v="7"/>
  </r>
  <r>
    <n v="1712"/>
    <d v="2015-09-07T00:00:00"/>
    <n v="17"/>
    <n v="72"/>
    <n v="3"/>
    <n v="2015"/>
    <n v="9"/>
    <s v="Nails"/>
    <x v="1"/>
    <n v="12"/>
    <n v="36"/>
    <s v="Las Vegas"/>
    <x v="0"/>
  </r>
  <r>
    <n v="1713"/>
    <d v="2015-09-07T00:00:00"/>
    <n v="12"/>
    <n v="27"/>
    <n v="2"/>
    <n v="2015"/>
    <n v="9"/>
    <s v="Invisible Tape"/>
    <x v="4"/>
    <n v="8"/>
    <n v="16"/>
    <s v="Dallas"/>
    <x v="4"/>
  </r>
  <r>
    <n v="1714"/>
    <d v="2015-09-08T00:00:00"/>
    <n v="3"/>
    <n v="28"/>
    <n v="3"/>
    <n v="2015"/>
    <n v="9"/>
    <s v="Staples"/>
    <x v="4"/>
    <n v="8"/>
    <n v="24"/>
    <s v="Portland"/>
    <x v="15"/>
  </r>
  <r>
    <n v="1715"/>
    <d v="2015-09-08T00:00:00"/>
    <n v="2"/>
    <n v="26"/>
    <n v="3"/>
    <n v="2015"/>
    <n v="9"/>
    <s v="Envelopes (Catalog)"/>
    <x v="4"/>
    <n v="13"/>
    <n v="39"/>
    <s v="Cincinnati"/>
    <x v="8"/>
  </r>
  <r>
    <n v="1716"/>
    <d v="2015-09-08T00:00:00"/>
    <n v="13"/>
    <n v="40"/>
    <n v="1"/>
    <n v="2015"/>
    <n v="9"/>
    <s v="Coffee Maker"/>
    <x v="0"/>
    <n v="119"/>
    <n v="119"/>
    <s v="New Orleans"/>
    <x v="16"/>
  </r>
  <r>
    <n v="1717"/>
    <d v="2015-09-08T00:00:00"/>
    <n v="20"/>
    <n v="74"/>
    <n v="2"/>
    <n v="2015"/>
    <n v="9"/>
    <s v="Large Plant"/>
    <x v="3"/>
    <n v="35"/>
    <n v="70"/>
    <s v="San Francisco"/>
    <x v="3"/>
  </r>
  <r>
    <n v="1718"/>
    <d v="2015-09-09T00:00:00"/>
    <n v="13"/>
    <n v="59"/>
    <n v="3"/>
    <n v="2015"/>
    <n v="9"/>
    <s v="Screws"/>
    <x v="1"/>
    <n v="14"/>
    <n v="42"/>
    <s v="New Orleans"/>
    <x v="16"/>
  </r>
  <r>
    <n v="1719"/>
    <d v="2015-09-09T00:00:00"/>
    <n v="17"/>
    <n v="82"/>
    <n v="3"/>
    <n v="2015"/>
    <n v="9"/>
    <s v="Business Cards"/>
    <x v="3"/>
    <n v="60"/>
    <n v="180"/>
    <s v="Las Vegas"/>
    <x v="0"/>
  </r>
  <r>
    <n v="1720"/>
    <d v="2015-09-09T00:00:00"/>
    <n v="11"/>
    <n v="29"/>
    <n v="3"/>
    <n v="2015"/>
    <n v="9"/>
    <s v="Erasable Markers"/>
    <x v="4"/>
    <n v="6"/>
    <n v="18"/>
    <s v="Atlanta"/>
    <x v="13"/>
  </r>
  <r>
    <n v="1721"/>
    <d v="2015-09-09T00:00:00"/>
    <n v="15"/>
    <n v="64"/>
    <n v="1"/>
    <n v="2015"/>
    <n v="9"/>
    <s v="Gaffer's Tape"/>
    <x v="1"/>
    <n v="27"/>
    <n v="27"/>
    <s v="Chicago"/>
    <x v="1"/>
  </r>
  <r>
    <n v="1722"/>
    <d v="2015-09-09T00:00:00"/>
    <n v="4"/>
    <n v="56"/>
    <n v="3"/>
    <n v="2015"/>
    <n v="9"/>
    <s v="Telephone"/>
    <x v="0"/>
    <n v="38"/>
    <n v="114"/>
    <s v="Seattle"/>
    <x v="7"/>
  </r>
  <r>
    <n v="1723"/>
    <d v="2015-09-09T00:00:00"/>
    <n v="1"/>
    <n v="37"/>
    <n v="3"/>
    <n v="2015"/>
    <n v="9"/>
    <s v="Bed (King)"/>
    <x v="0"/>
    <n v="300"/>
    <n v="900"/>
    <s v="New York"/>
    <x v="11"/>
  </r>
  <r>
    <n v="1724"/>
    <d v="2015-09-10T00:00:00"/>
    <n v="3"/>
    <n v="81"/>
    <n v="1"/>
    <n v="2015"/>
    <n v="9"/>
    <s v="Flyer Holder"/>
    <x v="3"/>
    <n v="3"/>
    <n v="3"/>
    <s v="Portland"/>
    <x v="15"/>
  </r>
  <r>
    <n v="1725"/>
    <d v="2015-09-10T00:00:00"/>
    <n v="1"/>
    <n v="14"/>
    <n v="2"/>
    <n v="2015"/>
    <n v="9"/>
    <s v="Pillowcase"/>
    <x v="2"/>
    <n v="15"/>
    <n v="30"/>
    <s v="New York"/>
    <x v="11"/>
  </r>
  <r>
    <n v="1726"/>
    <d v="2015-09-10T00:00:00"/>
    <n v="12"/>
    <n v="62"/>
    <n v="1"/>
    <n v="2015"/>
    <n v="9"/>
    <s v="Leaf Blower"/>
    <x v="1"/>
    <n v="202"/>
    <n v="202"/>
    <s v="Dallas"/>
    <x v="4"/>
  </r>
  <r>
    <n v="1727"/>
    <d v="2015-09-10T00:00:00"/>
    <n v="13"/>
    <n v="33"/>
    <n v="2"/>
    <n v="2015"/>
    <n v="9"/>
    <s v="Towel Rack"/>
    <x v="0"/>
    <n v="10"/>
    <n v="20"/>
    <s v="New Orleans"/>
    <x v="16"/>
  </r>
  <r>
    <n v="1728"/>
    <d v="2015-09-10T00:00:00"/>
    <n v="4"/>
    <n v="22"/>
    <n v="2"/>
    <n v="2015"/>
    <n v="9"/>
    <s v="Paper Clips"/>
    <x v="4"/>
    <n v="3"/>
    <n v="6"/>
    <s v="Seattle"/>
    <x v="7"/>
  </r>
  <r>
    <n v="1729"/>
    <d v="2015-09-10T00:00:00"/>
    <n v="14"/>
    <n v="11"/>
    <n v="1"/>
    <n v="2015"/>
    <n v="9"/>
    <s v="Shower Cap"/>
    <x v="2"/>
    <n v="10"/>
    <n v="10"/>
    <s v="Nashville"/>
    <x v="12"/>
  </r>
  <r>
    <n v="1730"/>
    <d v="2015-09-10T00:00:00"/>
    <n v="9"/>
    <n v="76"/>
    <n v="2"/>
    <n v="2015"/>
    <n v="9"/>
    <s v="Ficus"/>
    <x v="3"/>
    <n v="80"/>
    <n v="160"/>
    <s v="Richmond"/>
    <x v="10"/>
  </r>
  <r>
    <n v="1731"/>
    <d v="2015-09-11T00:00:00"/>
    <n v="2"/>
    <n v="4"/>
    <n v="2"/>
    <n v="2015"/>
    <n v="9"/>
    <s v="Shampoo"/>
    <x v="2"/>
    <n v="40"/>
    <n v="80"/>
    <s v="Cincinnati"/>
    <x v="8"/>
  </r>
  <r>
    <n v="1732"/>
    <d v="2015-09-11T00:00:00"/>
    <n v="3"/>
    <n v="94"/>
    <n v="1"/>
    <n v="2015"/>
    <n v="9"/>
    <s v="Monitor"/>
    <x v="3"/>
    <n v="70"/>
    <n v="70"/>
    <s v="Portland"/>
    <x v="15"/>
  </r>
  <r>
    <n v="1733"/>
    <d v="2015-09-11T00:00:00"/>
    <n v="20"/>
    <n v="22"/>
    <n v="3"/>
    <n v="2015"/>
    <n v="9"/>
    <s v="Paper Clips"/>
    <x v="4"/>
    <n v="3"/>
    <n v="9"/>
    <s v="San Francisco"/>
    <x v="3"/>
  </r>
  <r>
    <n v="1734"/>
    <d v="2015-09-11T00:00:00"/>
    <n v="9"/>
    <n v="4"/>
    <n v="3"/>
    <n v="2015"/>
    <n v="9"/>
    <s v="Shampoo"/>
    <x v="2"/>
    <n v="40"/>
    <n v="120"/>
    <s v="Richmond"/>
    <x v="10"/>
  </r>
  <r>
    <n v="1735"/>
    <d v="2015-09-11T00:00:00"/>
    <n v="15"/>
    <n v="82"/>
    <n v="3"/>
    <n v="2015"/>
    <n v="9"/>
    <s v="Business Cards"/>
    <x v="3"/>
    <n v="60"/>
    <n v="180"/>
    <s v="Chicago"/>
    <x v="1"/>
  </r>
  <r>
    <n v="1736"/>
    <d v="2015-09-12T00:00:00"/>
    <n v="5"/>
    <n v="89"/>
    <n v="3"/>
    <n v="2015"/>
    <n v="9"/>
    <s v="Photograph"/>
    <x v="3"/>
    <n v="45"/>
    <n v="135"/>
    <s v="Kansas City"/>
    <x v="2"/>
  </r>
  <r>
    <n v="1737"/>
    <d v="2015-09-12T00:00:00"/>
    <n v="4"/>
    <n v="34"/>
    <n v="3"/>
    <n v="2015"/>
    <n v="9"/>
    <s v="Shower Curtain"/>
    <x v="0"/>
    <n v="5"/>
    <n v="15"/>
    <s v="Seattle"/>
    <x v="7"/>
  </r>
  <r>
    <n v="1738"/>
    <d v="2015-09-12T00:00:00"/>
    <n v="7"/>
    <n v="1"/>
    <n v="3"/>
    <n v="2015"/>
    <n v="9"/>
    <s v="Large Towel"/>
    <x v="2"/>
    <n v="9"/>
    <n v="27"/>
    <s v="Boston"/>
    <x v="17"/>
  </r>
  <r>
    <n v="1739"/>
    <d v="2015-09-12T00:00:00"/>
    <n v="9"/>
    <n v="19"/>
    <n v="2"/>
    <n v="2015"/>
    <n v="9"/>
    <s v="Light Bulb"/>
    <x v="2"/>
    <n v="17"/>
    <n v="34"/>
    <s v="Richmond"/>
    <x v="10"/>
  </r>
  <r>
    <n v="1740"/>
    <d v="2015-09-12T00:00:00"/>
    <n v="16"/>
    <n v="30"/>
    <n v="2"/>
    <n v="2015"/>
    <n v="9"/>
    <s v="Permanent Markers"/>
    <x v="4"/>
    <n v="6"/>
    <n v="12"/>
    <s v="Denver"/>
    <x v="6"/>
  </r>
  <r>
    <n v="1741"/>
    <d v="2015-09-12T00:00:00"/>
    <n v="18"/>
    <n v="19"/>
    <n v="1"/>
    <n v="2015"/>
    <n v="9"/>
    <s v="Light Bulb"/>
    <x v="2"/>
    <n v="17"/>
    <n v="17"/>
    <s v="Phoenix"/>
    <x v="14"/>
  </r>
  <r>
    <n v="1742"/>
    <d v="2015-09-12T00:00:00"/>
    <n v="5"/>
    <n v="81"/>
    <n v="3"/>
    <n v="2015"/>
    <n v="9"/>
    <s v="Flyer Holder"/>
    <x v="3"/>
    <n v="3"/>
    <n v="9"/>
    <s v="Kansas City"/>
    <x v="2"/>
  </r>
  <r>
    <n v="1743"/>
    <d v="2015-09-13T00:00:00"/>
    <n v="5"/>
    <n v="45"/>
    <n v="3"/>
    <n v="2015"/>
    <n v="9"/>
    <s v="Computer Desk"/>
    <x v="0"/>
    <n v="102"/>
    <n v="306"/>
    <s v="Kansas City"/>
    <x v="2"/>
  </r>
  <r>
    <n v="1744"/>
    <d v="2015-09-13T00:00:00"/>
    <n v="2"/>
    <n v="10"/>
    <n v="2"/>
    <n v="2015"/>
    <n v="9"/>
    <s v="Toilet Paper"/>
    <x v="2"/>
    <n v="19"/>
    <n v="38"/>
    <s v="Cincinnati"/>
    <x v="8"/>
  </r>
  <r>
    <n v="1745"/>
    <d v="2015-09-13T00:00:00"/>
    <n v="12"/>
    <n v="26"/>
    <n v="3"/>
    <n v="2015"/>
    <n v="9"/>
    <s v="Envelopes (Catalog)"/>
    <x v="4"/>
    <n v="13"/>
    <n v="39"/>
    <s v="Dallas"/>
    <x v="4"/>
  </r>
  <r>
    <n v="1746"/>
    <d v="2015-09-13T00:00:00"/>
    <n v="8"/>
    <n v="28"/>
    <n v="1"/>
    <n v="2015"/>
    <n v="9"/>
    <s v="Staples"/>
    <x v="4"/>
    <n v="8"/>
    <n v="8"/>
    <s v="Philadelphia"/>
    <x v="9"/>
  </r>
  <r>
    <n v="1747"/>
    <d v="2015-09-14T00:00:00"/>
    <n v="14"/>
    <n v="46"/>
    <n v="2"/>
    <n v="2015"/>
    <n v="9"/>
    <s v="Safe"/>
    <x v="0"/>
    <n v="115"/>
    <n v="230"/>
    <s v="Nashville"/>
    <x v="12"/>
  </r>
  <r>
    <n v="1748"/>
    <d v="2015-09-14T00:00:00"/>
    <n v="1"/>
    <n v="79"/>
    <n v="3"/>
    <n v="2015"/>
    <n v="9"/>
    <s v="Coffee Table"/>
    <x v="3"/>
    <n v="103"/>
    <n v="309"/>
    <s v="New York"/>
    <x v="11"/>
  </r>
  <r>
    <n v="1749"/>
    <d v="2015-09-14T00:00:00"/>
    <n v="17"/>
    <n v="2"/>
    <n v="2"/>
    <n v="2015"/>
    <n v="9"/>
    <s v="Hand Towel"/>
    <x v="2"/>
    <n v="5"/>
    <n v="10"/>
    <s v="Las Vegas"/>
    <x v="0"/>
  </r>
  <r>
    <n v="1750"/>
    <d v="2015-09-14T00:00:00"/>
    <n v="15"/>
    <n v="66"/>
    <n v="1"/>
    <n v="2015"/>
    <n v="9"/>
    <s v="Wood Glue"/>
    <x v="1"/>
    <n v="21"/>
    <n v="21"/>
    <s v="Chicago"/>
    <x v="1"/>
  </r>
  <r>
    <n v="1751"/>
    <d v="2015-09-14T00:00:00"/>
    <n v="2"/>
    <n v="37"/>
    <n v="2"/>
    <n v="2015"/>
    <n v="9"/>
    <s v="Bed (King)"/>
    <x v="0"/>
    <n v="300"/>
    <n v="600"/>
    <s v="Cincinnati"/>
    <x v="8"/>
  </r>
  <r>
    <n v="1752"/>
    <d v="2015-09-15T00:00:00"/>
    <n v="18"/>
    <n v="59"/>
    <n v="1"/>
    <n v="2015"/>
    <n v="9"/>
    <s v="Screws"/>
    <x v="1"/>
    <n v="14"/>
    <n v="14"/>
    <s v="Phoenix"/>
    <x v="14"/>
  </r>
  <r>
    <n v="1753"/>
    <d v="2015-09-15T00:00:00"/>
    <n v="15"/>
    <n v="81"/>
    <n v="2"/>
    <n v="2015"/>
    <n v="9"/>
    <s v="Flyer Holder"/>
    <x v="3"/>
    <n v="3"/>
    <n v="6"/>
    <s v="Chicago"/>
    <x v="1"/>
  </r>
  <r>
    <n v="1754"/>
    <d v="2015-09-15T00:00:00"/>
    <n v="5"/>
    <n v="45"/>
    <n v="3"/>
    <n v="2015"/>
    <n v="9"/>
    <s v="Computer Desk"/>
    <x v="0"/>
    <n v="102"/>
    <n v="306"/>
    <s v="Kansas City"/>
    <x v="2"/>
  </r>
  <r>
    <n v="1755"/>
    <d v="2015-09-15T00:00:00"/>
    <n v="12"/>
    <n v="46"/>
    <n v="2"/>
    <n v="2015"/>
    <n v="9"/>
    <s v="Safe"/>
    <x v="0"/>
    <n v="115"/>
    <n v="230"/>
    <s v="Dallas"/>
    <x v="4"/>
  </r>
  <r>
    <n v="1756"/>
    <d v="2015-09-15T00:00:00"/>
    <n v="9"/>
    <n v="91"/>
    <n v="2"/>
    <n v="2015"/>
    <n v="9"/>
    <s v="Small Sign"/>
    <x v="3"/>
    <n v="14"/>
    <n v="28"/>
    <s v="Richmond"/>
    <x v="10"/>
  </r>
  <r>
    <n v="1757"/>
    <d v="2015-09-15T00:00:00"/>
    <n v="10"/>
    <n v="33"/>
    <n v="3"/>
    <n v="2015"/>
    <n v="9"/>
    <s v="Towel Rack"/>
    <x v="0"/>
    <n v="10"/>
    <n v="30"/>
    <s v="Arlington"/>
    <x v="10"/>
  </r>
  <r>
    <n v="1758"/>
    <d v="2015-09-16T00:00:00"/>
    <n v="9"/>
    <n v="58"/>
    <n v="2"/>
    <n v="2015"/>
    <n v="9"/>
    <s v="Mirror"/>
    <x v="0"/>
    <n v="85"/>
    <n v="170"/>
    <s v="Richmond"/>
    <x v="10"/>
  </r>
  <r>
    <n v="1759"/>
    <d v="2015-09-16T00:00:00"/>
    <n v="15"/>
    <n v="53"/>
    <n v="3"/>
    <n v="2015"/>
    <n v="9"/>
    <s v="Iron"/>
    <x v="0"/>
    <n v="20"/>
    <n v="60"/>
    <s v="Chicago"/>
    <x v="1"/>
  </r>
  <r>
    <n v="1760"/>
    <d v="2015-09-16T00:00:00"/>
    <n v="17"/>
    <n v="5"/>
    <n v="3"/>
    <n v="2015"/>
    <n v="9"/>
    <s v="Moisturizer"/>
    <x v="2"/>
    <n v="40"/>
    <n v="120"/>
    <s v="Las Vegas"/>
    <x v="0"/>
  </r>
  <r>
    <n v="1761"/>
    <d v="2015-09-16T00:00:00"/>
    <n v="2"/>
    <n v="19"/>
    <n v="2"/>
    <n v="2015"/>
    <n v="9"/>
    <s v="Light Bulb"/>
    <x v="2"/>
    <n v="17"/>
    <n v="34"/>
    <s v="Cincinnati"/>
    <x v="8"/>
  </r>
  <r>
    <n v="1762"/>
    <d v="2015-09-16T00:00:00"/>
    <n v="13"/>
    <n v="1"/>
    <n v="3"/>
    <n v="2015"/>
    <n v="9"/>
    <s v="Large Towel"/>
    <x v="2"/>
    <n v="9"/>
    <n v="27"/>
    <s v="New Orleans"/>
    <x v="16"/>
  </r>
  <r>
    <n v="1763"/>
    <d v="2015-09-16T00:00:00"/>
    <n v="11"/>
    <n v="89"/>
    <n v="3"/>
    <n v="2015"/>
    <n v="9"/>
    <s v="Photograph"/>
    <x v="3"/>
    <n v="45"/>
    <n v="135"/>
    <s v="Atlanta"/>
    <x v="13"/>
  </r>
  <r>
    <n v="1764"/>
    <d v="2015-09-16T00:00:00"/>
    <n v="16"/>
    <n v="40"/>
    <n v="3"/>
    <n v="2015"/>
    <n v="9"/>
    <s v="Coffee Maker"/>
    <x v="0"/>
    <n v="119"/>
    <n v="357"/>
    <s v="Denver"/>
    <x v="6"/>
  </r>
  <r>
    <n v="1765"/>
    <d v="2015-09-17T00:00:00"/>
    <n v="13"/>
    <n v="17"/>
    <n v="1"/>
    <n v="2015"/>
    <n v="9"/>
    <s v="Clothes Hanger"/>
    <x v="2"/>
    <n v="18"/>
    <n v="18"/>
    <s v="New Orleans"/>
    <x v="16"/>
  </r>
  <r>
    <n v="1766"/>
    <d v="2015-09-17T00:00:00"/>
    <n v="17"/>
    <n v="21"/>
    <n v="3"/>
    <n v="2015"/>
    <n v="9"/>
    <s v="Printer Paper"/>
    <x v="4"/>
    <n v="50"/>
    <n v="150"/>
    <s v="Las Vegas"/>
    <x v="0"/>
  </r>
  <r>
    <n v="1767"/>
    <d v="2015-09-17T00:00:00"/>
    <n v="16"/>
    <n v="14"/>
    <n v="2"/>
    <n v="2015"/>
    <n v="9"/>
    <s v="Pillowcase"/>
    <x v="2"/>
    <n v="15"/>
    <n v="30"/>
    <s v="Denver"/>
    <x v="6"/>
  </r>
  <r>
    <n v="1768"/>
    <d v="2015-09-17T00:00:00"/>
    <n v="8"/>
    <n v="17"/>
    <n v="3"/>
    <n v="2015"/>
    <n v="9"/>
    <s v="Clothes Hanger"/>
    <x v="2"/>
    <n v="18"/>
    <n v="54"/>
    <s v="Philadelphia"/>
    <x v="9"/>
  </r>
  <r>
    <n v="1769"/>
    <d v="2015-09-17T00:00:00"/>
    <n v="8"/>
    <n v="94"/>
    <n v="1"/>
    <n v="2015"/>
    <n v="9"/>
    <s v="Monitor"/>
    <x v="3"/>
    <n v="70"/>
    <n v="70"/>
    <s v="Philadelphia"/>
    <x v="9"/>
  </r>
  <r>
    <n v="1770"/>
    <d v="2015-09-17T00:00:00"/>
    <n v="12"/>
    <n v="44"/>
    <n v="2"/>
    <n v="2015"/>
    <n v="9"/>
    <s v="Floor Lamp"/>
    <x v="0"/>
    <n v="55"/>
    <n v="110"/>
    <s v="Dallas"/>
    <x v="4"/>
  </r>
  <r>
    <n v="1771"/>
    <d v="2015-09-18T00:00:00"/>
    <n v="15"/>
    <n v="41"/>
    <n v="3"/>
    <n v="2015"/>
    <n v="9"/>
    <s v="Office Chair"/>
    <x v="0"/>
    <n v="85"/>
    <n v="255"/>
    <s v="Chicago"/>
    <x v="1"/>
  </r>
  <r>
    <n v="1772"/>
    <d v="2015-09-18T00:00:00"/>
    <n v="16"/>
    <n v="49"/>
    <n v="3"/>
    <n v="2015"/>
    <n v="9"/>
    <s v="Large Vase"/>
    <x v="0"/>
    <n v="27"/>
    <n v="81"/>
    <s v="Denver"/>
    <x v="6"/>
  </r>
  <r>
    <n v="1773"/>
    <d v="2015-09-18T00:00:00"/>
    <n v="17"/>
    <n v="65"/>
    <n v="1"/>
    <n v="2015"/>
    <n v="9"/>
    <s v="Ladder"/>
    <x v="1"/>
    <n v="89"/>
    <n v="89"/>
    <s v="Las Vegas"/>
    <x v="0"/>
  </r>
  <r>
    <n v="1774"/>
    <d v="2015-09-18T00:00:00"/>
    <n v="5"/>
    <n v="37"/>
    <n v="3"/>
    <n v="2015"/>
    <n v="9"/>
    <s v="Bed (King)"/>
    <x v="0"/>
    <n v="300"/>
    <n v="900"/>
    <s v="Kansas City"/>
    <x v="2"/>
  </r>
  <r>
    <n v="1775"/>
    <d v="2015-09-18T00:00:00"/>
    <n v="8"/>
    <n v="48"/>
    <n v="3"/>
    <n v="2015"/>
    <n v="9"/>
    <s v="Side Table"/>
    <x v="0"/>
    <n v="40"/>
    <n v="120"/>
    <s v="Philadelphia"/>
    <x v="9"/>
  </r>
  <r>
    <n v="1776"/>
    <d v="2015-09-18T00:00:00"/>
    <n v="3"/>
    <n v="23"/>
    <n v="1"/>
    <n v="2015"/>
    <n v="9"/>
    <s v="Printer Toner"/>
    <x v="4"/>
    <n v="85"/>
    <n v="85"/>
    <s v="Portland"/>
    <x v="15"/>
  </r>
  <r>
    <n v="1777"/>
    <d v="2015-09-18T00:00:00"/>
    <n v="13"/>
    <n v="67"/>
    <n v="3"/>
    <n v="2015"/>
    <n v="9"/>
    <s v="Adjustable Wrench"/>
    <x v="1"/>
    <n v="10"/>
    <n v="30"/>
    <s v="New Orleans"/>
    <x v="16"/>
  </r>
  <r>
    <n v="1778"/>
    <d v="2015-09-19T00:00:00"/>
    <n v="4"/>
    <n v="27"/>
    <n v="3"/>
    <n v="2015"/>
    <n v="9"/>
    <s v="Invisible Tape"/>
    <x v="4"/>
    <n v="8"/>
    <n v="24"/>
    <s v="Seattle"/>
    <x v="7"/>
  </r>
  <r>
    <n v="1779"/>
    <d v="2015-09-19T00:00:00"/>
    <n v="8"/>
    <n v="79"/>
    <n v="3"/>
    <n v="2015"/>
    <n v="9"/>
    <s v="Coffee Table"/>
    <x v="3"/>
    <n v="103"/>
    <n v="309"/>
    <s v="Philadelphia"/>
    <x v="9"/>
  </r>
  <r>
    <n v="1780"/>
    <d v="2015-09-19T00:00:00"/>
    <n v="17"/>
    <n v="77"/>
    <n v="1"/>
    <n v="2015"/>
    <n v="9"/>
    <s v="Large Area Rug"/>
    <x v="3"/>
    <n v="40"/>
    <n v="40"/>
    <s v="Las Vegas"/>
    <x v="0"/>
  </r>
  <r>
    <n v="1781"/>
    <d v="2015-09-19T00:00:00"/>
    <n v="3"/>
    <n v="11"/>
    <n v="2"/>
    <n v="2015"/>
    <n v="9"/>
    <s v="Shower Cap"/>
    <x v="2"/>
    <n v="10"/>
    <n v="20"/>
    <s v="Portland"/>
    <x v="15"/>
  </r>
  <r>
    <n v="1782"/>
    <d v="2015-09-20T00:00:00"/>
    <n v="12"/>
    <n v="62"/>
    <n v="2"/>
    <n v="2015"/>
    <n v="9"/>
    <s v="Leaf Blower"/>
    <x v="1"/>
    <n v="202"/>
    <n v="404"/>
    <s v="Dallas"/>
    <x v="4"/>
  </r>
  <r>
    <n v="1783"/>
    <d v="2015-09-20T00:00:00"/>
    <n v="16"/>
    <n v="94"/>
    <n v="3"/>
    <n v="2015"/>
    <n v="9"/>
    <s v="Monitor"/>
    <x v="3"/>
    <n v="70"/>
    <n v="210"/>
    <s v="Denver"/>
    <x v="6"/>
  </r>
  <r>
    <n v="1784"/>
    <d v="2015-09-20T00:00:00"/>
    <n v="7"/>
    <n v="32"/>
    <n v="3"/>
    <n v="2015"/>
    <n v="9"/>
    <s v="Note Pads"/>
    <x v="4"/>
    <n v="14"/>
    <n v="42"/>
    <s v="Boston"/>
    <x v="17"/>
  </r>
  <r>
    <n v="1785"/>
    <d v="2015-09-20T00:00:00"/>
    <n v="9"/>
    <n v="21"/>
    <n v="2"/>
    <n v="2015"/>
    <n v="9"/>
    <s v="Printer Paper"/>
    <x v="4"/>
    <n v="50"/>
    <n v="100"/>
    <s v="Richmond"/>
    <x v="10"/>
  </r>
  <r>
    <n v="1786"/>
    <d v="2015-09-20T00:00:00"/>
    <n v="3"/>
    <n v="82"/>
    <n v="3"/>
    <n v="2015"/>
    <n v="9"/>
    <s v="Business Cards"/>
    <x v="3"/>
    <n v="60"/>
    <n v="180"/>
    <s v="Portland"/>
    <x v="15"/>
  </r>
  <r>
    <n v="1787"/>
    <d v="2015-09-20T00:00:00"/>
    <n v="11"/>
    <n v="43"/>
    <n v="2"/>
    <n v="2015"/>
    <n v="9"/>
    <s v="Table Lamp"/>
    <x v="0"/>
    <n v="38"/>
    <n v="76"/>
    <s v="Atlanta"/>
    <x v="13"/>
  </r>
  <r>
    <n v="1788"/>
    <d v="2015-09-20T00:00:00"/>
    <n v="1"/>
    <n v="33"/>
    <n v="2"/>
    <n v="2015"/>
    <n v="9"/>
    <s v="Towel Rack"/>
    <x v="0"/>
    <n v="10"/>
    <n v="20"/>
    <s v="New York"/>
    <x v="11"/>
  </r>
  <r>
    <n v="1789"/>
    <d v="2015-09-20T00:00:00"/>
    <n v="3"/>
    <n v="72"/>
    <n v="1"/>
    <n v="2015"/>
    <n v="9"/>
    <s v="Nails"/>
    <x v="1"/>
    <n v="12"/>
    <n v="12"/>
    <s v="Portland"/>
    <x v="15"/>
  </r>
  <r>
    <n v="1790"/>
    <d v="2015-09-21T00:00:00"/>
    <n v="16"/>
    <n v="85"/>
    <n v="2"/>
    <n v="2015"/>
    <n v="9"/>
    <s v="Low Chair"/>
    <x v="3"/>
    <n v="80"/>
    <n v="160"/>
    <s v="Denver"/>
    <x v="6"/>
  </r>
  <r>
    <n v="1791"/>
    <d v="2015-09-21T00:00:00"/>
    <n v="12"/>
    <n v="58"/>
    <n v="3"/>
    <n v="2015"/>
    <n v="9"/>
    <s v="Mirror"/>
    <x v="0"/>
    <n v="85"/>
    <n v="255"/>
    <s v="Dallas"/>
    <x v="4"/>
  </r>
  <r>
    <n v="1792"/>
    <d v="2015-09-21T00:00:00"/>
    <n v="18"/>
    <n v="51"/>
    <n v="2"/>
    <n v="2015"/>
    <n v="9"/>
    <s v="Painting"/>
    <x v="0"/>
    <n v="85"/>
    <n v="170"/>
    <s v="Phoenix"/>
    <x v="14"/>
  </r>
  <r>
    <n v="1793"/>
    <d v="2015-09-21T00:00:00"/>
    <n v="2"/>
    <n v="9"/>
    <n v="3"/>
    <n v="2015"/>
    <n v="9"/>
    <s v="Tissues"/>
    <x v="2"/>
    <n v="14"/>
    <n v="42"/>
    <s v="Cincinnati"/>
    <x v="8"/>
  </r>
  <r>
    <n v="1794"/>
    <d v="2015-09-21T00:00:00"/>
    <n v="16"/>
    <n v="67"/>
    <n v="3"/>
    <n v="2015"/>
    <n v="9"/>
    <s v="Adjustable Wrench"/>
    <x v="1"/>
    <n v="10"/>
    <n v="30"/>
    <s v="Denver"/>
    <x v="6"/>
  </r>
  <r>
    <n v="1795"/>
    <d v="2015-09-21T00:00:00"/>
    <n v="5"/>
    <n v="57"/>
    <n v="3"/>
    <n v="2015"/>
    <n v="9"/>
    <s v="Wireless Router"/>
    <x v="0"/>
    <n v="70"/>
    <n v="210"/>
    <s v="Kansas City"/>
    <x v="2"/>
  </r>
  <r>
    <n v="1796"/>
    <d v="2015-09-21T00:00:00"/>
    <n v="3"/>
    <n v="39"/>
    <n v="1"/>
    <n v="2015"/>
    <n v="9"/>
    <s v="Alarm Clock"/>
    <x v="0"/>
    <n v="45"/>
    <n v="45"/>
    <s v="Portland"/>
    <x v="15"/>
  </r>
  <r>
    <n v="1797"/>
    <d v="2015-09-22T00:00:00"/>
    <n v="16"/>
    <n v="6"/>
    <n v="2"/>
    <n v="2015"/>
    <n v="9"/>
    <s v="Conditioner"/>
    <x v="2"/>
    <n v="40"/>
    <n v="80"/>
    <s v="Denver"/>
    <x v="6"/>
  </r>
  <r>
    <n v="1798"/>
    <d v="2015-09-22T00:00:00"/>
    <n v="7"/>
    <n v="52"/>
    <n v="2"/>
    <n v="2015"/>
    <n v="9"/>
    <s v="Ironing Board"/>
    <x v="0"/>
    <n v="18"/>
    <n v="36"/>
    <s v="Boston"/>
    <x v="17"/>
  </r>
  <r>
    <n v="1799"/>
    <d v="2015-09-22T00:00:00"/>
    <n v="13"/>
    <n v="82"/>
    <n v="3"/>
    <n v="2015"/>
    <n v="9"/>
    <s v="Business Cards"/>
    <x v="3"/>
    <n v="60"/>
    <n v="180"/>
    <s v="New Orleans"/>
    <x v="16"/>
  </r>
  <r>
    <n v="1800"/>
    <d v="2015-09-22T00:00:00"/>
    <n v="14"/>
    <n v="64"/>
    <n v="2"/>
    <n v="2015"/>
    <n v="9"/>
    <s v="Gaffer's Tape"/>
    <x v="1"/>
    <n v="27"/>
    <n v="54"/>
    <s v="Nashville"/>
    <x v="12"/>
  </r>
  <r>
    <n v="1801"/>
    <d v="2015-09-22T00:00:00"/>
    <n v="10"/>
    <n v="21"/>
    <n v="2"/>
    <n v="2015"/>
    <n v="9"/>
    <s v="Printer Paper"/>
    <x v="4"/>
    <n v="50"/>
    <n v="100"/>
    <s v="Arlington"/>
    <x v="10"/>
  </r>
  <r>
    <n v="1802"/>
    <d v="2015-09-23T00:00:00"/>
    <n v="10"/>
    <n v="6"/>
    <n v="2"/>
    <n v="2015"/>
    <n v="9"/>
    <s v="Conditioner"/>
    <x v="2"/>
    <n v="40"/>
    <n v="80"/>
    <s v="Arlington"/>
    <x v="10"/>
  </r>
  <r>
    <n v="1803"/>
    <d v="2015-09-23T00:00:00"/>
    <n v="3"/>
    <n v="48"/>
    <n v="3"/>
    <n v="2015"/>
    <n v="9"/>
    <s v="Side Table"/>
    <x v="0"/>
    <n v="40"/>
    <n v="120"/>
    <s v="Portland"/>
    <x v="15"/>
  </r>
  <r>
    <n v="1804"/>
    <d v="2015-09-23T00:00:00"/>
    <n v="20"/>
    <n v="24"/>
    <n v="1"/>
    <n v="2015"/>
    <n v="9"/>
    <s v="Envelopes (Letter)"/>
    <x v="4"/>
    <n v="24"/>
    <n v="24"/>
    <s v="San Francisco"/>
    <x v="3"/>
  </r>
  <r>
    <n v="1805"/>
    <d v="2015-09-23T00:00:00"/>
    <n v="14"/>
    <n v="60"/>
    <n v="2"/>
    <n v="2015"/>
    <n v="9"/>
    <s v="Portable Drill"/>
    <x v="1"/>
    <n v="195"/>
    <n v="390"/>
    <s v="Nashville"/>
    <x v="12"/>
  </r>
  <r>
    <n v="1806"/>
    <d v="2015-09-23T00:00:00"/>
    <n v="14"/>
    <n v="75"/>
    <n v="1"/>
    <n v="2015"/>
    <n v="9"/>
    <s v="Small Plant"/>
    <x v="3"/>
    <n v="25"/>
    <n v="25"/>
    <s v="Nashville"/>
    <x v="12"/>
  </r>
  <r>
    <n v="1807"/>
    <d v="2015-09-23T00:00:00"/>
    <n v="19"/>
    <n v="59"/>
    <n v="1"/>
    <n v="2015"/>
    <n v="9"/>
    <s v="Screws"/>
    <x v="1"/>
    <n v="14"/>
    <n v="14"/>
    <s v="Los Angeles"/>
    <x v="3"/>
  </r>
  <r>
    <n v="1808"/>
    <d v="2015-09-23T00:00:00"/>
    <n v="12"/>
    <n v="41"/>
    <n v="2"/>
    <n v="2015"/>
    <n v="9"/>
    <s v="Office Chair"/>
    <x v="0"/>
    <n v="85"/>
    <n v="170"/>
    <s v="Dallas"/>
    <x v="4"/>
  </r>
  <r>
    <n v="1809"/>
    <d v="2015-09-24T00:00:00"/>
    <n v="8"/>
    <n v="78"/>
    <n v="1"/>
    <n v="2015"/>
    <n v="9"/>
    <s v="Small Area Rug"/>
    <x v="3"/>
    <n v="20"/>
    <n v="20"/>
    <s v="Philadelphia"/>
    <x v="9"/>
  </r>
  <r>
    <n v="1810"/>
    <d v="2015-09-24T00:00:00"/>
    <n v="7"/>
    <n v="19"/>
    <n v="2"/>
    <n v="2015"/>
    <n v="9"/>
    <s v="Light Bulb"/>
    <x v="2"/>
    <n v="17"/>
    <n v="34"/>
    <s v="Boston"/>
    <x v="17"/>
  </r>
  <r>
    <n v="1811"/>
    <d v="2015-09-24T00:00:00"/>
    <n v="15"/>
    <n v="55"/>
    <n v="3"/>
    <n v="2015"/>
    <n v="9"/>
    <s v="Television"/>
    <x v="0"/>
    <n v="200"/>
    <n v="600"/>
    <s v="Chicago"/>
    <x v="1"/>
  </r>
  <r>
    <n v="1812"/>
    <d v="2015-09-24T00:00:00"/>
    <n v="2"/>
    <n v="20"/>
    <n v="3"/>
    <n v="2015"/>
    <n v="9"/>
    <s v="Pens"/>
    <x v="4"/>
    <n v="30"/>
    <n v="90"/>
    <s v="Cincinnati"/>
    <x v="8"/>
  </r>
  <r>
    <n v="1813"/>
    <d v="2015-09-24T00:00:00"/>
    <n v="3"/>
    <n v="60"/>
    <n v="3"/>
    <n v="2015"/>
    <n v="9"/>
    <s v="Portable Drill"/>
    <x v="1"/>
    <n v="195"/>
    <n v="585"/>
    <s v="Portland"/>
    <x v="15"/>
  </r>
  <r>
    <n v="1814"/>
    <d v="2015-09-24T00:00:00"/>
    <n v="11"/>
    <n v="13"/>
    <n v="2"/>
    <n v="2015"/>
    <n v="9"/>
    <s v="Bed Sheet (Double)"/>
    <x v="2"/>
    <n v="20"/>
    <n v="40"/>
    <s v="Atlanta"/>
    <x v="13"/>
  </r>
  <r>
    <n v="1815"/>
    <d v="2015-09-25T00:00:00"/>
    <n v="20"/>
    <n v="73"/>
    <n v="3"/>
    <n v="2015"/>
    <n v="9"/>
    <s v="Mop"/>
    <x v="1"/>
    <n v="15"/>
    <n v="45"/>
    <s v="San Francisco"/>
    <x v="3"/>
  </r>
  <r>
    <n v="1816"/>
    <d v="2015-09-25T00:00:00"/>
    <n v="9"/>
    <n v="77"/>
    <n v="3"/>
    <n v="2015"/>
    <n v="9"/>
    <s v="Large Area Rug"/>
    <x v="3"/>
    <n v="40"/>
    <n v="120"/>
    <s v="Richmond"/>
    <x v="10"/>
  </r>
  <r>
    <n v="1817"/>
    <d v="2015-09-25T00:00:00"/>
    <n v="17"/>
    <n v="78"/>
    <n v="2"/>
    <n v="2015"/>
    <n v="9"/>
    <s v="Small Area Rug"/>
    <x v="3"/>
    <n v="20"/>
    <n v="40"/>
    <s v="Las Vegas"/>
    <x v="0"/>
  </r>
  <r>
    <n v="1818"/>
    <d v="2015-09-25T00:00:00"/>
    <n v="12"/>
    <n v="17"/>
    <n v="2"/>
    <n v="2015"/>
    <n v="9"/>
    <s v="Clothes Hanger"/>
    <x v="2"/>
    <n v="18"/>
    <n v="36"/>
    <s v="Dallas"/>
    <x v="4"/>
  </r>
  <r>
    <n v="1819"/>
    <d v="2015-09-25T00:00:00"/>
    <n v="13"/>
    <n v="87"/>
    <n v="2"/>
    <n v="2015"/>
    <n v="9"/>
    <s v="End Table"/>
    <x v="3"/>
    <n v="30"/>
    <n v="60"/>
    <s v="New Orleans"/>
    <x v="16"/>
  </r>
  <r>
    <n v="1820"/>
    <d v="2015-09-26T00:00:00"/>
    <n v="1"/>
    <n v="56"/>
    <n v="2"/>
    <n v="2015"/>
    <n v="9"/>
    <s v="Telephone"/>
    <x v="0"/>
    <n v="38"/>
    <n v="76"/>
    <s v="New York"/>
    <x v="11"/>
  </r>
  <r>
    <n v="1821"/>
    <d v="2015-09-26T00:00:00"/>
    <n v="6"/>
    <n v="13"/>
    <n v="1"/>
    <n v="2015"/>
    <n v="9"/>
    <s v="Bed Sheet (Double)"/>
    <x v="2"/>
    <n v="20"/>
    <n v="20"/>
    <s v="Orlando"/>
    <x v="5"/>
  </r>
  <r>
    <n v="1822"/>
    <d v="2015-09-26T00:00:00"/>
    <n v="2"/>
    <n v="21"/>
    <n v="1"/>
    <n v="2015"/>
    <n v="9"/>
    <s v="Printer Paper"/>
    <x v="4"/>
    <n v="50"/>
    <n v="50"/>
    <s v="Cincinnati"/>
    <x v="8"/>
  </r>
  <r>
    <n v="1823"/>
    <d v="2015-09-26T00:00:00"/>
    <n v="8"/>
    <n v="73"/>
    <n v="1"/>
    <n v="2015"/>
    <n v="9"/>
    <s v="Mop"/>
    <x v="1"/>
    <n v="15"/>
    <n v="15"/>
    <s v="Philadelphia"/>
    <x v="9"/>
  </r>
  <r>
    <n v="1824"/>
    <d v="2015-09-26T00:00:00"/>
    <n v="16"/>
    <n v="2"/>
    <n v="1"/>
    <n v="2015"/>
    <n v="9"/>
    <s v="Hand Towel"/>
    <x v="2"/>
    <n v="5"/>
    <n v="5"/>
    <s v="Denver"/>
    <x v="6"/>
  </r>
  <r>
    <n v="1825"/>
    <d v="2015-09-26T00:00:00"/>
    <n v="16"/>
    <n v="50"/>
    <n v="1"/>
    <n v="2015"/>
    <n v="9"/>
    <s v="Small Vase"/>
    <x v="0"/>
    <n v="33"/>
    <n v="33"/>
    <s v="Denver"/>
    <x v="6"/>
  </r>
  <r>
    <n v="1826"/>
    <d v="2015-09-26T00:00:00"/>
    <n v="10"/>
    <n v="31"/>
    <n v="2"/>
    <n v="2015"/>
    <n v="9"/>
    <s v="Sticky Notes"/>
    <x v="4"/>
    <n v="20"/>
    <n v="40"/>
    <s v="Arlington"/>
    <x v="10"/>
  </r>
  <r>
    <n v="1827"/>
    <d v="2015-09-26T00:00:00"/>
    <n v="8"/>
    <n v="17"/>
    <n v="3"/>
    <n v="2015"/>
    <n v="9"/>
    <s v="Clothes Hanger"/>
    <x v="2"/>
    <n v="18"/>
    <n v="54"/>
    <s v="Philadelphia"/>
    <x v="9"/>
  </r>
  <r>
    <n v="1828"/>
    <d v="2015-09-26T00:00:00"/>
    <n v="14"/>
    <n v="69"/>
    <n v="3"/>
    <n v="2015"/>
    <n v="9"/>
    <s v="Door Knob"/>
    <x v="1"/>
    <n v="41"/>
    <n v="123"/>
    <s v="Nashville"/>
    <x v="12"/>
  </r>
  <r>
    <n v="1829"/>
    <d v="2015-09-27T00:00:00"/>
    <n v="2"/>
    <n v="26"/>
    <n v="3"/>
    <n v="2015"/>
    <n v="9"/>
    <s v="Envelopes (Catalog)"/>
    <x v="4"/>
    <n v="13"/>
    <n v="39"/>
    <s v="Cincinnati"/>
    <x v="8"/>
  </r>
  <r>
    <n v="1830"/>
    <d v="2015-09-27T00:00:00"/>
    <n v="8"/>
    <n v="42"/>
    <n v="3"/>
    <n v="2015"/>
    <n v="9"/>
    <s v="Reading Chair"/>
    <x v="0"/>
    <n v="70"/>
    <n v="210"/>
    <s v="Philadelphia"/>
    <x v="9"/>
  </r>
  <r>
    <n v="1831"/>
    <d v="2015-09-27T00:00:00"/>
    <n v="7"/>
    <n v="26"/>
    <n v="2"/>
    <n v="2015"/>
    <n v="9"/>
    <s v="Envelopes (Catalog)"/>
    <x v="4"/>
    <n v="13"/>
    <n v="26"/>
    <s v="Boston"/>
    <x v="17"/>
  </r>
  <r>
    <n v="1832"/>
    <d v="2015-09-27T00:00:00"/>
    <n v="11"/>
    <n v="2"/>
    <n v="3"/>
    <n v="2015"/>
    <n v="9"/>
    <s v="Hand Towel"/>
    <x v="2"/>
    <n v="5"/>
    <n v="15"/>
    <s v="Atlanta"/>
    <x v="13"/>
  </r>
  <r>
    <n v="1833"/>
    <d v="2015-09-27T00:00:00"/>
    <n v="13"/>
    <n v="66"/>
    <n v="2"/>
    <n v="2015"/>
    <n v="9"/>
    <s v="Wood Glue"/>
    <x v="1"/>
    <n v="21"/>
    <n v="42"/>
    <s v="New Orleans"/>
    <x v="16"/>
  </r>
  <r>
    <n v="1834"/>
    <d v="2015-09-28T00:00:00"/>
    <n v="8"/>
    <n v="75"/>
    <n v="1"/>
    <n v="2015"/>
    <n v="9"/>
    <s v="Small Plant"/>
    <x v="3"/>
    <n v="25"/>
    <n v="25"/>
    <s v="Philadelphia"/>
    <x v="9"/>
  </r>
  <r>
    <n v="1835"/>
    <d v="2015-09-28T00:00:00"/>
    <n v="2"/>
    <n v="6"/>
    <n v="2"/>
    <n v="2015"/>
    <n v="9"/>
    <s v="Conditioner"/>
    <x v="2"/>
    <n v="40"/>
    <n v="80"/>
    <s v="Cincinnati"/>
    <x v="8"/>
  </r>
  <r>
    <n v="1836"/>
    <d v="2015-09-28T00:00:00"/>
    <n v="19"/>
    <n v="54"/>
    <n v="1"/>
    <n v="2015"/>
    <n v="9"/>
    <s v="Chest of Drawers"/>
    <x v="0"/>
    <n v="150"/>
    <n v="150"/>
    <s v="Los Angeles"/>
    <x v="3"/>
  </r>
  <r>
    <n v="1837"/>
    <d v="2015-09-28T00:00:00"/>
    <n v="9"/>
    <n v="94"/>
    <n v="3"/>
    <n v="2015"/>
    <n v="9"/>
    <s v="Monitor"/>
    <x v="3"/>
    <n v="70"/>
    <n v="210"/>
    <s v="Richmond"/>
    <x v="10"/>
  </r>
  <r>
    <n v="1838"/>
    <d v="2015-09-28T00:00:00"/>
    <n v="18"/>
    <n v="3"/>
    <n v="3"/>
    <n v="2015"/>
    <n v="9"/>
    <s v="Washcloth"/>
    <x v="2"/>
    <n v="3"/>
    <n v="9"/>
    <s v="Phoenix"/>
    <x v="14"/>
  </r>
  <r>
    <n v="1839"/>
    <d v="2015-09-28T00:00:00"/>
    <n v="20"/>
    <n v="48"/>
    <n v="1"/>
    <n v="2015"/>
    <n v="9"/>
    <s v="Side Table"/>
    <x v="0"/>
    <n v="40"/>
    <n v="40"/>
    <s v="San Francisco"/>
    <x v="3"/>
  </r>
  <r>
    <n v="1840"/>
    <d v="2015-09-28T00:00:00"/>
    <n v="17"/>
    <n v="52"/>
    <n v="3"/>
    <n v="2015"/>
    <n v="9"/>
    <s v="Ironing Board"/>
    <x v="0"/>
    <n v="18"/>
    <n v="54"/>
    <s v="Las Vegas"/>
    <x v="0"/>
  </r>
  <r>
    <n v="1841"/>
    <d v="2015-09-28T00:00:00"/>
    <n v="5"/>
    <n v="38"/>
    <n v="1"/>
    <n v="2015"/>
    <n v="9"/>
    <s v="Bed (Double)"/>
    <x v="0"/>
    <n v="250"/>
    <n v="250"/>
    <s v="Kansas City"/>
    <x v="2"/>
  </r>
  <r>
    <n v="1842"/>
    <d v="2015-09-28T00:00:00"/>
    <n v="9"/>
    <n v="62"/>
    <n v="3"/>
    <n v="2015"/>
    <n v="9"/>
    <s v="Leaf Blower"/>
    <x v="1"/>
    <n v="202"/>
    <n v="606"/>
    <s v="Richmond"/>
    <x v="10"/>
  </r>
  <r>
    <n v="1843"/>
    <d v="2015-09-28T00:00:00"/>
    <n v="12"/>
    <n v="55"/>
    <n v="2"/>
    <n v="2015"/>
    <n v="9"/>
    <s v="Television"/>
    <x v="0"/>
    <n v="200"/>
    <n v="400"/>
    <s v="Dallas"/>
    <x v="4"/>
  </r>
  <r>
    <n v="1844"/>
    <d v="2015-09-28T00:00:00"/>
    <n v="12"/>
    <n v="28"/>
    <n v="3"/>
    <n v="2015"/>
    <n v="9"/>
    <s v="Staples"/>
    <x v="4"/>
    <n v="8"/>
    <n v="24"/>
    <s v="Dallas"/>
    <x v="4"/>
  </r>
  <r>
    <n v="1845"/>
    <d v="2015-09-28T00:00:00"/>
    <n v="6"/>
    <n v="9"/>
    <n v="1"/>
    <n v="2015"/>
    <n v="9"/>
    <s v="Tissues"/>
    <x v="2"/>
    <n v="14"/>
    <n v="14"/>
    <s v="Orlando"/>
    <x v="5"/>
  </r>
  <r>
    <n v="1846"/>
    <d v="2015-09-28T00:00:00"/>
    <n v="10"/>
    <n v="43"/>
    <n v="1"/>
    <n v="2015"/>
    <n v="9"/>
    <s v="Table Lamp"/>
    <x v="0"/>
    <n v="38"/>
    <n v="38"/>
    <s v="Arlington"/>
    <x v="10"/>
  </r>
  <r>
    <n v="1847"/>
    <d v="2015-09-28T00:00:00"/>
    <n v="9"/>
    <n v="76"/>
    <n v="3"/>
    <n v="2015"/>
    <n v="9"/>
    <s v="Ficus"/>
    <x v="3"/>
    <n v="80"/>
    <n v="240"/>
    <s v="Richmond"/>
    <x v="10"/>
  </r>
  <r>
    <n v="1848"/>
    <d v="2015-09-29T00:00:00"/>
    <n v="18"/>
    <n v="6"/>
    <n v="1"/>
    <n v="2015"/>
    <n v="9"/>
    <s v="Conditioner"/>
    <x v="2"/>
    <n v="40"/>
    <n v="40"/>
    <s v="Phoenix"/>
    <x v="14"/>
  </r>
  <r>
    <n v="1849"/>
    <d v="2015-09-29T00:00:00"/>
    <n v="1"/>
    <n v="66"/>
    <n v="1"/>
    <n v="2015"/>
    <n v="9"/>
    <s v="Wood Glue"/>
    <x v="1"/>
    <n v="21"/>
    <n v="21"/>
    <s v="New York"/>
    <x v="11"/>
  </r>
  <r>
    <n v="1850"/>
    <d v="2015-09-29T00:00:00"/>
    <n v="19"/>
    <n v="17"/>
    <n v="1"/>
    <n v="2015"/>
    <n v="9"/>
    <s v="Clothes Hanger"/>
    <x v="2"/>
    <n v="18"/>
    <n v="18"/>
    <s v="Los Angeles"/>
    <x v="3"/>
  </r>
  <r>
    <n v="1851"/>
    <d v="2015-09-29T00:00:00"/>
    <n v="19"/>
    <n v="1"/>
    <n v="3"/>
    <n v="2015"/>
    <n v="9"/>
    <s v="Large Towel"/>
    <x v="2"/>
    <n v="9"/>
    <n v="27"/>
    <s v="Los Angeles"/>
    <x v="3"/>
  </r>
  <r>
    <n v="1852"/>
    <d v="2015-09-30T00:00:00"/>
    <n v="2"/>
    <n v="76"/>
    <n v="3"/>
    <n v="2015"/>
    <n v="9"/>
    <s v="Ficus"/>
    <x v="3"/>
    <n v="80"/>
    <n v="240"/>
    <s v="Cincinnati"/>
    <x v="8"/>
  </r>
  <r>
    <n v="1853"/>
    <d v="2015-09-30T00:00:00"/>
    <n v="18"/>
    <n v="71"/>
    <n v="1"/>
    <n v="2015"/>
    <n v="9"/>
    <s v="Hammer"/>
    <x v="1"/>
    <n v="17"/>
    <n v="17"/>
    <s v="Phoenix"/>
    <x v="14"/>
  </r>
  <r>
    <n v="1854"/>
    <d v="2015-09-30T00:00:00"/>
    <n v="4"/>
    <n v="29"/>
    <n v="3"/>
    <n v="2015"/>
    <n v="9"/>
    <s v="Erasable Markers"/>
    <x v="4"/>
    <n v="6"/>
    <n v="18"/>
    <s v="Seattle"/>
    <x v="7"/>
  </r>
  <r>
    <n v="1855"/>
    <d v="2015-09-30T00:00:00"/>
    <n v="14"/>
    <n v="17"/>
    <n v="2"/>
    <n v="2015"/>
    <n v="9"/>
    <s v="Clothes Hanger"/>
    <x v="2"/>
    <n v="18"/>
    <n v="36"/>
    <s v="Nashville"/>
    <x v="12"/>
  </r>
  <r>
    <n v="1856"/>
    <d v="2015-09-30T00:00:00"/>
    <n v="5"/>
    <n v="55"/>
    <n v="2"/>
    <n v="2015"/>
    <n v="9"/>
    <s v="Television"/>
    <x v="0"/>
    <n v="200"/>
    <n v="400"/>
    <s v="Kansas City"/>
    <x v="2"/>
  </r>
  <r>
    <n v="1857"/>
    <d v="2015-09-30T00:00:00"/>
    <n v="17"/>
    <n v="3"/>
    <n v="3"/>
    <n v="2015"/>
    <n v="9"/>
    <s v="Washcloth"/>
    <x v="2"/>
    <n v="3"/>
    <n v="9"/>
    <s v="Las Vegas"/>
    <x v="0"/>
  </r>
  <r>
    <n v="1858"/>
    <d v="2015-10-01T00:00:00"/>
    <n v="8"/>
    <n v="49"/>
    <n v="3"/>
    <n v="2015"/>
    <n v="10"/>
    <s v="Large Vase"/>
    <x v="0"/>
    <n v="27"/>
    <n v="81"/>
    <s v="Philadelphia"/>
    <x v="9"/>
  </r>
  <r>
    <n v="1859"/>
    <d v="2015-10-01T00:00:00"/>
    <n v="15"/>
    <n v="25"/>
    <n v="1"/>
    <n v="2015"/>
    <n v="10"/>
    <s v="Envelopes (Legal)"/>
    <x v="4"/>
    <n v="28"/>
    <n v="28"/>
    <s v="Chicago"/>
    <x v="1"/>
  </r>
  <r>
    <n v="1860"/>
    <d v="2015-10-01T00:00:00"/>
    <n v="17"/>
    <n v="89"/>
    <n v="2"/>
    <n v="2015"/>
    <n v="10"/>
    <s v="Photograph"/>
    <x v="3"/>
    <n v="45"/>
    <n v="90"/>
    <s v="Las Vegas"/>
    <x v="0"/>
  </r>
  <r>
    <n v="1861"/>
    <d v="2015-10-01T00:00:00"/>
    <n v="8"/>
    <n v="29"/>
    <n v="1"/>
    <n v="2015"/>
    <n v="10"/>
    <s v="Erasable Markers"/>
    <x v="4"/>
    <n v="6"/>
    <n v="6"/>
    <s v="Philadelphia"/>
    <x v="9"/>
  </r>
  <r>
    <n v="1862"/>
    <d v="2015-10-01T00:00:00"/>
    <n v="12"/>
    <n v="23"/>
    <n v="1"/>
    <n v="2015"/>
    <n v="10"/>
    <s v="Printer Toner"/>
    <x v="4"/>
    <n v="85"/>
    <n v="85"/>
    <s v="Dallas"/>
    <x v="4"/>
  </r>
  <r>
    <n v="1863"/>
    <d v="2015-10-01T00:00:00"/>
    <n v="17"/>
    <n v="11"/>
    <n v="2"/>
    <n v="2015"/>
    <n v="10"/>
    <s v="Shower Cap"/>
    <x v="2"/>
    <n v="10"/>
    <n v="20"/>
    <s v="Las Vegas"/>
    <x v="0"/>
  </r>
  <r>
    <n v="1864"/>
    <d v="2015-10-02T00:00:00"/>
    <n v="16"/>
    <n v="57"/>
    <n v="2"/>
    <n v="2015"/>
    <n v="10"/>
    <s v="Wireless Router"/>
    <x v="0"/>
    <n v="70"/>
    <n v="140"/>
    <s v="Denver"/>
    <x v="6"/>
  </r>
  <r>
    <n v="1865"/>
    <d v="2015-10-02T00:00:00"/>
    <n v="9"/>
    <n v="21"/>
    <n v="3"/>
    <n v="2015"/>
    <n v="10"/>
    <s v="Printer Paper"/>
    <x v="4"/>
    <n v="50"/>
    <n v="150"/>
    <s v="Richmond"/>
    <x v="10"/>
  </r>
  <r>
    <n v="1866"/>
    <d v="2015-10-02T00:00:00"/>
    <n v="14"/>
    <n v="82"/>
    <n v="3"/>
    <n v="2015"/>
    <n v="10"/>
    <s v="Business Cards"/>
    <x v="3"/>
    <n v="60"/>
    <n v="180"/>
    <s v="Nashville"/>
    <x v="12"/>
  </r>
  <r>
    <n v="1867"/>
    <d v="2015-10-02T00:00:00"/>
    <n v="7"/>
    <n v="15"/>
    <n v="2"/>
    <n v="2015"/>
    <n v="10"/>
    <s v="Drinking Glass"/>
    <x v="2"/>
    <n v="24"/>
    <n v="48"/>
    <s v="Boston"/>
    <x v="17"/>
  </r>
  <r>
    <n v="1868"/>
    <d v="2015-10-02T00:00:00"/>
    <n v="2"/>
    <n v="28"/>
    <n v="3"/>
    <n v="2015"/>
    <n v="10"/>
    <s v="Staples"/>
    <x v="4"/>
    <n v="8"/>
    <n v="24"/>
    <s v="Cincinnati"/>
    <x v="8"/>
  </r>
  <r>
    <n v="1869"/>
    <d v="2015-10-02T00:00:00"/>
    <n v="10"/>
    <n v="1"/>
    <n v="3"/>
    <n v="2015"/>
    <n v="10"/>
    <s v="Large Towel"/>
    <x v="2"/>
    <n v="9"/>
    <n v="27"/>
    <s v="Arlington"/>
    <x v="10"/>
  </r>
  <r>
    <n v="1870"/>
    <d v="2015-10-02T00:00:00"/>
    <n v="5"/>
    <n v="22"/>
    <n v="2"/>
    <n v="2015"/>
    <n v="10"/>
    <s v="Paper Clips"/>
    <x v="4"/>
    <n v="3"/>
    <n v="6"/>
    <s v="Kansas City"/>
    <x v="2"/>
  </r>
  <r>
    <n v="1871"/>
    <d v="2015-10-03T00:00:00"/>
    <n v="11"/>
    <n v="55"/>
    <n v="1"/>
    <n v="2015"/>
    <n v="10"/>
    <s v="Television"/>
    <x v="0"/>
    <n v="200"/>
    <n v="200"/>
    <s v="Atlanta"/>
    <x v="13"/>
  </r>
  <r>
    <n v="1872"/>
    <d v="2015-10-03T00:00:00"/>
    <n v="19"/>
    <n v="88"/>
    <n v="2"/>
    <n v="2015"/>
    <n v="10"/>
    <s v="Serving Tray"/>
    <x v="3"/>
    <n v="6"/>
    <n v="12"/>
    <s v="Los Angeles"/>
    <x v="3"/>
  </r>
  <r>
    <n v="1873"/>
    <d v="2015-10-03T00:00:00"/>
    <n v="1"/>
    <n v="55"/>
    <n v="1"/>
    <n v="2015"/>
    <n v="10"/>
    <s v="Television"/>
    <x v="0"/>
    <n v="200"/>
    <n v="200"/>
    <s v="New York"/>
    <x v="11"/>
  </r>
  <r>
    <n v="1874"/>
    <d v="2015-10-03T00:00:00"/>
    <n v="7"/>
    <n v="81"/>
    <n v="3"/>
    <n v="2015"/>
    <n v="10"/>
    <s v="Flyer Holder"/>
    <x v="3"/>
    <n v="3"/>
    <n v="9"/>
    <s v="Boston"/>
    <x v="17"/>
  </r>
  <r>
    <n v="1875"/>
    <d v="2015-10-03T00:00:00"/>
    <n v="8"/>
    <n v="14"/>
    <n v="3"/>
    <n v="2015"/>
    <n v="10"/>
    <s v="Pillowcase"/>
    <x v="2"/>
    <n v="15"/>
    <n v="45"/>
    <s v="Philadelphia"/>
    <x v="9"/>
  </r>
  <r>
    <n v="1876"/>
    <d v="2015-10-03T00:00:00"/>
    <n v="8"/>
    <n v="93"/>
    <n v="1"/>
    <n v="2015"/>
    <n v="10"/>
    <s v="Terminal"/>
    <x v="3"/>
    <n v="85"/>
    <n v="85"/>
    <s v="Philadelphia"/>
    <x v="9"/>
  </r>
  <r>
    <n v="1877"/>
    <d v="2015-10-03T00:00:00"/>
    <n v="19"/>
    <n v="43"/>
    <n v="1"/>
    <n v="2015"/>
    <n v="10"/>
    <s v="Table Lamp"/>
    <x v="0"/>
    <n v="38"/>
    <n v="38"/>
    <s v="Los Angeles"/>
    <x v="3"/>
  </r>
  <r>
    <n v="1878"/>
    <d v="2015-10-03T00:00:00"/>
    <n v="1"/>
    <n v="3"/>
    <n v="3"/>
    <n v="2015"/>
    <n v="10"/>
    <s v="Washcloth"/>
    <x v="2"/>
    <n v="3"/>
    <n v="9"/>
    <s v="New York"/>
    <x v="11"/>
  </r>
  <r>
    <n v="1879"/>
    <d v="2015-10-04T00:00:00"/>
    <n v="9"/>
    <n v="5"/>
    <n v="1"/>
    <n v="2015"/>
    <n v="10"/>
    <s v="Moisturizer"/>
    <x v="2"/>
    <n v="40"/>
    <n v="40"/>
    <s v="Richmond"/>
    <x v="10"/>
  </r>
  <r>
    <n v="1880"/>
    <d v="2015-10-04T00:00:00"/>
    <n v="11"/>
    <n v="29"/>
    <n v="2"/>
    <n v="2015"/>
    <n v="10"/>
    <s v="Erasable Markers"/>
    <x v="4"/>
    <n v="6"/>
    <n v="12"/>
    <s v="Atlanta"/>
    <x v="13"/>
  </r>
  <r>
    <n v="1881"/>
    <d v="2015-10-04T00:00:00"/>
    <n v="18"/>
    <n v="6"/>
    <n v="2"/>
    <n v="2015"/>
    <n v="10"/>
    <s v="Conditioner"/>
    <x v="2"/>
    <n v="40"/>
    <n v="80"/>
    <s v="Phoenix"/>
    <x v="14"/>
  </r>
  <r>
    <n v="1882"/>
    <d v="2015-10-04T00:00:00"/>
    <n v="13"/>
    <n v="65"/>
    <n v="2"/>
    <n v="2015"/>
    <n v="10"/>
    <s v="Ladder"/>
    <x v="1"/>
    <n v="89"/>
    <n v="178"/>
    <s v="New Orleans"/>
    <x v="16"/>
  </r>
  <r>
    <n v="1883"/>
    <d v="2015-10-04T00:00:00"/>
    <n v="11"/>
    <n v="35"/>
    <n v="3"/>
    <n v="2015"/>
    <n v="10"/>
    <s v="Tissue Box"/>
    <x v="0"/>
    <n v="25"/>
    <n v="75"/>
    <s v="Atlanta"/>
    <x v="13"/>
  </r>
  <r>
    <n v="1884"/>
    <d v="2015-10-04T00:00:00"/>
    <n v="13"/>
    <n v="8"/>
    <n v="3"/>
    <n v="2015"/>
    <n v="10"/>
    <s v="Bath Soap"/>
    <x v="2"/>
    <n v="35"/>
    <n v="105"/>
    <s v="New Orleans"/>
    <x v="16"/>
  </r>
  <r>
    <n v="1885"/>
    <d v="2015-10-05T00:00:00"/>
    <n v="1"/>
    <n v="7"/>
    <n v="3"/>
    <n v="2015"/>
    <n v="10"/>
    <s v="Hand Soap"/>
    <x v="2"/>
    <n v="35"/>
    <n v="105"/>
    <s v="New York"/>
    <x v="11"/>
  </r>
  <r>
    <n v="1886"/>
    <d v="2015-10-05T00:00:00"/>
    <n v="12"/>
    <n v="68"/>
    <n v="2"/>
    <n v="2015"/>
    <n v="10"/>
    <s v="Window Screen"/>
    <x v="1"/>
    <n v="30"/>
    <n v="60"/>
    <s v="Dallas"/>
    <x v="4"/>
  </r>
  <r>
    <n v="1887"/>
    <d v="2015-10-05T00:00:00"/>
    <n v="6"/>
    <n v="9"/>
    <n v="3"/>
    <n v="2015"/>
    <n v="10"/>
    <s v="Tissues"/>
    <x v="2"/>
    <n v="14"/>
    <n v="42"/>
    <s v="Orlando"/>
    <x v="5"/>
  </r>
  <r>
    <n v="1888"/>
    <d v="2015-10-05T00:00:00"/>
    <n v="16"/>
    <n v="49"/>
    <n v="2"/>
    <n v="2015"/>
    <n v="10"/>
    <s v="Large Vase"/>
    <x v="0"/>
    <n v="27"/>
    <n v="54"/>
    <s v="Denver"/>
    <x v="6"/>
  </r>
  <r>
    <n v="1889"/>
    <d v="2015-10-05T00:00:00"/>
    <n v="4"/>
    <n v="29"/>
    <n v="3"/>
    <n v="2015"/>
    <n v="10"/>
    <s v="Erasable Markers"/>
    <x v="4"/>
    <n v="6"/>
    <n v="18"/>
    <s v="Seattle"/>
    <x v="7"/>
  </r>
  <r>
    <n v="1890"/>
    <d v="2015-10-06T00:00:00"/>
    <n v="4"/>
    <n v="94"/>
    <n v="3"/>
    <n v="2015"/>
    <n v="10"/>
    <s v="Monitor"/>
    <x v="3"/>
    <n v="70"/>
    <n v="210"/>
    <s v="Seattle"/>
    <x v="7"/>
  </r>
  <r>
    <n v="1891"/>
    <d v="2015-10-06T00:00:00"/>
    <n v="16"/>
    <n v="30"/>
    <n v="2"/>
    <n v="2015"/>
    <n v="10"/>
    <s v="Permanent Markers"/>
    <x v="4"/>
    <n v="6"/>
    <n v="12"/>
    <s v="Denver"/>
    <x v="6"/>
  </r>
  <r>
    <n v="1892"/>
    <d v="2015-10-06T00:00:00"/>
    <n v="10"/>
    <n v="20"/>
    <n v="2"/>
    <n v="2015"/>
    <n v="10"/>
    <s v="Pens"/>
    <x v="4"/>
    <n v="30"/>
    <n v="60"/>
    <s v="Arlington"/>
    <x v="10"/>
  </r>
  <r>
    <n v="1893"/>
    <d v="2015-10-06T00:00:00"/>
    <n v="13"/>
    <n v="45"/>
    <n v="1"/>
    <n v="2015"/>
    <n v="10"/>
    <s v="Computer Desk"/>
    <x v="0"/>
    <n v="102"/>
    <n v="102"/>
    <s v="New Orleans"/>
    <x v="16"/>
  </r>
  <r>
    <n v="1894"/>
    <d v="2015-10-06T00:00:00"/>
    <n v="18"/>
    <n v="35"/>
    <n v="3"/>
    <n v="2015"/>
    <n v="10"/>
    <s v="Tissue Box"/>
    <x v="0"/>
    <n v="25"/>
    <n v="75"/>
    <s v="Phoenix"/>
    <x v="14"/>
  </r>
  <r>
    <n v="1895"/>
    <d v="2015-10-06T00:00:00"/>
    <n v="10"/>
    <n v="13"/>
    <n v="3"/>
    <n v="2015"/>
    <n v="10"/>
    <s v="Bed Sheet (Double)"/>
    <x v="2"/>
    <n v="20"/>
    <n v="60"/>
    <s v="Arlington"/>
    <x v="10"/>
  </r>
  <r>
    <n v="1896"/>
    <d v="2015-10-06T00:00:00"/>
    <n v="19"/>
    <n v="36"/>
    <n v="1"/>
    <n v="2015"/>
    <n v="10"/>
    <s v="Armoire"/>
    <x v="0"/>
    <n v="115"/>
    <n v="115"/>
    <s v="Los Angeles"/>
    <x v="3"/>
  </r>
  <r>
    <n v="1897"/>
    <d v="2015-10-06T00:00:00"/>
    <n v="19"/>
    <n v="65"/>
    <n v="1"/>
    <n v="2015"/>
    <n v="10"/>
    <s v="Ladder"/>
    <x v="1"/>
    <n v="89"/>
    <n v="89"/>
    <s v="Los Angeles"/>
    <x v="3"/>
  </r>
  <r>
    <n v="1898"/>
    <d v="2015-10-06T00:00:00"/>
    <n v="11"/>
    <n v="85"/>
    <n v="3"/>
    <n v="2015"/>
    <n v="10"/>
    <s v="Low Chair"/>
    <x v="3"/>
    <n v="80"/>
    <n v="240"/>
    <s v="Atlanta"/>
    <x v="13"/>
  </r>
  <r>
    <n v="1899"/>
    <d v="2015-10-06T00:00:00"/>
    <n v="19"/>
    <n v="88"/>
    <n v="1"/>
    <n v="2015"/>
    <n v="10"/>
    <s v="Serving Tray"/>
    <x v="3"/>
    <n v="6"/>
    <n v="6"/>
    <s v="Los Angeles"/>
    <x v="3"/>
  </r>
  <r>
    <n v="1900"/>
    <d v="2015-10-07T00:00:00"/>
    <n v="12"/>
    <n v="82"/>
    <n v="3"/>
    <n v="2015"/>
    <n v="10"/>
    <s v="Business Cards"/>
    <x v="3"/>
    <n v="60"/>
    <n v="180"/>
    <s v="Dallas"/>
    <x v="4"/>
  </r>
  <r>
    <n v="1901"/>
    <d v="2015-10-07T00:00:00"/>
    <n v="7"/>
    <n v="22"/>
    <n v="1"/>
    <n v="2015"/>
    <n v="10"/>
    <s v="Paper Clips"/>
    <x v="4"/>
    <n v="3"/>
    <n v="3"/>
    <s v="Boston"/>
    <x v="17"/>
  </r>
  <r>
    <n v="1902"/>
    <d v="2015-10-07T00:00:00"/>
    <n v="6"/>
    <n v="46"/>
    <n v="1"/>
    <n v="2015"/>
    <n v="10"/>
    <s v="Safe"/>
    <x v="0"/>
    <n v="115"/>
    <n v="115"/>
    <s v="Orlando"/>
    <x v="5"/>
  </r>
  <r>
    <n v="1903"/>
    <d v="2015-10-07T00:00:00"/>
    <n v="5"/>
    <n v="3"/>
    <n v="2"/>
    <n v="2015"/>
    <n v="10"/>
    <s v="Washcloth"/>
    <x v="2"/>
    <n v="3"/>
    <n v="6"/>
    <s v="Kansas City"/>
    <x v="2"/>
  </r>
  <r>
    <n v="1904"/>
    <d v="2015-10-07T00:00:00"/>
    <n v="19"/>
    <n v="4"/>
    <n v="1"/>
    <n v="2015"/>
    <n v="10"/>
    <s v="Shampoo"/>
    <x v="2"/>
    <n v="40"/>
    <n v="40"/>
    <s v="Los Angeles"/>
    <x v="3"/>
  </r>
  <r>
    <n v="1905"/>
    <d v="2015-10-08T00:00:00"/>
    <n v="19"/>
    <n v="37"/>
    <n v="2"/>
    <n v="2015"/>
    <n v="10"/>
    <s v="Bed (King)"/>
    <x v="0"/>
    <n v="300"/>
    <n v="600"/>
    <s v="Los Angeles"/>
    <x v="3"/>
  </r>
  <r>
    <n v="1906"/>
    <d v="2015-10-08T00:00:00"/>
    <n v="10"/>
    <n v="34"/>
    <n v="2"/>
    <n v="2015"/>
    <n v="10"/>
    <s v="Shower Curtain"/>
    <x v="0"/>
    <n v="5"/>
    <n v="10"/>
    <s v="Arlington"/>
    <x v="10"/>
  </r>
  <r>
    <n v="1907"/>
    <d v="2015-10-08T00:00:00"/>
    <n v="20"/>
    <n v="41"/>
    <n v="3"/>
    <n v="2015"/>
    <n v="10"/>
    <s v="Office Chair"/>
    <x v="0"/>
    <n v="85"/>
    <n v="255"/>
    <s v="San Francisco"/>
    <x v="3"/>
  </r>
  <r>
    <n v="1908"/>
    <d v="2015-10-08T00:00:00"/>
    <n v="18"/>
    <n v="89"/>
    <n v="1"/>
    <n v="2015"/>
    <n v="10"/>
    <s v="Photograph"/>
    <x v="3"/>
    <n v="45"/>
    <n v="45"/>
    <s v="Phoenix"/>
    <x v="14"/>
  </r>
  <r>
    <n v="1909"/>
    <d v="2015-10-08T00:00:00"/>
    <n v="8"/>
    <n v="45"/>
    <n v="3"/>
    <n v="2015"/>
    <n v="10"/>
    <s v="Computer Desk"/>
    <x v="0"/>
    <n v="102"/>
    <n v="306"/>
    <s v="Philadelphia"/>
    <x v="9"/>
  </r>
  <r>
    <n v="1910"/>
    <d v="2015-10-08T00:00:00"/>
    <n v="8"/>
    <n v="22"/>
    <n v="2"/>
    <n v="2015"/>
    <n v="10"/>
    <s v="Paper Clips"/>
    <x v="4"/>
    <n v="3"/>
    <n v="6"/>
    <s v="Philadelphia"/>
    <x v="9"/>
  </r>
  <r>
    <n v="1911"/>
    <d v="2015-10-08T00:00:00"/>
    <n v="3"/>
    <n v="77"/>
    <n v="1"/>
    <n v="2015"/>
    <n v="10"/>
    <s v="Large Area Rug"/>
    <x v="3"/>
    <n v="40"/>
    <n v="40"/>
    <s v="Portland"/>
    <x v="15"/>
  </r>
  <r>
    <n v="1912"/>
    <d v="2015-10-08T00:00:00"/>
    <n v="18"/>
    <n v="85"/>
    <n v="1"/>
    <n v="2015"/>
    <n v="10"/>
    <s v="Low Chair"/>
    <x v="3"/>
    <n v="80"/>
    <n v="80"/>
    <s v="Phoenix"/>
    <x v="14"/>
  </r>
  <r>
    <n v="1913"/>
    <d v="2015-10-08T00:00:00"/>
    <n v="17"/>
    <n v="86"/>
    <n v="2"/>
    <n v="2015"/>
    <n v="10"/>
    <s v="Sofa"/>
    <x v="3"/>
    <n v="215"/>
    <n v="430"/>
    <s v="Las Vegas"/>
    <x v="0"/>
  </r>
  <r>
    <n v="1914"/>
    <d v="2015-10-08T00:00:00"/>
    <n v="11"/>
    <n v="49"/>
    <n v="3"/>
    <n v="2015"/>
    <n v="10"/>
    <s v="Large Vase"/>
    <x v="0"/>
    <n v="27"/>
    <n v="81"/>
    <s v="Atlanta"/>
    <x v="13"/>
  </r>
  <r>
    <n v="1915"/>
    <d v="2015-10-08T00:00:00"/>
    <n v="3"/>
    <n v="47"/>
    <n v="2"/>
    <n v="2015"/>
    <n v="10"/>
    <s v="Swivel Chair"/>
    <x v="0"/>
    <n v="75"/>
    <n v="150"/>
    <s v="Portland"/>
    <x v="15"/>
  </r>
  <r>
    <n v="1916"/>
    <d v="2015-10-09T00:00:00"/>
    <n v="8"/>
    <n v="60"/>
    <n v="3"/>
    <n v="2015"/>
    <n v="10"/>
    <s v="Portable Drill"/>
    <x v="1"/>
    <n v="195"/>
    <n v="585"/>
    <s v="Philadelphia"/>
    <x v="9"/>
  </r>
  <r>
    <n v="1917"/>
    <d v="2015-10-09T00:00:00"/>
    <n v="17"/>
    <n v="77"/>
    <n v="3"/>
    <n v="2015"/>
    <n v="10"/>
    <s v="Large Area Rug"/>
    <x v="3"/>
    <n v="40"/>
    <n v="120"/>
    <s v="Las Vegas"/>
    <x v="0"/>
  </r>
  <r>
    <n v="1918"/>
    <d v="2015-10-09T00:00:00"/>
    <n v="6"/>
    <n v="47"/>
    <n v="1"/>
    <n v="2015"/>
    <n v="10"/>
    <s v="Swivel Chair"/>
    <x v="0"/>
    <n v="75"/>
    <n v="75"/>
    <s v="Orlando"/>
    <x v="5"/>
  </r>
  <r>
    <n v="1919"/>
    <d v="2015-10-09T00:00:00"/>
    <n v="13"/>
    <n v="12"/>
    <n v="2"/>
    <n v="2015"/>
    <n v="10"/>
    <s v="Bed Sheet (King)"/>
    <x v="2"/>
    <n v="29"/>
    <n v="58"/>
    <s v="New Orleans"/>
    <x v="16"/>
  </r>
  <r>
    <n v="1920"/>
    <d v="2015-10-09T00:00:00"/>
    <n v="18"/>
    <n v="72"/>
    <n v="1"/>
    <n v="2015"/>
    <n v="10"/>
    <s v="Nails"/>
    <x v="1"/>
    <n v="12"/>
    <n v="12"/>
    <s v="Phoenix"/>
    <x v="14"/>
  </r>
  <r>
    <n v="1921"/>
    <d v="2015-10-09T00:00:00"/>
    <n v="3"/>
    <n v="61"/>
    <n v="3"/>
    <n v="2015"/>
    <n v="10"/>
    <s v="Tape Measure"/>
    <x v="1"/>
    <n v="8"/>
    <n v="24"/>
    <s v="Portland"/>
    <x v="15"/>
  </r>
  <r>
    <n v="1922"/>
    <d v="2015-10-09T00:00:00"/>
    <n v="8"/>
    <n v="68"/>
    <n v="3"/>
    <n v="2015"/>
    <n v="10"/>
    <s v="Window Screen"/>
    <x v="1"/>
    <n v="30"/>
    <n v="90"/>
    <s v="Philadelphia"/>
    <x v="9"/>
  </r>
  <r>
    <n v="1923"/>
    <d v="2015-10-09T00:00:00"/>
    <n v="3"/>
    <n v="54"/>
    <n v="3"/>
    <n v="2015"/>
    <n v="10"/>
    <s v="Chest of Drawers"/>
    <x v="0"/>
    <n v="150"/>
    <n v="450"/>
    <s v="Portland"/>
    <x v="15"/>
  </r>
  <r>
    <n v="1924"/>
    <d v="2015-10-09T00:00:00"/>
    <n v="6"/>
    <n v="63"/>
    <n v="3"/>
    <n v="2015"/>
    <n v="10"/>
    <s v="Duct Tape"/>
    <x v="1"/>
    <n v="27"/>
    <n v="81"/>
    <s v="Orlando"/>
    <x v="5"/>
  </r>
  <r>
    <n v="1925"/>
    <d v="2015-10-10T00:00:00"/>
    <n v="18"/>
    <n v="51"/>
    <n v="2"/>
    <n v="2015"/>
    <n v="10"/>
    <s v="Painting"/>
    <x v="0"/>
    <n v="85"/>
    <n v="170"/>
    <s v="Phoenix"/>
    <x v="14"/>
  </r>
  <r>
    <n v="1926"/>
    <d v="2015-10-10T00:00:00"/>
    <n v="14"/>
    <n v="63"/>
    <n v="2"/>
    <n v="2015"/>
    <n v="10"/>
    <s v="Duct Tape"/>
    <x v="1"/>
    <n v="27"/>
    <n v="54"/>
    <s v="Nashville"/>
    <x v="12"/>
  </r>
  <r>
    <n v="1927"/>
    <d v="2015-10-10T00:00:00"/>
    <n v="5"/>
    <n v="65"/>
    <n v="2"/>
    <n v="2015"/>
    <n v="10"/>
    <s v="Ladder"/>
    <x v="1"/>
    <n v="89"/>
    <n v="178"/>
    <s v="Kansas City"/>
    <x v="2"/>
  </r>
  <r>
    <n v="1928"/>
    <d v="2015-10-10T00:00:00"/>
    <n v="9"/>
    <n v="35"/>
    <n v="3"/>
    <n v="2015"/>
    <n v="10"/>
    <s v="Tissue Box"/>
    <x v="0"/>
    <n v="25"/>
    <n v="75"/>
    <s v="Richmond"/>
    <x v="10"/>
  </r>
  <r>
    <n v="1929"/>
    <d v="2015-10-11T00:00:00"/>
    <n v="1"/>
    <n v="4"/>
    <n v="1"/>
    <n v="2015"/>
    <n v="10"/>
    <s v="Shampoo"/>
    <x v="2"/>
    <n v="40"/>
    <n v="40"/>
    <s v="New York"/>
    <x v="11"/>
  </r>
  <r>
    <n v="1930"/>
    <d v="2015-10-11T00:00:00"/>
    <n v="20"/>
    <n v="1"/>
    <n v="2"/>
    <n v="2015"/>
    <n v="10"/>
    <s v="Large Towel"/>
    <x v="2"/>
    <n v="9"/>
    <n v="18"/>
    <s v="San Francisco"/>
    <x v="3"/>
  </r>
  <r>
    <n v="1931"/>
    <d v="2015-10-11T00:00:00"/>
    <n v="15"/>
    <n v="62"/>
    <n v="3"/>
    <n v="2015"/>
    <n v="10"/>
    <s v="Leaf Blower"/>
    <x v="1"/>
    <n v="202"/>
    <n v="606"/>
    <s v="Chicago"/>
    <x v="1"/>
  </r>
  <r>
    <n v="1932"/>
    <d v="2015-10-11T00:00:00"/>
    <n v="18"/>
    <n v="67"/>
    <n v="3"/>
    <n v="2015"/>
    <n v="10"/>
    <s v="Adjustable Wrench"/>
    <x v="1"/>
    <n v="10"/>
    <n v="30"/>
    <s v="Phoenix"/>
    <x v="14"/>
  </r>
  <r>
    <n v="1933"/>
    <d v="2015-10-11T00:00:00"/>
    <n v="1"/>
    <n v="48"/>
    <n v="3"/>
    <n v="2015"/>
    <n v="10"/>
    <s v="Side Table"/>
    <x v="0"/>
    <n v="40"/>
    <n v="120"/>
    <s v="New York"/>
    <x v="11"/>
  </r>
  <r>
    <n v="1934"/>
    <d v="2015-10-11T00:00:00"/>
    <n v="11"/>
    <n v="84"/>
    <n v="3"/>
    <n v="2015"/>
    <n v="10"/>
    <s v="Tall Chair"/>
    <x v="3"/>
    <n v="75"/>
    <n v="225"/>
    <s v="Atlanta"/>
    <x v="13"/>
  </r>
  <r>
    <n v="1935"/>
    <d v="2015-10-11T00:00:00"/>
    <n v="5"/>
    <n v="13"/>
    <n v="3"/>
    <n v="2015"/>
    <n v="10"/>
    <s v="Bed Sheet (Double)"/>
    <x v="2"/>
    <n v="20"/>
    <n v="60"/>
    <s v="Kansas City"/>
    <x v="2"/>
  </r>
  <r>
    <n v="1936"/>
    <d v="2015-10-11T00:00:00"/>
    <n v="12"/>
    <n v="59"/>
    <n v="3"/>
    <n v="2015"/>
    <n v="10"/>
    <s v="Screws"/>
    <x v="1"/>
    <n v="14"/>
    <n v="42"/>
    <s v="Dallas"/>
    <x v="4"/>
  </r>
  <r>
    <n v="1937"/>
    <d v="2015-10-11T00:00:00"/>
    <n v="15"/>
    <n v="50"/>
    <n v="3"/>
    <n v="2015"/>
    <n v="10"/>
    <s v="Small Vase"/>
    <x v="0"/>
    <n v="33"/>
    <n v="99"/>
    <s v="Chicago"/>
    <x v="1"/>
  </r>
  <r>
    <n v="1938"/>
    <d v="2015-10-12T00:00:00"/>
    <n v="3"/>
    <n v="89"/>
    <n v="1"/>
    <n v="2015"/>
    <n v="10"/>
    <s v="Photograph"/>
    <x v="3"/>
    <n v="45"/>
    <n v="45"/>
    <s v="Portland"/>
    <x v="15"/>
  </r>
  <r>
    <n v="1939"/>
    <d v="2015-10-12T00:00:00"/>
    <n v="2"/>
    <n v="25"/>
    <n v="3"/>
    <n v="2015"/>
    <n v="10"/>
    <s v="Envelopes (Legal)"/>
    <x v="4"/>
    <n v="28"/>
    <n v="84"/>
    <s v="Cincinnati"/>
    <x v="8"/>
  </r>
  <r>
    <n v="1940"/>
    <d v="2015-10-12T00:00:00"/>
    <n v="5"/>
    <n v="26"/>
    <n v="3"/>
    <n v="2015"/>
    <n v="10"/>
    <s v="Envelopes (Catalog)"/>
    <x v="4"/>
    <n v="13"/>
    <n v="39"/>
    <s v="Kansas City"/>
    <x v="2"/>
  </r>
  <r>
    <n v="1941"/>
    <d v="2015-10-12T00:00:00"/>
    <n v="4"/>
    <n v="44"/>
    <n v="3"/>
    <n v="2015"/>
    <n v="10"/>
    <s v="Floor Lamp"/>
    <x v="0"/>
    <n v="55"/>
    <n v="165"/>
    <s v="Seattle"/>
    <x v="7"/>
  </r>
  <r>
    <n v="1942"/>
    <d v="2015-10-12T00:00:00"/>
    <n v="13"/>
    <n v="27"/>
    <n v="3"/>
    <n v="2015"/>
    <n v="10"/>
    <s v="Invisible Tape"/>
    <x v="4"/>
    <n v="8"/>
    <n v="24"/>
    <s v="New Orleans"/>
    <x v="16"/>
  </r>
  <r>
    <n v="1943"/>
    <d v="2015-10-12T00:00:00"/>
    <n v="4"/>
    <n v="56"/>
    <n v="3"/>
    <n v="2015"/>
    <n v="10"/>
    <s v="Telephone"/>
    <x v="0"/>
    <n v="38"/>
    <n v="114"/>
    <s v="Seattle"/>
    <x v="7"/>
  </r>
  <r>
    <n v="1944"/>
    <d v="2015-10-12T00:00:00"/>
    <n v="7"/>
    <n v="86"/>
    <n v="2"/>
    <n v="2015"/>
    <n v="10"/>
    <s v="Sofa"/>
    <x v="3"/>
    <n v="215"/>
    <n v="430"/>
    <s v="Boston"/>
    <x v="17"/>
  </r>
  <r>
    <n v="1945"/>
    <d v="2015-10-12T00:00:00"/>
    <n v="4"/>
    <n v="49"/>
    <n v="3"/>
    <n v="2015"/>
    <n v="10"/>
    <s v="Large Vase"/>
    <x v="0"/>
    <n v="27"/>
    <n v="81"/>
    <s v="Seattle"/>
    <x v="7"/>
  </r>
  <r>
    <n v="1946"/>
    <d v="2015-10-13T00:00:00"/>
    <n v="15"/>
    <n v="69"/>
    <n v="3"/>
    <n v="2015"/>
    <n v="10"/>
    <s v="Door Knob"/>
    <x v="1"/>
    <n v="41"/>
    <n v="123"/>
    <s v="Chicago"/>
    <x v="1"/>
  </r>
  <r>
    <n v="1947"/>
    <d v="2015-10-13T00:00:00"/>
    <n v="13"/>
    <n v="44"/>
    <n v="2"/>
    <n v="2015"/>
    <n v="10"/>
    <s v="Floor Lamp"/>
    <x v="0"/>
    <n v="55"/>
    <n v="110"/>
    <s v="New Orleans"/>
    <x v="16"/>
  </r>
  <r>
    <n v="1948"/>
    <d v="2015-10-13T00:00:00"/>
    <n v="7"/>
    <n v="63"/>
    <n v="3"/>
    <n v="2015"/>
    <n v="10"/>
    <s v="Duct Tape"/>
    <x v="1"/>
    <n v="27"/>
    <n v="81"/>
    <s v="Boston"/>
    <x v="17"/>
  </r>
  <r>
    <n v="1949"/>
    <d v="2015-10-13T00:00:00"/>
    <n v="2"/>
    <n v="1"/>
    <n v="3"/>
    <n v="2015"/>
    <n v="10"/>
    <s v="Large Towel"/>
    <x v="2"/>
    <n v="9"/>
    <n v="27"/>
    <s v="Cincinnati"/>
    <x v="8"/>
  </r>
  <r>
    <n v="1950"/>
    <d v="2015-10-13T00:00:00"/>
    <n v="6"/>
    <n v="48"/>
    <n v="2"/>
    <n v="2015"/>
    <n v="10"/>
    <s v="Side Table"/>
    <x v="0"/>
    <n v="40"/>
    <n v="80"/>
    <s v="Orlando"/>
    <x v="5"/>
  </r>
  <r>
    <n v="1951"/>
    <d v="2015-10-13T00:00:00"/>
    <n v="19"/>
    <n v="77"/>
    <n v="1"/>
    <n v="2015"/>
    <n v="10"/>
    <s v="Large Area Rug"/>
    <x v="3"/>
    <n v="40"/>
    <n v="40"/>
    <s v="Los Angeles"/>
    <x v="3"/>
  </r>
  <r>
    <n v="1952"/>
    <d v="2015-10-13T00:00:00"/>
    <n v="15"/>
    <n v="48"/>
    <n v="3"/>
    <n v="2015"/>
    <n v="10"/>
    <s v="Side Table"/>
    <x v="0"/>
    <n v="40"/>
    <n v="120"/>
    <s v="Chicago"/>
    <x v="1"/>
  </r>
  <r>
    <n v="1953"/>
    <d v="2015-10-13T00:00:00"/>
    <n v="15"/>
    <n v="39"/>
    <n v="3"/>
    <n v="2015"/>
    <n v="10"/>
    <s v="Alarm Clock"/>
    <x v="0"/>
    <n v="45"/>
    <n v="135"/>
    <s v="Chicago"/>
    <x v="1"/>
  </r>
  <r>
    <n v="1954"/>
    <d v="2015-10-13T00:00:00"/>
    <n v="12"/>
    <n v="3"/>
    <n v="3"/>
    <n v="2015"/>
    <n v="10"/>
    <s v="Washcloth"/>
    <x v="2"/>
    <n v="3"/>
    <n v="9"/>
    <s v="Dallas"/>
    <x v="4"/>
  </r>
  <r>
    <n v="1955"/>
    <d v="2015-10-13T00:00:00"/>
    <n v="16"/>
    <n v="25"/>
    <n v="1"/>
    <n v="2015"/>
    <n v="10"/>
    <s v="Envelopes (Legal)"/>
    <x v="4"/>
    <n v="28"/>
    <n v="28"/>
    <s v="Denver"/>
    <x v="6"/>
  </r>
  <r>
    <n v="1956"/>
    <d v="2015-10-13T00:00:00"/>
    <n v="7"/>
    <n v="41"/>
    <n v="2"/>
    <n v="2015"/>
    <n v="10"/>
    <s v="Office Chair"/>
    <x v="0"/>
    <n v="85"/>
    <n v="170"/>
    <s v="Boston"/>
    <x v="17"/>
  </r>
  <r>
    <n v="1957"/>
    <d v="2015-10-13T00:00:00"/>
    <n v="11"/>
    <n v="10"/>
    <n v="1"/>
    <n v="2015"/>
    <n v="10"/>
    <s v="Toilet Paper"/>
    <x v="2"/>
    <n v="19"/>
    <n v="19"/>
    <s v="Atlanta"/>
    <x v="13"/>
  </r>
  <r>
    <n v="1958"/>
    <d v="2015-10-14T00:00:00"/>
    <n v="12"/>
    <n v="83"/>
    <n v="3"/>
    <n v="2015"/>
    <n v="10"/>
    <s v="Bar Stool"/>
    <x v="3"/>
    <n v="60"/>
    <n v="180"/>
    <s v="Dallas"/>
    <x v="4"/>
  </r>
  <r>
    <n v="1959"/>
    <d v="2015-10-14T00:00:00"/>
    <n v="14"/>
    <n v="68"/>
    <n v="2"/>
    <n v="2015"/>
    <n v="10"/>
    <s v="Window Screen"/>
    <x v="1"/>
    <n v="30"/>
    <n v="60"/>
    <s v="Nashville"/>
    <x v="12"/>
  </r>
  <r>
    <n v="1960"/>
    <d v="2015-10-14T00:00:00"/>
    <n v="18"/>
    <n v="60"/>
    <n v="3"/>
    <n v="2015"/>
    <n v="10"/>
    <s v="Portable Drill"/>
    <x v="1"/>
    <n v="195"/>
    <n v="585"/>
    <s v="Phoenix"/>
    <x v="14"/>
  </r>
  <r>
    <n v="1961"/>
    <d v="2015-10-14T00:00:00"/>
    <n v="5"/>
    <n v="32"/>
    <n v="3"/>
    <n v="2015"/>
    <n v="10"/>
    <s v="Note Pads"/>
    <x v="4"/>
    <n v="14"/>
    <n v="42"/>
    <s v="Kansas City"/>
    <x v="2"/>
  </r>
  <r>
    <n v="1962"/>
    <d v="2015-10-14T00:00:00"/>
    <n v="18"/>
    <n v="11"/>
    <n v="1"/>
    <n v="2015"/>
    <n v="10"/>
    <s v="Shower Cap"/>
    <x v="2"/>
    <n v="10"/>
    <n v="10"/>
    <s v="Phoenix"/>
    <x v="14"/>
  </r>
  <r>
    <n v="1963"/>
    <d v="2015-10-14T00:00:00"/>
    <n v="12"/>
    <n v="53"/>
    <n v="3"/>
    <n v="2015"/>
    <n v="10"/>
    <s v="Iron"/>
    <x v="0"/>
    <n v="20"/>
    <n v="60"/>
    <s v="Dallas"/>
    <x v="4"/>
  </r>
  <r>
    <n v="1964"/>
    <d v="2015-10-14T00:00:00"/>
    <n v="5"/>
    <n v="84"/>
    <n v="3"/>
    <n v="2015"/>
    <n v="10"/>
    <s v="Tall Chair"/>
    <x v="3"/>
    <n v="75"/>
    <n v="225"/>
    <s v="Kansas City"/>
    <x v="2"/>
  </r>
  <r>
    <n v="1965"/>
    <d v="2015-10-14T00:00:00"/>
    <n v="2"/>
    <n v="76"/>
    <n v="2"/>
    <n v="2015"/>
    <n v="10"/>
    <s v="Ficus"/>
    <x v="3"/>
    <n v="80"/>
    <n v="160"/>
    <s v="Cincinnati"/>
    <x v="8"/>
  </r>
  <r>
    <n v="1966"/>
    <d v="2015-10-14T00:00:00"/>
    <n v="8"/>
    <n v="74"/>
    <n v="1"/>
    <n v="2015"/>
    <n v="10"/>
    <s v="Large Plant"/>
    <x v="3"/>
    <n v="35"/>
    <n v="35"/>
    <s v="Philadelphia"/>
    <x v="9"/>
  </r>
  <r>
    <n v="1967"/>
    <d v="2015-10-14T00:00:00"/>
    <n v="8"/>
    <n v="69"/>
    <n v="2"/>
    <n v="2015"/>
    <n v="10"/>
    <s v="Door Knob"/>
    <x v="1"/>
    <n v="41"/>
    <n v="82"/>
    <s v="Philadelphia"/>
    <x v="9"/>
  </r>
  <r>
    <n v="1968"/>
    <d v="2015-10-14T00:00:00"/>
    <n v="12"/>
    <n v="94"/>
    <n v="1"/>
    <n v="2015"/>
    <n v="10"/>
    <s v="Monitor"/>
    <x v="3"/>
    <n v="70"/>
    <n v="70"/>
    <s v="Dallas"/>
    <x v="4"/>
  </r>
  <r>
    <n v="1969"/>
    <d v="2015-10-14T00:00:00"/>
    <n v="8"/>
    <n v="38"/>
    <n v="1"/>
    <n v="2015"/>
    <n v="10"/>
    <s v="Bed (Double)"/>
    <x v="0"/>
    <n v="250"/>
    <n v="250"/>
    <s v="Philadelphia"/>
    <x v="9"/>
  </r>
  <r>
    <n v="1970"/>
    <d v="2015-10-15T00:00:00"/>
    <n v="17"/>
    <n v="66"/>
    <n v="1"/>
    <n v="2015"/>
    <n v="10"/>
    <s v="Wood Glue"/>
    <x v="1"/>
    <n v="21"/>
    <n v="21"/>
    <s v="Las Vegas"/>
    <x v="0"/>
  </r>
  <r>
    <n v="1971"/>
    <d v="2015-10-15T00:00:00"/>
    <n v="8"/>
    <n v="61"/>
    <n v="3"/>
    <n v="2015"/>
    <n v="10"/>
    <s v="Tape Measure"/>
    <x v="1"/>
    <n v="8"/>
    <n v="24"/>
    <s v="Philadelphia"/>
    <x v="9"/>
  </r>
  <r>
    <n v="1972"/>
    <d v="2015-10-16T00:00:00"/>
    <n v="7"/>
    <n v="93"/>
    <n v="3"/>
    <n v="2015"/>
    <n v="10"/>
    <s v="Terminal"/>
    <x v="3"/>
    <n v="85"/>
    <n v="255"/>
    <s v="Boston"/>
    <x v="17"/>
  </r>
  <r>
    <n v="1973"/>
    <d v="2015-10-16T00:00:00"/>
    <n v="10"/>
    <n v="33"/>
    <n v="1"/>
    <n v="2015"/>
    <n v="10"/>
    <s v="Towel Rack"/>
    <x v="0"/>
    <n v="10"/>
    <n v="10"/>
    <s v="Arlington"/>
    <x v="10"/>
  </r>
  <r>
    <n v="1974"/>
    <d v="2015-10-16T00:00:00"/>
    <n v="3"/>
    <n v="55"/>
    <n v="1"/>
    <n v="2015"/>
    <n v="10"/>
    <s v="Television"/>
    <x v="0"/>
    <n v="200"/>
    <n v="200"/>
    <s v="Portland"/>
    <x v="15"/>
  </r>
  <r>
    <n v="1975"/>
    <d v="2015-10-16T00:00:00"/>
    <n v="11"/>
    <n v="30"/>
    <n v="2"/>
    <n v="2015"/>
    <n v="10"/>
    <s v="Permanent Markers"/>
    <x v="4"/>
    <n v="6"/>
    <n v="12"/>
    <s v="Atlanta"/>
    <x v="13"/>
  </r>
  <r>
    <n v="1976"/>
    <d v="2015-10-16T00:00:00"/>
    <n v="20"/>
    <n v="51"/>
    <n v="3"/>
    <n v="2015"/>
    <n v="10"/>
    <s v="Painting"/>
    <x v="0"/>
    <n v="85"/>
    <n v="255"/>
    <s v="San Francisco"/>
    <x v="3"/>
  </r>
  <r>
    <n v="1977"/>
    <d v="2015-10-16T00:00:00"/>
    <n v="2"/>
    <n v="92"/>
    <n v="2"/>
    <n v="2015"/>
    <n v="10"/>
    <s v="Large Sign"/>
    <x v="3"/>
    <n v="20"/>
    <n v="40"/>
    <s v="Cincinnati"/>
    <x v="8"/>
  </r>
  <r>
    <n v="1978"/>
    <d v="2015-10-16T00:00:00"/>
    <n v="5"/>
    <n v="90"/>
    <n v="1"/>
    <n v="2015"/>
    <n v="10"/>
    <s v="Luggage Cart"/>
    <x v="3"/>
    <n v="138"/>
    <n v="138"/>
    <s v="Kansas City"/>
    <x v="2"/>
  </r>
  <r>
    <n v="1979"/>
    <d v="2015-10-16T00:00:00"/>
    <n v="4"/>
    <n v="38"/>
    <n v="3"/>
    <n v="2015"/>
    <n v="10"/>
    <s v="Bed (Double)"/>
    <x v="0"/>
    <n v="250"/>
    <n v="750"/>
    <s v="Seattle"/>
    <x v="7"/>
  </r>
  <r>
    <n v="1980"/>
    <d v="2015-10-17T00:00:00"/>
    <n v="12"/>
    <n v="37"/>
    <n v="3"/>
    <n v="2015"/>
    <n v="10"/>
    <s v="Bed (King)"/>
    <x v="0"/>
    <n v="300"/>
    <n v="900"/>
    <s v="Dallas"/>
    <x v="4"/>
  </r>
  <r>
    <n v="1981"/>
    <d v="2015-10-17T00:00:00"/>
    <n v="1"/>
    <n v="49"/>
    <n v="1"/>
    <n v="2015"/>
    <n v="10"/>
    <s v="Large Vase"/>
    <x v="0"/>
    <n v="27"/>
    <n v="27"/>
    <s v="New York"/>
    <x v="11"/>
  </r>
  <r>
    <n v="1982"/>
    <d v="2015-10-17T00:00:00"/>
    <n v="14"/>
    <n v="71"/>
    <n v="1"/>
    <n v="2015"/>
    <n v="10"/>
    <s v="Hammer"/>
    <x v="1"/>
    <n v="17"/>
    <n v="17"/>
    <s v="Nashville"/>
    <x v="12"/>
  </r>
  <r>
    <n v="1983"/>
    <d v="2015-10-17T00:00:00"/>
    <n v="4"/>
    <n v="22"/>
    <n v="1"/>
    <n v="2015"/>
    <n v="10"/>
    <s v="Paper Clips"/>
    <x v="4"/>
    <n v="3"/>
    <n v="3"/>
    <s v="Seattle"/>
    <x v="7"/>
  </r>
  <r>
    <n v="1984"/>
    <d v="2015-10-17T00:00:00"/>
    <n v="4"/>
    <n v="49"/>
    <n v="3"/>
    <n v="2015"/>
    <n v="10"/>
    <s v="Large Vase"/>
    <x v="0"/>
    <n v="27"/>
    <n v="81"/>
    <s v="Seattle"/>
    <x v="7"/>
  </r>
  <r>
    <n v="1985"/>
    <d v="2015-10-17T00:00:00"/>
    <n v="3"/>
    <n v="59"/>
    <n v="1"/>
    <n v="2015"/>
    <n v="10"/>
    <s v="Screws"/>
    <x v="1"/>
    <n v="14"/>
    <n v="14"/>
    <s v="Portland"/>
    <x v="15"/>
  </r>
  <r>
    <n v="1986"/>
    <d v="2015-10-17T00:00:00"/>
    <n v="2"/>
    <n v="69"/>
    <n v="3"/>
    <n v="2015"/>
    <n v="10"/>
    <s v="Door Knob"/>
    <x v="1"/>
    <n v="41"/>
    <n v="123"/>
    <s v="Cincinnati"/>
    <x v="8"/>
  </r>
  <r>
    <n v="1987"/>
    <d v="2015-10-17T00:00:00"/>
    <n v="9"/>
    <n v="66"/>
    <n v="1"/>
    <n v="2015"/>
    <n v="10"/>
    <s v="Wood Glue"/>
    <x v="1"/>
    <n v="21"/>
    <n v="21"/>
    <s v="Richmond"/>
    <x v="10"/>
  </r>
  <r>
    <n v="1988"/>
    <d v="2015-10-17T00:00:00"/>
    <n v="2"/>
    <n v="91"/>
    <n v="1"/>
    <n v="2015"/>
    <n v="10"/>
    <s v="Small Sign"/>
    <x v="3"/>
    <n v="14"/>
    <n v="14"/>
    <s v="Cincinnati"/>
    <x v="8"/>
  </r>
  <r>
    <n v="1989"/>
    <d v="2015-10-17T00:00:00"/>
    <n v="6"/>
    <n v="42"/>
    <n v="3"/>
    <n v="2015"/>
    <n v="10"/>
    <s v="Reading Chair"/>
    <x v="0"/>
    <n v="70"/>
    <n v="210"/>
    <s v="Orlando"/>
    <x v="5"/>
  </r>
  <r>
    <n v="1990"/>
    <d v="2015-10-17T00:00:00"/>
    <n v="3"/>
    <n v="7"/>
    <n v="1"/>
    <n v="2015"/>
    <n v="10"/>
    <s v="Hand Soap"/>
    <x v="2"/>
    <n v="35"/>
    <n v="35"/>
    <s v="Portland"/>
    <x v="15"/>
  </r>
  <r>
    <n v="1991"/>
    <d v="2015-10-17T00:00:00"/>
    <n v="16"/>
    <n v="53"/>
    <n v="2"/>
    <n v="2015"/>
    <n v="10"/>
    <s v="Iron"/>
    <x v="0"/>
    <n v="20"/>
    <n v="40"/>
    <s v="Denver"/>
    <x v="6"/>
  </r>
  <r>
    <n v="1992"/>
    <d v="2015-10-18T00:00:00"/>
    <n v="20"/>
    <n v="41"/>
    <n v="2"/>
    <n v="2015"/>
    <n v="10"/>
    <s v="Office Chair"/>
    <x v="0"/>
    <n v="85"/>
    <n v="170"/>
    <s v="San Francisco"/>
    <x v="3"/>
  </r>
  <r>
    <n v="1993"/>
    <d v="2015-10-18T00:00:00"/>
    <n v="1"/>
    <n v="90"/>
    <n v="3"/>
    <n v="2015"/>
    <n v="10"/>
    <s v="Luggage Cart"/>
    <x v="3"/>
    <n v="138"/>
    <n v="414"/>
    <s v="New York"/>
    <x v="11"/>
  </r>
  <r>
    <n v="1994"/>
    <d v="2015-10-18T00:00:00"/>
    <n v="4"/>
    <n v="39"/>
    <n v="1"/>
    <n v="2015"/>
    <n v="10"/>
    <s v="Alarm Clock"/>
    <x v="0"/>
    <n v="45"/>
    <n v="45"/>
    <s v="Seattle"/>
    <x v="7"/>
  </r>
  <r>
    <n v="1995"/>
    <d v="2015-10-18T00:00:00"/>
    <n v="14"/>
    <n v="84"/>
    <n v="2"/>
    <n v="2015"/>
    <n v="10"/>
    <s v="Tall Chair"/>
    <x v="3"/>
    <n v="75"/>
    <n v="150"/>
    <s v="Nashville"/>
    <x v="12"/>
  </r>
  <r>
    <n v="1996"/>
    <d v="2015-10-18T00:00:00"/>
    <n v="11"/>
    <n v="43"/>
    <n v="2"/>
    <n v="2015"/>
    <n v="10"/>
    <s v="Table Lamp"/>
    <x v="0"/>
    <n v="38"/>
    <n v="76"/>
    <s v="Atlanta"/>
    <x v="13"/>
  </r>
  <r>
    <n v="1997"/>
    <d v="2015-10-18T00:00:00"/>
    <n v="19"/>
    <n v="59"/>
    <n v="3"/>
    <n v="2015"/>
    <n v="10"/>
    <s v="Screws"/>
    <x v="1"/>
    <n v="14"/>
    <n v="42"/>
    <s v="Los Angeles"/>
    <x v="3"/>
  </r>
  <r>
    <n v="1998"/>
    <d v="2015-10-18T00:00:00"/>
    <n v="12"/>
    <n v="60"/>
    <n v="1"/>
    <n v="2015"/>
    <n v="10"/>
    <s v="Portable Drill"/>
    <x v="1"/>
    <n v="195"/>
    <n v="195"/>
    <s v="Dallas"/>
    <x v="4"/>
  </r>
  <r>
    <n v="1999"/>
    <d v="2015-10-19T00:00:00"/>
    <n v="8"/>
    <n v="90"/>
    <n v="3"/>
    <n v="2015"/>
    <n v="10"/>
    <s v="Luggage Cart"/>
    <x v="3"/>
    <n v="138"/>
    <n v="414"/>
    <s v="Philadelphia"/>
    <x v="9"/>
  </r>
  <r>
    <n v="2000"/>
    <d v="2015-10-19T00:00:00"/>
    <n v="19"/>
    <n v="27"/>
    <n v="1"/>
    <n v="2015"/>
    <n v="10"/>
    <s v="Invisible Tape"/>
    <x v="4"/>
    <n v="8"/>
    <n v="8"/>
    <s v="Los Angeles"/>
    <x v="3"/>
  </r>
  <r>
    <n v="2001"/>
    <d v="2015-10-19T00:00:00"/>
    <n v="19"/>
    <n v="24"/>
    <n v="1"/>
    <n v="2015"/>
    <n v="10"/>
    <s v="Envelopes (Letter)"/>
    <x v="4"/>
    <n v="24"/>
    <n v="24"/>
    <s v="Los Angeles"/>
    <x v="3"/>
  </r>
  <r>
    <n v="2002"/>
    <d v="2015-10-19T00:00:00"/>
    <n v="12"/>
    <n v="28"/>
    <n v="2"/>
    <n v="2015"/>
    <n v="10"/>
    <s v="Staples"/>
    <x v="4"/>
    <n v="8"/>
    <n v="16"/>
    <s v="Dallas"/>
    <x v="4"/>
  </r>
  <r>
    <n v="2003"/>
    <d v="2015-10-20T00:00:00"/>
    <n v="5"/>
    <n v="24"/>
    <n v="1"/>
    <n v="2015"/>
    <n v="10"/>
    <s v="Envelopes (Letter)"/>
    <x v="4"/>
    <n v="24"/>
    <n v="24"/>
    <s v="Kansas City"/>
    <x v="2"/>
  </r>
  <r>
    <n v="2004"/>
    <d v="2015-10-21T00:00:00"/>
    <n v="9"/>
    <n v="42"/>
    <n v="2"/>
    <n v="2015"/>
    <n v="10"/>
    <s v="Reading Chair"/>
    <x v="0"/>
    <n v="70"/>
    <n v="140"/>
    <s v="Richmond"/>
    <x v="10"/>
  </r>
  <r>
    <n v="2005"/>
    <d v="2015-10-21T00:00:00"/>
    <n v="20"/>
    <n v="43"/>
    <n v="1"/>
    <n v="2015"/>
    <n v="10"/>
    <s v="Table Lamp"/>
    <x v="0"/>
    <n v="38"/>
    <n v="38"/>
    <s v="San Francisco"/>
    <x v="3"/>
  </r>
  <r>
    <n v="2006"/>
    <d v="2015-10-21T00:00:00"/>
    <n v="1"/>
    <n v="26"/>
    <n v="2"/>
    <n v="2015"/>
    <n v="10"/>
    <s v="Envelopes (Catalog)"/>
    <x v="4"/>
    <n v="13"/>
    <n v="26"/>
    <s v="New York"/>
    <x v="11"/>
  </r>
  <r>
    <n v="2007"/>
    <d v="2015-10-21T00:00:00"/>
    <n v="2"/>
    <n v="24"/>
    <n v="3"/>
    <n v="2015"/>
    <n v="10"/>
    <s v="Envelopes (Letter)"/>
    <x v="4"/>
    <n v="24"/>
    <n v="72"/>
    <s v="Cincinnati"/>
    <x v="8"/>
  </r>
  <r>
    <n v="2008"/>
    <d v="2015-10-21T00:00:00"/>
    <n v="10"/>
    <n v="8"/>
    <n v="1"/>
    <n v="2015"/>
    <n v="10"/>
    <s v="Bath Soap"/>
    <x v="2"/>
    <n v="35"/>
    <n v="35"/>
    <s v="Arlington"/>
    <x v="10"/>
  </r>
  <r>
    <n v="2009"/>
    <d v="2015-10-21T00:00:00"/>
    <n v="3"/>
    <n v="34"/>
    <n v="2"/>
    <n v="2015"/>
    <n v="10"/>
    <s v="Shower Curtain"/>
    <x v="0"/>
    <n v="5"/>
    <n v="10"/>
    <s v="Portland"/>
    <x v="15"/>
  </r>
  <r>
    <n v="2010"/>
    <d v="2015-10-22T00:00:00"/>
    <n v="2"/>
    <n v="92"/>
    <n v="2"/>
    <n v="2015"/>
    <n v="10"/>
    <s v="Large Sign"/>
    <x v="3"/>
    <n v="20"/>
    <n v="40"/>
    <s v="Cincinnati"/>
    <x v="8"/>
  </r>
  <r>
    <n v="2011"/>
    <d v="2015-10-22T00:00:00"/>
    <n v="4"/>
    <n v="35"/>
    <n v="1"/>
    <n v="2015"/>
    <n v="10"/>
    <s v="Tissue Box"/>
    <x v="0"/>
    <n v="25"/>
    <n v="25"/>
    <s v="Seattle"/>
    <x v="7"/>
  </r>
  <r>
    <n v="2012"/>
    <d v="2015-10-22T00:00:00"/>
    <n v="16"/>
    <n v="93"/>
    <n v="1"/>
    <n v="2015"/>
    <n v="10"/>
    <s v="Terminal"/>
    <x v="3"/>
    <n v="85"/>
    <n v="85"/>
    <s v="Denver"/>
    <x v="6"/>
  </r>
  <r>
    <n v="2013"/>
    <d v="2015-10-22T00:00:00"/>
    <n v="17"/>
    <n v="9"/>
    <n v="2"/>
    <n v="2015"/>
    <n v="10"/>
    <s v="Tissues"/>
    <x v="2"/>
    <n v="14"/>
    <n v="28"/>
    <s v="Las Vegas"/>
    <x v="0"/>
  </r>
  <r>
    <n v="2014"/>
    <d v="2015-10-22T00:00:00"/>
    <n v="18"/>
    <n v="50"/>
    <n v="1"/>
    <n v="2015"/>
    <n v="10"/>
    <s v="Small Vase"/>
    <x v="0"/>
    <n v="33"/>
    <n v="33"/>
    <s v="Phoenix"/>
    <x v="14"/>
  </r>
  <r>
    <n v="2015"/>
    <d v="2015-10-22T00:00:00"/>
    <n v="5"/>
    <n v="93"/>
    <n v="3"/>
    <n v="2015"/>
    <n v="10"/>
    <s v="Terminal"/>
    <x v="3"/>
    <n v="85"/>
    <n v="255"/>
    <s v="Kansas City"/>
    <x v="2"/>
  </r>
  <r>
    <n v="2016"/>
    <d v="2015-10-23T00:00:00"/>
    <n v="9"/>
    <n v="51"/>
    <n v="3"/>
    <n v="2015"/>
    <n v="10"/>
    <s v="Painting"/>
    <x v="0"/>
    <n v="85"/>
    <n v="255"/>
    <s v="Richmond"/>
    <x v="10"/>
  </r>
  <r>
    <n v="2017"/>
    <d v="2015-10-23T00:00:00"/>
    <n v="6"/>
    <n v="91"/>
    <n v="1"/>
    <n v="2015"/>
    <n v="10"/>
    <s v="Small Sign"/>
    <x v="3"/>
    <n v="14"/>
    <n v="14"/>
    <s v="Orlando"/>
    <x v="5"/>
  </r>
  <r>
    <n v="2018"/>
    <d v="2015-10-23T00:00:00"/>
    <n v="10"/>
    <n v="9"/>
    <n v="1"/>
    <n v="2015"/>
    <n v="10"/>
    <s v="Tissues"/>
    <x v="2"/>
    <n v="14"/>
    <n v="14"/>
    <s v="Arlington"/>
    <x v="10"/>
  </r>
  <r>
    <n v="2019"/>
    <d v="2015-10-23T00:00:00"/>
    <n v="13"/>
    <n v="57"/>
    <n v="3"/>
    <n v="2015"/>
    <n v="10"/>
    <s v="Wireless Router"/>
    <x v="0"/>
    <n v="70"/>
    <n v="210"/>
    <s v="New Orleans"/>
    <x v="16"/>
  </r>
  <r>
    <n v="2020"/>
    <d v="2015-10-23T00:00:00"/>
    <n v="12"/>
    <n v="94"/>
    <n v="3"/>
    <n v="2015"/>
    <n v="10"/>
    <s v="Monitor"/>
    <x v="3"/>
    <n v="70"/>
    <n v="210"/>
    <s v="Dallas"/>
    <x v="4"/>
  </r>
  <r>
    <n v="2021"/>
    <d v="2015-10-24T00:00:00"/>
    <n v="4"/>
    <n v="66"/>
    <n v="2"/>
    <n v="2015"/>
    <n v="10"/>
    <s v="Wood Glue"/>
    <x v="1"/>
    <n v="21"/>
    <n v="42"/>
    <s v="Seattle"/>
    <x v="7"/>
  </r>
  <r>
    <n v="2022"/>
    <d v="2015-10-24T00:00:00"/>
    <n v="8"/>
    <n v="47"/>
    <n v="2"/>
    <n v="2015"/>
    <n v="10"/>
    <s v="Swivel Chair"/>
    <x v="0"/>
    <n v="75"/>
    <n v="150"/>
    <s v="Philadelphia"/>
    <x v="9"/>
  </r>
  <r>
    <n v="2023"/>
    <d v="2015-10-24T00:00:00"/>
    <n v="12"/>
    <n v="78"/>
    <n v="2"/>
    <n v="2015"/>
    <n v="10"/>
    <s v="Small Area Rug"/>
    <x v="3"/>
    <n v="20"/>
    <n v="40"/>
    <s v="Dallas"/>
    <x v="4"/>
  </r>
  <r>
    <n v="2024"/>
    <d v="2015-10-24T00:00:00"/>
    <n v="5"/>
    <n v="94"/>
    <n v="1"/>
    <n v="2015"/>
    <n v="10"/>
    <s v="Monitor"/>
    <x v="3"/>
    <n v="70"/>
    <n v="70"/>
    <s v="Kansas City"/>
    <x v="2"/>
  </r>
  <r>
    <n v="2025"/>
    <d v="2015-10-24T00:00:00"/>
    <n v="13"/>
    <n v="2"/>
    <n v="1"/>
    <n v="2015"/>
    <n v="10"/>
    <s v="Hand Towel"/>
    <x v="2"/>
    <n v="5"/>
    <n v="5"/>
    <s v="New Orleans"/>
    <x v="16"/>
  </r>
  <r>
    <n v="2026"/>
    <d v="2015-10-25T00:00:00"/>
    <n v="14"/>
    <n v="65"/>
    <n v="1"/>
    <n v="2015"/>
    <n v="10"/>
    <s v="Ladder"/>
    <x v="1"/>
    <n v="89"/>
    <n v="89"/>
    <s v="Nashville"/>
    <x v="12"/>
  </r>
  <r>
    <n v="2027"/>
    <d v="2015-10-25T00:00:00"/>
    <n v="2"/>
    <n v="81"/>
    <n v="1"/>
    <n v="2015"/>
    <n v="10"/>
    <s v="Flyer Holder"/>
    <x v="3"/>
    <n v="3"/>
    <n v="3"/>
    <s v="Cincinnati"/>
    <x v="8"/>
  </r>
  <r>
    <n v="2028"/>
    <d v="2015-10-25T00:00:00"/>
    <n v="5"/>
    <n v="48"/>
    <n v="3"/>
    <n v="2015"/>
    <n v="10"/>
    <s v="Side Table"/>
    <x v="0"/>
    <n v="40"/>
    <n v="120"/>
    <s v="Kansas City"/>
    <x v="2"/>
  </r>
  <r>
    <n v="2029"/>
    <d v="2015-10-25T00:00:00"/>
    <n v="12"/>
    <n v="75"/>
    <n v="2"/>
    <n v="2015"/>
    <n v="10"/>
    <s v="Small Plant"/>
    <x v="3"/>
    <n v="25"/>
    <n v="50"/>
    <s v="Dallas"/>
    <x v="4"/>
  </r>
  <r>
    <n v="2030"/>
    <d v="2015-10-25T00:00:00"/>
    <n v="16"/>
    <n v="62"/>
    <n v="2"/>
    <n v="2015"/>
    <n v="10"/>
    <s v="Leaf Blower"/>
    <x v="1"/>
    <n v="202"/>
    <n v="404"/>
    <s v="Denver"/>
    <x v="6"/>
  </r>
  <r>
    <n v="2031"/>
    <d v="2015-10-25T00:00:00"/>
    <n v="9"/>
    <n v="9"/>
    <n v="3"/>
    <n v="2015"/>
    <n v="10"/>
    <s v="Tissues"/>
    <x v="2"/>
    <n v="14"/>
    <n v="42"/>
    <s v="Richmond"/>
    <x v="10"/>
  </r>
  <r>
    <n v="2032"/>
    <d v="2015-10-25T00:00:00"/>
    <n v="8"/>
    <n v="74"/>
    <n v="1"/>
    <n v="2015"/>
    <n v="10"/>
    <s v="Large Plant"/>
    <x v="3"/>
    <n v="35"/>
    <n v="35"/>
    <s v="Philadelphia"/>
    <x v="9"/>
  </r>
  <r>
    <n v="2033"/>
    <d v="2015-10-25T00:00:00"/>
    <n v="7"/>
    <n v="54"/>
    <n v="1"/>
    <n v="2015"/>
    <n v="10"/>
    <s v="Chest of Drawers"/>
    <x v="0"/>
    <n v="150"/>
    <n v="150"/>
    <s v="Boston"/>
    <x v="17"/>
  </r>
  <r>
    <n v="2034"/>
    <d v="2015-10-26T00:00:00"/>
    <n v="1"/>
    <n v="76"/>
    <n v="1"/>
    <n v="2015"/>
    <n v="10"/>
    <s v="Ficus"/>
    <x v="3"/>
    <n v="80"/>
    <n v="80"/>
    <s v="New York"/>
    <x v="11"/>
  </r>
  <r>
    <n v="2035"/>
    <d v="2015-10-26T00:00:00"/>
    <n v="8"/>
    <n v="91"/>
    <n v="1"/>
    <n v="2015"/>
    <n v="10"/>
    <s v="Small Sign"/>
    <x v="3"/>
    <n v="14"/>
    <n v="14"/>
    <s v="Philadelphia"/>
    <x v="9"/>
  </r>
  <r>
    <n v="2036"/>
    <d v="2015-10-26T00:00:00"/>
    <n v="2"/>
    <n v="81"/>
    <n v="2"/>
    <n v="2015"/>
    <n v="10"/>
    <s v="Flyer Holder"/>
    <x v="3"/>
    <n v="3"/>
    <n v="6"/>
    <s v="Cincinnati"/>
    <x v="8"/>
  </r>
  <r>
    <n v="2037"/>
    <d v="2015-10-26T00:00:00"/>
    <n v="17"/>
    <n v="23"/>
    <n v="2"/>
    <n v="2015"/>
    <n v="10"/>
    <s v="Printer Toner"/>
    <x v="4"/>
    <n v="85"/>
    <n v="170"/>
    <s v="Las Vegas"/>
    <x v="0"/>
  </r>
  <r>
    <n v="2038"/>
    <d v="2015-10-26T00:00:00"/>
    <n v="14"/>
    <n v="27"/>
    <n v="3"/>
    <n v="2015"/>
    <n v="10"/>
    <s v="Invisible Tape"/>
    <x v="4"/>
    <n v="8"/>
    <n v="24"/>
    <s v="Nashville"/>
    <x v="12"/>
  </r>
  <r>
    <n v="2039"/>
    <d v="2015-10-26T00:00:00"/>
    <n v="11"/>
    <n v="25"/>
    <n v="1"/>
    <n v="2015"/>
    <n v="10"/>
    <s v="Envelopes (Legal)"/>
    <x v="4"/>
    <n v="28"/>
    <n v="28"/>
    <s v="Atlanta"/>
    <x v="13"/>
  </r>
  <r>
    <n v="2040"/>
    <d v="2015-10-27T00:00:00"/>
    <n v="18"/>
    <n v="93"/>
    <n v="3"/>
    <n v="2015"/>
    <n v="10"/>
    <s v="Terminal"/>
    <x v="3"/>
    <n v="85"/>
    <n v="255"/>
    <s v="Phoenix"/>
    <x v="14"/>
  </r>
  <r>
    <n v="2041"/>
    <d v="2015-10-27T00:00:00"/>
    <n v="7"/>
    <n v="21"/>
    <n v="1"/>
    <n v="2015"/>
    <n v="10"/>
    <s v="Printer Paper"/>
    <x v="4"/>
    <n v="50"/>
    <n v="50"/>
    <s v="Boston"/>
    <x v="17"/>
  </r>
  <r>
    <n v="2042"/>
    <d v="2015-10-27T00:00:00"/>
    <n v="14"/>
    <n v="58"/>
    <n v="1"/>
    <n v="2015"/>
    <n v="10"/>
    <s v="Mirror"/>
    <x v="0"/>
    <n v="85"/>
    <n v="85"/>
    <s v="Nashville"/>
    <x v="12"/>
  </r>
  <r>
    <n v="2043"/>
    <d v="2015-10-27T00:00:00"/>
    <n v="2"/>
    <n v="71"/>
    <n v="1"/>
    <n v="2015"/>
    <n v="10"/>
    <s v="Hammer"/>
    <x v="1"/>
    <n v="17"/>
    <n v="17"/>
    <s v="Cincinnati"/>
    <x v="8"/>
  </r>
  <r>
    <n v="2044"/>
    <d v="2015-10-27T00:00:00"/>
    <n v="1"/>
    <n v="15"/>
    <n v="2"/>
    <n v="2015"/>
    <n v="10"/>
    <s v="Drinking Glass"/>
    <x v="2"/>
    <n v="24"/>
    <n v="48"/>
    <s v="New York"/>
    <x v="11"/>
  </r>
  <r>
    <n v="2045"/>
    <d v="2015-10-28T00:00:00"/>
    <n v="6"/>
    <n v="36"/>
    <n v="3"/>
    <n v="2015"/>
    <n v="10"/>
    <s v="Armoire"/>
    <x v="0"/>
    <n v="115"/>
    <n v="345"/>
    <s v="Orlando"/>
    <x v="5"/>
  </r>
  <r>
    <n v="2046"/>
    <d v="2015-10-28T00:00:00"/>
    <n v="4"/>
    <n v="84"/>
    <n v="2"/>
    <n v="2015"/>
    <n v="10"/>
    <s v="Tall Chair"/>
    <x v="3"/>
    <n v="75"/>
    <n v="150"/>
    <s v="Seattle"/>
    <x v="7"/>
  </r>
  <r>
    <n v="2047"/>
    <d v="2015-10-28T00:00:00"/>
    <n v="17"/>
    <n v="91"/>
    <n v="1"/>
    <n v="2015"/>
    <n v="10"/>
    <s v="Small Sign"/>
    <x v="3"/>
    <n v="14"/>
    <n v="14"/>
    <s v="Las Vegas"/>
    <x v="0"/>
  </r>
  <r>
    <n v="2048"/>
    <d v="2015-10-28T00:00:00"/>
    <n v="5"/>
    <n v="66"/>
    <n v="1"/>
    <n v="2015"/>
    <n v="10"/>
    <s v="Wood Glue"/>
    <x v="1"/>
    <n v="21"/>
    <n v="21"/>
    <s v="Kansas City"/>
    <x v="2"/>
  </r>
  <r>
    <n v="2049"/>
    <d v="2015-10-28T00:00:00"/>
    <n v="19"/>
    <n v="48"/>
    <n v="3"/>
    <n v="2015"/>
    <n v="10"/>
    <s v="Side Table"/>
    <x v="0"/>
    <n v="40"/>
    <n v="120"/>
    <s v="Los Angeles"/>
    <x v="3"/>
  </r>
  <r>
    <n v="2050"/>
    <d v="2015-10-28T00:00:00"/>
    <n v="19"/>
    <n v="91"/>
    <n v="2"/>
    <n v="2015"/>
    <n v="10"/>
    <s v="Small Sign"/>
    <x v="3"/>
    <n v="14"/>
    <n v="28"/>
    <s v="Los Angeles"/>
    <x v="3"/>
  </r>
  <r>
    <n v="2051"/>
    <d v="2015-10-28T00:00:00"/>
    <n v="2"/>
    <n v="53"/>
    <n v="1"/>
    <n v="2015"/>
    <n v="10"/>
    <s v="Iron"/>
    <x v="0"/>
    <n v="20"/>
    <n v="20"/>
    <s v="Cincinnati"/>
    <x v="8"/>
  </r>
  <r>
    <n v="2052"/>
    <d v="2015-10-28T00:00:00"/>
    <n v="13"/>
    <n v="71"/>
    <n v="3"/>
    <n v="2015"/>
    <n v="10"/>
    <s v="Hammer"/>
    <x v="1"/>
    <n v="17"/>
    <n v="51"/>
    <s v="New Orleans"/>
    <x v="16"/>
  </r>
  <r>
    <n v="2053"/>
    <d v="2015-10-29T00:00:00"/>
    <n v="5"/>
    <n v="60"/>
    <n v="1"/>
    <n v="2015"/>
    <n v="10"/>
    <s v="Portable Drill"/>
    <x v="1"/>
    <n v="195"/>
    <n v="195"/>
    <s v="Kansas City"/>
    <x v="2"/>
  </r>
  <r>
    <n v="2054"/>
    <d v="2015-10-29T00:00:00"/>
    <n v="3"/>
    <n v="53"/>
    <n v="1"/>
    <n v="2015"/>
    <n v="10"/>
    <s v="Iron"/>
    <x v="0"/>
    <n v="20"/>
    <n v="20"/>
    <s v="Portland"/>
    <x v="15"/>
  </r>
  <r>
    <n v="2055"/>
    <d v="2015-10-29T00:00:00"/>
    <n v="14"/>
    <n v="39"/>
    <n v="2"/>
    <n v="2015"/>
    <n v="10"/>
    <s v="Alarm Clock"/>
    <x v="0"/>
    <n v="45"/>
    <n v="90"/>
    <s v="Nashville"/>
    <x v="12"/>
  </r>
  <r>
    <n v="2056"/>
    <d v="2015-10-29T00:00:00"/>
    <n v="10"/>
    <n v="28"/>
    <n v="2"/>
    <n v="2015"/>
    <n v="10"/>
    <s v="Staples"/>
    <x v="4"/>
    <n v="8"/>
    <n v="16"/>
    <s v="Arlington"/>
    <x v="10"/>
  </r>
  <r>
    <n v="2057"/>
    <d v="2015-10-29T00:00:00"/>
    <n v="4"/>
    <n v="23"/>
    <n v="3"/>
    <n v="2015"/>
    <n v="10"/>
    <s v="Printer Toner"/>
    <x v="4"/>
    <n v="85"/>
    <n v="255"/>
    <s v="Seattle"/>
    <x v="7"/>
  </r>
  <r>
    <n v="2058"/>
    <d v="2015-10-29T00:00:00"/>
    <n v="19"/>
    <n v="65"/>
    <n v="3"/>
    <n v="2015"/>
    <n v="10"/>
    <s v="Ladder"/>
    <x v="1"/>
    <n v="89"/>
    <n v="267"/>
    <s v="Los Angeles"/>
    <x v="3"/>
  </r>
  <r>
    <n v="2059"/>
    <d v="2015-10-29T00:00:00"/>
    <n v="19"/>
    <n v="11"/>
    <n v="2"/>
    <n v="2015"/>
    <n v="10"/>
    <s v="Shower Cap"/>
    <x v="2"/>
    <n v="10"/>
    <n v="20"/>
    <s v="Los Angeles"/>
    <x v="3"/>
  </r>
  <r>
    <n v="2060"/>
    <d v="2015-10-30T00:00:00"/>
    <n v="16"/>
    <n v="62"/>
    <n v="1"/>
    <n v="2015"/>
    <n v="10"/>
    <s v="Leaf Blower"/>
    <x v="1"/>
    <n v="202"/>
    <n v="202"/>
    <s v="Denver"/>
    <x v="6"/>
  </r>
  <r>
    <n v="2061"/>
    <d v="2015-10-30T00:00:00"/>
    <n v="9"/>
    <n v="50"/>
    <n v="1"/>
    <n v="2015"/>
    <n v="10"/>
    <s v="Small Vase"/>
    <x v="0"/>
    <n v="33"/>
    <n v="33"/>
    <s v="Richmond"/>
    <x v="10"/>
  </r>
  <r>
    <n v="2062"/>
    <d v="2015-10-30T00:00:00"/>
    <n v="11"/>
    <n v="52"/>
    <n v="1"/>
    <n v="2015"/>
    <n v="10"/>
    <s v="Ironing Board"/>
    <x v="0"/>
    <n v="18"/>
    <n v="18"/>
    <s v="Atlanta"/>
    <x v="13"/>
  </r>
  <r>
    <n v="2063"/>
    <d v="2015-10-30T00:00:00"/>
    <n v="9"/>
    <n v="83"/>
    <n v="2"/>
    <n v="2015"/>
    <n v="10"/>
    <s v="Bar Stool"/>
    <x v="3"/>
    <n v="60"/>
    <n v="120"/>
    <s v="Richmond"/>
    <x v="10"/>
  </r>
  <r>
    <n v="2064"/>
    <d v="2015-10-30T00:00:00"/>
    <n v="20"/>
    <n v="19"/>
    <n v="2"/>
    <n v="2015"/>
    <n v="10"/>
    <s v="Light Bulb"/>
    <x v="2"/>
    <n v="17"/>
    <n v="34"/>
    <s v="San Francisco"/>
    <x v="3"/>
  </r>
  <r>
    <n v="2065"/>
    <d v="2015-10-30T00:00:00"/>
    <n v="20"/>
    <n v="57"/>
    <n v="2"/>
    <n v="2015"/>
    <n v="10"/>
    <s v="Wireless Router"/>
    <x v="0"/>
    <n v="70"/>
    <n v="140"/>
    <s v="San Francisco"/>
    <x v="3"/>
  </r>
  <r>
    <n v="2066"/>
    <d v="2015-10-30T00:00:00"/>
    <n v="1"/>
    <n v="12"/>
    <n v="3"/>
    <n v="2015"/>
    <n v="10"/>
    <s v="Bed Sheet (King)"/>
    <x v="2"/>
    <n v="29"/>
    <n v="87"/>
    <s v="New York"/>
    <x v="11"/>
  </r>
  <r>
    <n v="2067"/>
    <d v="2015-10-30T00:00:00"/>
    <n v="1"/>
    <n v="20"/>
    <n v="2"/>
    <n v="2015"/>
    <n v="10"/>
    <s v="Pens"/>
    <x v="4"/>
    <n v="30"/>
    <n v="60"/>
    <s v="New York"/>
    <x v="11"/>
  </r>
  <r>
    <n v="2068"/>
    <d v="2015-10-31T00:00:00"/>
    <n v="12"/>
    <n v="52"/>
    <n v="3"/>
    <n v="2015"/>
    <n v="10"/>
    <s v="Ironing Board"/>
    <x v="0"/>
    <n v="18"/>
    <n v="54"/>
    <s v="Dallas"/>
    <x v="4"/>
  </r>
  <r>
    <n v="2069"/>
    <d v="2015-10-31T00:00:00"/>
    <n v="13"/>
    <n v="61"/>
    <n v="1"/>
    <n v="2015"/>
    <n v="10"/>
    <s v="Tape Measure"/>
    <x v="1"/>
    <n v="8"/>
    <n v="8"/>
    <s v="New Orleans"/>
    <x v="16"/>
  </r>
  <r>
    <n v="2070"/>
    <d v="2015-10-31T00:00:00"/>
    <n v="12"/>
    <n v="56"/>
    <n v="2"/>
    <n v="2015"/>
    <n v="10"/>
    <s v="Telephone"/>
    <x v="0"/>
    <n v="38"/>
    <n v="76"/>
    <s v="Dallas"/>
    <x v="4"/>
  </r>
  <r>
    <n v="2071"/>
    <d v="2015-10-31T00:00:00"/>
    <n v="10"/>
    <n v="18"/>
    <n v="3"/>
    <n v="2015"/>
    <n v="10"/>
    <s v="Coffee Cup"/>
    <x v="2"/>
    <n v="24"/>
    <n v="72"/>
    <s v="Arlington"/>
    <x v="10"/>
  </r>
  <r>
    <n v="2072"/>
    <d v="2015-10-31T00:00:00"/>
    <n v="15"/>
    <n v="42"/>
    <n v="3"/>
    <n v="2015"/>
    <n v="10"/>
    <s v="Reading Chair"/>
    <x v="0"/>
    <n v="70"/>
    <n v="210"/>
    <s v="Chicago"/>
    <x v="1"/>
  </r>
  <r>
    <n v="2073"/>
    <d v="2015-10-31T00:00:00"/>
    <n v="19"/>
    <n v="94"/>
    <n v="3"/>
    <n v="2015"/>
    <n v="10"/>
    <s v="Monitor"/>
    <x v="3"/>
    <n v="70"/>
    <n v="210"/>
    <s v="Los Angeles"/>
    <x v="3"/>
  </r>
  <r>
    <n v="2074"/>
    <d v="2015-11-01T00:00:00"/>
    <n v="12"/>
    <n v="63"/>
    <n v="2"/>
    <n v="2015"/>
    <n v="11"/>
    <s v="Duct Tape"/>
    <x v="1"/>
    <n v="27"/>
    <n v="54"/>
    <s v="Dallas"/>
    <x v="4"/>
  </r>
  <r>
    <n v="2075"/>
    <d v="2015-11-01T00:00:00"/>
    <n v="11"/>
    <n v="56"/>
    <n v="3"/>
    <n v="2015"/>
    <n v="11"/>
    <s v="Telephone"/>
    <x v="0"/>
    <n v="38"/>
    <n v="114"/>
    <s v="Atlanta"/>
    <x v="13"/>
  </r>
  <r>
    <n v="2076"/>
    <d v="2015-11-01T00:00:00"/>
    <n v="6"/>
    <n v="68"/>
    <n v="3"/>
    <n v="2015"/>
    <n v="11"/>
    <s v="Window Screen"/>
    <x v="1"/>
    <n v="30"/>
    <n v="90"/>
    <s v="Orlando"/>
    <x v="5"/>
  </r>
  <r>
    <n v="2077"/>
    <d v="2015-11-01T00:00:00"/>
    <n v="15"/>
    <n v="64"/>
    <n v="2"/>
    <n v="2015"/>
    <n v="11"/>
    <s v="Gaffer's Tape"/>
    <x v="1"/>
    <n v="27"/>
    <n v="54"/>
    <s v="Chicago"/>
    <x v="1"/>
  </r>
  <r>
    <n v="2078"/>
    <d v="2015-11-01T00:00:00"/>
    <n v="17"/>
    <n v="93"/>
    <n v="3"/>
    <n v="2015"/>
    <n v="11"/>
    <s v="Terminal"/>
    <x v="3"/>
    <n v="85"/>
    <n v="255"/>
    <s v="Las Vegas"/>
    <x v="0"/>
  </r>
  <r>
    <n v="2079"/>
    <d v="2015-11-01T00:00:00"/>
    <n v="6"/>
    <n v="27"/>
    <n v="3"/>
    <n v="2015"/>
    <n v="11"/>
    <s v="Invisible Tape"/>
    <x v="4"/>
    <n v="8"/>
    <n v="24"/>
    <s v="Orlando"/>
    <x v="5"/>
  </r>
  <r>
    <n v="2080"/>
    <d v="2015-11-02T00:00:00"/>
    <n v="15"/>
    <n v="87"/>
    <n v="3"/>
    <n v="2015"/>
    <n v="11"/>
    <s v="End Table"/>
    <x v="3"/>
    <n v="30"/>
    <n v="90"/>
    <s v="Chicago"/>
    <x v="1"/>
  </r>
  <r>
    <n v="2081"/>
    <d v="2015-11-02T00:00:00"/>
    <n v="13"/>
    <n v="38"/>
    <n v="1"/>
    <n v="2015"/>
    <n v="11"/>
    <s v="Bed (Double)"/>
    <x v="0"/>
    <n v="250"/>
    <n v="250"/>
    <s v="New Orleans"/>
    <x v="16"/>
  </r>
  <r>
    <n v="2082"/>
    <d v="2015-11-02T00:00:00"/>
    <n v="9"/>
    <n v="19"/>
    <n v="3"/>
    <n v="2015"/>
    <n v="11"/>
    <s v="Light Bulb"/>
    <x v="2"/>
    <n v="17"/>
    <n v="51"/>
    <s v="Richmond"/>
    <x v="10"/>
  </r>
  <r>
    <n v="2083"/>
    <d v="2015-11-02T00:00:00"/>
    <n v="10"/>
    <n v="5"/>
    <n v="2"/>
    <n v="2015"/>
    <n v="11"/>
    <s v="Moisturizer"/>
    <x v="2"/>
    <n v="40"/>
    <n v="80"/>
    <s v="Arlington"/>
    <x v="10"/>
  </r>
  <r>
    <n v="2084"/>
    <d v="2015-11-02T00:00:00"/>
    <n v="19"/>
    <n v="82"/>
    <n v="2"/>
    <n v="2015"/>
    <n v="11"/>
    <s v="Business Cards"/>
    <x v="3"/>
    <n v="60"/>
    <n v="120"/>
    <s v="Los Angeles"/>
    <x v="3"/>
  </r>
  <r>
    <n v="2085"/>
    <d v="2015-11-02T00:00:00"/>
    <n v="12"/>
    <n v="80"/>
    <n v="3"/>
    <n v="2015"/>
    <n v="11"/>
    <s v="Poster Stand"/>
    <x v="3"/>
    <n v="27"/>
    <n v="81"/>
    <s v="Dallas"/>
    <x v="4"/>
  </r>
  <r>
    <n v="2086"/>
    <d v="2015-11-03T00:00:00"/>
    <n v="5"/>
    <n v="84"/>
    <n v="3"/>
    <n v="2015"/>
    <n v="11"/>
    <s v="Tall Chair"/>
    <x v="3"/>
    <n v="75"/>
    <n v="225"/>
    <s v="Kansas City"/>
    <x v="2"/>
  </r>
  <r>
    <n v="2087"/>
    <d v="2015-11-03T00:00:00"/>
    <n v="19"/>
    <n v="43"/>
    <n v="1"/>
    <n v="2015"/>
    <n v="11"/>
    <s v="Table Lamp"/>
    <x v="0"/>
    <n v="38"/>
    <n v="38"/>
    <s v="Los Angeles"/>
    <x v="3"/>
  </r>
  <r>
    <n v="2088"/>
    <d v="2015-11-03T00:00:00"/>
    <n v="17"/>
    <n v="76"/>
    <n v="1"/>
    <n v="2015"/>
    <n v="11"/>
    <s v="Ficus"/>
    <x v="3"/>
    <n v="80"/>
    <n v="80"/>
    <s v="Las Vegas"/>
    <x v="0"/>
  </r>
  <r>
    <n v="2089"/>
    <d v="2015-11-03T00:00:00"/>
    <n v="10"/>
    <n v="18"/>
    <n v="1"/>
    <n v="2015"/>
    <n v="11"/>
    <s v="Coffee Cup"/>
    <x v="2"/>
    <n v="24"/>
    <n v="24"/>
    <s v="Arlington"/>
    <x v="10"/>
  </r>
  <r>
    <n v="2090"/>
    <d v="2015-11-03T00:00:00"/>
    <n v="17"/>
    <n v="46"/>
    <n v="3"/>
    <n v="2015"/>
    <n v="11"/>
    <s v="Safe"/>
    <x v="0"/>
    <n v="115"/>
    <n v="345"/>
    <s v="Las Vegas"/>
    <x v="0"/>
  </r>
  <r>
    <n v="2091"/>
    <d v="2015-11-03T00:00:00"/>
    <n v="7"/>
    <n v="7"/>
    <n v="1"/>
    <n v="2015"/>
    <n v="11"/>
    <s v="Hand Soap"/>
    <x v="2"/>
    <n v="35"/>
    <n v="35"/>
    <s v="Boston"/>
    <x v="17"/>
  </r>
  <r>
    <n v="2092"/>
    <d v="2015-11-03T00:00:00"/>
    <n v="11"/>
    <n v="30"/>
    <n v="2"/>
    <n v="2015"/>
    <n v="11"/>
    <s v="Permanent Markers"/>
    <x v="4"/>
    <n v="6"/>
    <n v="12"/>
    <s v="Atlanta"/>
    <x v="13"/>
  </r>
  <r>
    <n v="2093"/>
    <d v="2015-11-03T00:00:00"/>
    <n v="12"/>
    <n v="37"/>
    <n v="3"/>
    <n v="2015"/>
    <n v="11"/>
    <s v="Bed (King)"/>
    <x v="0"/>
    <n v="300"/>
    <n v="900"/>
    <s v="Dallas"/>
    <x v="4"/>
  </r>
  <r>
    <n v="2094"/>
    <d v="2015-11-04T00:00:00"/>
    <n v="17"/>
    <n v="56"/>
    <n v="2"/>
    <n v="2015"/>
    <n v="11"/>
    <s v="Telephone"/>
    <x v="0"/>
    <n v="38"/>
    <n v="76"/>
    <s v="Las Vegas"/>
    <x v="0"/>
  </r>
  <r>
    <n v="2095"/>
    <d v="2015-11-04T00:00:00"/>
    <n v="15"/>
    <n v="86"/>
    <n v="3"/>
    <n v="2015"/>
    <n v="11"/>
    <s v="Sofa"/>
    <x v="3"/>
    <n v="215"/>
    <n v="645"/>
    <s v="Chicago"/>
    <x v="1"/>
  </r>
  <r>
    <n v="2096"/>
    <d v="2015-11-04T00:00:00"/>
    <n v="14"/>
    <n v="85"/>
    <n v="1"/>
    <n v="2015"/>
    <n v="11"/>
    <s v="Low Chair"/>
    <x v="3"/>
    <n v="80"/>
    <n v="80"/>
    <s v="Nashville"/>
    <x v="12"/>
  </r>
  <r>
    <n v="2097"/>
    <d v="2015-11-04T00:00:00"/>
    <n v="3"/>
    <n v="93"/>
    <n v="2"/>
    <n v="2015"/>
    <n v="11"/>
    <s v="Terminal"/>
    <x v="3"/>
    <n v="85"/>
    <n v="170"/>
    <s v="Portland"/>
    <x v="15"/>
  </r>
  <r>
    <n v="2098"/>
    <d v="2015-11-04T00:00:00"/>
    <n v="15"/>
    <n v="74"/>
    <n v="3"/>
    <n v="2015"/>
    <n v="11"/>
    <s v="Large Plant"/>
    <x v="3"/>
    <n v="35"/>
    <n v="105"/>
    <s v="Chicago"/>
    <x v="1"/>
  </r>
  <r>
    <n v="2099"/>
    <d v="2015-11-04T00:00:00"/>
    <n v="17"/>
    <n v="19"/>
    <n v="1"/>
    <n v="2015"/>
    <n v="11"/>
    <s v="Light Bulb"/>
    <x v="2"/>
    <n v="17"/>
    <n v="17"/>
    <s v="Las Vegas"/>
    <x v="0"/>
  </r>
  <r>
    <n v="2100"/>
    <d v="2015-11-04T00:00:00"/>
    <n v="10"/>
    <n v="16"/>
    <n v="1"/>
    <n v="2015"/>
    <n v="11"/>
    <s v="Mouthwash"/>
    <x v="2"/>
    <n v="40"/>
    <n v="40"/>
    <s v="Arlington"/>
    <x v="10"/>
  </r>
  <r>
    <n v="2101"/>
    <d v="2015-11-05T00:00:00"/>
    <n v="15"/>
    <n v="92"/>
    <n v="3"/>
    <n v="2015"/>
    <n v="11"/>
    <s v="Large Sign"/>
    <x v="3"/>
    <n v="20"/>
    <n v="60"/>
    <s v="Chicago"/>
    <x v="1"/>
  </r>
  <r>
    <n v="2102"/>
    <d v="2015-11-05T00:00:00"/>
    <n v="12"/>
    <n v="43"/>
    <n v="3"/>
    <n v="2015"/>
    <n v="11"/>
    <s v="Table Lamp"/>
    <x v="0"/>
    <n v="38"/>
    <n v="114"/>
    <s v="Dallas"/>
    <x v="4"/>
  </r>
  <r>
    <n v="2103"/>
    <d v="2015-11-05T00:00:00"/>
    <n v="2"/>
    <n v="79"/>
    <n v="3"/>
    <n v="2015"/>
    <n v="11"/>
    <s v="Coffee Table"/>
    <x v="3"/>
    <n v="103"/>
    <n v="309"/>
    <s v="Cincinnati"/>
    <x v="8"/>
  </r>
  <r>
    <n v="2104"/>
    <d v="2015-11-05T00:00:00"/>
    <n v="4"/>
    <n v="94"/>
    <n v="1"/>
    <n v="2015"/>
    <n v="11"/>
    <s v="Monitor"/>
    <x v="3"/>
    <n v="70"/>
    <n v="70"/>
    <s v="Seattle"/>
    <x v="7"/>
  </r>
  <r>
    <n v="2105"/>
    <d v="2015-11-06T00:00:00"/>
    <n v="19"/>
    <n v="3"/>
    <n v="1"/>
    <n v="2015"/>
    <n v="11"/>
    <s v="Washcloth"/>
    <x v="2"/>
    <n v="3"/>
    <n v="3"/>
    <s v="Los Angeles"/>
    <x v="3"/>
  </r>
  <r>
    <n v="2106"/>
    <d v="2015-11-06T00:00:00"/>
    <n v="15"/>
    <n v="79"/>
    <n v="3"/>
    <n v="2015"/>
    <n v="11"/>
    <s v="Coffee Table"/>
    <x v="3"/>
    <n v="103"/>
    <n v="309"/>
    <s v="Chicago"/>
    <x v="1"/>
  </r>
  <r>
    <n v="2107"/>
    <d v="2015-11-06T00:00:00"/>
    <n v="10"/>
    <n v="86"/>
    <n v="3"/>
    <n v="2015"/>
    <n v="11"/>
    <s v="Sofa"/>
    <x v="3"/>
    <n v="215"/>
    <n v="645"/>
    <s v="Arlington"/>
    <x v="10"/>
  </r>
  <r>
    <n v="2108"/>
    <d v="2015-11-06T00:00:00"/>
    <n v="15"/>
    <n v="20"/>
    <n v="2"/>
    <n v="2015"/>
    <n v="11"/>
    <s v="Pens"/>
    <x v="4"/>
    <n v="30"/>
    <n v="60"/>
    <s v="Chicago"/>
    <x v="1"/>
  </r>
  <r>
    <n v="2109"/>
    <d v="2015-11-06T00:00:00"/>
    <n v="20"/>
    <n v="83"/>
    <n v="3"/>
    <n v="2015"/>
    <n v="11"/>
    <s v="Bar Stool"/>
    <x v="3"/>
    <n v="60"/>
    <n v="180"/>
    <s v="San Francisco"/>
    <x v="3"/>
  </r>
  <r>
    <n v="2110"/>
    <d v="2015-11-06T00:00:00"/>
    <n v="15"/>
    <n v="54"/>
    <n v="1"/>
    <n v="2015"/>
    <n v="11"/>
    <s v="Chest of Drawers"/>
    <x v="0"/>
    <n v="150"/>
    <n v="150"/>
    <s v="Chicago"/>
    <x v="1"/>
  </r>
  <r>
    <n v="2111"/>
    <d v="2015-11-06T00:00:00"/>
    <n v="9"/>
    <n v="34"/>
    <n v="2"/>
    <n v="2015"/>
    <n v="11"/>
    <s v="Shower Curtain"/>
    <x v="0"/>
    <n v="5"/>
    <n v="10"/>
    <s v="Richmond"/>
    <x v="10"/>
  </r>
  <r>
    <n v="2112"/>
    <d v="2015-11-07T00:00:00"/>
    <n v="11"/>
    <n v="52"/>
    <n v="1"/>
    <n v="2015"/>
    <n v="11"/>
    <s v="Ironing Board"/>
    <x v="0"/>
    <n v="18"/>
    <n v="18"/>
    <s v="Atlanta"/>
    <x v="13"/>
  </r>
  <r>
    <n v="2113"/>
    <d v="2015-11-07T00:00:00"/>
    <n v="16"/>
    <n v="81"/>
    <n v="2"/>
    <n v="2015"/>
    <n v="11"/>
    <s v="Flyer Holder"/>
    <x v="3"/>
    <n v="3"/>
    <n v="6"/>
    <s v="Denver"/>
    <x v="6"/>
  </r>
  <r>
    <n v="2114"/>
    <d v="2015-11-07T00:00:00"/>
    <n v="6"/>
    <n v="92"/>
    <n v="2"/>
    <n v="2015"/>
    <n v="11"/>
    <s v="Large Sign"/>
    <x v="3"/>
    <n v="20"/>
    <n v="40"/>
    <s v="Orlando"/>
    <x v="5"/>
  </r>
  <r>
    <n v="2115"/>
    <d v="2015-11-07T00:00:00"/>
    <n v="18"/>
    <n v="54"/>
    <n v="2"/>
    <n v="2015"/>
    <n v="11"/>
    <s v="Chest of Drawers"/>
    <x v="0"/>
    <n v="150"/>
    <n v="300"/>
    <s v="Phoenix"/>
    <x v="14"/>
  </r>
  <r>
    <n v="2116"/>
    <d v="2015-11-07T00:00:00"/>
    <n v="5"/>
    <n v="87"/>
    <n v="2"/>
    <n v="2015"/>
    <n v="11"/>
    <s v="End Table"/>
    <x v="3"/>
    <n v="30"/>
    <n v="60"/>
    <s v="Kansas City"/>
    <x v="2"/>
  </r>
  <r>
    <n v="2117"/>
    <d v="2015-11-08T00:00:00"/>
    <n v="17"/>
    <n v="13"/>
    <n v="2"/>
    <n v="2015"/>
    <n v="11"/>
    <s v="Bed Sheet (Double)"/>
    <x v="2"/>
    <n v="20"/>
    <n v="40"/>
    <s v="Las Vegas"/>
    <x v="0"/>
  </r>
  <r>
    <n v="2118"/>
    <d v="2015-11-08T00:00:00"/>
    <n v="11"/>
    <n v="71"/>
    <n v="1"/>
    <n v="2015"/>
    <n v="11"/>
    <s v="Hammer"/>
    <x v="1"/>
    <n v="17"/>
    <n v="17"/>
    <s v="Atlanta"/>
    <x v="13"/>
  </r>
  <r>
    <n v="2119"/>
    <d v="2015-11-08T00:00:00"/>
    <n v="7"/>
    <n v="57"/>
    <n v="1"/>
    <n v="2015"/>
    <n v="11"/>
    <s v="Wireless Router"/>
    <x v="0"/>
    <n v="70"/>
    <n v="70"/>
    <s v="Boston"/>
    <x v="17"/>
  </r>
  <r>
    <n v="2120"/>
    <d v="2015-11-08T00:00:00"/>
    <n v="8"/>
    <n v="11"/>
    <n v="3"/>
    <n v="2015"/>
    <n v="11"/>
    <s v="Shower Cap"/>
    <x v="2"/>
    <n v="10"/>
    <n v="30"/>
    <s v="Philadelphia"/>
    <x v="9"/>
  </r>
  <r>
    <n v="2121"/>
    <d v="2015-11-08T00:00:00"/>
    <n v="13"/>
    <n v="94"/>
    <n v="2"/>
    <n v="2015"/>
    <n v="11"/>
    <s v="Monitor"/>
    <x v="3"/>
    <n v="70"/>
    <n v="140"/>
    <s v="New Orleans"/>
    <x v="16"/>
  </r>
  <r>
    <n v="2122"/>
    <d v="2015-11-08T00:00:00"/>
    <n v="17"/>
    <n v="17"/>
    <n v="2"/>
    <n v="2015"/>
    <n v="11"/>
    <s v="Clothes Hanger"/>
    <x v="2"/>
    <n v="18"/>
    <n v="36"/>
    <s v="Las Vegas"/>
    <x v="0"/>
  </r>
  <r>
    <n v="2123"/>
    <d v="2015-11-08T00:00:00"/>
    <n v="18"/>
    <n v="19"/>
    <n v="1"/>
    <n v="2015"/>
    <n v="11"/>
    <s v="Light Bulb"/>
    <x v="2"/>
    <n v="17"/>
    <n v="17"/>
    <s v="Phoenix"/>
    <x v="14"/>
  </r>
  <r>
    <n v="2124"/>
    <d v="2015-11-09T00:00:00"/>
    <n v="3"/>
    <n v="8"/>
    <n v="3"/>
    <n v="2015"/>
    <n v="11"/>
    <s v="Bath Soap"/>
    <x v="2"/>
    <n v="35"/>
    <n v="105"/>
    <s v="Portland"/>
    <x v="15"/>
  </r>
  <r>
    <n v="2125"/>
    <d v="2015-11-09T00:00:00"/>
    <n v="3"/>
    <n v="30"/>
    <n v="3"/>
    <n v="2015"/>
    <n v="11"/>
    <s v="Permanent Markers"/>
    <x v="4"/>
    <n v="6"/>
    <n v="18"/>
    <s v="Portland"/>
    <x v="15"/>
  </r>
  <r>
    <n v="2126"/>
    <d v="2015-11-09T00:00:00"/>
    <n v="14"/>
    <n v="33"/>
    <n v="2"/>
    <n v="2015"/>
    <n v="11"/>
    <s v="Towel Rack"/>
    <x v="0"/>
    <n v="10"/>
    <n v="20"/>
    <s v="Nashville"/>
    <x v="12"/>
  </r>
  <r>
    <n v="2127"/>
    <d v="2015-11-09T00:00:00"/>
    <n v="2"/>
    <n v="8"/>
    <n v="3"/>
    <n v="2015"/>
    <n v="11"/>
    <s v="Bath Soap"/>
    <x v="2"/>
    <n v="35"/>
    <n v="105"/>
    <s v="Cincinnati"/>
    <x v="8"/>
  </r>
  <r>
    <n v="2128"/>
    <d v="2015-11-09T00:00:00"/>
    <n v="5"/>
    <n v="41"/>
    <n v="2"/>
    <n v="2015"/>
    <n v="11"/>
    <s v="Office Chair"/>
    <x v="0"/>
    <n v="85"/>
    <n v="170"/>
    <s v="Kansas City"/>
    <x v="2"/>
  </r>
  <r>
    <n v="2129"/>
    <d v="2015-11-09T00:00:00"/>
    <n v="6"/>
    <n v="31"/>
    <n v="1"/>
    <n v="2015"/>
    <n v="11"/>
    <s v="Sticky Notes"/>
    <x v="4"/>
    <n v="20"/>
    <n v="20"/>
    <s v="Orlando"/>
    <x v="5"/>
  </r>
  <r>
    <n v="2130"/>
    <d v="2015-11-09T00:00:00"/>
    <n v="15"/>
    <n v="92"/>
    <n v="1"/>
    <n v="2015"/>
    <n v="11"/>
    <s v="Large Sign"/>
    <x v="3"/>
    <n v="20"/>
    <n v="20"/>
    <s v="Chicago"/>
    <x v="1"/>
  </r>
  <r>
    <n v="2131"/>
    <d v="2015-11-09T00:00:00"/>
    <n v="6"/>
    <n v="85"/>
    <n v="3"/>
    <n v="2015"/>
    <n v="11"/>
    <s v="Low Chair"/>
    <x v="3"/>
    <n v="80"/>
    <n v="240"/>
    <s v="Orlando"/>
    <x v="5"/>
  </r>
  <r>
    <n v="2132"/>
    <d v="2015-11-10T00:00:00"/>
    <n v="2"/>
    <n v="58"/>
    <n v="3"/>
    <n v="2015"/>
    <n v="11"/>
    <s v="Mirror"/>
    <x v="0"/>
    <n v="85"/>
    <n v="255"/>
    <s v="Cincinnati"/>
    <x v="8"/>
  </r>
  <r>
    <n v="2133"/>
    <d v="2015-11-10T00:00:00"/>
    <n v="15"/>
    <n v="51"/>
    <n v="2"/>
    <n v="2015"/>
    <n v="11"/>
    <s v="Painting"/>
    <x v="0"/>
    <n v="85"/>
    <n v="170"/>
    <s v="Chicago"/>
    <x v="1"/>
  </r>
  <r>
    <n v="2134"/>
    <d v="2015-11-10T00:00:00"/>
    <n v="13"/>
    <n v="21"/>
    <n v="2"/>
    <n v="2015"/>
    <n v="11"/>
    <s v="Printer Paper"/>
    <x v="4"/>
    <n v="50"/>
    <n v="100"/>
    <s v="New Orleans"/>
    <x v="16"/>
  </r>
  <r>
    <n v="2135"/>
    <d v="2015-11-10T00:00:00"/>
    <n v="10"/>
    <n v="21"/>
    <n v="1"/>
    <n v="2015"/>
    <n v="11"/>
    <s v="Printer Paper"/>
    <x v="4"/>
    <n v="50"/>
    <n v="50"/>
    <s v="Arlington"/>
    <x v="10"/>
  </r>
  <r>
    <n v="2136"/>
    <d v="2015-11-11T00:00:00"/>
    <n v="6"/>
    <n v="92"/>
    <n v="1"/>
    <n v="2015"/>
    <n v="11"/>
    <s v="Large Sign"/>
    <x v="3"/>
    <n v="20"/>
    <n v="20"/>
    <s v="Orlando"/>
    <x v="5"/>
  </r>
  <r>
    <n v="2137"/>
    <d v="2015-11-11T00:00:00"/>
    <n v="19"/>
    <n v="69"/>
    <n v="3"/>
    <n v="2015"/>
    <n v="11"/>
    <s v="Door Knob"/>
    <x v="1"/>
    <n v="41"/>
    <n v="123"/>
    <s v="Los Angeles"/>
    <x v="3"/>
  </r>
  <r>
    <n v="2138"/>
    <d v="2015-11-11T00:00:00"/>
    <n v="19"/>
    <n v="14"/>
    <n v="3"/>
    <n v="2015"/>
    <n v="11"/>
    <s v="Pillowcase"/>
    <x v="2"/>
    <n v="15"/>
    <n v="45"/>
    <s v="Los Angeles"/>
    <x v="3"/>
  </r>
  <r>
    <n v="2139"/>
    <d v="2015-11-11T00:00:00"/>
    <n v="11"/>
    <n v="3"/>
    <n v="2"/>
    <n v="2015"/>
    <n v="11"/>
    <s v="Washcloth"/>
    <x v="2"/>
    <n v="3"/>
    <n v="6"/>
    <s v="Atlanta"/>
    <x v="13"/>
  </r>
  <r>
    <n v="2140"/>
    <d v="2015-11-11T00:00:00"/>
    <n v="13"/>
    <n v="80"/>
    <n v="3"/>
    <n v="2015"/>
    <n v="11"/>
    <s v="Poster Stand"/>
    <x v="3"/>
    <n v="27"/>
    <n v="81"/>
    <s v="New Orleans"/>
    <x v="16"/>
  </r>
  <r>
    <n v="2141"/>
    <d v="2015-11-11T00:00:00"/>
    <n v="10"/>
    <n v="68"/>
    <n v="2"/>
    <n v="2015"/>
    <n v="11"/>
    <s v="Window Screen"/>
    <x v="1"/>
    <n v="30"/>
    <n v="60"/>
    <s v="Arlington"/>
    <x v="10"/>
  </r>
  <r>
    <n v="2142"/>
    <d v="2015-11-11T00:00:00"/>
    <n v="15"/>
    <n v="52"/>
    <n v="1"/>
    <n v="2015"/>
    <n v="11"/>
    <s v="Ironing Board"/>
    <x v="0"/>
    <n v="18"/>
    <n v="18"/>
    <s v="Chicago"/>
    <x v="1"/>
  </r>
  <r>
    <n v="2143"/>
    <d v="2015-11-11T00:00:00"/>
    <n v="10"/>
    <n v="91"/>
    <n v="3"/>
    <n v="2015"/>
    <n v="11"/>
    <s v="Small Sign"/>
    <x v="3"/>
    <n v="14"/>
    <n v="42"/>
    <s v="Arlington"/>
    <x v="10"/>
  </r>
  <r>
    <n v="2144"/>
    <d v="2015-11-11T00:00:00"/>
    <n v="15"/>
    <n v="38"/>
    <n v="1"/>
    <n v="2015"/>
    <n v="11"/>
    <s v="Bed (Double)"/>
    <x v="0"/>
    <n v="250"/>
    <n v="250"/>
    <s v="Chicago"/>
    <x v="1"/>
  </r>
  <r>
    <n v="2145"/>
    <d v="2015-11-11T00:00:00"/>
    <n v="3"/>
    <n v="20"/>
    <n v="2"/>
    <n v="2015"/>
    <n v="11"/>
    <s v="Pens"/>
    <x v="4"/>
    <n v="30"/>
    <n v="60"/>
    <s v="Portland"/>
    <x v="15"/>
  </r>
  <r>
    <n v="2146"/>
    <d v="2015-11-11T00:00:00"/>
    <n v="7"/>
    <n v="42"/>
    <n v="2"/>
    <n v="2015"/>
    <n v="11"/>
    <s v="Reading Chair"/>
    <x v="0"/>
    <n v="70"/>
    <n v="140"/>
    <s v="Boston"/>
    <x v="17"/>
  </r>
  <r>
    <n v="2147"/>
    <d v="2015-11-12T00:00:00"/>
    <n v="11"/>
    <n v="68"/>
    <n v="1"/>
    <n v="2015"/>
    <n v="11"/>
    <s v="Window Screen"/>
    <x v="1"/>
    <n v="30"/>
    <n v="30"/>
    <s v="Atlanta"/>
    <x v="13"/>
  </r>
  <r>
    <n v="2148"/>
    <d v="2015-11-12T00:00:00"/>
    <n v="7"/>
    <n v="17"/>
    <n v="1"/>
    <n v="2015"/>
    <n v="11"/>
    <s v="Clothes Hanger"/>
    <x v="2"/>
    <n v="18"/>
    <n v="18"/>
    <s v="Boston"/>
    <x v="17"/>
  </r>
  <r>
    <n v="2149"/>
    <d v="2015-11-12T00:00:00"/>
    <n v="20"/>
    <n v="68"/>
    <n v="1"/>
    <n v="2015"/>
    <n v="11"/>
    <s v="Window Screen"/>
    <x v="1"/>
    <n v="30"/>
    <n v="30"/>
    <s v="San Francisco"/>
    <x v="3"/>
  </r>
  <r>
    <n v="2150"/>
    <d v="2015-11-12T00:00:00"/>
    <n v="10"/>
    <n v="37"/>
    <n v="1"/>
    <n v="2015"/>
    <n v="11"/>
    <s v="Bed (King)"/>
    <x v="0"/>
    <n v="300"/>
    <n v="300"/>
    <s v="Arlington"/>
    <x v="10"/>
  </r>
  <r>
    <n v="2151"/>
    <d v="2015-11-12T00:00:00"/>
    <n v="13"/>
    <n v="32"/>
    <n v="1"/>
    <n v="2015"/>
    <n v="11"/>
    <s v="Note Pads"/>
    <x v="4"/>
    <n v="14"/>
    <n v="14"/>
    <s v="New Orleans"/>
    <x v="16"/>
  </r>
  <r>
    <n v="2152"/>
    <d v="2015-11-12T00:00:00"/>
    <n v="9"/>
    <n v="3"/>
    <n v="2"/>
    <n v="2015"/>
    <n v="11"/>
    <s v="Washcloth"/>
    <x v="2"/>
    <n v="3"/>
    <n v="6"/>
    <s v="Richmond"/>
    <x v="10"/>
  </r>
  <r>
    <n v="2153"/>
    <d v="2015-11-12T00:00:00"/>
    <n v="11"/>
    <n v="7"/>
    <n v="1"/>
    <n v="2015"/>
    <n v="11"/>
    <s v="Hand Soap"/>
    <x v="2"/>
    <n v="35"/>
    <n v="35"/>
    <s v="Atlanta"/>
    <x v="13"/>
  </r>
  <r>
    <n v="2154"/>
    <d v="2015-11-12T00:00:00"/>
    <n v="6"/>
    <n v="37"/>
    <n v="3"/>
    <n v="2015"/>
    <n v="11"/>
    <s v="Bed (King)"/>
    <x v="0"/>
    <n v="300"/>
    <n v="900"/>
    <s v="Orlando"/>
    <x v="5"/>
  </r>
  <r>
    <n v="2155"/>
    <d v="2015-11-13T00:00:00"/>
    <n v="13"/>
    <n v="58"/>
    <n v="2"/>
    <n v="2015"/>
    <n v="11"/>
    <s v="Mirror"/>
    <x v="0"/>
    <n v="85"/>
    <n v="170"/>
    <s v="New Orleans"/>
    <x v="16"/>
  </r>
  <r>
    <n v="2156"/>
    <d v="2015-11-13T00:00:00"/>
    <n v="17"/>
    <n v="65"/>
    <n v="3"/>
    <n v="2015"/>
    <n v="11"/>
    <s v="Ladder"/>
    <x v="1"/>
    <n v="89"/>
    <n v="267"/>
    <s v="Las Vegas"/>
    <x v="0"/>
  </r>
  <r>
    <n v="2157"/>
    <d v="2015-11-13T00:00:00"/>
    <n v="15"/>
    <n v="56"/>
    <n v="2"/>
    <n v="2015"/>
    <n v="11"/>
    <s v="Telephone"/>
    <x v="0"/>
    <n v="38"/>
    <n v="76"/>
    <s v="Chicago"/>
    <x v="1"/>
  </r>
  <r>
    <n v="2158"/>
    <d v="2015-11-13T00:00:00"/>
    <n v="3"/>
    <n v="65"/>
    <n v="3"/>
    <n v="2015"/>
    <n v="11"/>
    <s v="Ladder"/>
    <x v="1"/>
    <n v="89"/>
    <n v="267"/>
    <s v="Portland"/>
    <x v="15"/>
  </r>
  <r>
    <n v="2159"/>
    <d v="2015-11-13T00:00:00"/>
    <n v="14"/>
    <n v="44"/>
    <n v="2"/>
    <n v="2015"/>
    <n v="11"/>
    <s v="Floor Lamp"/>
    <x v="0"/>
    <n v="55"/>
    <n v="110"/>
    <s v="Nashville"/>
    <x v="12"/>
  </r>
  <r>
    <n v="2160"/>
    <d v="2015-11-13T00:00:00"/>
    <n v="5"/>
    <n v="4"/>
    <n v="2"/>
    <n v="2015"/>
    <n v="11"/>
    <s v="Shampoo"/>
    <x v="2"/>
    <n v="40"/>
    <n v="80"/>
    <s v="Kansas City"/>
    <x v="2"/>
  </r>
  <r>
    <n v="2161"/>
    <d v="2015-11-13T00:00:00"/>
    <n v="13"/>
    <n v="24"/>
    <n v="1"/>
    <n v="2015"/>
    <n v="11"/>
    <s v="Envelopes (Letter)"/>
    <x v="4"/>
    <n v="24"/>
    <n v="24"/>
    <s v="New Orleans"/>
    <x v="16"/>
  </r>
  <r>
    <n v="2162"/>
    <d v="2015-11-13T00:00:00"/>
    <n v="16"/>
    <n v="18"/>
    <n v="2"/>
    <n v="2015"/>
    <n v="11"/>
    <s v="Coffee Cup"/>
    <x v="2"/>
    <n v="24"/>
    <n v="48"/>
    <s v="Denver"/>
    <x v="6"/>
  </r>
  <r>
    <n v="2163"/>
    <d v="2015-11-13T00:00:00"/>
    <n v="15"/>
    <n v="6"/>
    <n v="3"/>
    <n v="2015"/>
    <n v="11"/>
    <s v="Conditioner"/>
    <x v="2"/>
    <n v="40"/>
    <n v="120"/>
    <s v="Chicago"/>
    <x v="1"/>
  </r>
  <r>
    <n v="2164"/>
    <d v="2015-11-14T00:00:00"/>
    <n v="3"/>
    <n v="56"/>
    <n v="1"/>
    <n v="2015"/>
    <n v="11"/>
    <s v="Telephone"/>
    <x v="0"/>
    <n v="38"/>
    <n v="38"/>
    <s v="Portland"/>
    <x v="15"/>
  </r>
  <r>
    <n v="2165"/>
    <d v="2015-11-14T00:00:00"/>
    <n v="6"/>
    <n v="66"/>
    <n v="1"/>
    <n v="2015"/>
    <n v="11"/>
    <s v="Wood Glue"/>
    <x v="1"/>
    <n v="21"/>
    <n v="21"/>
    <s v="Orlando"/>
    <x v="5"/>
  </r>
  <r>
    <n v="2166"/>
    <d v="2015-11-14T00:00:00"/>
    <n v="12"/>
    <n v="77"/>
    <n v="2"/>
    <n v="2015"/>
    <n v="11"/>
    <s v="Large Area Rug"/>
    <x v="3"/>
    <n v="40"/>
    <n v="80"/>
    <s v="Dallas"/>
    <x v="4"/>
  </r>
  <r>
    <n v="2167"/>
    <d v="2015-11-14T00:00:00"/>
    <n v="17"/>
    <n v="47"/>
    <n v="3"/>
    <n v="2015"/>
    <n v="11"/>
    <s v="Swivel Chair"/>
    <x v="0"/>
    <n v="75"/>
    <n v="225"/>
    <s v="Las Vegas"/>
    <x v="0"/>
  </r>
  <r>
    <n v="2168"/>
    <d v="2015-11-14T00:00:00"/>
    <n v="2"/>
    <n v="21"/>
    <n v="2"/>
    <n v="2015"/>
    <n v="11"/>
    <s v="Printer Paper"/>
    <x v="4"/>
    <n v="50"/>
    <n v="100"/>
    <s v="Cincinnati"/>
    <x v="8"/>
  </r>
  <r>
    <n v="2169"/>
    <d v="2015-11-15T00:00:00"/>
    <n v="6"/>
    <n v="59"/>
    <n v="2"/>
    <n v="2015"/>
    <n v="11"/>
    <s v="Screws"/>
    <x v="1"/>
    <n v="14"/>
    <n v="28"/>
    <s v="Orlando"/>
    <x v="5"/>
  </r>
  <r>
    <n v="2170"/>
    <d v="2015-11-15T00:00:00"/>
    <n v="12"/>
    <n v="21"/>
    <n v="1"/>
    <n v="2015"/>
    <n v="11"/>
    <s v="Printer Paper"/>
    <x v="4"/>
    <n v="50"/>
    <n v="50"/>
    <s v="Dallas"/>
    <x v="4"/>
  </r>
  <r>
    <n v="2171"/>
    <d v="2015-11-15T00:00:00"/>
    <n v="9"/>
    <n v="46"/>
    <n v="3"/>
    <n v="2015"/>
    <n v="11"/>
    <s v="Safe"/>
    <x v="0"/>
    <n v="115"/>
    <n v="345"/>
    <s v="Richmond"/>
    <x v="10"/>
  </r>
  <r>
    <n v="2172"/>
    <d v="2015-11-15T00:00:00"/>
    <n v="15"/>
    <n v="58"/>
    <n v="2"/>
    <n v="2015"/>
    <n v="11"/>
    <s v="Mirror"/>
    <x v="0"/>
    <n v="85"/>
    <n v="170"/>
    <s v="Chicago"/>
    <x v="1"/>
  </r>
  <r>
    <n v="2173"/>
    <d v="2015-11-15T00:00:00"/>
    <n v="20"/>
    <n v="57"/>
    <n v="3"/>
    <n v="2015"/>
    <n v="11"/>
    <s v="Wireless Router"/>
    <x v="0"/>
    <n v="70"/>
    <n v="210"/>
    <s v="San Francisco"/>
    <x v="3"/>
  </r>
  <r>
    <n v="2174"/>
    <d v="2015-11-15T00:00:00"/>
    <n v="3"/>
    <n v="74"/>
    <n v="2"/>
    <n v="2015"/>
    <n v="11"/>
    <s v="Large Plant"/>
    <x v="3"/>
    <n v="35"/>
    <n v="70"/>
    <s v="Portland"/>
    <x v="15"/>
  </r>
  <r>
    <n v="2175"/>
    <d v="2015-11-15T00:00:00"/>
    <n v="7"/>
    <n v="65"/>
    <n v="3"/>
    <n v="2015"/>
    <n v="11"/>
    <s v="Ladder"/>
    <x v="1"/>
    <n v="89"/>
    <n v="267"/>
    <s v="Boston"/>
    <x v="17"/>
  </r>
  <r>
    <n v="2176"/>
    <d v="2015-11-15T00:00:00"/>
    <n v="6"/>
    <n v="35"/>
    <n v="3"/>
    <n v="2015"/>
    <n v="11"/>
    <s v="Tissue Box"/>
    <x v="0"/>
    <n v="25"/>
    <n v="75"/>
    <s v="Orlando"/>
    <x v="5"/>
  </r>
  <r>
    <n v="2177"/>
    <d v="2015-11-15T00:00:00"/>
    <n v="7"/>
    <n v="1"/>
    <n v="1"/>
    <n v="2015"/>
    <n v="11"/>
    <s v="Large Towel"/>
    <x v="2"/>
    <n v="9"/>
    <n v="9"/>
    <s v="Boston"/>
    <x v="17"/>
  </r>
  <r>
    <n v="2178"/>
    <d v="2015-11-15T00:00:00"/>
    <n v="4"/>
    <n v="48"/>
    <n v="3"/>
    <n v="2015"/>
    <n v="11"/>
    <s v="Side Table"/>
    <x v="0"/>
    <n v="40"/>
    <n v="120"/>
    <s v="Seattle"/>
    <x v="7"/>
  </r>
  <r>
    <n v="2179"/>
    <d v="2015-11-15T00:00:00"/>
    <n v="15"/>
    <n v="13"/>
    <n v="3"/>
    <n v="2015"/>
    <n v="11"/>
    <s v="Bed Sheet (Double)"/>
    <x v="2"/>
    <n v="20"/>
    <n v="60"/>
    <s v="Chicago"/>
    <x v="1"/>
  </r>
  <r>
    <n v="2180"/>
    <d v="2015-11-15T00:00:00"/>
    <n v="12"/>
    <n v="93"/>
    <n v="2"/>
    <n v="2015"/>
    <n v="11"/>
    <s v="Terminal"/>
    <x v="3"/>
    <n v="85"/>
    <n v="170"/>
    <s v="Dallas"/>
    <x v="4"/>
  </r>
  <r>
    <n v="2181"/>
    <d v="2015-11-15T00:00:00"/>
    <n v="5"/>
    <n v="88"/>
    <n v="1"/>
    <n v="2015"/>
    <n v="11"/>
    <s v="Serving Tray"/>
    <x v="3"/>
    <n v="6"/>
    <n v="6"/>
    <s v="Kansas City"/>
    <x v="2"/>
  </r>
  <r>
    <n v="2182"/>
    <d v="2015-11-16T00:00:00"/>
    <n v="17"/>
    <n v="64"/>
    <n v="3"/>
    <n v="2015"/>
    <n v="11"/>
    <s v="Gaffer's Tape"/>
    <x v="1"/>
    <n v="27"/>
    <n v="81"/>
    <s v="Las Vegas"/>
    <x v="0"/>
  </r>
  <r>
    <n v="2183"/>
    <d v="2015-11-16T00:00:00"/>
    <n v="15"/>
    <n v="32"/>
    <n v="3"/>
    <n v="2015"/>
    <n v="11"/>
    <s v="Note Pads"/>
    <x v="4"/>
    <n v="14"/>
    <n v="42"/>
    <s v="Chicago"/>
    <x v="1"/>
  </r>
  <r>
    <n v="2184"/>
    <d v="2015-11-16T00:00:00"/>
    <n v="9"/>
    <n v="25"/>
    <n v="2"/>
    <n v="2015"/>
    <n v="11"/>
    <s v="Envelopes (Legal)"/>
    <x v="4"/>
    <n v="28"/>
    <n v="56"/>
    <s v="Richmond"/>
    <x v="10"/>
  </r>
  <r>
    <n v="2185"/>
    <d v="2015-11-16T00:00:00"/>
    <n v="4"/>
    <n v="25"/>
    <n v="3"/>
    <n v="2015"/>
    <n v="11"/>
    <s v="Envelopes (Legal)"/>
    <x v="4"/>
    <n v="28"/>
    <n v="84"/>
    <s v="Seattle"/>
    <x v="7"/>
  </r>
  <r>
    <n v="2186"/>
    <d v="2015-11-16T00:00:00"/>
    <n v="9"/>
    <n v="46"/>
    <n v="2"/>
    <n v="2015"/>
    <n v="11"/>
    <s v="Safe"/>
    <x v="0"/>
    <n v="115"/>
    <n v="230"/>
    <s v="Richmond"/>
    <x v="10"/>
  </r>
  <r>
    <n v="2187"/>
    <d v="2015-11-17T00:00:00"/>
    <n v="6"/>
    <n v="54"/>
    <n v="3"/>
    <n v="2015"/>
    <n v="11"/>
    <s v="Chest of Drawers"/>
    <x v="0"/>
    <n v="150"/>
    <n v="450"/>
    <s v="Orlando"/>
    <x v="5"/>
  </r>
  <r>
    <n v="2188"/>
    <d v="2015-11-17T00:00:00"/>
    <n v="16"/>
    <n v="13"/>
    <n v="2"/>
    <n v="2015"/>
    <n v="11"/>
    <s v="Bed Sheet (Double)"/>
    <x v="2"/>
    <n v="20"/>
    <n v="40"/>
    <s v="Denver"/>
    <x v="6"/>
  </r>
  <r>
    <n v="2189"/>
    <d v="2015-11-17T00:00:00"/>
    <n v="19"/>
    <n v="2"/>
    <n v="3"/>
    <n v="2015"/>
    <n v="11"/>
    <s v="Hand Towel"/>
    <x v="2"/>
    <n v="5"/>
    <n v="15"/>
    <s v="Los Angeles"/>
    <x v="3"/>
  </r>
  <r>
    <n v="2190"/>
    <d v="2015-11-17T00:00:00"/>
    <n v="15"/>
    <n v="70"/>
    <n v="2"/>
    <n v="2015"/>
    <n v="11"/>
    <s v="Door Lock"/>
    <x v="1"/>
    <n v="117"/>
    <n v="234"/>
    <s v="Chicago"/>
    <x v="1"/>
  </r>
  <r>
    <n v="2191"/>
    <d v="2015-11-17T00:00:00"/>
    <n v="10"/>
    <n v="36"/>
    <n v="2"/>
    <n v="2015"/>
    <n v="11"/>
    <s v="Armoire"/>
    <x v="0"/>
    <n v="115"/>
    <n v="230"/>
    <s v="Arlington"/>
    <x v="10"/>
  </r>
  <r>
    <n v="2192"/>
    <d v="2015-11-17T00:00:00"/>
    <n v="10"/>
    <n v="42"/>
    <n v="3"/>
    <n v="2015"/>
    <n v="11"/>
    <s v="Reading Chair"/>
    <x v="0"/>
    <n v="70"/>
    <n v="210"/>
    <s v="Arlington"/>
    <x v="10"/>
  </r>
  <r>
    <n v="2193"/>
    <d v="2015-11-17T00:00:00"/>
    <n v="12"/>
    <n v="40"/>
    <n v="2"/>
    <n v="2015"/>
    <n v="11"/>
    <s v="Coffee Maker"/>
    <x v="0"/>
    <n v="119"/>
    <n v="238"/>
    <s v="Dallas"/>
    <x v="4"/>
  </r>
  <r>
    <n v="2194"/>
    <d v="2015-11-17T00:00:00"/>
    <n v="8"/>
    <n v="78"/>
    <n v="1"/>
    <n v="2015"/>
    <n v="11"/>
    <s v="Small Area Rug"/>
    <x v="3"/>
    <n v="20"/>
    <n v="20"/>
    <s v="Philadelphia"/>
    <x v="9"/>
  </r>
  <r>
    <n v="2195"/>
    <d v="2015-11-17T00:00:00"/>
    <n v="19"/>
    <n v="92"/>
    <n v="2"/>
    <n v="2015"/>
    <n v="11"/>
    <s v="Large Sign"/>
    <x v="3"/>
    <n v="20"/>
    <n v="40"/>
    <s v="Los Angeles"/>
    <x v="3"/>
  </r>
  <r>
    <n v="2196"/>
    <d v="2015-11-17T00:00:00"/>
    <n v="19"/>
    <n v="84"/>
    <n v="2"/>
    <n v="2015"/>
    <n v="11"/>
    <s v="Tall Chair"/>
    <x v="3"/>
    <n v="75"/>
    <n v="150"/>
    <s v="Los Angeles"/>
    <x v="3"/>
  </r>
  <r>
    <n v="2197"/>
    <d v="2015-11-18T00:00:00"/>
    <n v="14"/>
    <n v="61"/>
    <n v="2"/>
    <n v="2015"/>
    <n v="11"/>
    <s v="Tape Measure"/>
    <x v="1"/>
    <n v="8"/>
    <n v="16"/>
    <s v="Nashville"/>
    <x v="12"/>
  </r>
  <r>
    <n v="2198"/>
    <d v="2015-11-18T00:00:00"/>
    <n v="5"/>
    <n v="45"/>
    <n v="2"/>
    <n v="2015"/>
    <n v="11"/>
    <s v="Computer Desk"/>
    <x v="0"/>
    <n v="102"/>
    <n v="204"/>
    <s v="Kansas City"/>
    <x v="2"/>
  </r>
  <r>
    <n v="2199"/>
    <d v="2015-11-18T00:00:00"/>
    <n v="11"/>
    <n v="77"/>
    <n v="1"/>
    <n v="2015"/>
    <n v="11"/>
    <s v="Large Area Rug"/>
    <x v="3"/>
    <n v="40"/>
    <n v="40"/>
    <s v="Atlanta"/>
    <x v="13"/>
  </r>
  <r>
    <n v="2200"/>
    <d v="2015-11-18T00:00:00"/>
    <n v="10"/>
    <n v="63"/>
    <n v="3"/>
    <n v="2015"/>
    <n v="11"/>
    <s v="Duct Tape"/>
    <x v="1"/>
    <n v="27"/>
    <n v="81"/>
    <s v="Arlington"/>
    <x v="10"/>
  </r>
  <r>
    <n v="2201"/>
    <d v="2015-11-18T00:00:00"/>
    <n v="8"/>
    <n v="12"/>
    <n v="3"/>
    <n v="2015"/>
    <n v="11"/>
    <s v="Bed Sheet (King)"/>
    <x v="2"/>
    <n v="29"/>
    <n v="87"/>
    <s v="Philadelphia"/>
    <x v="9"/>
  </r>
  <r>
    <n v="2202"/>
    <d v="2015-11-18T00:00:00"/>
    <n v="11"/>
    <n v="78"/>
    <n v="3"/>
    <n v="2015"/>
    <n v="11"/>
    <s v="Small Area Rug"/>
    <x v="3"/>
    <n v="20"/>
    <n v="60"/>
    <s v="Atlanta"/>
    <x v="13"/>
  </r>
  <r>
    <n v="2203"/>
    <d v="2015-11-19T00:00:00"/>
    <n v="14"/>
    <n v="58"/>
    <n v="3"/>
    <n v="2015"/>
    <n v="11"/>
    <s v="Mirror"/>
    <x v="0"/>
    <n v="85"/>
    <n v="255"/>
    <s v="Nashville"/>
    <x v="12"/>
  </r>
  <r>
    <n v="2204"/>
    <d v="2015-11-19T00:00:00"/>
    <n v="4"/>
    <n v="40"/>
    <n v="2"/>
    <n v="2015"/>
    <n v="11"/>
    <s v="Coffee Maker"/>
    <x v="0"/>
    <n v="119"/>
    <n v="238"/>
    <s v="Seattle"/>
    <x v="7"/>
  </r>
  <r>
    <n v="2205"/>
    <d v="2015-11-19T00:00:00"/>
    <n v="12"/>
    <n v="29"/>
    <n v="1"/>
    <n v="2015"/>
    <n v="11"/>
    <s v="Erasable Markers"/>
    <x v="4"/>
    <n v="6"/>
    <n v="6"/>
    <s v="Dallas"/>
    <x v="4"/>
  </r>
  <r>
    <n v="2206"/>
    <d v="2015-11-19T00:00:00"/>
    <n v="1"/>
    <n v="25"/>
    <n v="2"/>
    <n v="2015"/>
    <n v="11"/>
    <s v="Envelopes (Legal)"/>
    <x v="4"/>
    <n v="28"/>
    <n v="56"/>
    <s v="New York"/>
    <x v="11"/>
  </r>
  <r>
    <n v="2207"/>
    <d v="2015-11-19T00:00:00"/>
    <n v="7"/>
    <n v="59"/>
    <n v="2"/>
    <n v="2015"/>
    <n v="11"/>
    <s v="Screws"/>
    <x v="1"/>
    <n v="14"/>
    <n v="28"/>
    <s v="Boston"/>
    <x v="17"/>
  </r>
  <r>
    <n v="2208"/>
    <d v="2015-11-19T00:00:00"/>
    <n v="16"/>
    <n v="85"/>
    <n v="1"/>
    <n v="2015"/>
    <n v="11"/>
    <s v="Low Chair"/>
    <x v="3"/>
    <n v="80"/>
    <n v="80"/>
    <s v="Denver"/>
    <x v="6"/>
  </r>
  <r>
    <n v="2209"/>
    <d v="2015-11-19T00:00:00"/>
    <n v="2"/>
    <n v="26"/>
    <n v="1"/>
    <n v="2015"/>
    <n v="11"/>
    <s v="Envelopes (Catalog)"/>
    <x v="4"/>
    <n v="13"/>
    <n v="13"/>
    <s v="Cincinnati"/>
    <x v="8"/>
  </r>
  <r>
    <n v="2210"/>
    <d v="2015-11-19T00:00:00"/>
    <n v="9"/>
    <n v="48"/>
    <n v="3"/>
    <n v="2015"/>
    <n v="11"/>
    <s v="Side Table"/>
    <x v="0"/>
    <n v="40"/>
    <n v="120"/>
    <s v="Richmond"/>
    <x v="10"/>
  </r>
  <r>
    <n v="2211"/>
    <d v="2015-11-19T00:00:00"/>
    <n v="9"/>
    <n v="47"/>
    <n v="1"/>
    <n v="2015"/>
    <n v="11"/>
    <s v="Swivel Chair"/>
    <x v="0"/>
    <n v="75"/>
    <n v="75"/>
    <s v="Richmond"/>
    <x v="10"/>
  </r>
  <r>
    <n v="2212"/>
    <d v="2015-11-19T00:00:00"/>
    <n v="13"/>
    <n v="50"/>
    <n v="2"/>
    <n v="2015"/>
    <n v="11"/>
    <s v="Small Vase"/>
    <x v="0"/>
    <n v="33"/>
    <n v="66"/>
    <s v="New Orleans"/>
    <x v="16"/>
  </r>
  <r>
    <n v="2213"/>
    <d v="2015-11-19T00:00:00"/>
    <n v="16"/>
    <n v="74"/>
    <n v="1"/>
    <n v="2015"/>
    <n v="11"/>
    <s v="Large Plant"/>
    <x v="3"/>
    <n v="35"/>
    <n v="35"/>
    <s v="Denver"/>
    <x v="6"/>
  </r>
  <r>
    <n v="2214"/>
    <d v="2015-11-20T00:00:00"/>
    <n v="10"/>
    <n v="80"/>
    <n v="2"/>
    <n v="2015"/>
    <n v="11"/>
    <s v="Poster Stand"/>
    <x v="3"/>
    <n v="27"/>
    <n v="54"/>
    <s v="Arlington"/>
    <x v="10"/>
  </r>
  <r>
    <n v="2215"/>
    <d v="2015-11-20T00:00:00"/>
    <n v="18"/>
    <n v="77"/>
    <n v="2"/>
    <n v="2015"/>
    <n v="11"/>
    <s v="Large Area Rug"/>
    <x v="3"/>
    <n v="40"/>
    <n v="80"/>
    <s v="Phoenix"/>
    <x v="14"/>
  </r>
  <r>
    <n v="2216"/>
    <d v="2015-11-20T00:00:00"/>
    <n v="4"/>
    <n v="35"/>
    <n v="1"/>
    <n v="2015"/>
    <n v="11"/>
    <s v="Tissue Box"/>
    <x v="0"/>
    <n v="25"/>
    <n v="25"/>
    <s v="Seattle"/>
    <x v="7"/>
  </r>
  <r>
    <n v="2217"/>
    <d v="2015-11-20T00:00:00"/>
    <n v="7"/>
    <n v="16"/>
    <n v="3"/>
    <n v="2015"/>
    <n v="11"/>
    <s v="Mouthwash"/>
    <x v="2"/>
    <n v="40"/>
    <n v="120"/>
    <s v="Boston"/>
    <x v="17"/>
  </r>
  <r>
    <n v="2218"/>
    <d v="2015-11-20T00:00:00"/>
    <n v="13"/>
    <n v="49"/>
    <n v="3"/>
    <n v="2015"/>
    <n v="11"/>
    <s v="Large Vase"/>
    <x v="0"/>
    <n v="27"/>
    <n v="81"/>
    <s v="New Orleans"/>
    <x v="16"/>
  </r>
  <r>
    <n v="2219"/>
    <d v="2015-11-20T00:00:00"/>
    <n v="5"/>
    <n v="18"/>
    <n v="2"/>
    <n v="2015"/>
    <n v="11"/>
    <s v="Coffee Cup"/>
    <x v="2"/>
    <n v="24"/>
    <n v="48"/>
    <s v="Kansas City"/>
    <x v="2"/>
  </r>
  <r>
    <n v="2220"/>
    <d v="2015-11-20T00:00:00"/>
    <n v="19"/>
    <n v="14"/>
    <n v="2"/>
    <n v="2015"/>
    <n v="11"/>
    <s v="Pillowcase"/>
    <x v="2"/>
    <n v="15"/>
    <n v="30"/>
    <s v="Los Angeles"/>
    <x v="3"/>
  </r>
  <r>
    <n v="2221"/>
    <d v="2015-11-20T00:00:00"/>
    <n v="3"/>
    <n v="23"/>
    <n v="3"/>
    <n v="2015"/>
    <n v="11"/>
    <s v="Printer Toner"/>
    <x v="4"/>
    <n v="85"/>
    <n v="255"/>
    <s v="Portland"/>
    <x v="15"/>
  </r>
  <r>
    <n v="2222"/>
    <d v="2015-11-20T00:00:00"/>
    <n v="15"/>
    <n v="74"/>
    <n v="3"/>
    <n v="2015"/>
    <n v="11"/>
    <s v="Large Plant"/>
    <x v="3"/>
    <n v="35"/>
    <n v="105"/>
    <s v="Chicago"/>
    <x v="1"/>
  </r>
  <r>
    <n v="2223"/>
    <d v="2015-11-21T00:00:00"/>
    <n v="19"/>
    <n v="94"/>
    <n v="3"/>
    <n v="2015"/>
    <n v="11"/>
    <s v="Monitor"/>
    <x v="3"/>
    <n v="70"/>
    <n v="210"/>
    <s v="Los Angeles"/>
    <x v="3"/>
  </r>
  <r>
    <n v="2224"/>
    <d v="2015-11-21T00:00:00"/>
    <n v="9"/>
    <n v="44"/>
    <n v="2"/>
    <n v="2015"/>
    <n v="11"/>
    <s v="Floor Lamp"/>
    <x v="0"/>
    <n v="55"/>
    <n v="110"/>
    <s v="Richmond"/>
    <x v="10"/>
  </r>
  <r>
    <n v="2225"/>
    <d v="2015-11-21T00:00:00"/>
    <n v="19"/>
    <n v="29"/>
    <n v="1"/>
    <n v="2015"/>
    <n v="11"/>
    <s v="Erasable Markers"/>
    <x v="4"/>
    <n v="6"/>
    <n v="6"/>
    <s v="Los Angeles"/>
    <x v="3"/>
  </r>
  <r>
    <n v="2226"/>
    <d v="2015-11-21T00:00:00"/>
    <n v="4"/>
    <n v="89"/>
    <n v="3"/>
    <n v="2015"/>
    <n v="11"/>
    <s v="Photograph"/>
    <x v="3"/>
    <n v="45"/>
    <n v="135"/>
    <s v="Seattle"/>
    <x v="7"/>
  </r>
  <r>
    <n v="2227"/>
    <d v="2015-11-21T00:00:00"/>
    <n v="2"/>
    <n v="5"/>
    <n v="3"/>
    <n v="2015"/>
    <n v="11"/>
    <s v="Moisturizer"/>
    <x v="2"/>
    <n v="40"/>
    <n v="120"/>
    <s v="Cincinnati"/>
    <x v="8"/>
  </r>
  <r>
    <n v="2228"/>
    <d v="2015-11-21T00:00:00"/>
    <n v="17"/>
    <n v="76"/>
    <n v="1"/>
    <n v="2015"/>
    <n v="11"/>
    <s v="Ficus"/>
    <x v="3"/>
    <n v="80"/>
    <n v="80"/>
    <s v="Las Vegas"/>
    <x v="0"/>
  </r>
  <r>
    <n v="2229"/>
    <d v="2015-11-21T00:00:00"/>
    <n v="13"/>
    <n v="65"/>
    <n v="2"/>
    <n v="2015"/>
    <n v="11"/>
    <s v="Ladder"/>
    <x v="1"/>
    <n v="89"/>
    <n v="178"/>
    <s v="New Orleans"/>
    <x v="16"/>
  </r>
  <r>
    <n v="2230"/>
    <d v="2015-11-21T00:00:00"/>
    <n v="3"/>
    <n v="92"/>
    <n v="2"/>
    <n v="2015"/>
    <n v="11"/>
    <s v="Large Sign"/>
    <x v="3"/>
    <n v="20"/>
    <n v="40"/>
    <s v="Portland"/>
    <x v="15"/>
  </r>
  <r>
    <n v="2231"/>
    <d v="2015-11-21T00:00:00"/>
    <n v="16"/>
    <n v="28"/>
    <n v="3"/>
    <n v="2015"/>
    <n v="11"/>
    <s v="Staples"/>
    <x v="4"/>
    <n v="8"/>
    <n v="24"/>
    <s v="Denver"/>
    <x v="6"/>
  </r>
  <r>
    <n v="2232"/>
    <d v="2015-11-22T00:00:00"/>
    <n v="4"/>
    <n v="6"/>
    <n v="2"/>
    <n v="2015"/>
    <n v="11"/>
    <s v="Conditioner"/>
    <x v="2"/>
    <n v="40"/>
    <n v="80"/>
    <s v="Seattle"/>
    <x v="7"/>
  </r>
  <r>
    <n v="2233"/>
    <d v="2015-11-22T00:00:00"/>
    <n v="8"/>
    <n v="52"/>
    <n v="1"/>
    <n v="2015"/>
    <n v="11"/>
    <s v="Ironing Board"/>
    <x v="0"/>
    <n v="18"/>
    <n v="18"/>
    <s v="Philadelphia"/>
    <x v="9"/>
  </r>
  <r>
    <n v="2234"/>
    <d v="2015-11-22T00:00:00"/>
    <n v="18"/>
    <n v="78"/>
    <n v="3"/>
    <n v="2015"/>
    <n v="11"/>
    <s v="Small Area Rug"/>
    <x v="3"/>
    <n v="20"/>
    <n v="60"/>
    <s v="Phoenix"/>
    <x v="14"/>
  </r>
  <r>
    <n v="2235"/>
    <d v="2015-11-22T00:00:00"/>
    <n v="8"/>
    <n v="53"/>
    <n v="3"/>
    <n v="2015"/>
    <n v="11"/>
    <s v="Iron"/>
    <x v="0"/>
    <n v="20"/>
    <n v="60"/>
    <s v="Philadelphia"/>
    <x v="9"/>
  </r>
  <r>
    <n v="2236"/>
    <d v="2015-11-22T00:00:00"/>
    <n v="20"/>
    <n v="86"/>
    <n v="2"/>
    <n v="2015"/>
    <n v="11"/>
    <s v="Sofa"/>
    <x v="3"/>
    <n v="215"/>
    <n v="430"/>
    <s v="San Francisco"/>
    <x v="3"/>
  </r>
  <r>
    <n v="2237"/>
    <d v="2015-11-23T00:00:00"/>
    <n v="11"/>
    <n v="93"/>
    <n v="3"/>
    <n v="2015"/>
    <n v="11"/>
    <s v="Terminal"/>
    <x v="3"/>
    <n v="85"/>
    <n v="255"/>
    <s v="Atlanta"/>
    <x v="13"/>
  </r>
  <r>
    <n v="2238"/>
    <d v="2015-11-23T00:00:00"/>
    <n v="7"/>
    <n v="37"/>
    <n v="2"/>
    <n v="2015"/>
    <n v="11"/>
    <s v="Bed (King)"/>
    <x v="0"/>
    <n v="300"/>
    <n v="600"/>
    <s v="Boston"/>
    <x v="17"/>
  </r>
  <r>
    <n v="2239"/>
    <d v="2015-11-23T00:00:00"/>
    <n v="12"/>
    <n v="15"/>
    <n v="3"/>
    <n v="2015"/>
    <n v="11"/>
    <s v="Drinking Glass"/>
    <x v="2"/>
    <n v="24"/>
    <n v="72"/>
    <s v="Dallas"/>
    <x v="4"/>
  </r>
  <r>
    <n v="2240"/>
    <d v="2015-11-23T00:00:00"/>
    <n v="16"/>
    <n v="2"/>
    <n v="1"/>
    <n v="2015"/>
    <n v="11"/>
    <s v="Hand Towel"/>
    <x v="2"/>
    <n v="5"/>
    <n v="5"/>
    <s v="Denver"/>
    <x v="6"/>
  </r>
  <r>
    <n v="2241"/>
    <d v="2015-11-23T00:00:00"/>
    <n v="14"/>
    <n v="94"/>
    <n v="1"/>
    <n v="2015"/>
    <n v="11"/>
    <s v="Monitor"/>
    <x v="3"/>
    <n v="70"/>
    <n v="70"/>
    <s v="Nashville"/>
    <x v="12"/>
  </r>
  <r>
    <n v="2242"/>
    <d v="2015-11-23T00:00:00"/>
    <n v="10"/>
    <n v="10"/>
    <n v="1"/>
    <n v="2015"/>
    <n v="11"/>
    <s v="Toilet Paper"/>
    <x v="2"/>
    <n v="19"/>
    <n v="19"/>
    <s v="Arlington"/>
    <x v="10"/>
  </r>
  <r>
    <n v="2243"/>
    <d v="2015-11-23T00:00:00"/>
    <n v="9"/>
    <n v="13"/>
    <n v="2"/>
    <n v="2015"/>
    <n v="11"/>
    <s v="Bed Sheet (Double)"/>
    <x v="2"/>
    <n v="20"/>
    <n v="40"/>
    <s v="Richmond"/>
    <x v="10"/>
  </r>
  <r>
    <n v="2244"/>
    <d v="2015-11-23T00:00:00"/>
    <n v="8"/>
    <n v="47"/>
    <n v="2"/>
    <n v="2015"/>
    <n v="11"/>
    <s v="Swivel Chair"/>
    <x v="0"/>
    <n v="75"/>
    <n v="150"/>
    <s v="Philadelphia"/>
    <x v="9"/>
  </r>
  <r>
    <n v="2245"/>
    <d v="2015-11-24T00:00:00"/>
    <n v="13"/>
    <n v="65"/>
    <n v="1"/>
    <n v="2015"/>
    <n v="11"/>
    <s v="Ladder"/>
    <x v="1"/>
    <n v="89"/>
    <n v="89"/>
    <s v="New Orleans"/>
    <x v="16"/>
  </r>
  <r>
    <n v="2246"/>
    <d v="2015-11-24T00:00:00"/>
    <n v="6"/>
    <n v="15"/>
    <n v="3"/>
    <n v="2015"/>
    <n v="11"/>
    <s v="Drinking Glass"/>
    <x v="2"/>
    <n v="24"/>
    <n v="72"/>
    <s v="Orlando"/>
    <x v="5"/>
  </r>
  <r>
    <n v="2247"/>
    <d v="2015-11-24T00:00:00"/>
    <n v="14"/>
    <n v="77"/>
    <n v="2"/>
    <n v="2015"/>
    <n v="11"/>
    <s v="Large Area Rug"/>
    <x v="3"/>
    <n v="40"/>
    <n v="80"/>
    <s v="Nashville"/>
    <x v="12"/>
  </r>
  <r>
    <n v="2248"/>
    <d v="2015-11-24T00:00:00"/>
    <n v="7"/>
    <n v="46"/>
    <n v="1"/>
    <n v="2015"/>
    <n v="11"/>
    <s v="Safe"/>
    <x v="0"/>
    <n v="115"/>
    <n v="115"/>
    <s v="Boston"/>
    <x v="17"/>
  </r>
  <r>
    <n v="2249"/>
    <d v="2015-11-24T00:00:00"/>
    <n v="12"/>
    <n v="56"/>
    <n v="2"/>
    <n v="2015"/>
    <n v="11"/>
    <s v="Telephone"/>
    <x v="0"/>
    <n v="38"/>
    <n v="76"/>
    <s v="Dallas"/>
    <x v="4"/>
  </r>
  <r>
    <n v="2250"/>
    <d v="2015-11-24T00:00:00"/>
    <n v="9"/>
    <n v="52"/>
    <n v="2"/>
    <n v="2015"/>
    <n v="11"/>
    <s v="Ironing Board"/>
    <x v="0"/>
    <n v="18"/>
    <n v="36"/>
    <s v="Richmond"/>
    <x v="10"/>
  </r>
  <r>
    <n v="2251"/>
    <d v="2015-11-24T00:00:00"/>
    <n v="14"/>
    <n v="54"/>
    <n v="3"/>
    <n v="2015"/>
    <n v="11"/>
    <s v="Chest of Drawers"/>
    <x v="0"/>
    <n v="150"/>
    <n v="450"/>
    <s v="Nashville"/>
    <x v="12"/>
  </r>
  <r>
    <n v="2252"/>
    <d v="2015-11-24T00:00:00"/>
    <n v="14"/>
    <n v="36"/>
    <n v="1"/>
    <n v="2015"/>
    <n v="11"/>
    <s v="Armoire"/>
    <x v="0"/>
    <n v="115"/>
    <n v="115"/>
    <s v="Nashville"/>
    <x v="12"/>
  </r>
  <r>
    <n v="2253"/>
    <d v="2015-11-24T00:00:00"/>
    <n v="3"/>
    <n v="10"/>
    <n v="3"/>
    <n v="2015"/>
    <n v="11"/>
    <s v="Toilet Paper"/>
    <x v="2"/>
    <n v="19"/>
    <n v="57"/>
    <s v="Portland"/>
    <x v="15"/>
  </r>
  <r>
    <n v="2254"/>
    <d v="2015-11-25T00:00:00"/>
    <n v="9"/>
    <n v="48"/>
    <n v="2"/>
    <n v="2015"/>
    <n v="11"/>
    <s v="Side Table"/>
    <x v="0"/>
    <n v="40"/>
    <n v="80"/>
    <s v="Richmond"/>
    <x v="10"/>
  </r>
  <r>
    <n v="2255"/>
    <d v="2015-11-25T00:00:00"/>
    <n v="19"/>
    <n v="77"/>
    <n v="1"/>
    <n v="2015"/>
    <n v="11"/>
    <s v="Large Area Rug"/>
    <x v="3"/>
    <n v="40"/>
    <n v="40"/>
    <s v="Los Angeles"/>
    <x v="3"/>
  </r>
  <r>
    <n v="2256"/>
    <d v="2015-11-25T00:00:00"/>
    <n v="15"/>
    <n v="13"/>
    <n v="1"/>
    <n v="2015"/>
    <n v="11"/>
    <s v="Bed Sheet (Double)"/>
    <x v="2"/>
    <n v="20"/>
    <n v="20"/>
    <s v="Chicago"/>
    <x v="1"/>
  </r>
  <r>
    <n v="2257"/>
    <d v="2015-11-25T00:00:00"/>
    <n v="20"/>
    <n v="7"/>
    <n v="1"/>
    <n v="2015"/>
    <n v="11"/>
    <s v="Hand Soap"/>
    <x v="2"/>
    <n v="35"/>
    <n v="35"/>
    <s v="San Francisco"/>
    <x v="3"/>
  </r>
  <r>
    <n v="2258"/>
    <d v="2015-11-25T00:00:00"/>
    <n v="20"/>
    <n v="80"/>
    <n v="2"/>
    <n v="2015"/>
    <n v="11"/>
    <s v="Poster Stand"/>
    <x v="3"/>
    <n v="27"/>
    <n v="54"/>
    <s v="San Francisco"/>
    <x v="3"/>
  </r>
  <r>
    <n v="2259"/>
    <d v="2015-11-25T00:00:00"/>
    <n v="2"/>
    <n v="92"/>
    <n v="3"/>
    <n v="2015"/>
    <n v="11"/>
    <s v="Large Sign"/>
    <x v="3"/>
    <n v="20"/>
    <n v="60"/>
    <s v="Cincinnati"/>
    <x v="8"/>
  </r>
  <r>
    <n v="2260"/>
    <d v="2015-11-25T00:00:00"/>
    <n v="3"/>
    <n v="56"/>
    <n v="3"/>
    <n v="2015"/>
    <n v="11"/>
    <s v="Telephone"/>
    <x v="0"/>
    <n v="38"/>
    <n v="114"/>
    <s v="Portland"/>
    <x v="15"/>
  </r>
  <r>
    <n v="2261"/>
    <d v="2015-11-26T00:00:00"/>
    <n v="13"/>
    <n v="53"/>
    <n v="2"/>
    <n v="2015"/>
    <n v="11"/>
    <s v="Iron"/>
    <x v="0"/>
    <n v="20"/>
    <n v="40"/>
    <s v="New Orleans"/>
    <x v="16"/>
  </r>
  <r>
    <n v="2262"/>
    <d v="2015-11-26T00:00:00"/>
    <n v="11"/>
    <n v="71"/>
    <n v="3"/>
    <n v="2015"/>
    <n v="11"/>
    <s v="Hammer"/>
    <x v="1"/>
    <n v="17"/>
    <n v="51"/>
    <s v="Atlanta"/>
    <x v="13"/>
  </r>
  <r>
    <n v="2263"/>
    <d v="2015-11-26T00:00:00"/>
    <n v="11"/>
    <n v="3"/>
    <n v="3"/>
    <n v="2015"/>
    <n v="11"/>
    <s v="Washcloth"/>
    <x v="2"/>
    <n v="3"/>
    <n v="9"/>
    <s v="Atlanta"/>
    <x v="13"/>
  </r>
  <r>
    <n v="2264"/>
    <d v="2015-11-26T00:00:00"/>
    <n v="1"/>
    <n v="20"/>
    <n v="2"/>
    <n v="2015"/>
    <n v="11"/>
    <s v="Pens"/>
    <x v="4"/>
    <n v="30"/>
    <n v="60"/>
    <s v="New York"/>
    <x v="11"/>
  </r>
  <r>
    <n v="2265"/>
    <d v="2015-11-26T00:00:00"/>
    <n v="13"/>
    <n v="83"/>
    <n v="1"/>
    <n v="2015"/>
    <n v="11"/>
    <s v="Bar Stool"/>
    <x v="3"/>
    <n v="60"/>
    <n v="60"/>
    <s v="New Orleans"/>
    <x v="16"/>
  </r>
  <r>
    <n v="2266"/>
    <d v="2015-11-26T00:00:00"/>
    <n v="18"/>
    <n v="4"/>
    <n v="2"/>
    <n v="2015"/>
    <n v="11"/>
    <s v="Shampoo"/>
    <x v="2"/>
    <n v="40"/>
    <n v="80"/>
    <s v="Phoenix"/>
    <x v="14"/>
  </r>
  <r>
    <n v="2267"/>
    <d v="2015-11-27T00:00:00"/>
    <n v="14"/>
    <n v="69"/>
    <n v="3"/>
    <n v="2015"/>
    <n v="11"/>
    <s v="Door Knob"/>
    <x v="1"/>
    <n v="41"/>
    <n v="123"/>
    <s v="Nashville"/>
    <x v="12"/>
  </r>
  <r>
    <n v="2268"/>
    <d v="2015-11-27T00:00:00"/>
    <n v="18"/>
    <n v="37"/>
    <n v="3"/>
    <n v="2015"/>
    <n v="11"/>
    <s v="Bed (King)"/>
    <x v="0"/>
    <n v="300"/>
    <n v="900"/>
    <s v="Phoenix"/>
    <x v="14"/>
  </r>
  <r>
    <n v="2269"/>
    <d v="2015-11-27T00:00:00"/>
    <n v="20"/>
    <n v="30"/>
    <n v="3"/>
    <n v="2015"/>
    <n v="11"/>
    <s v="Permanent Markers"/>
    <x v="4"/>
    <n v="6"/>
    <n v="18"/>
    <s v="San Francisco"/>
    <x v="3"/>
  </r>
  <r>
    <n v="2270"/>
    <d v="2015-11-27T00:00:00"/>
    <n v="17"/>
    <n v="84"/>
    <n v="3"/>
    <n v="2015"/>
    <n v="11"/>
    <s v="Tall Chair"/>
    <x v="3"/>
    <n v="75"/>
    <n v="225"/>
    <s v="Las Vegas"/>
    <x v="0"/>
  </r>
  <r>
    <n v="2271"/>
    <d v="2015-11-27T00:00:00"/>
    <n v="3"/>
    <n v="42"/>
    <n v="2"/>
    <n v="2015"/>
    <n v="11"/>
    <s v="Reading Chair"/>
    <x v="0"/>
    <n v="70"/>
    <n v="140"/>
    <s v="Portland"/>
    <x v="15"/>
  </r>
  <r>
    <n v="2272"/>
    <d v="2015-11-27T00:00:00"/>
    <n v="6"/>
    <n v="38"/>
    <n v="2"/>
    <n v="2015"/>
    <n v="11"/>
    <s v="Bed (Double)"/>
    <x v="0"/>
    <n v="250"/>
    <n v="500"/>
    <s v="Orlando"/>
    <x v="5"/>
  </r>
  <r>
    <n v="2273"/>
    <d v="2015-11-28T00:00:00"/>
    <n v="3"/>
    <n v="78"/>
    <n v="2"/>
    <n v="2015"/>
    <n v="11"/>
    <s v="Small Area Rug"/>
    <x v="3"/>
    <n v="20"/>
    <n v="40"/>
    <s v="Portland"/>
    <x v="15"/>
  </r>
  <r>
    <n v="2274"/>
    <d v="2015-11-28T00:00:00"/>
    <n v="6"/>
    <n v="80"/>
    <n v="1"/>
    <n v="2015"/>
    <n v="11"/>
    <s v="Poster Stand"/>
    <x v="3"/>
    <n v="27"/>
    <n v="27"/>
    <s v="Orlando"/>
    <x v="5"/>
  </r>
  <r>
    <n v="2275"/>
    <d v="2015-11-28T00:00:00"/>
    <n v="14"/>
    <n v="80"/>
    <n v="1"/>
    <n v="2015"/>
    <n v="11"/>
    <s v="Poster Stand"/>
    <x v="3"/>
    <n v="27"/>
    <n v="27"/>
    <s v="Nashville"/>
    <x v="12"/>
  </r>
  <r>
    <n v="2276"/>
    <d v="2015-11-29T00:00:00"/>
    <n v="4"/>
    <n v="73"/>
    <n v="1"/>
    <n v="2015"/>
    <n v="11"/>
    <s v="Mop"/>
    <x v="1"/>
    <n v="15"/>
    <n v="15"/>
    <s v="Seattle"/>
    <x v="7"/>
  </r>
  <r>
    <n v="2277"/>
    <d v="2015-11-29T00:00:00"/>
    <n v="20"/>
    <n v="28"/>
    <n v="2"/>
    <n v="2015"/>
    <n v="11"/>
    <s v="Staples"/>
    <x v="4"/>
    <n v="8"/>
    <n v="16"/>
    <s v="San Francisco"/>
    <x v="3"/>
  </r>
  <r>
    <n v="2278"/>
    <d v="2015-11-29T00:00:00"/>
    <n v="14"/>
    <n v="3"/>
    <n v="1"/>
    <n v="2015"/>
    <n v="11"/>
    <s v="Washcloth"/>
    <x v="2"/>
    <n v="3"/>
    <n v="3"/>
    <s v="Nashville"/>
    <x v="12"/>
  </r>
  <r>
    <n v="2279"/>
    <d v="2015-11-29T00:00:00"/>
    <n v="10"/>
    <n v="14"/>
    <n v="2"/>
    <n v="2015"/>
    <n v="11"/>
    <s v="Pillowcase"/>
    <x v="2"/>
    <n v="15"/>
    <n v="30"/>
    <s v="Arlington"/>
    <x v="10"/>
  </r>
  <r>
    <n v="2280"/>
    <d v="2015-11-29T00:00:00"/>
    <n v="6"/>
    <n v="44"/>
    <n v="2"/>
    <n v="2015"/>
    <n v="11"/>
    <s v="Floor Lamp"/>
    <x v="0"/>
    <n v="55"/>
    <n v="110"/>
    <s v="Orlando"/>
    <x v="5"/>
  </r>
  <r>
    <n v="2281"/>
    <d v="2015-11-29T00:00:00"/>
    <n v="15"/>
    <n v="56"/>
    <n v="3"/>
    <n v="2015"/>
    <n v="11"/>
    <s v="Telephone"/>
    <x v="0"/>
    <n v="38"/>
    <n v="114"/>
    <s v="Chicago"/>
    <x v="1"/>
  </r>
  <r>
    <n v="2282"/>
    <d v="2015-11-29T00:00:00"/>
    <n v="9"/>
    <n v="18"/>
    <n v="3"/>
    <n v="2015"/>
    <n v="11"/>
    <s v="Coffee Cup"/>
    <x v="2"/>
    <n v="24"/>
    <n v="72"/>
    <s v="Richmond"/>
    <x v="10"/>
  </r>
  <r>
    <n v="2283"/>
    <d v="2015-11-29T00:00:00"/>
    <n v="19"/>
    <n v="58"/>
    <n v="2"/>
    <n v="2015"/>
    <n v="11"/>
    <s v="Mirror"/>
    <x v="0"/>
    <n v="85"/>
    <n v="170"/>
    <s v="Los Angeles"/>
    <x v="3"/>
  </r>
  <r>
    <n v="2284"/>
    <d v="2015-11-29T00:00:00"/>
    <n v="14"/>
    <n v="12"/>
    <n v="1"/>
    <n v="2015"/>
    <n v="11"/>
    <s v="Bed Sheet (King)"/>
    <x v="2"/>
    <n v="29"/>
    <n v="29"/>
    <s v="Nashville"/>
    <x v="12"/>
  </r>
  <r>
    <n v="2285"/>
    <d v="2015-11-30T00:00:00"/>
    <n v="9"/>
    <n v="94"/>
    <n v="1"/>
    <n v="2015"/>
    <n v="11"/>
    <s v="Monitor"/>
    <x v="3"/>
    <n v="70"/>
    <n v="70"/>
    <s v="Richmond"/>
    <x v="10"/>
  </r>
  <r>
    <n v="2286"/>
    <d v="2015-11-30T00:00:00"/>
    <n v="11"/>
    <n v="3"/>
    <n v="1"/>
    <n v="2015"/>
    <n v="11"/>
    <s v="Washcloth"/>
    <x v="2"/>
    <n v="3"/>
    <n v="3"/>
    <s v="Atlanta"/>
    <x v="13"/>
  </r>
  <r>
    <n v="2287"/>
    <d v="2015-11-30T00:00:00"/>
    <n v="2"/>
    <n v="36"/>
    <n v="3"/>
    <n v="2015"/>
    <n v="11"/>
    <s v="Armoire"/>
    <x v="0"/>
    <n v="115"/>
    <n v="345"/>
    <s v="Cincinnati"/>
    <x v="8"/>
  </r>
  <r>
    <n v="2288"/>
    <d v="2015-11-30T00:00:00"/>
    <n v="15"/>
    <n v="60"/>
    <n v="3"/>
    <n v="2015"/>
    <n v="11"/>
    <s v="Portable Drill"/>
    <x v="1"/>
    <n v="195"/>
    <n v="585"/>
    <s v="Chicago"/>
    <x v="1"/>
  </r>
  <r>
    <n v="2289"/>
    <d v="2015-11-30T00:00:00"/>
    <n v="10"/>
    <n v="53"/>
    <n v="1"/>
    <n v="2015"/>
    <n v="11"/>
    <s v="Iron"/>
    <x v="0"/>
    <n v="20"/>
    <n v="20"/>
    <s v="Arlington"/>
    <x v="10"/>
  </r>
  <r>
    <n v="2290"/>
    <d v="2015-11-30T00:00:00"/>
    <n v="10"/>
    <n v="13"/>
    <n v="2"/>
    <n v="2015"/>
    <n v="11"/>
    <s v="Bed Sheet (Double)"/>
    <x v="2"/>
    <n v="20"/>
    <n v="40"/>
    <s v="Arlington"/>
    <x v="10"/>
  </r>
  <r>
    <n v="2291"/>
    <d v="2015-11-30T00:00:00"/>
    <n v="12"/>
    <n v="13"/>
    <n v="3"/>
    <n v="2015"/>
    <n v="11"/>
    <s v="Bed Sheet (Double)"/>
    <x v="2"/>
    <n v="20"/>
    <n v="60"/>
    <s v="Dallas"/>
    <x v="4"/>
  </r>
  <r>
    <n v="2292"/>
    <d v="2015-11-30T00:00:00"/>
    <n v="1"/>
    <n v="62"/>
    <n v="1"/>
    <n v="2015"/>
    <n v="11"/>
    <s v="Leaf Blower"/>
    <x v="1"/>
    <n v="202"/>
    <n v="202"/>
    <s v="New York"/>
    <x v="11"/>
  </r>
  <r>
    <n v="2293"/>
    <d v="2015-11-30T00:00:00"/>
    <n v="19"/>
    <n v="13"/>
    <n v="2"/>
    <n v="2015"/>
    <n v="11"/>
    <s v="Bed Sheet (Double)"/>
    <x v="2"/>
    <n v="20"/>
    <n v="40"/>
    <s v="Los Angeles"/>
    <x v="3"/>
  </r>
  <r>
    <n v="2294"/>
    <d v="2015-12-01T00:00:00"/>
    <n v="9"/>
    <n v="67"/>
    <n v="1"/>
    <n v="2015"/>
    <n v="12"/>
    <s v="Adjustable Wrench"/>
    <x v="1"/>
    <n v="10"/>
    <n v="10"/>
    <s v="Richmond"/>
    <x v="10"/>
  </r>
  <r>
    <n v="2295"/>
    <d v="2015-12-01T00:00:00"/>
    <n v="9"/>
    <n v="22"/>
    <n v="3"/>
    <n v="2015"/>
    <n v="12"/>
    <s v="Paper Clips"/>
    <x v="4"/>
    <n v="3"/>
    <n v="9"/>
    <s v="Richmond"/>
    <x v="10"/>
  </r>
  <r>
    <n v="2296"/>
    <d v="2015-12-01T00:00:00"/>
    <n v="1"/>
    <n v="4"/>
    <n v="1"/>
    <n v="2015"/>
    <n v="12"/>
    <s v="Shampoo"/>
    <x v="2"/>
    <n v="40"/>
    <n v="40"/>
    <s v="New York"/>
    <x v="11"/>
  </r>
  <r>
    <n v="2297"/>
    <d v="2015-12-01T00:00:00"/>
    <n v="3"/>
    <n v="83"/>
    <n v="3"/>
    <n v="2015"/>
    <n v="12"/>
    <s v="Bar Stool"/>
    <x v="3"/>
    <n v="60"/>
    <n v="180"/>
    <s v="Portland"/>
    <x v="15"/>
  </r>
  <r>
    <n v="2298"/>
    <d v="2015-12-01T00:00:00"/>
    <n v="4"/>
    <n v="55"/>
    <n v="1"/>
    <n v="2015"/>
    <n v="12"/>
    <s v="Television"/>
    <x v="0"/>
    <n v="200"/>
    <n v="200"/>
    <s v="Seattle"/>
    <x v="7"/>
  </r>
  <r>
    <n v="2299"/>
    <d v="2015-12-01T00:00:00"/>
    <n v="3"/>
    <n v="54"/>
    <n v="3"/>
    <n v="2015"/>
    <n v="12"/>
    <s v="Chest of Drawers"/>
    <x v="0"/>
    <n v="150"/>
    <n v="450"/>
    <s v="Portland"/>
    <x v="15"/>
  </r>
  <r>
    <n v="2300"/>
    <d v="2015-12-01T00:00:00"/>
    <n v="16"/>
    <n v="24"/>
    <n v="2"/>
    <n v="2015"/>
    <n v="12"/>
    <s v="Envelopes (Letter)"/>
    <x v="4"/>
    <n v="24"/>
    <n v="48"/>
    <s v="Denver"/>
    <x v="6"/>
  </r>
  <r>
    <n v="2301"/>
    <d v="2015-12-01T00:00:00"/>
    <n v="11"/>
    <n v="72"/>
    <n v="1"/>
    <n v="2015"/>
    <n v="12"/>
    <s v="Nails"/>
    <x v="1"/>
    <n v="12"/>
    <n v="12"/>
    <s v="Atlanta"/>
    <x v="13"/>
  </r>
  <r>
    <n v="2302"/>
    <d v="2015-12-01T00:00:00"/>
    <n v="6"/>
    <n v="68"/>
    <n v="1"/>
    <n v="2015"/>
    <n v="12"/>
    <s v="Window Screen"/>
    <x v="1"/>
    <n v="30"/>
    <n v="30"/>
    <s v="Orlando"/>
    <x v="5"/>
  </r>
  <r>
    <n v="2303"/>
    <d v="2015-12-01T00:00:00"/>
    <n v="13"/>
    <n v="2"/>
    <n v="1"/>
    <n v="2015"/>
    <n v="12"/>
    <s v="Hand Towel"/>
    <x v="2"/>
    <n v="5"/>
    <n v="5"/>
    <s v="New Orleans"/>
    <x v="16"/>
  </r>
  <r>
    <n v="2304"/>
    <d v="2015-12-02T00:00:00"/>
    <n v="9"/>
    <n v="83"/>
    <n v="2"/>
    <n v="2015"/>
    <n v="12"/>
    <s v="Bar Stool"/>
    <x v="3"/>
    <n v="60"/>
    <n v="120"/>
    <s v="Richmond"/>
    <x v="10"/>
  </r>
  <r>
    <n v="2305"/>
    <d v="2015-12-02T00:00:00"/>
    <n v="12"/>
    <n v="30"/>
    <n v="2"/>
    <n v="2015"/>
    <n v="12"/>
    <s v="Permanent Markers"/>
    <x v="4"/>
    <n v="6"/>
    <n v="12"/>
    <s v="Dallas"/>
    <x v="4"/>
  </r>
  <r>
    <n v="2306"/>
    <d v="2015-12-02T00:00:00"/>
    <n v="4"/>
    <n v="55"/>
    <n v="3"/>
    <n v="2015"/>
    <n v="12"/>
    <s v="Television"/>
    <x v="0"/>
    <n v="200"/>
    <n v="600"/>
    <s v="Seattle"/>
    <x v="7"/>
  </r>
  <r>
    <n v="2307"/>
    <d v="2015-12-03T00:00:00"/>
    <n v="4"/>
    <n v="38"/>
    <n v="3"/>
    <n v="2015"/>
    <n v="12"/>
    <s v="Bed (Double)"/>
    <x v="0"/>
    <n v="250"/>
    <n v="750"/>
    <s v="Seattle"/>
    <x v="7"/>
  </r>
  <r>
    <n v="2308"/>
    <d v="2015-12-03T00:00:00"/>
    <n v="15"/>
    <n v="89"/>
    <n v="2"/>
    <n v="2015"/>
    <n v="12"/>
    <s v="Photograph"/>
    <x v="3"/>
    <n v="45"/>
    <n v="90"/>
    <s v="Chicago"/>
    <x v="1"/>
  </r>
  <r>
    <n v="2309"/>
    <d v="2015-12-03T00:00:00"/>
    <n v="15"/>
    <n v="41"/>
    <n v="1"/>
    <n v="2015"/>
    <n v="12"/>
    <s v="Office Chair"/>
    <x v="0"/>
    <n v="85"/>
    <n v="85"/>
    <s v="Chicago"/>
    <x v="1"/>
  </r>
  <r>
    <n v="2310"/>
    <d v="2015-12-03T00:00:00"/>
    <n v="3"/>
    <n v="84"/>
    <n v="3"/>
    <n v="2015"/>
    <n v="12"/>
    <s v="Tall Chair"/>
    <x v="3"/>
    <n v="75"/>
    <n v="225"/>
    <s v="Portland"/>
    <x v="15"/>
  </r>
  <r>
    <n v="2311"/>
    <d v="2015-12-03T00:00:00"/>
    <n v="5"/>
    <n v="40"/>
    <n v="1"/>
    <n v="2015"/>
    <n v="12"/>
    <s v="Coffee Maker"/>
    <x v="0"/>
    <n v="119"/>
    <n v="119"/>
    <s v="Kansas City"/>
    <x v="2"/>
  </r>
  <r>
    <n v="2312"/>
    <d v="2015-12-03T00:00:00"/>
    <n v="4"/>
    <n v="88"/>
    <n v="3"/>
    <n v="2015"/>
    <n v="12"/>
    <s v="Serving Tray"/>
    <x v="3"/>
    <n v="6"/>
    <n v="18"/>
    <s v="Seattle"/>
    <x v="7"/>
  </r>
  <r>
    <n v="2313"/>
    <d v="2015-12-04T00:00:00"/>
    <n v="10"/>
    <n v="58"/>
    <n v="2"/>
    <n v="2015"/>
    <n v="12"/>
    <s v="Mirror"/>
    <x v="0"/>
    <n v="85"/>
    <n v="170"/>
    <s v="Arlington"/>
    <x v="10"/>
  </r>
  <r>
    <n v="2314"/>
    <d v="2015-12-04T00:00:00"/>
    <n v="19"/>
    <n v="51"/>
    <n v="2"/>
    <n v="2015"/>
    <n v="12"/>
    <s v="Painting"/>
    <x v="0"/>
    <n v="85"/>
    <n v="170"/>
    <s v="Los Angeles"/>
    <x v="3"/>
  </r>
  <r>
    <n v="2315"/>
    <d v="2015-12-04T00:00:00"/>
    <n v="20"/>
    <n v="54"/>
    <n v="3"/>
    <n v="2015"/>
    <n v="12"/>
    <s v="Chest of Drawers"/>
    <x v="0"/>
    <n v="150"/>
    <n v="450"/>
    <s v="San Francisco"/>
    <x v="3"/>
  </r>
  <r>
    <n v="2316"/>
    <d v="2015-12-04T00:00:00"/>
    <n v="9"/>
    <n v="16"/>
    <n v="1"/>
    <n v="2015"/>
    <n v="12"/>
    <s v="Mouthwash"/>
    <x v="2"/>
    <n v="40"/>
    <n v="40"/>
    <s v="Richmond"/>
    <x v="10"/>
  </r>
  <r>
    <n v="2317"/>
    <d v="2015-12-04T00:00:00"/>
    <n v="5"/>
    <n v="60"/>
    <n v="1"/>
    <n v="2015"/>
    <n v="12"/>
    <s v="Portable Drill"/>
    <x v="1"/>
    <n v="195"/>
    <n v="195"/>
    <s v="Kansas City"/>
    <x v="2"/>
  </r>
  <r>
    <n v="2318"/>
    <d v="2015-12-04T00:00:00"/>
    <n v="14"/>
    <n v="90"/>
    <n v="1"/>
    <n v="2015"/>
    <n v="12"/>
    <s v="Luggage Cart"/>
    <x v="3"/>
    <n v="138"/>
    <n v="138"/>
    <s v="Nashville"/>
    <x v="12"/>
  </r>
  <r>
    <n v="2319"/>
    <d v="2015-12-04T00:00:00"/>
    <n v="3"/>
    <n v="60"/>
    <n v="3"/>
    <n v="2015"/>
    <n v="12"/>
    <s v="Portable Drill"/>
    <x v="1"/>
    <n v="195"/>
    <n v="585"/>
    <s v="Portland"/>
    <x v="15"/>
  </r>
  <r>
    <n v="2320"/>
    <d v="2015-12-04T00:00:00"/>
    <n v="17"/>
    <n v="38"/>
    <n v="3"/>
    <n v="2015"/>
    <n v="12"/>
    <s v="Bed (Double)"/>
    <x v="0"/>
    <n v="250"/>
    <n v="750"/>
    <s v="Las Vegas"/>
    <x v="0"/>
  </r>
  <r>
    <n v="2321"/>
    <d v="2015-12-04T00:00:00"/>
    <n v="9"/>
    <n v="68"/>
    <n v="2"/>
    <n v="2015"/>
    <n v="12"/>
    <s v="Window Screen"/>
    <x v="1"/>
    <n v="30"/>
    <n v="60"/>
    <s v="Richmond"/>
    <x v="10"/>
  </r>
  <r>
    <n v="2322"/>
    <d v="2015-12-04T00:00:00"/>
    <n v="10"/>
    <n v="9"/>
    <n v="3"/>
    <n v="2015"/>
    <n v="12"/>
    <s v="Tissues"/>
    <x v="2"/>
    <n v="14"/>
    <n v="42"/>
    <s v="Arlington"/>
    <x v="10"/>
  </r>
  <r>
    <n v="2323"/>
    <d v="2015-12-04T00:00:00"/>
    <n v="1"/>
    <n v="33"/>
    <n v="1"/>
    <n v="2015"/>
    <n v="12"/>
    <s v="Towel Rack"/>
    <x v="0"/>
    <n v="10"/>
    <n v="10"/>
    <s v="New York"/>
    <x v="11"/>
  </r>
  <r>
    <n v="2324"/>
    <d v="2015-12-04T00:00:00"/>
    <n v="13"/>
    <n v="16"/>
    <n v="2"/>
    <n v="2015"/>
    <n v="12"/>
    <s v="Mouthwash"/>
    <x v="2"/>
    <n v="40"/>
    <n v="80"/>
    <s v="New Orleans"/>
    <x v="16"/>
  </r>
  <r>
    <n v="2325"/>
    <d v="2015-12-05T00:00:00"/>
    <n v="8"/>
    <n v="41"/>
    <n v="2"/>
    <n v="2015"/>
    <n v="12"/>
    <s v="Office Chair"/>
    <x v="0"/>
    <n v="85"/>
    <n v="170"/>
    <s v="Philadelphia"/>
    <x v="9"/>
  </r>
  <r>
    <n v="2326"/>
    <d v="2015-12-05T00:00:00"/>
    <n v="3"/>
    <n v="63"/>
    <n v="1"/>
    <n v="2015"/>
    <n v="12"/>
    <s v="Duct Tape"/>
    <x v="1"/>
    <n v="27"/>
    <n v="27"/>
    <s v="Portland"/>
    <x v="15"/>
  </r>
  <r>
    <n v="2327"/>
    <d v="2015-12-05T00:00:00"/>
    <n v="1"/>
    <n v="57"/>
    <n v="1"/>
    <n v="2015"/>
    <n v="12"/>
    <s v="Wireless Router"/>
    <x v="0"/>
    <n v="70"/>
    <n v="70"/>
    <s v="New York"/>
    <x v="11"/>
  </r>
  <r>
    <n v="2328"/>
    <d v="2015-12-05T00:00:00"/>
    <n v="1"/>
    <n v="61"/>
    <n v="1"/>
    <n v="2015"/>
    <n v="12"/>
    <s v="Tape Measure"/>
    <x v="1"/>
    <n v="8"/>
    <n v="8"/>
    <s v="New York"/>
    <x v="11"/>
  </r>
  <r>
    <n v="2329"/>
    <d v="2015-12-05T00:00:00"/>
    <n v="11"/>
    <n v="34"/>
    <n v="1"/>
    <n v="2015"/>
    <n v="12"/>
    <s v="Shower Curtain"/>
    <x v="0"/>
    <n v="5"/>
    <n v="5"/>
    <s v="Atlanta"/>
    <x v="13"/>
  </r>
  <r>
    <n v="2330"/>
    <d v="2015-12-06T00:00:00"/>
    <n v="2"/>
    <n v="83"/>
    <n v="3"/>
    <n v="2015"/>
    <n v="12"/>
    <s v="Bar Stool"/>
    <x v="3"/>
    <n v="60"/>
    <n v="180"/>
    <s v="Cincinnati"/>
    <x v="8"/>
  </r>
  <r>
    <n v="2331"/>
    <d v="2015-12-06T00:00:00"/>
    <n v="8"/>
    <n v="53"/>
    <n v="2"/>
    <n v="2015"/>
    <n v="12"/>
    <s v="Iron"/>
    <x v="0"/>
    <n v="20"/>
    <n v="40"/>
    <s v="Philadelphia"/>
    <x v="9"/>
  </r>
  <r>
    <n v="2332"/>
    <d v="2015-12-06T00:00:00"/>
    <n v="9"/>
    <n v="14"/>
    <n v="2"/>
    <n v="2015"/>
    <n v="12"/>
    <s v="Pillowcase"/>
    <x v="2"/>
    <n v="15"/>
    <n v="30"/>
    <s v="Richmond"/>
    <x v="10"/>
  </r>
  <r>
    <n v="2333"/>
    <d v="2015-12-06T00:00:00"/>
    <n v="10"/>
    <n v="87"/>
    <n v="2"/>
    <n v="2015"/>
    <n v="12"/>
    <s v="End Table"/>
    <x v="3"/>
    <n v="30"/>
    <n v="60"/>
    <s v="Arlington"/>
    <x v="10"/>
  </r>
  <r>
    <n v="2334"/>
    <d v="2015-12-07T00:00:00"/>
    <n v="14"/>
    <n v="65"/>
    <n v="3"/>
    <n v="2015"/>
    <n v="12"/>
    <s v="Ladder"/>
    <x v="1"/>
    <n v="89"/>
    <n v="267"/>
    <s v="Nashville"/>
    <x v="12"/>
  </r>
  <r>
    <n v="2335"/>
    <d v="2015-12-07T00:00:00"/>
    <n v="18"/>
    <n v="73"/>
    <n v="3"/>
    <n v="2015"/>
    <n v="12"/>
    <s v="Mop"/>
    <x v="1"/>
    <n v="15"/>
    <n v="45"/>
    <s v="Phoenix"/>
    <x v="14"/>
  </r>
  <r>
    <n v="2336"/>
    <d v="2015-12-07T00:00:00"/>
    <n v="8"/>
    <n v="65"/>
    <n v="3"/>
    <n v="2015"/>
    <n v="12"/>
    <s v="Ladder"/>
    <x v="1"/>
    <n v="89"/>
    <n v="267"/>
    <s v="Philadelphia"/>
    <x v="9"/>
  </r>
  <r>
    <n v="2337"/>
    <d v="2015-12-07T00:00:00"/>
    <n v="14"/>
    <n v="59"/>
    <n v="3"/>
    <n v="2015"/>
    <n v="12"/>
    <s v="Screws"/>
    <x v="1"/>
    <n v="14"/>
    <n v="42"/>
    <s v="Nashville"/>
    <x v="12"/>
  </r>
  <r>
    <n v="2338"/>
    <d v="2015-12-07T00:00:00"/>
    <n v="9"/>
    <n v="59"/>
    <n v="1"/>
    <n v="2015"/>
    <n v="12"/>
    <s v="Screws"/>
    <x v="1"/>
    <n v="14"/>
    <n v="14"/>
    <s v="Richmond"/>
    <x v="10"/>
  </r>
  <r>
    <n v="2339"/>
    <d v="2015-12-07T00:00:00"/>
    <n v="12"/>
    <n v="61"/>
    <n v="2"/>
    <n v="2015"/>
    <n v="12"/>
    <s v="Tape Measure"/>
    <x v="1"/>
    <n v="8"/>
    <n v="16"/>
    <s v="Dallas"/>
    <x v="4"/>
  </r>
  <r>
    <n v="2340"/>
    <d v="2015-12-07T00:00:00"/>
    <n v="17"/>
    <n v="77"/>
    <n v="3"/>
    <n v="2015"/>
    <n v="12"/>
    <s v="Large Area Rug"/>
    <x v="3"/>
    <n v="40"/>
    <n v="120"/>
    <s v="Las Vegas"/>
    <x v="0"/>
  </r>
  <r>
    <n v="2341"/>
    <d v="2015-12-07T00:00:00"/>
    <n v="12"/>
    <n v="59"/>
    <n v="2"/>
    <n v="2015"/>
    <n v="12"/>
    <s v="Screws"/>
    <x v="1"/>
    <n v="14"/>
    <n v="28"/>
    <s v="Dallas"/>
    <x v="4"/>
  </r>
  <r>
    <n v="2342"/>
    <d v="2015-12-08T00:00:00"/>
    <n v="10"/>
    <n v="85"/>
    <n v="2"/>
    <n v="2015"/>
    <n v="12"/>
    <s v="Low Chair"/>
    <x v="3"/>
    <n v="80"/>
    <n v="160"/>
    <s v="Arlington"/>
    <x v="10"/>
  </r>
  <r>
    <n v="2343"/>
    <d v="2015-12-08T00:00:00"/>
    <n v="6"/>
    <n v="90"/>
    <n v="2"/>
    <n v="2015"/>
    <n v="12"/>
    <s v="Luggage Cart"/>
    <x v="3"/>
    <n v="138"/>
    <n v="276"/>
    <s v="Orlando"/>
    <x v="5"/>
  </r>
  <r>
    <n v="2344"/>
    <d v="2015-12-08T00:00:00"/>
    <n v="9"/>
    <n v="16"/>
    <n v="3"/>
    <n v="2015"/>
    <n v="12"/>
    <s v="Mouthwash"/>
    <x v="2"/>
    <n v="40"/>
    <n v="120"/>
    <s v="Richmond"/>
    <x v="10"/>
  </r>
  <r>
    <n v="2345"/>
    <d v="2015-12-08T00:00:00"/>
    <n v="14"/>
    <n v="68"/>
    <n v="1"/>
    <n v="2015"/>
    <n v="12"/>
    <s v="Window Screen"/>
    <x v="1"/>
    <n v="30"/>
    <n v="30"/>
    <s v="Nashville"/>
    <x v="12"/>
  </r>
  <r>
    <n v="2346"/>
    <d v="2015-12-08T00:00:00"/>
    <n v="12"/>
    <n v="79"/>
    <n v="3"/>
    <n v="2015"/>
    <n v="12"/>
    <s v="Coffee Table"/>
    <x v="3"/>
    <n v="103"/>
    <n v="309"/>
    <s v="Dallas"/>
    <x v="4"/>
  </r>
  <r>
    <n v="2347"/>
    <d v="2015-12-08T00:00:00"/>
    <n v="1"/>
    <n v="9"/>
    <n v="3"/>
    <n v="2015"/>
    <n v="12"/>
    <s v="Tissues"/>
    <x v="2"/>
    <n v="14"/>
    <n v="42"/>
    <s v="New York"/>
    <x v="11"/>
  </r>
  <r>
    <n v="2348"/>
    <d v="2015-12-08T00:00:00"/>
    <n v="15"/>
    <n v="76"/>
    <n v="2"/>
    <n v="2015"/>
    <n v="12"/>
    <s v="Ficus"/>
    <x v="3"/>
    <n v="80"/>
    <n v="160"/>
    <s v="Chicago"/>
    <x v="1"/>
  </r>
  <r>
    <n v="2349"/>
    <d v="2015-12-09T00:00:00"/>
    <n v="11"/>
    <n v="5"/>
    <n v="3"/>
    <n v="2015"/>
    <n v="12"/>
    <s v="Moisturizer"/>
    <x v="2"/>
    <n v="40"/>
    <n v="120"/>
    <s v="Atlanta"/>
    <x v="13"/>
  </r>
  <r>
    <n v="2350"/>
    <d v="2015-12-09T00:00:00"/>
    <n v="2"/>
    <n v="61"/>
    <n v="2"/>
    <n v="2015"/>
    <n v="12"/>
    <s v="Tape Measure"/>
    <x v="1"/>
    <n v="8"/>
    <n v="16"/>
    <s v="Cincinnati"/>
    <x v="8"/>
  </r>
  <r>
    <n v="2351"/>
    <d v="2015-12-09T00:00:00"/>
    <n v="7"/>
    <n v="84"/>
    <n v="1"/>
    <n v="2015"/>
    <n v="12"/>
    <s v="Tall Chair"/>
    <x v="3"/>
    <n v="75"/>
    <n v="75"/>
    <s v="Boston"/>
    <x v="17"/>
  </r>
  <r>
    <n v="2352"/>
    <d v="2015-12-09T00:00:00"/>
    <n v="15"/>
    <n v="28"/>
    <n v="2"/>
    <n v="2015"/>
    <n v="12"/>
    <s v="Staples"/>
    <x v="4"/>
    <n v="8"/>
    <n v="16"/>
    <s v="Chicago"/>
    <x v="1"/>
  </r>
  <r>
    <n v="2353"/>
    <d v="2015-12-09T00:00:00"/>
    <n v="16"/>
    <n v="78"/>
    <n v="3"/>
    <n v="2015"/>
    <n v="12"/>
    <s v="Small Area Rug"/>
    <x v="3"/>
    <n v="20"/>
    <n v="60"/>
    <s v="Denver"/>
    <x v="6"/>
  </r>
  <r>
    <n v="2354"/>
    <d v="2015-12-09T00:00:00"/>
    <n v="2"/>
    <n v="94"/>
    <n v="1"/>
    <n v="2015"/>
    <n v="12"/>
    <s v="Monitor"/>
    <x v="3"/>
    <n v="70"/>
    <n v="70"/>
    <s v="Cincinnati"/>
    <x v="8"/>
  </r>
  <r>
    <n v="2355"/>
    <d v="2015-12-09T00:00:00"/>
    <n v="4"/>
    <n v="12"/>
    <n v="1"/>
    <n v="2015"/>
    <n v="12"/>
    <s v="Bed Sheet (King)"/>
    <x v="2"/>
    <n v="29"/>
    <n v="29"/>
    <s v="Seattle"/>
    <x v="7"/>
  </r>
  <r>
    <n v="2356"/>
    <d v="2015-12-10T00:00:00"/>
    <n v="14"/>
    <n v="32"/>
    <n v="3"/>
    <n v="2015"/>
    <n v="12"/>
    <s v="Note Pads"/>
    <x v="4"/>
    <n v="14"/>
    <n v="42"/>
    <s v="Nashville"/>
    <x v="12"/>
  </r>
  <r>
    <n v="2357"/>
    <d v="2015-12-10T00:00:00"/>
    <n v="11"/>
    <n v="6"/>
    <n v="2"/>
    <n v="2015"/>
    <n v="12"/>
    <s v="Conditioner"/>
    <x v="2"/>
    <n v="40"/>
    <n v="80"/>
    <s v="Atlanta"/>
    <x v="13"/>
  </r>
  <r>
    <n v="2358"/>
    <d v="2015-12-10T00:00:00"/>
    <n v="11"/>
    <n v="35"/>
    <n v="1"/>
    <n v="2015"/>
    <n v="12"/>
    <s v="Tissue Box"/>
    <x v="0"/>
    <n v="25"/>
    <n v="25"/>
    <s v="Atlanta"/>
    <x v="13"/>
  </r>
  <r>
    <n v="2359"/>
    <d v="2015-12-10T00:00:00"/>
    <n v="5"/>
    <n v="70"/>
    <n v="1"/>
    <n v="2015"/>
    <n v="12"/>
    <s v="Door Lock"/>
    <x v="1"/>
    <n v="117"/>
    <n v="117"/>
    <s v="Kansas City"/>
    <x v="2"/>
  </r>
  <r>
    <n v="2360"/>
    <d v="2015-12-10T00:00:00"/>
    <n v="20"/>
    <n v="23"/>
    <n v="3"/>
    <n v="2015"/>
    <n v="12"/>
    <s v="Printer Toner"/>
    <x v="4"/>
    <n v="85"/>
    <n v="255"/>
    <s v="San Francisco"/>
    <x v="3"/>
  </r>
  <r>
    <n v="2361"/>
    <d v="2015-12-10T00:00:00"/>
    <n v="10"/>
    <n v="47"/>
    <n v="3"/>
    <n v="2015"/>
    <n v="12"/>
    <s v="Swivel Chair"/>
    <x v="0"/>
    <n v="75"/>
    <n v="225"/>
    <s v="Arlington"/>
    <x v="10"/>
  </r>
  <r>
    <n v="2362"/>
    <d v="2015-12-10T00:00:00"/>
    <n v="12"/>
    <n v="75"/>
    <n v="1"/>
    <n v="2015"/>
    <n v="12"/>
    <s v="Small Plant"/>
    <x v="3"/>
    <n v="25"/>
    <n v="25"/>
    <s v="Dallas"/>
    <x v="4"/>
  </r>
  <r>
    <n v="2363"/>
    <d v="2015-12-11T00:00:00"/>
    <n v="5"/>
    <n v="47"/>
    <n v="3"/>
    <n v="2015"/>
    <n v="12"/>
    <s v="Swivel Chair"/>
    <x v="0"/>
    <n v="75"/>
    <n v="225"/>
    <s v="Kansas City"/>
    <x v="2"/>
  </r>
  <r>
    <n v="2364"/>
    <d v="2015-12-11T00:00:00"/>
    <n v="12"/>
    <n v="12"/>
    <n v="1"/>
    <n v="2015"/>
    <n v="12"/>
    <s v="Bed Sheet (King)"/>
    <x v="2"/>
    <n v="29"/>
    <n v="29"/>
    <s v="Dallas"/>
    <x v="4"/>
  </r>
  <r>
    <n v="2365"/>
    <d v="2015-12-11T00:00:00"/>
    <n v="10"/>
    <n v="16"/>
    <n v="1"/>
    <n v="2015"/>
    <n v="12"/>
    <s v="Mouthwash"/>
    <x v="2"/>
    <n v="40"/>
    <n v="40"/>
    <s v="Arlington"/>
    <x v="10"/>
  </r>
  <r>
    <n v="2366"/>
    <d v="2015-12-11T00:00:00"/>
    <n v="20"/>
    <n v="6"/>
    <n v="2"/>
    <n v="2015"/>
    <n v="12"/>
    <s v="Conditioner"/>
    <x v="2"/>
    <n v="40"/>
    <n v="80"/>
    <s v="San Francisco"/>
    <x v="3"/>
  </r>
  <r>
    <n v="2367"/>
    <d v="2015-12-11T00:00:00"/>
    <n v="1"/>
    <n v="29"/>
    <n v="1"/>
    <n v="2015"/>
    <n v="12"/>
    <s v="Erasable Markers"/>
    <x v="4"/>
    <n v="6"/>
    <n v="6"/>
    <s v="New York"/>
    <x v="11"/>
  </r>
  <r>
    <n v="2368"/>
    <d v="2015-12-11T00:00:00"/>
    <n v="19"/>
    <n v="71"/>
    <n v="3"/>
    <n v="2015"/>
    <n v="12"/>
    <s v="Hammer"/>
    <x v="1"/>
    <n v="17"/>
    <n v="51"/>
    <s v="Los Angeles"/>
    <x v="3"/>
  </r>
  <r>
    <n v="2369"/>
    <d v="2015-12-12T00:00:00"/>
    <n v="3"/>
    <n v="86"/>
    <n v="2"/>
    <n v="2015"/>
    <n v="12"/>
    <s v="Sofa"/>
    <x v="3"/>
    <n v="215"/>
    <n v="430"/>
    <s v="Portland"/>
    <x v="15"/>
  </r>
  <r>
    <n v="2370"/>
    <d v="2015-12-13T00:00:00"/>
    <n v="1"/>
    <n v="94"/>
    <n v="1"/>
    <n v="2015"/>
    <n v="12"/>
    <s v="Monitor"/>
    <x v="3"/>
    <n v="70"/>
    <n v="70"/>
    <s v="New York"/>
    <x v="11"/>
  </r>
  <r>
    <n v="2371"/>
    <d v="2015-12-13T00:00:00"/>
    <n v="10"/>
    <n v="68"/>
    <n v="3"/>
    <n v="2015"/>
    <n v="12"/>
    <s v="Window Screen"/>
    <x v="1"/>
    <n v="30"/>
    <n v="90"/>
    <s v="Arlington"/>
    <x v="10"/>
  </r>
  <r>
    <n v="2372"/>
    <d v="2015-12-13T00:00:00"/>
    <n v="17"/>
    <n v="13"/>
    <n v="2"/>
    <n v="2015"/>
    <n v="12"/>
    <s v="Bed Sheet (Double)"/>
    <x v="2"/>
    <n v="20"/>
    <n v="40"/>
    <s v="Las Vegas"/>
    <x v="0"/>
  </r>
  <r>
    <n v="2373"/>
    <d v="2015-12-13T00:00:00"/>
    <n v="13"/>
    <n v="23"/>
    <n v="3"/>
    <n v="2015"/>
    <n v="12"/>
    <s v="Printer Toner"/>
    <x v="4"/>
    <n v="85"/>
    <n v="255"/>
    <s v="New Orleans"/>
    <x v="16"/>
  </r>
  <r>
    <n v="2374"/>
    <d v="2015-12-13T00:00:00"/>
    <n v="20"/>
    <n v="72"/>
    <n v="1"/>
    <n v="2015"/>
    <n v="12"/>
    <s v="Nails"/>
    <x v="1"/>
    <n v="12"/>
    <n v="12"/>
    <s v="San Francisco"/>
    <x v="3"/>
  </r>
  <r>
    <n v="2375"/>
    <d v="2015-12-13T00:00:00"/>
    <n v="3"/>
    <n v="8"/>
    <n v="2"/>
    <n v="2015"/>
    <n v="12"/>
    <s v="Bath Soap"/>
    <x v="2"/>
    <n v="35"/>
    <n v="70"/>
    <s v="Portland"/>
    <x v="15"/>
  </r>
  <r>
    <n v="2376"/>
    <d v="2015-12-13T00:00:00"/>
    <n v="9"/>
    <n v="36"/>
    <n v="1"/>
    <n v="2015"/>
    <n v="12"/>
    <s v="Armoire"/>
    <x v="0"/>
    <n v="115"/>
    <n v="115"/>
    <s v="Richmond"/>
    <x v="10"/>
  </r>
  <r>
    <n v="2377"/>
    <d v="2015-12-13T00:00:00"/>
    <n v="14"/>
    <n v="31"/>
    <n v="3"/>
    <n v="2015"/>
    <n v="12"/>
    <s v="Sticky Notes"/>
    <x v="4"/>
    <n v="20"/>
    <n v="60"/>
    <s v="Nashville"/>
    <x v="12"/>
  </r>
  <r>
    <n v="2378"/>
    <d v="2015-12-13T00:00:00"/>
    <n v="16"/>
    <n v="47"/>
    <n v="3"/>
    <n v="2015"/>
    <n v="12"/>
    <s v="Swivel Chair"/>
    <x v="0"/>
    <n v="75"/>
    <n v="225"/>
    <s v="Denver"/>
    <x v="6"/>
  </r>
  <r>
    <n v="2379"/>
    <d v="2015-12-13T00:00:00"/>
    <n v="17"/>
    <n v="70"/>
    <n v="1"/>
    <n v="2015"/>
    <n v="12"/>
    <s v="Door Lock"/>
    <x v="1"/>
    <n v="117"/>
    <n v="117"/>
    <s v="Las Vegas"/>
    <x v="0"/>
  </r>
  <r>
    <n v="2380"/>
    <d v="2015-12-14T00:00:00"/>
    <n v="4"/>
    <n v="65"/>
    <n v="1"/>
    <n v="2015"/>
    <n v="12"/>
    <s v="Ladder"/>
    <x v="1"/>
    <n v="89"/>
    <n v="89"/>
    <s v="Seattle"/>
    <x v="7"/>
  </r>
  <r>
    <n v="2381"/>
    <d v="2015-12-14T00:00:00"/>
    <n v="2"/>
    <n v="8"/>
    <n v="1"/>
    <n v="2015"/>
    <n v="12"/>
    <s v="Bath Soap"/>
    <x v="2"/>
    <n v="35"/>
    <n v="35"/>
    <s v="Cincinnati"/>
    <x v="8"/>
  </r>
  <r>
    <n v="2382"/>
    <d v="2015-12-15T00:00:00"/>
    <n v="15"/>
    <n v="27"/>
    <n v="1"/>
    <n v="2015"/>
    <n v="12"/>
    <s v="Invisible Tape"/>
    <x v="4"/>
    <n v="8"/>
    <n v="8"/>
    <s v="Chicago"/>
    <x v="1"/>
  </r>
  <r>
    <n v="2383"/>
    <d v="2015-12-15T00:00:00"/>
    <n v="14"/>
    <n v="46"/>
    <n v="2"/>
    <n v="2015"/>
    <n v="12"/>
    <s v="Safe"/>
    <x v="0"/>
    <n v="115"/>
    <n v="230"/>
    <s v="Nashville"/>
    <x v="12"/>
  </r>
  <r>
    <n v="2384"/>
    <d v="2015-12-15T00:00:00"/>
    <n v="11"/>
    <n v="50"/>
    <n v="1"/>
    <n v="2015"/>
    <n v="12"/>
    <s v="Small Vase"/>
    <x v="0"/>
    <n v="33"/>
    <n v="33"/>
    <s v="Atlanta"/>
    <x v="13"/>
  </r>
  <r>
    <n v="2385"/>
    <d v="2015-12-15T00:00:00"/>
    <n v="11"/>
    <n v="49"/>
    <n v="2"/>
    <n v="2015"/>
    <n v="12"/>
    <s v="Large Vase"/>
    <x v="0"/>
    <n v="27"/>
    <n v="54"/>
    <s v="Atlanta"/>
    <x v="13"/>
  </r>
  <r>
    <n v="2386"/>
    <d v="2015-12-15T00:00:00"/>
    <n v="11"/>
    <n v="14"/>
    <n v="2"/>
    <n v="2015"/>
    <n v="12"/>
    <s v="Pillowcase"/>
    <x v="2"/>
    <n v="15"/>
    <n v="30"/>
    <s v="Atlanta"/>
    <x v="13"/>
  </r>
  <r>
    <n v="2387"/>
    <d v="2015-12-15T00:00:00"/>
    <n v="14"/>
    <n v="72"/>
    <n v="3"/>
    <n v="2015"/>
    <n v="12"/>
    <s v="Nails"/>
    <x v="1"/>
    <n v="12"/>
    <n v="36"/>
    <s v="Nashville"/>
    <x v="12"/>
  </r>
  <r>
    <n v="2388"/>
    <d v="2015-12-15T00:00:00"/>
    <n v="20"/>
    <n v="80"/>
    <n v="1"/>
    <n v="2015"/>
    <n v="12"/>
    <s v="Poster Stand"/>
    <x v="3"/>
    <n v="27"/>
    <n v="27"/>
    <s v="San Francisco"/>
    <x v="3"/>
  </r>
  <r>
    <n v="2389"/>
    <d v="2015-12-15T00:00:00"/>
    <n v="6"/>
    <n v="4"/>
    <n v="1"/>
    <n v="2015"/>
    <n v="12"/>
    <s v="Shampoo"/>
    <x v="2"/>
    <n v="40"/>
    <n v="40"/>
    <s v="Orlando"/>
    <x v="5"/>
  </r>
  <r>
    <n v="2390"/>
    <d v="2015-12-15T00:00:00"/>
    <n v="2"/>
    <n v="74"/>
    <n v="2"/>
    <n v="2015"/>
    <n v="12"/>
    <s v="Large Plant"/>
    <x v="3"/>
    <n v="35"/>
    <n v="70"/>
    <s v="Cincinnati"/>
    <x v="8"/>
  </r>
  <r>
    <n v="2391"/>
    <d v="2015-12-16T00:00:00"/>
    <n v="9"/>
    <n v="81"/>
    <n v="3"/>
    <n v="2015"/>
    <n v="12"/>
    <s v="Flyer Holder"/>
    <x v="3"/>
    <n v="3"/>
    <n v="9"/>
    <s v="Richmond"/>
    <x v="10"/>
  </r>
  <r>
    <n v="2392"/>
    <d v="2015-12-16T00:00:00"/>
    <n v="16"/>
    <n v="3"/>
    <n v="1"/>
    <n v="2015"/>
    <n v="12"/>
    <s v="Washcloth"/>
    <x v="2"/>
    <n v="3"/>
    <n v="3"/>
    <s v="Denver"/>
    <x v="6"/>
  </r>
  <r>
    <n v="2393"/>
    <d v="2015-12-17T00:00:00"/>
    <n v="11"/>
    <n v="68"/>
    <n v="2"/>
    <n v="2015"/>
    <n v="12"/>
    <s v="Window Screen"/>
    <x v="1"/>
    <n v="30"/>
    <n v="60"/>
    <s v="Atlanta"/>
    <x v="13"/>
  </r>
  <r>
    <n v="2394"/>
    <d v="2015-12-17T00:00:00"/>
    <n v="12"/>
    <n v="63"/>
    <n v="2"/>
    <n v="2015"/>
    <n v="12"/>
    <s v="Duct Tape"/>
    <x v="1"/>
    <n v="27"/>
    <n v="54"/>
    <s v="Dallas"/>
    <x v="4"/>
  </r>
  <r>
    <n v="2395"/>
    <d v="2015-12-17T00:00:00"/>
    <n v="2"/>
    <n v="22"/>
    <n v="1"/>
    <n v="2015"/>
    <n v="12"/>
    <s v="Paper Clips"/>
    <x v="4"/>
    <n v="3"/>
    <n v="3"/>
    <s v="Cincinnati"/>
    <x v="8"/>
  </r>
  <r>
    <n v="2396"/>
    <d v="2015-12-17T00:00:00"/>
    <n v="7"/>
    <n v="61"/>
    <n v="1"/>
    <n v="2015"/>
    <n v="12"/>
    <s v="Tape Measure"/>
    <x v="1"/>
    <n v="8"/>
    <n v="8"/>
    <s v="Boston"/>
    <x v="17"/>
  </r>
  <r>
    <n v="2397"/>
    <d v="2015-12-17T00:00:00"/>
    <n v="15"/>
    <n v="24"/>
    <n v="1"/>
    <n v="2015"/>
    <n v="12"/>
    <s v="Envelopes (Letter)"/>
    <x v="4"/>
    <n v="24"/>
    <n v="24"/>
    <s v="Chicago"/>
    <x v="1"/>
  </r>
  <r>
    <n v="2398"/>
    <d v="2015-12-17T00:00:00"/>
    <n v="20"/>
    <n v="42"/>
    <n v="2"/>
    <n v="2015"/>
    <n v="12"/>
    <s v="Reading Chair"/>
    <x v="0"/>
    <n v="70"/>
    <n v="140"/>
    <s v="San Francisco"/>
    <x v="3"/>
  </r>
  <r>
    <n v="2399"/>
    <d v="2015-12-17T00:00:00"/>
    <n v="4"/>
    <n v="45"/>
    <n v="3"/>
    <n v="2015"/>
    <n v="12"/>
    <s v="Computer Desk"/>
    <x v="0"/>
    <n v="102"/>
    <n v="306"/>
    <s v="Seattle"/>
    <x v="7"/>
  </r>
  <r>
    <n v="2400"/>
    <d v="2015-12-17T00:00:00"/>
    <n v="4"/>
    <n v="42"/>
    <n v="2"/>
    <n v="2015"/>
    <n v="12"/>
    <s v="Reading Chair"/>
    <x v="0"/>
    <n v="70"/>
    <n v="140"/>
    <s v="Seattle"/>
    <x v="7"/>
  </r>
  <r>
    <n v="2401"/>
    <d v="2015-12-18T00:00:00"/>
    <n v="18"/>
    <n v="75"/>
    <n v="2"/>
    <n v="2015"/>
    <n v="12"/>
    <s v="Small Plant"/>
    <x v="3"/>
    <n v="25"/>
    <n v="50"/>
    <s v="Phoenix"/>
    <x v="14"/>
  </r>
  <r>
    <n v="2402"/>
    <d v="2015-12-18T00:00:00"/>
    <n v="12"/>
    <n v="41"/>
    <n v="3"/>
    <n v="2015"/>
    <n v="12"/>
    <s v="Office Chair"/>
    <x v="0"/>
    <n v="85"/>
    <n v="255"/>
    <s v="Dallas"/>
    <x v="4"/>
  </r>
  <r>
    <n v="2403"/>
    <d v="2015-12-18T00:00:00"/>
    <n v="15"/>
    <n v="50"/>
    <n v="2"/>
    <n v="2015"/>
    <n v="12"/>
    <s v="Small Vase"/>
    <x v="0"/>
    <n v="33"/>
    <n v="66"/>
    <s v="Chicago"/>
    <x v="1"/>
  </r>
  <r>
    <n v="2404"/>
    <d v="2015-12-18T00:00:00"/>
    <n v="17"/>
    <n v="65"/>
    <n v="2"/>
    <n v="2015"/>
    <n v="12"/>
    <s v="Ladder"/>
    <x v="1"/>
    <n v="89"/>
    <n v="178"/>
    <s v="Las Vegas"/>
    <x v="0"/>
  </r>
  <r>
    <n v="2405"/>
    <d v="2015-12-18T00:00:00"/>
    <n v="3"/>
    <n v="44"/>
    <n v="2"/>
    <n v="2015"/>
    <n v="12"/>
    <s v="Floor Lamp"/>
    <x v="0"/>
    <n v="55"/>
    <n v="110"/>
    <s v="Portland"/>
    <x v="15"/>
  </r>
  <r>
    <n v="2406"/>
    <d v="2015-12-18T00:00:00"/>
    <n v="12"/>
    <n v="16"/>
    <n v="1"/>
    <n v="2015"/>
    <n v="12"/>
    <s v="Mouthwash"/>
    <x v="2"/>
    <n v="40"/>
    <n v="40"/>
    <s v="Dallas"/>
    <x v="4"/>
  </r>
  <r>
    <n v="2407"/>
    <d v="2015-12-19T00:00:00"/>
    <n v="12"/>
    <n v="52"/>
    <n v="1"/>
    <n v="2015"/>
    <n v="12"/>
    <s v="Ironing Board"/>
    <x v="0"/>
    <n v="18"/>
    <n v="18"/>
    <s v="Dallas"/>
    <x v="4"/>
  </r>
  <r>
    <n v="2408"/>
    <d v="2015-12-19T00:00:00"/>
    <n v="1"/>
    <n v="53"/>
    <n v="2"/>
    <n v="2015"/>
    <n v="12"/>
    <s v="Iron"/>
    <x v="0"/>
    <n v="20"/>
    <n v="40"/>
    <s v="New York"/>
    <x v="11"/>
  </r>
  <r>
    <n v="2409"/>
    <d v="2015-12-19T00:00:00"/>
    <n v="14"/>
    <n v="60"/>
    <n v="1"/>
    <n v="2015"/>
    <n v="12"/>
    <s v="Portable Drill"/>
    <x v="1"/>
    <n v="195"/>
    <n v="195"/>
    <s v="Nashville"/>
    <x v="12"/>
  </r>
  <r>
    <n v="2410"/>
    <d v="2015-12-19T00:00:00"/>
    <n v="13"/>
    <n v="25"/>
    <n v="1"/>
    <n v="2015"/>
    <n v="12"/>
    <s v="Envelopes (Legal)"/>
    <x v="4"/>
    <n v="28"/>
    <n v="28"/>
    <s v="New Orleans"/>
    <x v="16"/>
  </r>
  <r>
    <n v="2411"/>
    <d v="2015-12-19T00:00:00"/>
    <n v="20"/>
    <n v="79"/>
    <n v="3"/>
    <n v="2015"/>
    <n v="12"/>
    <s v="Coffee Table"/>
    <x v="3"/>
    <n v="103"/>
    <n v="309"/>
    <s v="San Francisco"/>
    <x v="3"/>
  </r>
  <r>
    <n v="2412"/>
    <d v="2015-12-20T00:00:00"/>
    <n v="9"/>
    <n v="42"/>
    <n v="1"/>
    <n v="2015"/>
    <n v="12"/>
    <s v="Reading Chair"/>
    <x v="0"/>
    <n v="70"/>
    <n v="70"/>
    <s v="Richmond"/>
    <x v="10"/>
  </r>
  <r>
    <n v="2413"/>
    <d v="2015-12-20T00:00:00"/>
    <n v="20"/>
    <n v="61"/>
    <n v="3"/>
    <n v="2015"/>
    <n v="12"/>
    <s v="Tape Measure"/>
    <x v="1"/>
    <n v="8"/>
    <n v="24"/>
    <s v="San Francisco"/>
    <x v="3"/>
  </r>
  <r>
    <n v="2414"/>
    <d v="2015-12-20T00:00:00"/>
    <n v="19"/>
    <n v="80"/>
    <n v="2"/>
    <n v="2015"/>
    <n v="12"/>
    <s v="Poster Stand"/>
    <x v="3"/>
    <n v="27"/>
    <n v="54"/>
    <s v="Los Angeles"/>
    <x v="3"/>
  </r>
  <r>
    <n v="2415"/>
    <d v="2015-12-20T00:00:00"/>
    <n v="8"/>
    <n v="16"/>
    <n v="3"/>
    <n v="2015"/>
    <n v="12"/>
    <s v="Mouthwash"/>
    <x v="2"/>
    <n v="40"/>
    <n v="120"/>
    <s v="Philadelphia"/>
    <x v="9"/>
  </r>
  <r>
    <n v="2416"/>
    <d v="2015-12-20T00:00:00"/>
    <n v="13"/>
    <n v="40"/>
    <n v="2"/>
    <n v="2015"/>
    <n v="12"/>
    <s v="Coffee Maker"/>
    <x v="0"/>
    <n v="119"/>
    <n v="238"/>
    <s v="New Orleans"/>
    <x v="16"/>
  </r>
  <r>
    <n v="2417"/>
    <d v="2015-12-20T00:00:00"/>
    <n v="5"/>
    <n v="22"/>
    <n v="3"/>
    <n v="2015"/>
    <n v="12"/>
    <s v="Paper Clips"/>
    <x v="4"/>
    <n v="3"/>
    <n v="9"/>
    <s v="Kansas City"/>
    <x v="2"/>
  </r>
  <r>
    <n v="2418"/>
    <d v="2015-12-20T00:00:00"/>
    <n v="16"/>
    <n v="40"/>
    <n v="1"/>
    <n v="2015"/>
    <n v="12"/>
    <s v="Coffee Maker"/>
    <x v="0"/>
    <n v="119"/>
    <n v="119"/>
    <s v="Denver"/>
    <x v="6"/>
  </r>
  <r>
    <n v="2419"/>
    <d v="2015-12-20T00:00:00"/>
    <n v="15"/>
    <n v="32"/>
    <n v="2"/>
    <n v="2015"/>
    <n v="12"/>
    <s v="Note Pads"/>
    <x v="4"/>
    <n v="14"/>
    <n v="28"/>
    <s v="Chicago"/>
    <x v="1"/>
  </r>
  <r>
    <n v="2420"/>
    <d v="2015-12-20T00:00:00"/>
    <n v="17"/>
    <n v="81"/>
    <n v="1"/>
    <n v="2015"/>
    <n v="12"/>
    <s v="Flyer Holder"/>
    <x v="3"/>
    <n v="3"/>
    <n v="3"/>
    <s v="Las Vegas"/>
    <x v="0"/>
  </r>
  <r>
    <n v="2421"/>
    <d v="2015-12-20T00:00:00"/>
    <n v="9"/>
    <n v="13"/>
    <n v="2"/>
    <n v="2015"/>
    <n v="12"/>
    <s v="Bed Sheet (Double)"/>
    <x v="2"/>
    <n v="20"/>
    <n v="40"/>
    <s v="Richmond"/>
    <x v="10"/>
  </r>
  <r>
    <n v="2422"/>
    <d v="2015-12-20T00:00:00"/>
    <n v="5"/>
    <n v="3"/>
    <n v="1"/>
    <n v="2015"/>
    <n v="12"/>
    <s v="Washcloth"/>
    <x v="2"/>
    <n v="3"/>
    <n v="3"/>
    <s v="Kansas City"/>
    <x v="2"/>
  </r>
  <r>
    <n v="2423"/>
    <d v="2015-12-21T00:00:00"/>
    <n v="3"/>
    <n v="88"/>
    <n v="1"/>
    <n v="2015"/>
    <n v="12"/>
    <s v="Serving Tray"/>
    <x v="3"/>
    <n v="6"/>
    <n v="6"/>
    <s v="Portland"/>
    <x v="15"/>
  </r>
  <r>
    <n v="2424"/>
    <d v="2015-12-21T00:00:00"/>
    <n v="3"/>
    <n v="91"/>
    <n v="1"/>
    <n v="2015"/>
    <n v="12"/>
    <s v="Small Sign"/>
    <x v="3"/>
    <n v="14"/>
    <n v="14"/>
    <s v="Portland"/>
    <x v="15"/>
  </r>
  <r>
    <n v="2425"/>
    <d v="2015-12-21T00:00:00"/>
    <n v="19"/>
    <n v="82"/>
    <n v="1"/>
    <n v="2015"/>
    <n v="12"/>
    <s v="Business Cards"/>
    <x v="3"/>
    <n v="60"/>
    <n v="60"/>
    <s v="Los Angeles"/>
    <x v="3"/>
  </r>
  <r>
    <n v="2426"/>
    <d v="2015-12-21T00:00:00"/>
    <n v="17"/>
    <n v="20"/>
    <n v="1"/>
    <n v="2015"/>
    <n v="12"/>
    <s v="Pens"/>
    <x v="4"/>
    <n v="30"/>
    <n v="30"/>
    <s v="Las Vegas"/>
    <x v="0"/>
  </r>
  <r>
    <n v="2427"/>
    <d v="2015-12-22T00:00:00"/>
    <n v="10"/>
    <n v="68"/>
    <n v="1"/>
    <n v="2015"/>
    <n v="12"/>
    <s v="Window Screen"/>
    <x v="1"/>
    <n v="30"/>
    <n v="30"/>
    <s v="Arlington"/>
    <x v="10"/>
  </r>
  <r>
    <n v="2428"/>
    <d v="2015-12-22T00:00:00"/>
    <n v="16"/>
    <n v="27"/>
    <n v="2"/>
    <n v="2015"/>
    <n v="12"/>
    <s v="Invisible Tape"/>
    <x v="4"/>
    <n v="8"/>
    <n v="16"/>
    <s v="Denver"/>
    <x v="6"/>
  </r>
  <r>
    <n v="2429"/>
    <d v="2015-12-22T00:00:00"/>
    <n v="13"/>
    <n v="58"/>
    <n v="1"/>
    <n v="2015"/>
    <n v="12"/>
    <s v="Mirror"/>
    <x v="0"/>
    <n v="85"/>
    <n v="85"/>
    <s v="New Orleans"/>
    <x v="16"/>
  </r>
  <r>
    <n v="2430"/>
    <d v="2015-12-22T00:00:00"/>
    <n v="13"/>
    <n v="51"/>
    <n v="3"/>
    <n v="2015"/>
    <n v="12"/>
    <s v="Painting"/>
    <x v="0"/>
    <n v="85"/>
    <n v="255"/>
    <s v="New Orleans"/>
    <x v="16"/>
  </r>
  <r>
    <n v="2431"/>
    <d v="2015-12-22T00:00:00"/>
    <n v="6"/>
    <n v="29"/>
    <n v="2"/>
    <n v="2015"/>
    <n v="12"/>
    <s v="Erasable Markers"/>
    <x v="4"/>
    <n v="6"/>
    <n v="12"/>
    <s v="Orlando"/>
    <x v="5"/>
  </r>
  <r>
    <n v="2432"/>
    <d v="2015-12-22T00:00:00"/>
    <n v="8"/>
    <n v="68"/>
    <n v="1"/>
    <n v="2015"/>
    <n v="12"/>
    <s v="Window Screen"/>
    <x v="1"/>
    <n v="30"/>
    <n v="30"/>
    <s v="Philadelphia"/>
    <x v="9"/>
  </r>
  <r>
    <n v="2433"/>
    <d v="2015-12-22T00:00:00"/>
    <n v="18"/>
    <n v="54"/>
    <n v="3"/>
    <n v="2015"/>
    <n v="12"/>
    <s v="Chest of Drawers"/>
    <x v="0"/>
    <n v="150"/>
    <n v="450"/>
    <s v="Phoenix"/>
    <x v="14"/>
  </r>
  <r>
    <n v="2434"/>
    <d v="2015-12-22T00:00:00"/>
    <n v="2"/>
    <n v="30"/>
    <n v="2"/>
    <n v="2015"/>
    <n v="12"/>
    <s v="Permanent Markers"/>
    <x v="4"/>
    <n v="6"/>
    <n v="12"/>
    <s v="Cincinnati"/>
    <x v="8"/>
  </r>
  <r>
    <n v="2435"/>
    <d v="2015-12-22T00:00:00"/>
    <n v="20"/>
    <n v="43"/>
    <n v="3"/>
    <n v="2015"/>
    <n v="12"/>
    <s v="Table Lamp"/>
    <x v="0"/>
    <n v="38"/>
    <n v="114"/>
    <s v="San Francisco"/>
    <x v="3"/>
  </r>
  <r>
    <n v="2436"/>
    <d v="2015-12-22T00:00:00"/>
    <n v="2"/>
    <n v="21"/>
    <n v="3"/>
    <n v="2015"/>
    <n v="12"/>
    <s v="Printer Paper"/>
    <x v="4"/>
    <n v="50"/>
    <n v="150"/>
    <s v="Cincinnati"/>
    <x v="8"/>
  </r>
  <r>
    <n v="2437"/>
    <d v="2015-12-23T00:00:00"/>
    <n v="11"/>
    <n v="67"/>
    <n v="2"/>
    <n v="2015"/>
    <n v="12"/>
    <s v="Adjustable Wrench"/>
    <x v="1"/>
    <n v="10"/>
    <n v="20"/>
    <s v="Atlanta"/>
    <x v="13"/>
  </r>
  <r>
    <n v="2438"/>
    <d v="2015-12-23T00:00:00"/>
    <n v="5"/>
    <n v="76"/>
    <n v="3"/>
    <n v="2015"/>
    <n v="12"/>
    <s v="Ficus"/>
    <x v="3"/>
    <n v="80"/>
    <n v="240"/>
    <s v="Kansas City"/>
    <x v="2"/>
  </r>
  <r>
    <n v="2439"/>
    <d v="2015-12-23T00:00:00"/>
    <n v="6"/>
    <n v="93"/>
    <n v="3"/>
    <n v="2015"/>
    <n v="12"/>
    <s v="Terminal"/>
    <x v="3"/>
    <n v="85"/>
    <n v="255"/>
    <s v="Orlando"/>
    <x v="5"/>
  </r>
  <r>
    <n v="2440"/>
    <d v="2015-12-23T00:00:00"/>
    <n v="9"/>
    <n v="92"/>
    <n v="1"/>
    <n v="2015"/>
    <n v="12"/>
    <s v="Large Sign"/>
    <x v="3"/>
    <n v="20"/>
    <n v="20"/>
    <s v="Richmond"/>
    <x v="10"/>
  </r>
  <r>
    <n v="2441"/>
    <d v="2015-12-23T00:00:00"/>
    <n v="1"/>
    <n v="58"/>
    <n v="1"/>
    <n v="2015"/>
    <n v="12"/>
    <s v="Mirror"/>
    <x v="0"/>
    <n v="85"/>
    <n v="85"/>
    <s v="New York"/>
    <x v="11"/>
  </r>
  <r>
    <n v="2442"/>
    <d v="2015-12-23T00:00:00"/>
    <n v="18"/>
    <n v="74"/>
    <n v="1"/>
    <n v="2015"/>
    <n v="12"/>
    <s v="Large Plant"/>
    <x v="3"/>
    <n v="35"/>
    <n v="35"/>
    <s v="Phoenix"/>
    <x v="14"/>
  </r>
  <r>
    <n v="2443"/>
    <d v="2015-12-23T00:00:00"/>
    <n v="15"/>
    <n v="13"/>
    <n v="2"/>
    <n v="2015"/>
    <n v="12"/>
    <s v="Bed Sheet (Double)"/>
    <x v="2"/>
    <n v="20"/>
    <n v="40"/>
    <s v="Chicago"/>
    <x v="1"/>
  </r>
  <r>
    <n v="2444"/>
    <d v="2015-12-23T00:00:00"/>
    <n v="17"/>
    <n v="49"/>
    <n v="3"/>
    <n v="2015"/>
    <n v="12"/>
    <s v="Large Vase"/>
    <x v="0"/>
    <n v="27"/>
    <n v="81"/>
    <s v="Las Vegas"/>
    <x v="0"/>
  </r>
  <r>
    <n v="2445"/>
    <d v="2015-12-24T00:00:00"/>
    <n v="14"/>
    <n v="54"/>
    <n v="3"/>
    <n v="2015"/>
    <n v="12"/>
    <s v="Chest of Drawers"/>
    <x v="0"/>
    <n v="150"/>
    <n v="450"/>
    <s v="Nashville"/>
    <x v="12"/>
  </r>
  <r>
    <n v="2446"/>
    <d v="2015-12-24T00:00:00"/>
    <n v="11"/>
    <n v="45"/>
    <n v="3"/>
    <n v="2015"/>
    <n v="12"/>
    <s v="Computer Desk"/>
    <x v="0"/>
    <n v="102"/>
    <n v="306"/>
    <s v="Atlanta"/>
    <x v="13"/>
  </r>
  <r>
    <n v="2447"/>
    <d v="2015-12-24T00:00:00"/>
    <n v="19"/>
    <n v="66"/>
    <n v="1"/>
    <n v="2015"/>
    <n v="12"/>
    <s v="Wood Glue"/>
    <x v="1"/>
    <n v="21"/>
    <n v="21"/>
    <s v="Los Angeles"/>
    <x v="3"/>
  </r>
  <r>
    <n v="2448"/>
    <d v="2015-12-24T00:00:00"/>
    <n v="2"/>
    <n v="64"/>
    <n v="2"/>
    <n v="2015"/>
    <n v="12"/>
    <s v="Gaffer's Tape"/>
    <x v="1"/>
    <n v="27"/>
    <n v="54"/>
    <s v="Cincinnati"/>
    <x v="8"/>
  </r>
  <r>
    <n v="2449"/>
    <d v="2015-12-24T00:00:00"/>
    <n v="9"/>
    <n v="64"/>
    <n v="3"/>
    <n v="2015"/>
    <n v="12"/>
    <s v="Gaffer's Tape"/>
    <x v="1"/>
    <n v="27"/>
    <n v="81"/>
    <s v="Richmond"/>
    <x v="10"/>
  </r>
  <r>
    <n v="2450"/>
    <d v="2015-12-24T00:00:00"/>
    <n v="17"/>
    <n v="66"/>
    <n v="1"/>
    <n v="2015"/>
    <n v="12"/>
    <s v="Wood Glue"/>
    <x v="1"/>
    <n v="21"/>
    <n v="21"/>
    <s v="Las Vegas"/>
    <x v="0"/>
  </r>
  <r>
    <n v="2451"/>
    <d v="2015-12-24T00:00:00"/>
    <n v="10"/>
    <n v="16"/>
    <n v="3"/>
    <n v="2015"/>
    <n v="12"/>
    <s v="Mouthwash"/>
    <x v="2"/>
    <n v="40"/>
    <n v="120"/>
    <s v="Arlington"/>
    <x v="10"/>
  </r>
  <r>
    <n v="2452"/>
    <d v="2015-12-24T00:00:00"/>
    <n v="20"/>
    <n v="86"/>
    <n v="3"/>
    <n v="2015"/>
    <n v="12"/>
    <s v="Sofa"/>
    <x v="3"/>
    <n v="215"/>
    <n v="645"/>
    <s v="San Francisco"/>
    <x v="3"/>
  </r>
  <r>
    <n v="2453"/>
    <d v="2015-12-25T00:00:00"/>
    <n v="15"/>
    <n v="78"/>
    <n v="1"/>
    <n v="2015"/>
    <n v="12"/>
    <s v="Small Area Rug"/>
    <x v="3"/>
    <n v="20"/>
    <n v="20"/>
    <s v="Chicago"/>
    <x v="1"/>
  </r>
  <r>
    <n v="2454"/>
    <d v="2015-12-25T00:00:00"/>
    <n v="12"/>
    <n v="59"/>
    <n v="2"/>
    <n v="2015"/>
    <n v="12"/>
    <s v="Screws"/>
    <x v="1"/>
    <n v="14"/>
    <n v="28"/>
    <s v="Dallas"/>
    <x v="4"/>
  </r>
  <r>
    <n v="2455"/>
    <d v="2015-12-25T00:00:00"/>
    <n v="1"/>
    <n v="32"/>
    <n v="2"/>
    <n v="2015"/>
    <n v="12"/>
    <s v="Note Pads"/>
    <x v="4"/>
    <n v="14"/>
    <n v="28"/>
    <s v="New York"/>
    <x v="11"/>
  </r>
  <r>
    <n v="2456"/>
    <d v="2015-12-26T00:00:00"/>
    <n v="5"/>
    <n v="9"/>
    <n v="3"/>
    <n v="2015"/>
    <n v="12"/>
    <s v="Tissues"/>
    <x v="2"/>
    <n v="14"/>
    <n v="42"/>
    <s v="Kansas City"/>
    <x v="2"/>
  </r>
  <r>
    <n v="2457"/>
    <d v="2015-12-26T00:00:00"/>
    <n v="19"/>
    <n v="17"/>
    <n v="1"/>
    <n v="2015"/>
    <n v="12"/>
    <s v="Clothes Hanger"/>
    <x v="2"/>
    <n v="18"/>
    <n v="18"/>
    <s v="Los Angeles"/>
    <x v="3"/>
  </r>
  <r>
    <n v="2458"/>
    <d v="2015-12-26T00:00:00"/>
    <n v="7"/>
    <n v="30"/>
    <n v="2"/>
    <n v="2015"/>
    <n v="12"/>
    <s v="Permanent Markers"/>
    <x v="4"/>
    <n v="6"/>
    <n v="12"/>
    <s v="Boston"/>
    <x v="17"/>
  </r>
  <r>
    <n v="2459"/>
    <d v="2015-12-26T00:00:00"/>
    <n v="1"/>
    <n v="16"/>
    <n v="1"/>
    <n v="2015"/>
    <n v="12"/>
    <s v="Mouthwash"/>
    <x v="2"/>
    <n v="40"/>
    <n v="40"/>
    <s v="New York"/>
    <x v="11"/>
  </r>
  <r>
    <n v="2460"/>
    <d v="2015-12-26T00:00:00"/>
    <n v="20"/>
    <n v="27"/>
    <n v="1"/>
    <n v="2015"/>
    <n v="12"/>
    <s v="Invisible Tape"/>
    <x v="4"/>
    <n v="8"/>
    <n v="8"/>
    <s v="San Francisco"/>
    <x v="3"/>
  </r>
  <r>
    <n v="2461"/>
    <d v="2015-12-26T00:00:00"/>
    <n v="10"/>
    <n v="3"/>
    <n v="2"/>
    <n v="2015"/>
    <n v="12"/>
    <s v="Washcloth"/>
    <x v="2"/>
    <n v="3"/>
    <n v="6"/>
    <s v="Arlington"/>
    <x v="10"/>
  </r>
  <r>
    <n v="2462"/>
    <d v="2015-12-26T00:00:00"/>
    <n v="19"/>
    <n v="60"/>
    <n v="2"/>
    <n v="2015"/>
    <n v="12"/>
    <s v="Portable Drill"/>
    <x v="1"/>
    <n v="195"/>
    <n v="390"/>
    <s v="Los Angeles"/>
    <x v="3"/>
  </r>
  <r>
    <n v="2463"/>
    <d v="2015-12-26T00:00:00"/>
    <n v="3"/>
    <n v="82"/>
    <n v="3"/>
    <n v="2015"/>
    <n v="12"/>
    <s v="Business Cards"/>
    <x v="3"/>
    <n v="60"/>
    <n v="180"/>
    <s v="Portland"/>
    <x v="15"/>
  </r>
  <r>
    <n v="2464"/>
    <d v="2015-12-26T00:00:00"/>
    <n v="14"/>
    <n v="40"/>
    <n v="1"/>
    <n v="2015"/>
    <n v="12"/>
    <s v="Coffee Maker"/>
    <x v="0"/>
    <n v="119"/>
    <n v="119"/>
    <s v="Nashville"/>
    <x v="12"/>
  </r>
  <r>
    <n v="2465"/>
    <d v="2015-12-26T00:00:00"/>
    <n v="7"/>
    <n v="73"/>
    <n v="1"/>
    <n v="2015"/>
    <n v="12"/>
    <s v="Mop"/>
    <x v="1"/>
    <n v="15"/>
    <n v="15"/>
    <s v="Boston"/>
    <x v="17"/>
  </r>
  <r>
    <n v="2466"/>
    <d v="2015-12-27T00:00:00"/>
    <n v="14"/>
    <n v="85"/>
    <n v="3"/>
    <n v="2015"/>
    <n v="12"/>
    <s v="Low Chair"/>
    <x v="3"/>
    <n v="80"/>
    <n v="240"/>
    <s v="Nashville"/>
    <x v="12"/>
  </r>
  <r>
    <n v="2467"/>
    <d v="2015-12-27T00:00:00"/>
    <n v="4"/>
    <n v="43"/>
    <n v="1"/>
    <n v="2015"/>
    <n v="12"/>
    <s v="Table Lamp"/>
    <x v="0"/>
    <n v="38"/>
    <n v="38"/>
    <s v="Seattle"/>
    <x v="7"/>
  </r>
  <r>
    <n v="2468"/>
    <d v="2015-12-27T00:00:00"/>
    <n v="17"/>
    <n v="1"/>
    <n v="2"/>
    <n v="2015"/>
    <n v="12"/>
    <s v="Large Towel"/>
    <x v="2"/>
    <n v="9"/>
    <n v="18"/>
    <s v="Las Vegas"/>
    <x v="0"/>
  </r>
  <r>
    <n v="2469"/>
    <d v="2015-12-27T00:00:00"/>
    <n v="2"/>
    <n v="90"/>
    <n v="2"/>
    <n v="2015"/>
    <n v="12"/>
    <s v="Luggage Cart"/>
    <x v="3"/>
    <n v="138"/>
    <n v="276"/>
    <s v="Cincinnati"/>
    <x v="8"/>
  </r>
  <r>
    <n v="2470"/>
    <d v="2015-12-27T00:00:00"/>
    <n v="18"/>
    <n v="45"/>
    <n v="2"/>
    <n v="2015"/>
    <n v="12"/>
    <s v="Computer Desk"/>
    <x v="0"/>
    <n v="102"/>
    <n v="204"/>
    <s v="Phoenix"/>
    <x v="14"/>
  </r>
  <r>
    <n v="2471"/>
    <d v="2015-12-28T00:00:00"/>
    <n v="7"/>
    <n v="28"/>
    <n v="2"/>
    <n v="2015"/>
    <n v="12"/>
    <s v="Staples"/>
    <x v="4"/>
    <n v="8"/>
    <n v="16"/>
    <s v="Boston"/>
    <x v="17"/>
  </r>
  <r>
    <n v="2472"/>
    <d v="2015-12-28T00:00:00"/>
    <n v="14"/>
    <n v="60"/>
    <n v="2"/>
    <n v="2015"/>
    <n v="12"/>
    <s v="Portable Drill"/>
    <x v="1"/>
    <n v="195"/>
    <n v="390"/>
    <s v="Nashville"/>
    <x v="12"/>
  </r>
  <r>
    <n v="2473"/>
    <d v="2015-12-28T00:00:00"/>
    <n v="19"/>
    <n v="70"/>
    <n v="3"/>
    <n v="2015"/>
    <n v="12"/>
    <s v="Door Lock"/>
    <x v="1"/>
    <n v="117"/>
    <n v="351"/>
    <s v="Los Angeles"/>
    <x v="3"/>
  </r>
  <r>
    <n v="2474"/>
    <d v="2015-12-28T00:00:00"/>
    <n v="6"/>
    <n v="74"/>
    <n v="3"/>
    <n v="2015"/>
    <n v="12"/>
    <s v="Large Plant"/>
    <x v="3"/>
    <n v="35"/>
    <n v="105"/>
    <s v="Orlando"/>
    <x v="5"/>
  </r>
  <r>
    <n v="2475"/>
    <d v="2015-12-28T00:00:00"/>
    <n v="15"/>
    <n v="94"/>
    <n v="3"/>
    <n v="2015"/>
    <n v="12"/>
    <s v="Monitor"/>
    <x v="3"/>
    <n v="70"/>
    <n v="210"/>
    <s v="Chicago"/>
    <x v="1"/>
  </r>
  <r>
    <n v="2476"/>
    <d v="2015-12-28T00:00:00"/>
    <n v="2"/>
    <n v="84"/>
    <n v="3"/>
    <n v="2015"/>
    <n v="12"/>
    <s v="Tall Chair"/>
    <x v="3"/>
    <n v="75"/>
    <n v="225"/>
    <s v="Cincinnati"/>
    <x v="8"/>
  </r>
  <r>
    <n v="2477"/>
    <d v="2015-12-29T00:00:00"/>
    <n v="11"/>
    <n v="70"/>
    <n v="3"/>
    <n v="2015"/>
    <n v="12"/>
    <s v="Door Lock"/>
    <x v="1"/>
    <n v="117"/>
    <n v="351"/>
    <s v="Atlanta"/>
    <x v="13"/>
  </r>
  <r>
    <n v="2478"/>
    <d v="2015-12-29T00:00:00"/>
    <n v="4"/>
    <n v="51"/>
    <n v="2"/>
    <n v="2015"/>
    <n v="12"/>
    <s v="Painting"/>
    <x v="0"/>
    <n v="85"/>
    <n v="170"/>
    <s v="Seattle"/>
    <x v="7"/>
  </r>
  <r>
    <n v="2479"/>
    <d v="2015-12-29T00:00:00"/>
    <n v="19"/>
    <n v="1"/>
    <n v="2"/>
    <n v="2015"/>
    <n v="12"/>
    <s v="Large Towel"/>
    <x v="2"/>
    <n v="9"/>
    <n v="18"/>
    <s v="Los Angeles"/>
    <x v="3"/>
  </r>
  <r>
    <n v="2480"/>
    <d v="2015-12-30T00:00:00"/>
    <n v="13"/>
    <n v="33"/>
    <n v="2"/>
    <n v="2015"/>
    <n v="12"/>
    <s v="Towel Rack"/>
    <x v="0"/>
    <n v="10"/>
    <n v="20"/>
    <s v="New Orleans"/>
    <x v="16"/>
  </r>
  <r>
    <n v="2481"/>
    <d v="2015-12-30T00:00:00"/>
    <n v="20"/>
    <n v="28"/>
    <n v="3"/>
    <n v="2015"/>
    <n v="12"/>
    <s v="Staples"/>
    <x v="4"/>
    <n v="8"/>
    <n v="24"/>
    <s v="San Francisco"/>
    <x v="3"/>
  </r>
  <r>
    <n v="2482"/>
    <d v="2015-12-30T00:00:00"/>
    <n v="12"/>
    <n v="90"/>
    <n v="3"/>
    <n v="2015"/>
    <n v="12"/>
    <s v="Luggage Cart"/>
    <x v="3"/>
    <n v="138"/>
    <n v="414"/>
    <s v="Dallas"/>
    <x v="4"/>
  </r>
  <r>
    <n v="2483"/>
    <d v="2015-12-30T00:00:00"/>
    <n v="1"/>
    <n v="24"/>
    <n v="1"/>
    <n v="2015"/>
    <n v="12"/>
    <s v="Envelopes (Letter)"/>
    <x v="4"/>
    <n v="24"/>
    <n v="24"/>
    <s v="New York"/>
    <x v="11"/>
  </r>
  <r>
    <n v="2484"/>
    <d v="2015-12-30T00:00:00"/>
    <n v="10"/>
    <n v="92"/>
    <n v="2"/>
    <n v="2015"/>
    <n v="12"/>
    <s v="Large Sign"/>
    <x v="3"/>
    <n v="20"/>
    <n v="40"/>
    <s v="Arlington"/>
    <x v="10"/>
  </r>
  <r>
    <n v="2485"/>
    <d v="2015-12-30T00:00:00"/>
    <n v="17"/>
    <n v="60"/>
    <n v="3"/>
    <n v="2015"/>
    <n v="12"/>
    <s v="Portable Drill"/>
    <x v="1"/>
    <n v="195"/>
    <n v="585"/>
    <s v="Las Vegas"/>
    <x v="0"/>
  </r>
  <r>
    <n v="2486"/>
    <d v="2015-12-31T00:00:00"/>
    <n v="5"/>
    <n v="66"/>
    <n v="1"/>
    <n v="2015"/>
    <n v="12"/>
    <s v="Wood Glue"/>
    <x v="1"/>
    <n v="21"/>
    <n v="21"/>
    <s v="Kansas City"/>
    <x v="2"/>
  </r>
  <r>
    <n v="2487"/>
    <d v="2015-12-31T00:00:00"/>
    <n v="3"/>
    <n v="64"/>
    <n v="1"/>
    <n v="2015"/>
    <n v="12"/>
    <s v="Gaffer's Tape"/>
    <x v="1"/>
    <n v="27"/>
    <n v="27"/>
    <s v="Portland"/>
    <x v="15"/>
  </r>
  <r>
    <n v="2488"/>
    <d v="2015-12-31T00:00:00"/>
    <n v="7"/>
    <n v="59"/>
    <n v="2"/>
    <n v="2015"/>
    <n v="12"/>
    <s v="Screws"/>
    <x v="1"/>
    <n v="14"/>
    <n v="28"/>
    <s v="Boston"/>
    <x v="17"/>
  </r>
  <r>
    <n v="2489"/>
    <d v="2015-12-31T00:00:00"/>
    <n v="4"/>
    <n v="53"/>
    <n v="2"/>
    <n v="2015"/>
    <n v="12"/>
    <s v="Iron"/>
    <x v="0"/>
    <n v="20"/>
    <n v="40"/>
    <s v="Seattle"/>
    <x v="7"/>
  </r>
  <r>
    <n v="2490"/>
    <d v="2015-12-31T00:00:00"/>
    <n v="7"/>
    <n v="64"/>
    <n v="1"/>
    <n v="2015"/>
    <n v="12"/>
    <s v="Gaffer's Tape"/>
    <x v="1"/>
    <n v="27"/>
    <n v="27"/>
    <s v="Boston"/>
    <x v="17"/>
  </r>
  <r>
    <n v="2491"/>
    <d v="2015-12-31T00:00:00"/>
    <n v="11"/>
    <n v="59"/>
    <n v="1"/>
    <n v="2015"/>
    <n v="12"/>
    <s v="Screws"/>
    <x v="1"/>
    <n v="14"/>
    <n v="14"/>
    <s v="Atlanta"/>
    <x v="13"/>
  </r>
  <r>
    <n v="2492"/>
    <d v="2015-12-31T00:00:00"/>
    <n v="20"/>
    <n v="23"/>
    <n v="1"/>
    <n v="2015"/>
    <n v="12"/>
    <s v="Printer Toner"/>
    <x v="4"/>
    <n v="85"/>
    <n v="85"/>
    <s v="San Francisco"/>
    <x v="3"/>
  </r>
  <r>
    <n v="2493"/>
    <d v="2016-01-01T00:00:00"/>
    <n v="16"/>
    <n v="68"/>
    <n v="3"/>
    <n v="2016"/>
    <n v="1"/>
    <s v="Window Screen"/>
    <x v="1"/>
    <n v="30"/>
    <n v="90"/>
    <s v="Denver"/>
    <x v="6"/>
  </r>
  <r>
    <n v="2494"/>
    <d v="2016-01-01T00:00:00"/>
    <n v="7"/>
    <n v="35"/>
    <n v="3"/>
    <n v="2016"/>
    <n v="1"/>
    <s v="Tissue Box"/>
    <x v="0"/>
    <n v="25"/>
    <n v="75"/>
    <s v="Boston"/>
    <x v="17"/>
  </r>
  <r>
    <n v="2495"/>
    <d v="2016-01-01T00:00:00"/>
    <n v="18"/>
    <n v="43"/>
    <n v="2"/>
    <n v="2016"/>
    <n v="1"/>
    <s v="Table Lamp"/>
    <x v="0"/>
    <n v="38"/>
    <n v="76"/>
    <s v="Phoenix"/>
    <x v="14"/>
  </r>
  <r>
    <n v="2496"/>
    <d v="2016-01-01T00:00:00"/>
    <n v="10"/>
    <n v="94"/>
    <n v="1"/>
    <n v="2016"/>
    <n v="1"/>
    <s v="Monitor"/>
    <x v="3"/>
    <n v="70"/>
    <n v="70"/>
    <s v="Arlington"/>
    <x v="10"/>
  </r>
  <r>
    <n v="2497"/>
    <d v="2016-01-01T00:00:00"/>
    <n v="18"/>
    <n v="5"/>
    <n v="3"/>
    <n v="2016"/>
    <n v="1"/>
    <s v="Moisturizer"/>
    <x v="2"/>
    <n v="40"/>
    <n v="120"/>
    <s v="Phoenix"/>
    <x v="14"/>
  </r>
  <r>
    <n v="2498"/>
    <d v="2016-01-01T00:00:00"/>
    <n v="18"/>
    <n v="31"/>
    <n v="1"/>
    <n v="2016"/>
    <n v="1"/>
    <s v="Sticky Notes"/>
    <x v="4"/>
    <n v="20"/>
    <n v="20"/>
    <s v="Phoenix"/>
    <x v="14"/>
  </r>
  <r>
    <n v="2499"/>
    <d v="2016-01-02T00:00:00"/>
    <n v="8"/>
    <n v="88"/>
    <n v="3"/>
    <n v="2016"/>
    <n v="1"/>
    <s v="Serving Tray"/>
    <x v="3"/>
    <n v="6"/>
    <n v="18"/>
    <s v="Philadelphia"/>
    <x v="9"/>
  </r>
  <r>
    <n v="2500"/>
    <d v="2016-01-02T00:00:00"/>
    <n v="3"/>
    <n v="6"/>
    <n v="2"/>
    <n v="2016"/>
    <n v="1"/>
    <s v="Conditioner"/>
    <x v="2"/>
    <n v="40"/>
    <n v="80"/>
    <s v="Portland"/>
    <x v="15"/>
  </r>
  <r>
    <n v="2501"/>
    <d v="2016-01-02T00:00:00"/>
    <n v="11"/>
    <n v="70"/>
    <n v="2"/>
    <n v="2016"/>
    <n v="1"/>
    <s v="Door Lock"/>
    <x v="1"/>
    <n v="117"/>
    <n v="234"/>
    <s v="Atlanta"/>
    <x v="13"/>
  </r>
  <r>
    <n v="2502"/>
    <d v="2016-01-02T00:00:00"/>
    <n v="3"/>
    <n v="65"/>
    <n v="2"/>
    <n v="2016"/>
    <n v="1"/>
    <s v="Ladder"/>
    <x v="1"/>
    <n v="89"/>
    <n v="178"/>
    <s v="Portland"/>
    <x v="15"/>
  </r>
  <r>
    <n v="2503"/>
    <d v="2016-01-02T00:00:00"/>
    <n v="16"/>
    <n v="25"/>
    <n v="1"/>
    <n v="2016"/>
    <n v="1"/>
    <s v="Envelopes (Legal)"/>
    <x v="4"/>
    <n v="28"/>
    <n v="28"/>
    <s v="Denver"/>
    <x v="6"/>
  </r>
  <r>
    <n v="2504"/>
    <d v="2016-01-02T00:00:00"/>
    <n v="17"/>
    <n v="72"/>
    <n v="2"/>
    <n v="2016"/>
    <n v="1"/>
    <s v="Nails"/>
    <x v="1"/>
    <n v="12"/>
    <n v="24"/>
    <s v="Las Vegas"/>
    <x v="0"/>
  </r>
  <r>
    <n v="2505"/>
    <d v="2016-01-02T00:00:00"/>
    <n v="19"/>
    <n v="67"/>
    <n v="3"/>
    <n v="2016"/>
    <n v="1"/>
    <s v="Adjustable Wrench"/>
    <x v="1"/>
    <n v="10"/>
    <n v="30"/>
    <s v="Los Angeles"/>
    <x v="3"/>
  </r>
  <r>
    <n v="2506"/>
    <d v="2016-01-02T00:00:00"/>
    <n v="11"/>
    <n v="43"/>
    <n v="1"/>
    <n v="2016"/>
    <n v="1"/>
    <s v="Table Lamp"/>
    <x v="0"/>
    <n v="38"/>
    <n v="38"/>
    <s v="Atlanta"/>
    <x v="13"/>
  </r>
  <r>
    <n v="2507"/>
    <d v="2016-01-02T00:00:00"/>
    <n v="17"/>
    <n v="82"/>
    <n v="3"/>
    <n v="2016"/>
    <n v="1"/>
    <s v="Business Cards"/>
    <x v="3"/>
    <n v="60"/>
    <n v="180"/>
    <s v="Las Vegas"/>
    <x v="0"/>
  </r>
  <r>
    <n v="2508"/>
    <d v="2016-01-02T00:00:00"/>
    <n v="9"/>
    <n v="1"/>
    <n v="3"/>
    <n v="2016"/>
    <n v="1"/>
    <s v="Large Towel"/>
    <x v="2"/>
    <n v="9"/>
    <n v="27"/>
    <s v="Richmond"/>
    <x v="10"/>
  </r>
  <r>
    <n v="2509"/>
    <d v="2016-01-02T00:00:00"/>
    <n v="1"/>
    <n v="87"/>
    <n v="2"/>
    <n v="2016"/>
    <n v="1"/>
    <s v="End Table"/>
    <x v="3"/>
    <n v="30"/>
    <n v="60"/>
    <s v="New York"/>
    <x v="11"/>
  </r>
  <r>
    <n v="2510"/>
    <d v="2016-01-03T00:00:00"/>
    <n v="11"/>
    <n v="24"/>
    <n v="3"/>
    <n v="2016"/>
    <n v="1"/>
    <s v="Envelopes (Letter)"/>
    <x v="4"/>
    <n v="24"/>
    <n v="72"/>
    <s v="Atlanta"/>
    <x v="13"/>
  </r>
  <r>
    <n v="2511"/>
    <d v="2016-01-03T00:00:00"/>
    <n v="8"/>
    <n v="42"/>
    <n v="2"/>
    <n v="2016"/>
    <n v="1"/>
    <s v="Reading Chair"/>
    <x v="0"/>
    <n v="70"/>
    <n v="140"/>
    <s v="Philadelphia"/>
    <x v="9"/>
  </r>
  <r>
    <n v="2512"/>
    <d v="2016-01-03T00:00:00"/>
    <n v="19"/>
    <n v="23"/>
    <n v="1"/>
    <n v="2016"/>
    <n v="1"/>
    <s v="Printer Toner"/>
    <x v="4"/>
    <n v="85"/>
    <n v="85"/>
    <s v="Los Angeles"/>
    <x v="3"/>
  </r>
  <r>
    <n v="2513"/>
    <d v="2016-01-03T00:00:00"/>
    <n v="12"/>
    <n v="86"/>
    <n v="2"/>
    <n v="2016"/>
    <n v="1"/>
    <s v="Sofa"/>
    <x v="3"/>
    <n v="215"/>
    <n v="430"/>
    <s v="Dallas"/>
    <x v="4"/>
  </r>
  <r>
    <n v="2514"/>
    <d v="2016-01-04T00:00:00"/>
    <n v="18"/>
    <n v="82"/>
    <n v="2"/>
    <n v="2016"/>
    <n v="1"/>
    <s v="Business Cards"/>
    <x v="3"/>
    <n v="60"/>
    <n v="120"/>
    <s v="Phoenix"/>
    <x v="14"/>
  </r>
  <r>
    <n v="2515"/>
    <d v="2016-01-04T00:00:00"/>
    <n v="15"/>
    <n v="40"/>
    <n v="3"/>
    <n v="2016"/>
    <n v="1"/>
    <s v="Coffee Maker"/>
    <x v="0"/>
    <n v="119"/>
    <n v="357"/>
    <s v="Chicago"/>
    <x v="1"/>
  </r>
  <r>
    <n v="2516"/>
    <d v="2016-01-04T00:00:00"/>
    <n v="14"/>
    <n v="68"/>
    <n v="3"/>
    <n v="2016"/>
    <n v="1"/>
    <s v="Window Screen"/>
    <x v="1"/>
    <n v="30"/>
    <n v="90"/>
    <s v="Nashville"/>
    <x v="12"/>
  </r>
  <r>
    <n v="2517"/>
    <d v="2016-01-04T00:00:00"/>
    <n v="5"/>
    <n v="58"/>
    <n v="3"/>
    <n v="2016"/>
    <n v="1"/>
    <s v="Mirror"/>
    <x v="0"/>
    <n v="85"/>
    <n v="255"/>
    <s v="Kansas City"/>
    <x v="2"/>
  </r>
  <r>
    <n v="2518"/>
    <d v="2016-01-04T00:00:00"/>
    <n v="10"/>
    <n v="90"/>
    <n v="2"/>
    <n v="2016"/>
    <n v="1"/>
    <s v="Luggage Cart"/>
    <x v="3"/>
    <n v="138"/>
    <n v="276"/>
    <s v="Arlington"/>
    <x v="10"/>
  </r>
  <r>
    <n v="2519"/>
    <d v="2016-01-04T00:00:00"/>
    <n v="17"/>
    <n v="47"/>
    <n v="2"/>
    <n v="2016"/>
    <n v="1"/>
    <s v="Swivel Chair"/>
    <x v="0"/>
    <n v="75"/>
    <n v="150"/>
    <s v="Las Vegas"/>
    <x v="0"/>
  </r>
  <r>
    <n v="2520"/>
    <d v="2016-01-05T00:00:00"/>
    <n v="3"/>
    <n v="11"/>
    <n v="1"/>
    <n v="2016"/>
    <n v="1"/>
    <s v="Shower Cap"/>
    <x v="2"/>
    <n v="10"/>
    <n v="10"/>
    <s v="Portland"/>
    <x v="15"/>
  </r>
  <r>
    <n v="2521"/>
    <d v="2016-01-05T00:00:00"/>
    <n v="2"/>
    <n v="50"/>
    <n v="3"/>
    <n v="2016"/>
    <n v="1"/>
    <s v="Small Vase"/>
    <x v="0"/>
    <n v="33"/>
    <n v="99"/>
    <s v="Cincinnati"/>
    <x v="8"/>
  </r>
  <r>
    <n v="2522"/>
    <d v="2016-01-05T00:00:00"/>
    <n v="6"/>
    <n v="51"/>
    <n v="1"/>
    <n v="2016"/>
    <n v="1"/>
    <s v="Painting"/>
    <x v="0"/>
    <n v="85"/>
    <n v="85"/>
    <s v="Orlando"/>
    <x v="5"/>
  </r>
  <r>
    <n v="2523"/>
    <d v="2016-01-05T00:00:00"/>
    <n v="5"/>
    <n v="12"/>
    <n v="3"/>
    <n v="2016"/>
    <n v="1"/>
    <s v="Bed Sheet (King)"/>
    <x v="2"/>
    <n v="29"/>
    <n v="87"/>
    <s v="Kansas City"/>
    <x v="2"/>
  </r>
  <r>
    <n v="2524"/>
    <d v="2016-01-05T00:00:00"/>
    <n v="12"/>
    <n v="14"/>
    <n v="1"/>
    <n v="2016"/>
    <n v="1"/>
    <s v="Pillowcase"/>
    <x v="2"/>
    <n v="15"/>
    <n v="15"/>
    <s v="Dallas"/>
    <x v="4"/>
  </r>
  <r>
    <n v="2525"/>
    <d v="2016-01-05T00:00:00"/>
    <n v="10"/>
    <n v="40"/>
    <n v="2"/>
    <n v="2016"/>
    <n v="1"/>
    <s v="Coffee Maker"/>
    <x v="0"/>
    <n v="119"/>
    <n v="238"/>
    <s v="Arlington"/>
    <x v="10"/>
  </r>
  <r>
    <n v="2526"/>
    <d v="2016-01-05T00:00:00"/>
    <n v="6"/>
    <n v="72"/>
    <n v="3"/>
    <n v="2016"/>
    <n v="1"/>
    <s v="Nails"/>
    <x v="1"/>
    <n v="12"/>
    <n v="36"/>
    <s v="Orlando"/>
    <x v="5"/>
  </r>
  <r>
    <n v="2527"/>
    <d v="2016-01-05T00:00:00"/>
    <n v="10"/>
    <n v="48"/>
    <n v="3"/>
    <n v="2016"/>
    <n v="1"/>
    <s v="Side Table"/>
    <x v="0"/>
    <n v="40"/>
    <n v="120"/>
    <s v="Arlington"/>
    <x v="10"/>
  </r>
  <r>
    <n v="2528"/>
    <d v="2016-01-05T00:00:00"/>
    <n v="5"/>
    <n v="29"/>
    <n v="3"/>
    <n v="2016"/>
    <n v="1"/>
    <s v="Erasable Markers"/>
    <x v="4"/>
    <n v="6"/>
    <n v="18"/>
    <s v="Kansas City"/>
    <x v="2"/>
  </r>
  <r>
    <n v="2529"/>
    <d v="2016-01-05T00:00:00"/>
    <n v="12"/>
    <n v="59"/>
    <n v="2"/>
    <n v="2016"/>
    <n v="1"/>
    <s v="Screws"/>
    <x v="1"/>
    <n v="14"/>
    <n v="28"/>
    <s v="Dallas"/>
    <x v="4"/>
  </r>
  <r>
    <n v="2530"/>
    <d v="2016-01-05T00:00:00"/>
    <n v="2"/>
    <n v="63"/>
    <n v="3"/>
    <n v="2016"/>
    <n v="1"/>
    <s v="Duct Tape"/>
    <x v="1"/>
    <n v="27"/>
    <n v="81"/>
    <s v="Cincinnati"/>
    <x v="8"/>
  </r>
  <r>
    <n v="2531"/>
    <d v="2016-01-06T00:00:00"/>
    <n v="4"/>
    <n v="28"/>
    <n v="1"/>
    <n v="2016"/>
    <n v="1"/>
    <s v="Staples"/>
    <x v="4"/>
    <n v="8"/>
    <n v="8"/>
    <s v="Seattle"/>
    <x v="7"/>
  </r>
  <r>
    <n v="2532"/>
    <d v="2016-01-06T00:00:00"/>
    <n v="19"/>
    <n v="4"/>
    <n v="2"/>
    <n v="2016"/>
    <n v="1"/>
    <s v="Shampoo"/>
    <x v="2"/>
    <n v="40"/>
    <n v="80"/>
    <s v="Los Angeles"/>
    <x v="3"/>
  </r>
  <r>
    <n v="2533"/>
    <d v="2016-01-06T00:00:00"/>
    <n v="9"/>
    <n v="56"/>
    <n v="3"/>
    <n v="2016"/>
    <n v="1"/>
    <s v="Telephone"/>
    <x v="0"/>
    <n v="38"/>
    <n v="114"/>
    <s v="Richmond"/>
    <x v="10"/>
  </r>
  <r>
    <n v="2534"/>
    <d v="2016-01-06T00:00:00"/>
    <n v="4"/>
    <n v="78"/>
    <n v="2"/>
    <n v="2016"/>
    <n v="1"/>
    <s v="Small Area Rug"/>
    <x v="3"/>
    <n v="20"/>
    <n v="40"/>
    <s v="Seattle"/>
    <x v="7"/>
  </r>
  <r>
    <n v="2535"/>
    <d v="2016-01-06T00:00:00"/>
    <n v="5"/>
    <n v="49"/>
    <n v="2"/>
    <n v="2016"/>
    <n v="1"/>
    <s v="Large Vase"/>
    <x v="0"/>
    <n v="27"/>
    <n v="54"/>
    <s v="Kansas City"/>
    <x v="2"/>
  </r>
  <r>
    <n v="2536"/>
    <d v="2016-01-06T00:00:00"/>
    <n v="2"/>
    <n v="39"/>
    <n v="2"/>
    <n v="2016"/>
    <n v="1"/>
    <s v="Alarm Clock"/>
    <x v="0"/>
    <n v="45"/>
    <n v="90"/>
    <s v="Cincinnati"/>
    <x v="8"/>
  </r>
  <r>
    <n v="2537"/>
    <d v="2016-01-06T00:00:00"/>
    <n v="17"/>
    <n v="20"/>
    <n v="2"/>
    <n v="2016"/>
    <n v="1"/>
    <s v="Pens"/>
    <x v="4"/>
    <n v="30"/>
    <n v="60"/>
    <s v="Las Vegas"/>
    <x v="0"/>
  </r>
  <r>
    <n v="2538"/>
    <d v="2016-01-06T00:00:00"/>
    <n v="15"/>
    <n v="43"/>
    <n v="2"/>
    <n v="2016"/>
    <n v="1"/>
    <s v="Table Lamp"/>
    <x v="0"/>
    <n v="38"/>
    <n v="76"/>
    <s v="Chicago"/>
    <x v="1"/>
  </r>
  <r>
    <n v="2539"/>
    <d v="2016-01-07T00:00:00"/>
    <n v="10"/>
    <n v="62"/>
    <n v="3"/>
    <n v="2016"/>
    <n v="1"/>
    <s v="Leaf Blower"/>
    <x v="1"/>
    <n v="202"/>
    <n v="606"/>
    <s v="Arlington"/>
    <x v="10"/>
  </r>
  <r>
    <n v="2540"/>
    <d v="2016-01-07T00:00:00"/>
    <n v="17"/>
    <n v="31"/>
    <n v="1"/>
    <n v="2016"/>
    <n v="1"/>
    <s v="Sticky Notes"/>
    <x v="4"/>
    <n v="20"/>
    <n v="20"/>
    <s v="Las Vegas"/>
    <x v="0"/>
  </r>
  <r>
    <n v="2541"/>
    <d v="2016-01-07T00:00:00"/>
    <n v="3"/>
    <n v="21"/>
    <n v="2"/>
    <n v="2016"/>
    <n v="1"/>
    <s v="Printer Paper"/>
    <x v="4"/>
    <n v="50"/>
    <n v="100"/>
    <s v="Portland"/>
    <x v="15"/>
  </r>
  <r>
    <n v="2542"/>
    <d v="2016-01-07T00:00:00"/>
    <n v="18"/>
    <n v="6"/>
    <n v="1"/>
    <n v="2016"/>
    <n v="1"/>
    <s v="Conditioner"/>
    <x v="2"/>
    <n v="40"/>
    <n v="40"/>
    <s v="Phoenix"/>
    <x v="14"/>
  </r>
  <r>
    <n v="2543"/>
    <d v="2016-01-07T00:00:00"/>
    <n v="16"/>
    <n v="33"/>
    <n v="2"/>
    <n v="2016"/>
    <n v="1"/>
    <s v="Towel Rack"/>
    <x v="0"/>
    <n v="10"/>
    <n v="20"/>
    <s v="Denver"/>
    <x v="6"/>
  </r>
  <r>
    <n v="2544"/>
    <d v="2016-01-08T00:00:00"/>
    <n v="10"/>
    <n v="15"/>
    <n v="1"/>
    <n v="2016"/>
    <n v="1"/>
    <s v="Drinking Glass"/>
    <x v="2"/>
    <n v="24"/>
    <n v="24"/>
    <s v="Arlington"/>
    <x v="10"/>
  </r>
  <r>
    <n v="2545"/>
    <d v="2016-01-09T00:00:00"/>
    <n v="6"/>
    <n v="9"/>
    <n v="2"/>
    <n v="2016"/>
    <n v="1"/>
    <s v="Tissues"/>
    <x v="2"/>
    <n v="14"/>
    <n v="28"/>
    <s v="Orlando"/>
    <x v="5"/>
  </r>
  <r>
    <n v="2546"/>
    <d v="2016-01-09T00:00:00"/>
    <n v="6"/>
    <n v="86"/>
    <n v="3"/>
    <n v="2016"/>
    <n v="1"/>
    <s v="Sofa"/>
    <x v="3"/>
    <n v="215"/>
    <n v="645"/>
    <s v="Orlando"/>
    <x v="5"/>
  </r>
  <r>
    <n v="2547"/>
    <d v="2016-01-09T00:00:00"/>
    <n v="1"/>
    <n v="27"/>
    <n v="1"/>
    <n v="2016"/>
    <n v="1"/>
    <s v="Invisible Tape"/>
    <x v="4"/>
    <n v="8"/>
    <n v="8"/>
    <s v="New York"/>
    <x v="11"/>
  </r>
  <r>
    <n v="2548"/>
    <d v="2016-01-09T00:00:00"/>
    <n v="18"/>
    <n v="55"/>
    <n v="3"/>
    <n v="2016"/>
    <n v="1"/>
    <s v="Television"/>
    <x v="0"/>
    <n v="200"/>
    <n v="600"/>
    <s v="Phoenix"/>
    <x v="14"/>
  </r>
  <r>
    <n v="2549"/>
    <d v="2016-01-10T00:00:00"/>
    <n v="10"/>
    <n v="15"/>
    <n v="3"/>
    <n v="2016"/>
    <n v="1"/>
    <s v="Drinking Glass"/>
    <x v="2"/>
    <n v="24"/>
    <n v="72"/>
    <s v="Arlington"/>
    <x v="10"/>
  </r>
  <r>
    <n v="2550"/>
    <d v="2016-01-10T00:00:00"/>
    <n v="1"/>
    <n v="93"/>
    <n v="3"/>
    <n v="2016"/>
    <n v="1"/>
    <s v="Terminal"/>
    <x v="3"/>
    <n v="85"/>
    <n v="255"/>
    <s v="New York"/>
    <x v="11"/>
  </r>
  <r>
    <n v="2551"/>
    <d v="2016-01-10T00:00:00"/>
    <n v="15"/>
    <n v="74"/>
    <n v="3"/>
    <n v="2016"/>
    <n v="1"/>
    <s v="Large Plant"/>
    <x v="3"/>
    <n v="35"/>
    <n v="105"/>
    <s v="Chicago"/>
    <x v="1"/>
  </r>
  <r>
    <n v="2552"/>
    <d v="2016-01-10T00:00:00"/>
    <n v="20"/>
    <n v="19"/>
    <n v="2"/>
    <n v="2016"/>
    <n v="1"/>
    <s v="Light Bulb"/>
    <x v="2"/>
    <n v="17"/>
    <n v="34"/>
    <s v="San Francisco"/>
    <x v="3"/>
  </r>
  <r>
    <n v="2553"/>
    <d v="2016-01-10T00:00:00"/>
    <n v="14"/>
    <n v="50"/>
    <n v="2"/>
    <n v="2016"/>
    <n v="1"/>
    <s v="Small Vase"/>
    <x v="0"/>
    <n v="33"/>
    <n v="66"/>
    <s v="Nashville"/>
    <x v="12"/>
  </r>
  <r>
    <n v="2554"/>
    <d v="2016-01-10T00:00:00"/>
    <n v="17"/>
    <n v="27"/>
    <n v="2"/>
    <n v="2016"/>
    <n v="1"/>
    <s v="Invisible Tape"/>
    <x v="4"/>
    <n v="8"/>
    <n v="16"/>
    <s v="Las Vegas"/>
    <x v="0"/>
  </r>
  <r>
    <n v="2555"/>
    <d v="2016-01-10T00:00:00"/>
    <n v="20"/>
    <n v="32"/>
    <n v="1"/>
    <n v="2016"/>
    <n v="1"/>
    <s v="Note Pads"/>
    <x v="4"/>
    <n v="14"/>
    <n v="14"/>
    <s v="San Francisco"/>
    <x v="3"/>
  </r>
  <r>
    <n v="2556"/>
    <d v="2016-01-11T00:00:00"/>
    <n v="17"/>
    <n v="14"/>
    <n v="2"/>
    <n v="2016"/>
    <n v="1"/>
    <s v="Pillowcase"/>
    <x v="2"/>
    <n v="15"/>
    <n v="30"/>
    <s v="Las Vegas"/>
    <x v="0"/>
  </r>
  <r>
    <n v="2557"/>
    <d v="2016-01-11T00:00:00"/>
    <n v="20"/>
    <n v="49"/>
    <n v="1"/>
    <n v="2016"/>
    <n v="1"/>
    <s v="Large Vase"/>
    <x v="0"/>
    <n v="27"/>
    <n v="27"/>
    <s v="San Francisco"/>
    <x v="3"/>
  </r>
  <r>
    <n v="2558"/>
    <d v="2016-01-11T00:00:00"/>
    <n v="13"/>
    <n v="51"/>
    <n v="1"/>
    <n v="2016"/>
    <n v="1"/>
    <s v="Painting"/>
    <x v="0"/>
    <n v="85"/>
    <n v="85"/>
    <s v="New Orleans"/>
    <x v="16"/>
  </r>
  <r>
    <n v="2559"/>
    <d v="2016-01-11T00:00:00"/>
    <n v="4"/>
    <n v="1"/>
    <n v="2"/>
    <n v="2016"/>
    <n v="1"/>
    <s v="Large Towel"/>
    <x v="2"/>
    <n v="9"/>
    <n v="18"/>
    <s v="Seattle"/>
    <x v="7"/>
  </r>
  <r>
    <n v="2560"/>
    <d v="2016-01-11T00:00:00"/>
    <n v="10"/>
    <n v="71"/>
    <n v="3"/>
    <n v="2016"/>
    <n v="1"/>
    <s v="Hammer"/>
    <x v="1"/>
    <n v="17"/>
    <n v="51"/>
    <s v="Arlington"/>
    <x v="10"/>
  </r>
  <r>
    <n v="2561"/>
    <d v="2016-01-11T00:00:00"/>
    <n v="15"/>
    <n v="33"/>
    <n v="2"/>
    <n v="2016"/>
    <n v="1"/>
    <s v="Towel Rack"/>
    <x v="0"/>
    <n v="10"/>
    <n v="20"/>
    <s v="Chicago"/>
    <x v="1"/>
  </r>
  <r>
    <n v="2562"/>
    <d v="2016-01-12T00:00:00"/>
    <n v="3"/>
    <n v="60"/>
    <n v="3"/>
    <n v="2016"/>
    <n v="1"/>
    <s v="Portable Drill"/>
    <x v="1"/>
    <n v="195"/>
    <n v="585"/>
    <s v="Portland"/>
    <x v="15"/>
  </r>
  <r>
    <n v="2563"/>
    <d v="2016-01-12T00:00:00"/>
    <n v="18"/>
    <n v="76"/>
    <n v="2"/>
    <n v="2016"/>
    <n v="1"/>
    <s v="Ficus"/>
    <x v="3"/>
    <n v="80"/>
    <n v="160"/>
    <s v="Phoenix"/>
    <x v="14"/>
  </r>
  <r>
    <n v="2564"/>
    <d v="2016-01-12T00:00:00"/>
    <n v="19"/>
    <n v="48"/>
    <n v="3"/>
    <n v="2016"/>
    <n v="1"/>
    <s v="Side Table"/>
    <x v="0"/>
    <n v="40"/>
    <n v="120"/>
    <s v="Los Angeles"/>
    <x v="3"/>
  </r>
  <r>
    <n v="2565"/>
    <d v="2016-01-12T00:00:00"/>
    <n v="3"/>
    <n v="34"/>
    <n v="1"/>
    <n v="2016"/>
    <n v="1"/>
    <s v="Shower Curtain"/>
    <x v="0"/>
    <n v="5"/>
    <n v="5"/>
    <s v="Portland"/>
    <x v="15"/>
  </r>
  <r>
    <n v="2566"/>
    <d v="2016-01-12T00:00:00"/>
    <n v="13"/>
    <n v="59"/>
    <n v="2"/>
    <n v="2016"/>
    <n v="1"/>
    <s v="Screws"/>
    <x v="1"/>
    <n v="14"/>
    <n v="28"/>
    <s v="New Orleans"/>
    <x v="16"/>
  </r>
  <r>
    <n v="2567"/>
    <d v="2016-01-12T00:00:00"/>
    <n v="8"/>
    <n v="28"/>
    <n v="3"/>
    <n v="2016"/>
    <n v="1"/>
    <s v="Staples"/>
    <x v="4"/>
    <n v="8"/>
    <n v="24"/>
    <s v="Philadelphia"/>
    <x v="9"/>
  </r>
  <r>
    <n v="2568"/>
    <d v="2016-01-12T00:00:00"/>
    <n v="17"/>
    <n v="70"/>
    <n v="3"/>
    <n v="2016"/>
    <n v="1"/>
    <s v="Door Lock"/>
    <x v="1"/>
    <n v="117"/>
    <n v="351"/>
    <s v="Las Vegas"/>
    <x v="0"/>
  </r>
  <r>
    <n v="2569"/>
    <d v="2016-01-12T00:00:00"/>
    <n v="7"/>
    <n v="14"/>
    <n v="2"/>
    <n v="2016"/>
    <n v="1"/>
    <s v="Pillowcase"/>
    <x v="2"/>
    <n v="15"/>
    <n v="30"/>
    <s v="Boston"/>
    <x v="17"/>
  </r>
  <r>
    <n v="2570"/>
    <d v="2016-01-12T00:00:00"/>
    <n v="14"/>
    <n v="78"/>
    <n v="1"/>
    <n v="2016"/>
    <n v="1"/>
    <s v="Small Area Rug"/>
    <x v="3"/>
    <n v="20"/>
    <n v="20"/>
    <s v="Nashville"/>
    <x v="12"/>
  </r>
  <r>
    <n v="2571"/>
    <d v="2016-01-12T00:00:00"/>
    <n v="4"/>
    <n v="66"/>
    <n v="2"/>
    <n v="2016"/>
    <n v="1"/>
    <s v="Wood Glue"/>
    <x v="1"/>
    <n v="21"/>
    <n v="42"/>
    <s v="Seattle"/>
    <x v="7"/>
  </r>
  <r>
    <n v="2572"/>
    <d v="2016-01-13T00:00:00"/>
    <n v="20"/>
    <n v="34"/>
    <n v="1"/>
    <n v="2016"/>
    <n v="1"/>
    <s v="Shower Curtain"/>
    <x v="0"/>
    <n v="5"/>
    <n v="5"/>
    <s v="San Francisco"/>
    <x v="3"/>
  </r>
  <r>
    <n v="2573"/>
    <d v="2016-01-13T00:00:00"/>
    <n v="2"/>
    <n v="93"/>
    <n v="1"/>
    <n v="2016"/>
    <n v="1"/>
    <s v="Terminal"/>
    <x v="3"/>
    <n v="85"/>
    <n v="85"/>
    <s v="Cincinnati"/>
    <x v="8"/>
  </r>
  <r>
    <n v="2574"/>
    <d v="2016-01-13T00:00:00"/>
    <n v="1"/>
    <n v="71"/>
    <n v="1"/>
    <n v="2016"/>
    <n v="1"/>
    <s v="Hammer"/>
    <x v="1"/>
    <n v="17"/>
    <n v="17"/>
    <s v="New York"/>
    <x v="11"/>
  </r>
  <r>
    <n v="2575"/>
    <d v="2016-01-13T00:00:00"/>
    <n v="3"/>
    <n v="14"/>
    <n v="2"/>
    <n v="2016"/>
    <n v="1"/>
    <s v="Pillowcase"/>
    <x v="2"/>
    <n v="15"/>
    <n v="30"/>
    <s v="Portland"/>
    <x v="15"/>
  </r>
  <r>
    <n v="2576"/>
    <d v="2016-01-13T00:00:00"/>
    <n v="17"/>
    <n v="38"/>
    <n v="1"/>
    <n v="2016"/>
    <n v="1"/>
    <s v="Bed (Double)"/>
    <x v="0"/>
    <n v="250"/>
    <n v="250"/>
    <s v="Las Vegas"/>
    <x v="0"/>
  </r>
  <r>
    <n v="2577"/>
    <d v="2016-01-14T00:00:00"/>
    <n v="18"/>
    <n v="6"/>
    <n v="1"/>
    <n v="2016"/>
    <n v="1"/>
    <s v="Conditioner"/>
    <x v="2"/>
    <n v="40"/>
    <n v="40"/>
    <s v="Phoenix"/>
    <x v="14"/>
  </r>
  <r>
    <n v="2578"/>
    <d v="2016-01-14T00:00:00"/>
    <n v="14"/>
    <n v="18"/>
    <n v="2"/>
    <n v="2016"/>
    <n v="1"/>
    <s v="Coffee Cup"/>
    <x v="2"/>
    <n v="24"/>
    <n v="48"/>
    <s v="Nashville"/>
    <x v="12"/>
  </r>
  <r>
    <n v="2579"/>
    <d v="2016-01-14T00:00:00"/>
    <n v="15"/>
    <n v="10"/>
    <n v="2"/>
    <n v="2016"/>
    <n v="1"/>
    <s v="Toilet Paper"/>
    <x v="2"/>
    <n v="19"/>
    <n v="38"/>
    <s v="Chicago"/>
    <x v="1"/>
  </r>
  <r>
    <n v="2580"/>
    <d v="2016-01-14T00:00:00"/>
    <n v="11"/>
    <n v="67"/>
    <n v="2"/>
    <n v="2016"/>
    <n v="1"/>
    <s v="Adjustable Wrench"/>
    <x v="1"/>
    <n v="10"/>
    <n v="20"/>
    <s v="Atlanta"/>
    <x v="13"/>
  </r>
  <r>
    <n v="2581"/>
    <d v="2016-01-14T00:00:00"/>
    <n v="7"/>
    <n v="2"/>
    <n v="2"/>
    <n v="2016"/>
    <n v="1"/>
    <s v="Hand Towel"/>
    <x v="2"/>
    <n v="5"/>
    <n v="10"/>
    <s v="Boston"/>
    <x v="17"/>
  </r>
  <r>
    <n v="2582"/>
    <d v="2016-01-14T00:00:00"/>
    <n v="3"/>
    <n v="37"/>
    <n v="2"/>
    <n v="2016"/>
    <n v="1"/>
    <s v="Bed (King)"/>
    <x v="0"/>
    <n v="300"/>
    <n v="600"/>
    <s v="Portland"/>
    <x v="15"/>
  </r>
  <r>
    <n v="2583"/>
    <d v="2016-01-14T00:00:00"/>
    <n v="20"/>
    <n v="75"/>
    <n v="2"/>
    <n v="2016"/>
    <n v="1"/>
    <s v="Small Plant"/>
    <x v="3"/>
    <n v="25"/>
    <n v="50"/>
    <s v="San Francisco"/>
    <x v="3"/>
  </r>
  <r>
    <n v="2584"/>
    <d v="2016-01-14T00:00:00"/>
    <n v="18"/>
    <n v="47"/>
    <n v="3"/>
    <n v="2016"/>
    <n v="1"/>
    <s v="Swivel Chair"/>
    <x v="0"/>
    <n v="75"/>
    <n v="225"/>
    <s v="Phoenix"/>
    <x v="14"/>
  </r>
  <r>
    <n v="2585"/>
    <d v="2016-01-14T00:00:00"/>
    <n v="6"/>
    <n v="9"/>
    <n v="3"/>
    <n v="2016"/>
    <n v="1"/>
    <s v="Tissues"/>
    <x v="2"/>
    <n v="14"/>
    <n v="42"/>
    <s v="Orlando"/>
    <x v="5"/>
  </r>
  <r>
    <n v="2586"/>
    <d v="2016-01-14T00:00:00"/>
    <n v="16"/>
    <n v="4"/>
    <n v="2"/>
    <n v="2016"/>
    <n v="1"/>
    <s v="Shampoo"/>
    <x v="2"/>
    <n v="40"/>
    <n v="80"/>
    <s v="Denver"/>
    <x v="6"/>
  </r>
  <r>
    <n v="2587"/>
    <d v="2016-01-14T00:00:00"/>
    <n v="15"/>
    <n v="33"/>
    <n v="3"/>
    <n v="2016"/>
    <n v="1"/>
    <s v="Towel Rack"/>
    <x v="0"/>
    <n v="10"/>
    <n v="30"/>
    <s v="Chicago"/>
    <x v="1"/>
  </r>
  <r>
    <n v="2588"/>
    <d v="2016-01-15T00:00:00"/>
    <n v="6"/>
    <n v="86"/>
    <n v="2"/>
    <n v="2016"/>
    <n v="1"/>
    <s v="Sofa"/>
    <x v="3"/>
    <n v="215"/>
    <n v="430"/>
    <s v="Orlando"/>
    <x v="5"/>
  </r>
  <r>
    <n v="2589"/>
    <d v="2016-01-15T00:00:00"/>
    <n v="10"/>
    <n v="94"/>
    <n v="3"/>
    <n v="2016"/>
    <n v="1"/>
    <s v="Monitor"/>
    <x v="3"/>
    <n v="70"/>
    <n v="210"/>
    <s v="Arlington"/>
    <x v="10"/>
  </r>
  <r>
    <n v="2590"/>
    <d v="2016-01-15T00:00:00"/>
    <n v="5"/>
    <n v="18"/>
    <n v="1"/>
    <n v="2016"/>
    <n v="1"/>
    <s v="Coffee Cup"/>
    <x v="2"/>
    <n v="24"/>
    <n v="24"/>
    <s v="Kansas City"/>
    <x v="2"/>
  </r>
  <r>
    <n v="2591"/>
    <d v="2016-01-15T00:00:00"/>
    <n v="3"/>
    <n v="16"/>
    <n v="1"/>
    <n v="2016"/>
    <n v="1"/>
    <s v="Mouthwash"/>
    <x v="2"/>
    <n v="40"/>
    <n v="40"/>
    <s v="Portland"/>
    <x v="15"/>
  </r>
  <r>
    <n v="2592"/>
    <d v="2016-01-15T00:00:00"/>
    <n v="14"/>
    <n v="26"/>
    <n v="1"/>
    <n v="2016"/>
    <n v="1"/>
    <s v="Envelopes (Catalog)"/>
    <x v="4"/>
    <n v="13"/>
    <n v="13"/>
    <s v="Nashville"/>
    <x v="12"/>
  </r>
  <r>
    <n v="2593"/>
    <d v="2016-01-15T00:00:00"/>
    <n v="4"/>
    <n v="18"/>
    <n v="1"/>
    <n v="2016"/>
    <n v="1"/>
    <s v="Coffee Cup"/>
    <x v="2"/>
    <n v="24"/>
    <n v="24"/>
    <s v="Seattle"/>
    <x v="7"/>
  </r>
  <r>
    <n v="2594"/>
    <d v="2016-01-16T00:00:00"/>
    <n v="16"/>
    <n v="58"/>
    <n v="3"/>
    <n v="2016"/>
    <n v="1"/>
    <s v="Mirror"/>
    <x v="0"/>
    <n v="85"/>
    <n v="255"/>
    <s v="Denver"/>
    <x v="6"/>
  </r>
  <r>
    <n v="2595"/>
    <d v="2016-01-16T00:00:00"/>
    <n v="19"/>
    <n v="50"/>
    <n v="3"/>
    <n v="2016"/>
    <n v="1"/>
    <s v="Small Vase"/>
    <x v="0"/>
    <n v="33"/>
    <n v="99"/>
    <s v="Los Angeles"/>
    <x v="3"/>
  </r>
  <r>
    <n v="2596"/>
    <d v="2016-01-16T00:00:00"/>
    <n v="1"/>
    <n v="19"/>
    <n v="1"/>
    <n v="2016"/>
    <n v="1"/>
    <s v="Light Bulb"/>
    <x v="2"/>
    <n v="17"/>
    <n v="17"/>
    <s v="New York"/>
    <x v="11"/>
  </r>
  <r>
    <n v="2597"/>
    <d v="2016-01-16T00:00:00"/>
    <n v="4"/>
    <n v="46"/>
    <n v="3"/>
    <n v="2016"/>
    <n v="1"/>
    <s v="Safe"/>
    <x v="0"/>
    <n v="115"/>
    <n v="345"/>
    <s v="Seattle"/>
    <x v="7"/>
  </r>
  <r>
    <n v="2598"/>
    <d v="2016-01-16T00:00:00"/>
    <n v="15"/>
    <n v="81"/>
    <n v="1"/>
    <n v="2016"/>
    <n v="1"/>
    <s v="Flyer Holder"/>
    <x v="3"/>
    <n v="3"/>
    <n v="3"/>
    <s v="Chicago"/>
    <x v="1"/>
  </r>
  <r>
    <n v="2599"/>
    <d v="2016-01-17T00:00:00"/>
    <n v="12"/>
    <n v="32"/>
    <n v="3"/>
    <n v="2016"/>
    <n v="1"/>
    <s v="Note Pads"/>
    <x v="4"/>
    <n v="14"/>
    <n v="42"/>
    <s v="Dallas"/>
    <x v="4"/>
  </r>
  <r>
    <n v="2600"/>
    <d v="2016-01-17T00:00:00"/>
    <n v="20"/>
    <n v="24"/>
    <n v="2"/>
    <n v="2016"/>
    <n v="1"/>
    <s v="Envelopes (Letter)"/>
    <x v="4"/>
    <n v="24"/>
    <n v="48"/>
    <s v="San Francisco"/>
    <x v="3"/>
  </r>
  <r>
    <n v="2601"/>
    <d v="2016-01-17T00:00:00"/>
    <n v="15"/>
    <n v="32"/>
    <n v="2"/>
    <n v="2016"/>
    <n v="1"/>
    <s v="Note Pads"/>
    <x v="4"/>
    <n v="14"/>
    <n v="28"/>
    <s v="Chicago"/>
    <x v="1"/>
  </r>
  <r>
    <n v="2602"/>
    <d v="2016-01-17T00:00:00"/>
    <n v="6"/>
    <n v="3"/>
    <n v="2"/>
    <n v="2016"/>
    <n v="1"/>
    <s v="Washcloth"/>
    <x v="2"/>
    <n v="3"/>
    <n v="6"/>
    <s v="Orlando"/>
    <x v="5"/>
  </r>
  <r>
    <n v="2603"/>
    <d v="2016-01-17T00:00:00"/>
    <n v="10"/>
    <n v="61"/>
    <n v="3"/>
    <n v="2016"/>
    <n v="1"/>
    <s v="Tape Measure"/>
    <x v="1"/>
    <n v="8"/>
    <n v="24"/>
    <s v="Arlington"/>
    <x v="10"/>
  </r>
  <r>
    <n v="2604"/>
    <d v="2016-01-17T00:00:00"/>
    <n v="11"/>
    <n v="10"/>
    <n v="1"/>
    <n v="2016"/>
    <n v="1"/>
    <s v="Toilet Paper"/>
    <x v="2"/>
    <n v="19"/>
    <n v="19"/>
    <s v="Atlanta"/>
    <x v="13"/>
  </r>
  <r>
    <n v="2605"/>
    <d v="2016-01-17T00:00:00"/>
    <n v="20"/>
    <n v="39"/>
    <n v="3"/>
    <n v="2016"/>
    <n v="1"/>
    <s v="Alarm Clock"/>
    <x v="0"/>
    <n v="45"/>
    <n v="135"/>
    <s v="San Francisco"/>
    <x v="3"/>
  </r>
  <r>
    <n v="2606"/>
    <d v="2016-01-17T00:00:00"/>
    <n v="2"/>
    <n v="81"/>
    <n v="2"/>
    <n v="2016"/>
    <n v="1"/>
    <s v="Flyer Holder"/>
    <x v="3"/>
    <n v="3"/>
    <n v="6"/>
    <s v="Cincinnati"/>
    <x v="8"/>
  </r>
  <r>
    <n v="2607"/>
    <d v="2016-01-17T00:00:00"/>
    <n v="10"/>
    <n v="20"/>
    <n v="2"/>
    <n v="2016"/>
    <n v="1"/>
    <s v="Pens"/>
    <x v="4"/>
    <n v="30"/>
    <n v="60"/>
    <s v="Arlington"/>
    <x v="10"/>
  </r>
  <r>
    <n v="2608"/>
    <d v="2016-01-17T00:00:00"/>
    <n v="8"/>
    <n v="75"/>
    <n v="3"/>
    <n v="2016"/>
    <n v="1"/>
    <s v="Small Plant"/>
    <x v="3"/>
    <n v="25"/>
    <n v="75"/>
    <s v="Philadelphia"/>
    <x v="9"/>
  </r>
  <r>
    <n v="2609"/>
    <d v="2016-01-18T00:00:00"/>
    <n v="6"/>
    <n v="63"/>
    <n v="3"/>
    <n v="2016"/>
    <n v="1"/>
    <s v="Duct Tape"/>
    <x v="1"/>
    <n v="27"/>
    <n v="81"/>
    <s v="Orlando"/>
    <x v="5"/>
  </r>
  <r>
    <n v="2610"/>
    <d v="2016-01-18T00:00:00"/>
    <n v="15"/>
    <n v="49"/>
    <n v="1"/>
    <n v="2016"/>
    <n v="1"/>
    <s v="Large Vase"/>
    <x v="0"/>
    <n v="27"/>
    <n v="27"/>
    <s v="Chicago"/>
    <x v="1"/>
  </r>
  <r>
    <n v="2611"/>
    <d v="2016-01-18T00:00:00"/>
    <n v="1"/>
    <n v="35"/>
    <n v="3"/>
    <n v="2016"/>
    <n v="1"/>
    <s v="Tissue Box"/>
    <x v="0"/>
    <n v="25"/>
    <n v="75"/>
    <s v="New York"/>
    <x v="11"/>
  </r>
  <r>
    <n v="2612"/>
    <d v="2016-01-18T00:00:00"/>
    <n v="1"/>
    <n v="57"/>
    <n v="3"/>
    <n v="2016"/>
    <n v="1"/>
    <s v="Wireless Router"/>
    <x v="0"/>
    <n v="70"/>
    <n v="210"/>
    <s v="New York"/>
    <x v="11"/>
  </r>
  <r>
    <n v="2613"/>
    <d v="2016-01-18T00:00:00"/>
    <n v="14"/>
    <n v="23"/>
    <n v="1"/>
    <n v="2016"/>
    <n v="1"/>
    <s v="Printer Toner"/>
    <x v="4"/>
    <n v="85"/>
    <n v="85"/>
    <s v="Nashville"/>
    <x v="12"/>
  </r>
  <r>
    <n v="2614"/>
    <d v="2016-01-18T00:00:00"/>
    <n v="10"/>
    <n v="31"/>
    <n v="3"/>
    <n v="2016"/>
    <n v="1"/>
    <s v="Sticky Notes"/>
    <x v="4"/>
    <n v="20"/>
    <n v="60"/>
    <s v="Arlington"/>
    <x v="10"/>
  </r>
  <r>
    <n v="2615"/>
    <d v="2016-01-18T00:00:00"/>
    <n v="11"/>
    <n v="92"/>
    <n v="3"/>
    <n v="2016"/>
    <n v="1"/>
    <s v="Large Sign"/>
    <x v="3"/>
    <n v="20"/>
    <n v="60"/>
    <s v="Atlanta"/>
    <x v="13"/>
  </r>
  <r>
    <n v="2616"/>
    <d v="2016-01-19T00:00:00"/>
    <n v="4"/>
    <n v="63"/>
    <n v="1"/>
    <n v="2016"/>
    <n v="1"/>
    <s v="Duct Tape"/>
    <x v="1"/>
    <n v="27"/>
    <n v="27"/>
    <s v="Seattle"/>
    <x v="7"/>
  </r>
  <r>
    <n v="2617"/>
    <d v="2016-01-19T00:00:00"/>
    <n v="15"/>
    <n v="11"/>
    <n v="1"/>
    <n v="2016"/>
    <n v="1"/>
    <s v="Shower Cap"/>
    <x v="2"/>
    <n v="10"/>
    <n v="10"/>
    <s v="Chicago"/>
    <x v="1"/>
  </r>
  <r>
    <n v="2618"/>
    <d v="2016-01-19T00:00:00"/>
    <n v="1"/>
    <n v="2"/>
    <n v="3"/>
    <n v="2016"/>
    <n v="1"/>
    <s v="Hand Towel"/>
    <x v="2"/>
    <n v="5"/>
    <n v="15"/>
    <s v="New York"/>
    <x v="11"/>
  </r>
  <r>
    <n v="2619"/>
    <d v="2016-01-19T00:00:00"/>
    <n v="6"/>
    <n v="66"/>
    <n v="3"/>
    <n v="2016"/>
    <n v="1"/>
    <s v="Wood Glue"/>
    <x v="1"/>
    <n v="21"/>
    <n v="63"/>
    <s v="Orlando"/>
    <x v="5"/>
  </r>
  <r>
    <n v="2620"/>
    <d v="2016-01-19T00:00:00"/>
    <n v="4"/>
    <n v="81"/>
    <n v="1"/>
    <n v="2016"/>
    <n v="1"/>
    <s v="Flyer Holder"/>
    <x v="3"/>
    <n v="3"/>
    <n v="3"/>
    <s v="Seattle"/>
    <x v="7"/>
  </r>
  <r>
    <n v="2621"/>
    <d v="2016-01-19T00:00:00"/>
    <n v="1"/>
    <n v="12"/>
    <n v="3"/>
    <n v="2016"/>
    <n v="1"/>
    <s v="Bed Sheet (King)"/>
    <x v="2"/>
    <n v="29"/>
    <n v="87"/>
    <s v="New York"/>
    <x v="11"/>
  </r>
  <r>
    <n v="2622"/>
    <d v="2016-01-19T00:00:00"/>
    <n v="6"/>
    <n v="31"/>
    <n v="3"/>
    <n v="2016"/>
    <n v="1"/>
    <s v="Sticky Notes"/>
    <x v="4"/>
    <n v="20"/>
    <n v="60"/>
    <s v="Orlando"/>
    <x v="5"/>
  </r>
  <r>
    <n v="2623"/>
    <d v="2016-01-19T00:00:00"/>
    <n v="9"/>
    <n v="5"/>
    <n v="1"/>
    <n v="2016"/>
    <n v="1"/>
    <s v="Moisturizer"/>
    <x v="2"/>
    <n v="40"/>
    <n v="40"/>
    <s v="Richmond"/>
    <x v="10"/>
  </r>
  <r>
    <n v="2624"/>
    <d v="2016-01-19T00:00:00"/>
    <n v="8"/>
    <n v="36"/>
    <n v="3"/>
    <n v="2016"/>
    <n v="1"/>
    <s v="Armoire"/>
    <x v="0"/>
    <n v="115"/>
    <n v="345"/>
    <s v="Philadelphia"/>
    <x v="9"/>
  </r>
  <r>
    <n v="2625"/>
    <d v="2016-01-20T00:00:00"/>
    <n v="15"/>
    <n v="11"/>
    <n v="3"/>
    <n v="2016"/>
    <n v="1"/>
    <s v="Shower Cap"/>
    <x v="2"/>
    <n v="10"/>
    <n v="30"/>
    <s v="Chicago"/>
    <x v="1"/>
  </r>
  <r>
    <n v="2626"/>
    <d v="2016-01-20T00:00:00"/>
    <n v="18"/>
    <n v="16"/>
    <n v="1"/>
    <n v="2016"/>
    <n v="1"/>
    <s v="Mouthwash"/>
    <x v="2"/>
    <n v="40"/>
    <n v="40"/>
    <s v="Phoenix"/>
    <x v="14"/>
  </r>
  <r>
    <n v="2627"/>
    <d v="2016-01-20T00:00:00"/>
    <n v="6"/>
    <n v="13"/>
    <n v="3"/>
    <n v="2016"/>
    <n v="1"/>
    <s v="Bed Sheet (Double)"/>
    <x v="2"/>
    <n v="20"/>
    <n v="60"/>
    <s v="Orlando"/>
    <x v="5"/>
  </r>
  <r>
    <n v="2628"/>
    <d v="2016-01-20T00:00:00"/>
    <n v="5"/>
    <n v="93"/>
    <n v="2"/>
    <n v="2016"/>
    <n v="1"/>
    <s v="Terminal"/>
    <x v="3"/>
    <n v="85"/>
    <n v="170"/>
    <s v="Kansas City"/>
    <x v="2"/>
  </r>
  <r>
    <n v="2629"/>
    <d v="2016-01-20T00:00:00"/>
    <n v="12"/>
    <n v="72"/>
    <n v="1"/>
    <n v="2016"/>
    <n v="1"/>
    <s v="Nails"/>
    <x v="1"/>
    <n v="12"/>
    <n v="12"/>
    <s v="Dallas"/>
    <x v="4"/>
  </r>
  <r>
    <n v="2630"/>
    <d v="2016-01-20T00:00:00"/>
    <n v="8"/>
    <n v="8"/>
    <n v="3"/>
    <n v="2016"/>
    <n v="1"/>
    <s v="Bath Soap"/>
    <x v="2"/>
    <n v="35"/>
    <n v="105"/>
    <s v="Philadelphia"/>
    <x v="9"/>
  </r>
  <r>
    <n v="2631"/>
    <d v="2016-01-20T00:00:00"/>
    <n v="5"/>
    <n v="36"/>
    <n v="1"/>
    <n v="2016"/>
    <n v="1"/>
    <s v="Armoire"/>
    <x v="0"/>
    <n v="115"/>
    <n v="115"/>
    <s v="Kansas City"/>
    <x v="2"/>
  </r>
  <r>
    <n v="2632"/>
    <d v="2016-01-20T00:00:00"/>
    <n v="1"/>
    <n v="35"/>
    <n v="1"/>
    <n v="2016"/>
    <n v="1"/>
    <s v="Tissue Box"/>
    <x v="0"/>
    <n v="25"/>
    <n v="25"/>
    <s v="New York"/>
    <x v="11"/>
  </r>
  <r>
    <n v="2633"/>
    <d v="2016-01-20T00:00:00"/>
    <n v="8"/>
    <n v="81"/>
    <n v="1"/>
    <n v="2016"/>
    <n v="1"/>
    <s v="Flyer Holder"/>
    <x v="3"/>
    <n v="3"/>
    <n v="3"/>
    <s v="Philadelphia"/>
    <x v="9"/>
  </r>
  <r>
    <n v="2634"/>
    <d v="2016-01-20T00:00:00"/>
    <n v="19"/>
    <n v="75"/>
    <n v="3"/>
    <n v="2016"/>
    <n v="1"/>
    <s v="Small Plant"/>
    <x v="3"/>
    <n v="25"/>
    <n v="75"/>
    <s v="Los Angeles"/>
    <x v="3"/>
  </r>
  <r>
    <n v="2635"/>
    <d v="2016-01-20T00:00:00"/>
    <n v="5"/>
    <n v="42"/>
    <n v="1"/>
    <n v="2016"/>
    <n v="1"/>
    <s v="Reading Chair"/>
    <x v="0"/>
    <n v="70"/>
    <n v="70"/>
    <s v="Kansas City"/>
    <x v="2"/>
  </r>
  <r>
    <n v="2636"/>
    <d v="2016-01-20T00:00:00"/>
    <n v="20"/>
    <n v="67"/>
    <n v="2"/>
    <n v="2016"/>
    <n v="1"/>
    <s v="Adjustable Wrench"/>
    <x v="1"/>
    <n v="10"/>
    <n v="20"/>
    <s v="San Francisco"/>
    <x v="3"/>
  </r>
  <r>
    <n v="2637"/>
    <d v="2016-01-21T00:00:00"/>
    <n v="20"/>
    <n v="70"/>
    <n v="1"/>
    <n v="2016"/>
    <n v="1"/>
    <s v="Door Lock"/>
    <x v="1"/>
    <n v="117"/>
    <n v="117"/>
    <s v="San Francisco"/>
    <x v="3"/>
  </r>
  <r>
    <n v="2638"/>
    <d v="2016-01-21T00:00:00"/>
    <n v="20"/>
    <n v="42"/>
    <n v="2"/>
    <n v="2016"/>
    <n v="1"/>
    <s v="Reading Chair"/>
    <x v="0"/>
    <n v="70"/>
    <n v="140"/>
    <s v="San Francisco"/>
    <x v="3"/>
  </r>
  <r>
    <n v="2639"/>
    <d v="2016-01-21T00:00:00"/>
    <n v="1"/>
    <n v="15"/>
    <n v="3"/>
    <n v="2016"/>
    <n v="1"/>
    <s v="Drinking Glass"/>
    <x v="2"/>
    <n v="24"/>
    <n v="72"/>
    <s v="New York"/>
    <x v="11"/>
  </r>
  <r>
    <n v="2640"/>
    <d v="2016-01-21T00:00:00"/>
    <n v="12"/>
    <n v="44"/>
    <n v="3"/>
    <n v="2016"/>
    <n v="1"/>
    <s v="Floor Lamp"/>
    <x v="0"/>
    <n v="55"/>
    <n v="165"/>
    <s v="Dallas"/>
    <x v="4"/>
  </r>
  <r>
    <n v="2641"/>
    <d v="2016-01-21T00:00:00"/>
    <n v="4"/>
    <n v="21"/>
    <n v="2"/>
    <n v="2016"/>
    <n v="1"/>
    <s v="Printer Paper"/>
    <x v="4"/>
    <n v="50"/>
    <n v="100"/>
    <s v="Seattle"/>
    <x v="7"/>
  </r>
  <r>
    <n v="2642"/>
    <d v="2016-01-21T00:00:00"/>
    <n v="13"/>
    <n v="75"/>
    <n v="1"/>
    <n v="2016"/>
    <n v="1"/>
    <s v="Small Plant"/>
    <x v="3"/>
    <n v="25"/>
    <n v="25"/>
    <s v="New Orleans"/>
    <x v="16"/>
  </r>
  <r>
    <n v="2643"/>
    <d v="2016-01-21T00:00:00"/>
    <n v="2"/>
    <n v="60"/>
    <n v="3"/>
    <n v="2016"/>
    <n v="1"/>
    <s v="Portable Drill"/>
    <x v="1"/>
    <n v="195"/>
    <n v="585"/>
    <s v="Cincinnati"/>
    <x v="8"/>
  </r>
  <r>
    <n v="2644"/>
    <d v="2016-01-21T00:00:00"/>
    <n v="4"/>
    <n v="66"/>
    <n v="1"/>
    <n v="2016"/>
    <n v="1"/>
    <s v="Wood Glue"/>
    <x v="1"/>
    <n v="21"/>
    <n v="21"/>
    <s v="Seattle"/>
    <x v="7"/>
  </r>
  <r>
    <n v="2645"/>
    <d v="2016-01-21T00:00:00"/>
    <n v="5"/>
    <n v="5"/>
    <n v="2"/>
    <n v="2016"/>
    <n v="1"/>
    <s v="Moisturizer"/>
    <x v="2"/>
    <n v="40"/>
    <n v="80"/>
    <s v="Kansas City"/>
    <x v="2"/>
  </r>
  <r>
    <n v="2646"/>
    <d v="2016-01-21T00:00:00"/>
    <n v="19"/>
    <n v="82"/>
    <n v="2"/>
    <n v="2016"/>
    <n v="1"/>
    <s v="Business Cards"/>
    <x v="3"/>
    <n v="60"/>
    <n v="120"/>
    <s v="Los Angeles"/>
    <x v="3"/>
  </r>
  <r>
    <n v="2647"/>
    <d v="2016-01-21T00:00:00"/>
    <n v="19"/>
    <n v="15"/>
    <n v="1"/>
    <n v="2016"/>
    <n v="1"/>
    <s v="Drinking Glass"/>
    <x v="2"/>
    <n v="24"/>
    <n v="24"/>
    <s v="Los Angeles"/>
    <x v="3"/>
  </r>
  <r>
    <n v="2648"/>
    <d v="2016-01-22T00:00:00"/>
    <n v="4"/>
    <n v="43"/>
    <n v="1"/>
    <n v="2016"/>
    <n v="1"/>
    <s v="Table Lamp"/>
    <x v="0"/>
    <n v="38"/>
    <n v="38"/>
    <s v="Seattle"/>
    <x v="7"/>
  </r>
  <r>
    <n v="2649"/>
    <d v="2016-01-22T00:00:00"/>
    <n v="2"/>
    <n v="74"/>
    <n v="3"/>
    <n v="2016"/>
    <n v="1"/>
    <s v="Large Plant"/>
    <x v="3"/>
    <n v="35"/>
    <n v="105"/>
    <s v="Cincinnati"/>
    <x v="8"/>
  </r>
  <r>
    <n v="2650"/>
    <d v="2016-01-22T00:00:00"/>
    <n v="17"/>
    <n v="27"/>
    <n v="1"/>
    <n v="2016"/>
    <n v="1"/>
    <s v="Invisible Tape"/>
    <x v="4"/>
    <n v="8"/>
    <n v="8"/>
    <s v="Las Vegas"/>
    <x v="0"/>
  </r>
  <r>
    <n v="2651"/>
    <d v="2016-01-22T00:00:00"/>
    <n v="19"/>
    <n v="89"/>
    <n v="3"/>
    <n v="2016"/>
    <n v="1"/>
    <s v="Photograph"/>
    <x v="3"/>
    <n v="45"/>
    <n v="135"/>
    <s v="Los Angeles"/>
    <x v="3"/>
  </r>
  <r>
    <n v="2652"/>
    <d v="2016-01-22T00:00:00"/>
    <n v="15"/>
    <n v="84"/>
    <n v="3"/>
    <n v="2016"/>
    <n v="1"/>
    <s v="Tall Chair"/>
    <x v="3"/>
    <n v="75"/>
    <n v="225"/>
    <s v="Chicago"/>
    <x v="1"/>
  </r>
  <r>
    <n v="2653"/>
    <d v="2016-01-22T00:00:00"/>
    <n v="19"/>
    <n v="9"/>
    <n v="2"/>
    <n v="2016"/>
    <n v="1"/>
    <s v="Tissues"/>
    <x v="2"/>
    <n v="14"/>
    <n v="28"/>
    <s v="Los Angeles"/>
    <x v="3"/>
  </r>
  <r>
    <n v="2654"/>
    <d v="2016-01-22T00:00:00"/>
    <n v="9"/>
    <n v="48"/>
    <n v="2"/>
    <n v="2016"/>
    <n v="1"/>
    <s v="Side Table"/>
    <x v="0"/>
    <n v="40"/>
    <n v="80"/>
    <s v="Richmond"/>
    <x v="10"/>
  </r>
  <r>
    <n v="2655"/>
    <d v="2016-01-22T00:00:00"/>
    <n v="18"/>
    <n v="42"/>
    <n v="1"/>
    <n v="2016"/>
    <n v="1"/>
    <s v="Reading Chair"/>
    <x v="0"/>
    <n v="70"/>
    <n v="70"/>
    <s v="Phoenix"/>
    <x v="14"/>
  </r>
  <r>
    <n v="2656"/>
    <d v="2016-01-23T00:00:00"/>
    <n v="2"/>
    <n v="20"/>
    <n v="2"/>
    <n v="2016"/>
    <n v="1"/>
    <s v="Pens"/>
    <x v="4"/>
    <n v="30"/>
    <n v="60"/>
    <s v="Cincinnati"/>
    <x v="8"/>
  </r>
  <r>
    <n v="2657"/>
    <d v="2016-01-23T00:00:00"/>
    <n v="9"/>
    <n v="65"/>
    <n v="1"/>
    <n v="2016"/>
    <n v="1"/>
    <s v="Ladder"/>
    <x v="1"/>
    <n v="89"/>
    <n v="89"/>
    <s v="Richmond"/>
    <x v="10"/>
  </r>
  <r>
    <n v="2658"/>
    <d v="2016-01-23T00:00:00"/>
    <n v="19"/>
    <n v="48"/>
    <n v="2"/>
    <n v="2016"/>
    <n v="1"/>
    <s v="Side Table"/>
    <x v="0"/>
    <n v="40"/>
    <n v="80"/>
    <s v="Los Angeles"/>
    <x v="3"/>
  </r>
  <r>
    <n v="2659"/>
    <d v="2016-01-23T00:00:00"/>
    <n v="17"/>
    <n v="3"/>
    <n v="2"/>
    <n v="2016"/>
    <n v="1"/>
    <s v="Washcloth"/>
    <x v="2"/>
    <n v="3"/>
    <n v="6"/>
    <s v="Las Vegas"/>
    <x v="0"/>
  </r>
  <r>
    <n v="2660"/>
    <d v="2016-01-23T00:00:00"/>
    <n v="2"/>
    <n v="47"/>
    <n v="2"/>
    <n v="2016"/>
    <n v="1"/>
    <s v="Swivel Chair"/>
    <x v="0"/>
    <n v="75"/>
    <n v="150"/>
    <s v="Cincinnati"/>
    <x v="8"/>
  </r>
  <r>
    <n v="2661"/>
    <d v="2016-01-23T00:00:00"/>
    <n v="11"/>
    <n v="48"/>
    <n v="3"/>
    <n v="2016"/>
    <n v="1"/>
    <s v="Side Table"/>
    <x v="0"/>
    <n v="40"/>
    <n v="120"/>
    <s v="Atlanta"/>
    <x v="13"/>
  </r>
  <r>
    <n v="2662"/>
    <d v="2016-01-23T00:00:00"/>
    <n v="6"/>
    <n v="11"/>
    <n v="2"/>
    <n v="2016"/>
    <n v="1"/>
    <s v="Shower Cap"/>
    <x v="2"/>
    <n v="10"/>
    <n v="20"/>
    <s v="Orlando"/>
    <x v="5"/>
  </r>
  <r>
    <n v="2663"/>
    <d v="2016-01-23T00:00:00"/>
    <n v="7"/>
    <n v="13"/>
    <n v="3"/>
    <n v="2016"/>
    <n v="1"/>
    <s v="Bed Sheet (Double)"/>
    <x v="2"/>
    <n v="20"/>
    <n v="60"/>
    <s v="Boston"/>
    <x v="17"/>
  </r>
  <r>
    <n v="2664"/>
    <d v="2016-01-23T00:00:00"/>
    <n v="3"/>
    <n v="41"/>
    <n v="3"/>
    <n v="2016"/>
    <n v="1"/>
    <s v="Office Chair"/>
    <x v="0"/>
    <n v="85"/>
    <n v="255"/>
    <s v="Portland"/>
    <x v="15"/>
  </r>
  <r>
    <n v="2665"/>
    <d v="2016-01-23T00:00:00"/>
    <n v="15"/>
    <n v="33"/>
    <n v="3"/>
    <n v="2016"/>
    <n v="1"/>
    <s v="Towel Rack"/>
    <x v="0"/>
    <n v="10"/>
    <n v="30"/>
    <s v="Chicago"/>
    <x v="1"/>
  </r>
  <r>
    <n v="2666"/>
    <d v="2016-01-24T00:00:00"/>
    <n v="13"/>
    <n v="91"/>
    <n v="2"/>
    <n v="2016"/>
    <n v="1"/>
    <s v="Small Sign"/>
    <x v="3"/>
    <n v="14"/>
    <n v="28"/>
    <s v="New Orleans"/>
    <x v="16"/>
  </r>
  <r>
    <n v="2667"/>
    <d v="2016-01-24T00:00:00"/>
    <n v="13"/>
    <n v="18"/>
    <n v="1"/>
    <n v="2016"/>
    <n v="1"/>
    <s v="Coffee Cup"/>
    <x v="2"/>
    <n v="24"/>
    <n v="24"/>
    <s v="New Orleans"/>
    <x v="16"/>
  </r>
  <r>
    <n v="2668"/>
    <d v="2016-01-24T00:00:00"/>
    <n v="20"/>
    <n v="37"/>
    <n v="3"/>
    <n v="2016"/>
    <n v="1"/>
    <s v="Bed (King)"/>
    <x v="0"/>
    <n v="300"/>
    <n v="900"/>
    <s v="San Francisco"/>
    <x v="3"/>
  </r>
  <r>
    <n v="2669"/>
    <d v="2016-01-24T00:00:00"/>
    <n v="11"/>
    <n v="93"/>
    <n v="2"/>
    <n v="2016"/>
    <n v="1"/>
    <s v="Terminal"/>
    <x v="3"/>
    <n v="85"/>
    <n v="170"/>
    <s v="Atlanta"/>
    <x v="13"/>
  </r>
  <r>
    <n v="2670"/>
    <d v="2016-01-24T00:00:00"/>
    <n v="5"/>
    <n v="51"/>
    <n v="2"/>
    <n v="2016"/>
    <n v="1"/>
    <s v="Painting"/>
    <x v="0"/>
    <n v="85"/>
    <n v="170"/>
    <s v="Kansas City"/>
    <x v="2"/>
  </r>
  <r>
    <n v="2671"/>
    <d v="2016-01-24T00:00:00"/>
    <n v="6"/>
    <n v="46"/>
    <n v="1"/>
    <n v="2016"/>
    <n v="1"/>
    <s v="Safe"/>
    <x v="0"/>
    <n v="115"/>
    <n v="115"/>
    <s v="Orlando"/>
    <x v="5"/>
  </r>
  <r>
    <n v="2672"/>
    <d v="2016-01-24T00:00:00"/>
    <n v="2"/>
    <n v="69"/>
    <n v="1"/>
    <n v="2016"/>
    <n v="1"/>
    <s v="Door Knob"/>
    <x v="1"/>
    <n v="41"/>
    <n v="41"/>
    <s v="Cincinnati"/>
    <x v="8"/>
  </r>
  <r>
    <n v="2673"/>
    <d v="2016-01-24T00:00:00"/>
    <n v="18"/>
    <n v="60"/>
    <n v="2"/>
    <n v="2016"/>
    <n v="1"/>
    <s v="Portable Drill"/>
    <x v="1"/>
    <n v="195"/>
    <n v="390"/>
    <s v="Phoenix"/>
    <x v="14"/>
  </r>
  <r>
    <n v="2674"/>
    <d v="2016-01-24T00:00:00"/>
    <n v="12"/>
    <n v="43"/>
    <n v="1"/>
    <n v="2016"/>
    <n v="1"/>
    <s v="Table Lamp"/>
    <x v="0"/>
    <n v="38"/>
    <n v="38"/>
    <s v="Dallas"/>
    <x v="4"/>
  </r>
  <r>
    <n v="2675"/>
    <d v="2016-01-24T00:00:00"/>
    <n v="15"/>
    <n v="30"/>
    <n v="2"/>
    <n v="2016"/>
    <n v="1"/>
    <s v="Permanent Markers"/>
    <x v="4"/>
    <n v="6"/>
    <n v="12"/>
    <s v="Chicago"/>
    <x v="1"/>
  </r>
  <r>
    <n v="2676"/>
    <d v="2016-01-24T00:00:00"/>
    <n v="20"/>
    <n v="1"/>
    <n v="2"/>
    <n v="2016"/>
    <n v="1"/>
    <s v="Large Towel"/>
    <x v="2"/>
    <n v="9"/>
    <n v="18"/>
    <s v="San Francisco"/>
    <x v="3"/>
  </r>
  <r>
    <n v="2677"/>
    <d v="2016-01-25T00:00:00"/>
    <n v="5"/>
    <n v="64"/>
    <n v="1"/>
    <n v="2016"/>
    <n v="1"/>
    <s v="Gaffer's Tape"/>
    <x v="1"/>
    <n v="27"/>
    <n v="27"/>
    <s v="Kansas City"/>
    <x v="2"/>
  </r>
  <r>
    <n v="2678"/>
    <d v="2016-01-25T00:00:00"/>
    <n v="11"/>
    <n v="61"/>
    <n v="3"/>
    <n v="2016"/>
    <n v="1"/>
    <s v="Tape Measure"/>
    <x v="1"/>
    <n v="8"/>
    <n v="24"/>
    <s v="Atlanta"/>
    <x v="13"/>
  </r>
  <r>
    <n v="2679"/>
    <d v="2016-01-25T00:00:00"/>
    <n v="8"/>
    <n v="25"/>
    <n v="1"/>
    <n v="2016"/>
    <n v="1"/>
    <s v="Envelopes (Legal)"/>
    <x v="4"/>
    <n v="28"/>
    <n v="28"/>
    <s v="Philadelphia"/>
    <x v="9"/>
  </r>
  <r>
    <n v="2680"/>
    <d v="2016-01-25T00:00:00"/>
    <n v="2"/>
    <n v="39"/>
    <n v="2"/>
    <n v="2016"/>
    <n v="1"/>
    <s v="Alarm Clock"/>
    <x v="0"/>
    <n v="45"/>
    <n v="90"/>
    <s v="Cincinnati"/>
    <x v="8"/>
  </r>
  <r>
    <n v="2681"/>
    <d v="2016-01-25T00:00:00"/>
    <n v="19"/>
    <n v="71"/>
    <n v="2"/>
    <n v="2016"/>
    <n v="1"/>
    <s v="Hammer"/>
    <x v="1"/>
    <n v="17"/>
    <n v="34"/>
    <s v="Los Angeles"/>
    <x v="3"/>
  </r>
  <r>
    <n v="2682"/>
    <d v="2016-01-26T00:00:00"/>
    <n v="15"/>
    <n v="71"/>
    <n v="3"/>
    <n v="2016"/>
    <n v="1"/>
    <s v="Hammer"/>
    <x v="1"/>
    <n v="17"/>
    <n v="51"/>
    <s v="Chicago"/>
    <x v="1"/>
  </r>
  <r>
    <n v="2683"/>
    <d v="2016-01-26T00:00:00"/>
    <n v="2"/>
    <n v="28"/>
    <n v="2"/>
    <n v="2016"/>
    <n v="1"/>
    <s v="Staples"/>
    <x v="4"/>
    <n v="8"/>
    <n v="16"/>
    <s v="Cincinnati"/>
    <x v="8"/>
  </r>
  <r>
    <n v="2684"/>
    <d v="2016-01-26T00:00:00"/>
    <n v="17"/>
    <n v="56"/>
    <n v="1"/>
    <n v="2016"/>
    <n v="1"/>
    <s v="Telephone"/>
    <x v="0"/>
    <n v="38"/>
    <n v="38"/>
    <s v="Las Vegas"/>
    <x v="0"/>
  </r>
  <r>
    <n v="2685"/>
    <d v="2016-01-26T00:00:00"/>
    <n v="14"/>
    <n v="18"/>
    <n v="3"/>
    <n v="2016"/>
    <n v="1"/>
    <s v="Coffee Cup"/>
    <x v="2"/>
    <n v="24"/>
    <n v="72"/>
    <s v="Nashville"/>
    <x v="12"/>
  </r>
  <r>
    <n v="2686"/>
    <d v="2016-01-26T00:00:00"/>
    <n v="11"/>
    <n v="29"/>
    <n v="2"/>
    <n v="2016"/>
    <n v="1"/>
    <s v="Erasable Markers"/>
    <x v="4"/>
    <n v="6"/>
    <n v="12"/>
    <s v="Atlanta"/>
    <x v="13"/>
  </r>
  <r>
    <n v="2687"/>
    <d v="2016-01-26T00:00:00"/>
    <n v="4"/>
    <n v="29"/>
    <n v="3"/>
    <n v="2016"/>
    <n v="1"/>
    <s v="Erasable Markers"/>
    <x v="4"/>
    <n v="6"/>
    <n v="18"/>
    <s v="Seattle"/>
    <x v="7"/>
  </r>
  <r>
    <n v="2688"/>
    <d v="2016-01-27T00:00:00"/>
    <n v="5"/>
    <n v="36"/>
    <n v="3"/>
    <n v="2016"/>
    <n v="1"/>
    <s v="Armoire"/>
    <x v="0"/>
    <n v="115"/>
    <n v="345"/>
    <s v="Kansas City"/>
    <x v="2"/>
  </r>
  <r>
    <n v="2689"/>
    <d v="2016-01-27T00:00:00"/>
    <n v="15"/>
    <n v="54"/>
    <n v="2"/>
    <n v="2016"/>
    <n v="1"/>
    <s v="Chest of Drawers"/>
    <x v="0"/>
    <n v="150"/>
    <n v="300"/>
    <s v="Chicago"/>
    <x v="1"/>
  </r>
  <r>
    <n v="2690"/>
    <d v="2016-01-27T00:00:00"/>
    <n v="14"/>
    <n v="5"/>
    <n v="3"/>
    <n v="2016"/>
    <n v="1"/>
    <s v="Moisturizer"/>
    <x v="2"/>
    <n v="40"/>
    <n v="120"/>
    <s v="Nashville"/>
    <x v="12"/>
  </r>
  <r>
    <n v="2691"/>
    <d v="2016-01-27T00:00:00"/>
    <n v="13"/>
    <n v="11"/>
    <n v="1"/>
    <n v="2016"/>
    <n v="1"/>
    <s v="Shower Cap"/>
    <x v="2"/>
    <n v="10"/>
    <n v="10"/>
    <s v="New Orleans"/>
    <x v="16"/>
  </r>
  <r>
    <n v="2692"/>
    <d v="2016-01-28T00:00:00"/>
    <n v="17"/>
    <n v="90"/>
    <n v="1"/>
    <n v="2016"/>
    <n v="1"/>
    <s v="Luggage Cart"/>
    <x v="3"/>
    <n v="138"/>
    <n v="138"/>
    <s v="Las Vegas"/>
    <x v="0"/>
  </r>
  <r>
    <n v="2693"/>
    <d v="2016-01-28T00:00:00"/>
    <n v="14"/>
    <n v="41"/>
    <n v="3"/>
    <n v="2016"/>
    <n v="1"/>
    <s v="Office Chair"/>
    <x v="0"/>
    <n v="85"/>
    <n v="255"/>
    <s v="Nashville"/>
    <x v="12"/>
  </r>
  <r>
    <n v="2694"/>
    <d v="2016-01-28T00:00:00"/>
    <n v="3"/>
    <n v="52"/>
    <n v="1"/>
    <n v="2016"/>
    <n v="1"/>
    <s v="Ironing Board"/>
    <x v="0"/>
    <n v="18"/>
    <n v="18"/>
    <s v="Portland"/>
    <x v="15"/>
  </r>
  <r>
    <n v="2695"/>
    <d v="2016-01-28T00:00:00"/>
    <n v="9"/>
    <n v="10"/>
    <n v="2"/>
    <n v="2016"/>
    <n v="1"/>
    <s v="Toilet Paper"/>
    <x v="2"/>
    <n v="19"/>
    <n v="38"/>
    <s v="Richmond"/>
    <x v="10"/>
  </r>
  <r>
    <n v="2696"/>
    <d v="2016-01-28T00:00:00"/>
    <n v="7"/>
    <n v="78"/>
    <n v="1"/>
    <n v="2016"/>
    <n v="1"/>
    <s v="Small Area Rug"/>
    <x v="3"/>
    <n v="20"/>
    <n v="20"/>
    <s v="Boston"/>
    <x v="17"/>
  </r>
  <r>
    <n v="2697"/>
    <d v="2016-01-28T00:00:00"/>
    <n v="1"/>
    <n v="86"/>
    <n v="2"/>
    <n v="2016"/>
    <n v="1"/>
    <s v="Sofa"/>
    <x v="3"/>
    <n v="215"/>
    <n v="430"/>
    <s v="New York"/>
    <x v="11"/>
  </r>
  <r>
    <n v="2698"/>
    <d v="2016-01-28T00:00:00"/>
    <n v="4"/>
    <n v="86"/>
    <n v="3"/>
    <n v="2016"/>
    <n v="1"/>
    <s v="Sofa"/>
    <x v="3"/>
    <n v="215"/>
    <n v="645"/>
    <s v="Seattle"/>
    <x v="7"/>
  </r>
  <r>
    <n v="2699"/>
    <d v="2016-01-28T00:00:00"/>
    <n v="13"/>
    <n v="34"/>
    <n v="3"/>
    <n v="2016"/>
    <n v="1"/>
    <s v="Shower Curtain"/>
    <x v="0"/>
    <n v="5"/>
    <n v="15"/>
    <s v="New Orleans"/>
    <x v="16"/>
  </r>
  <r>
    <n v="2700"/>
    <d v="2016-01-28T00:00:00"/>
    <n v="15"/>
    <n v="82"/>
    <n v="1"/>
    <n v="2016"/>
    <n v="1"/>
    <s v="Business Cards"/>
    <x v="3"/>
    <n v="60"/>
    <n v="60"/>
    <s v="Chicago"/>
    <x v="1"/>
  </r>
  <r>
    <n v="2701"/>
    <d v="2016-01-29T00:00:00"/>
    <n v="13"/>
    <n v="83"/>
    <n v="1"/>
    <n v="2016"/>
    <n v="1"/>
    <s v="Bar Stool"/>
    <x v="3"/>
    <n v="60"/>
    <n v="60"/>
    <s v="New Orleans"/>
    <x v="16"/>
  </r>
  <r>
    <n v="2702"/>
    <d v="2016-01-29T00:00:00"/>
    <n v="8"/>
    <n v="40"/>
    <n v="2"/>
    <n v="2016"/>
    <n v="1"/>
    <s v="Coffee Maker"/>
    <x v="0"/>
    <n v="119"/>
    <n v="238"/>
    <s v="Philadelphia"/>
    <x v="9"/>
  </r>
  <r>
    <n v="2703"/>
    <d v="2016-01-29T00:00:00"/>
    <n v="12"/>
    <n v="21"/>
    <n v="3"/>
    <n v="2016"/>
    <n v="1"/>
    <s v="Printer Paper"/>
    <x v="4"/>
    <n v="50"/>
    <n v="150"/>
    <s v="Dallas"/>
    <x v="4"/>
  </r>
  <r>
    <n v="2704"/>
    <d v="2016-01-29T00:00:00"/>
    <n v="14"/>
    <n v="75"/>
    <n v="1"/>
    <n v="2016"/>
    <n v="1"/>
    <s v="Small Plant"/>
    <x v="3"/>
    <n v="25"/>
    <n v="25"/>
    <s v="Nashville"/>
    <x v="12"/>
  </r>
  <r>
    <n v="2705"/>
    <d v="2016-01-29T00:00:00"/>
    <n v="19"/>
    <n v="71"/>
    <n v="1"/>
    <n v="2016"/>
    <n v="1"/>
    <s v="Hammer"/>
    <x v="1"/>
    <n v="17"/>
    <n v="17"/>
    <s v="Los Angeles"/>
    <x v="3"/>
  </r>
  <r>
    <n v="2706"/>
    <d v="2016-01-29T00:00:00"/>
    <n v="17"/>
    <n v="75"/>
    <n v="2"/>
    <n v="2016"/>
    <n v="1"/>
    <s v="Small Plant"/>
    <x v="3"/>
    <n v="25"/>
    <n v="50"/>
    <s v="Las Vegas"/>
    <x v="0"/>
  </r>
  <r>
    <n v="2707"/>
    <d v="2016-01-29T00:00:00"/>
    <n v="9"/>
    <n v="80"/>
    <n v="2"/>
    <n v="2016"/>
    <n v="1"/>
    <s v="Poster Stand"/>
    <x v="3"/>
    <n v="27"/>
    <n v="54"/>
    <s v="Richmond"/>
    <x v="10"/>
  </r>
  <r>
    <n v="2708"/>
    <d v="2016-01-30T00:00:00"/>
    <n v="1"/>
    <n v="83"/>
    <n v="3"/>
    <n v="2016"/>
    <n v="1"/>
    <s v="Bar Stool"/>
    <x v="3"/>
    <n v="60"/>
    <n v="180"/>
    <s v="New York"/>
    <x v="11"/>
  </r>
  <r>
    <n v="2709"/>
    <d v="2016-01-30T00:00:00"/>
    <n v="19"/>
    <n v="30"/>
    <n v="3"/>
    <n v="2016"/>
    <n v="1"/>
    <s v="Permanent Markers"/>
    <x v="4"/>
    <n v="6"/>
    <n v="18"/>
    <s v="Los Angeles"/>
    <x v="3"/>
  </r>
  <r>
    <n v="2710"/>
    <d v="2016-01-30T00:00:00"/>
    <n v="18"/>
    <n v="88"/>
    <n v="1"/>
    <n v="2016"/>
    <n v="1"/>
    <s v="Serving Tray"/>
    <x v="3"/>
    <n v="6"/>
    <n v="6"/>
    <s v="Phoenix"/>
    <x v="14"/>
  </r>
  <r>
    <n v="2711"/>
    <d v="2016-01-30T00:00:00"/>
    <n v="3"/>
    <n v="58"/>
    <n v="1"/>
    <n v="2016"/>
    <n v="1"/>
    <s v="Mirror"/>
    <x v="0"/>
    <n v="85"/>
    <n v="85"/>
    <s v="Portland"/>
    <x v="15"/>
  </r>
  <r>
    <n v="2712"/>
    <d v="2016-01-30T00:00:00"/>
    <n v="6"/>
    <n v="18"/>
    <n v="2"/>
    <n v="2016"/>
    <n v="1"/>
    <s v="Coffee Cup"/>
    <x v="2"/>
    <n v="24"/>
    <n v="48"/>
    <s v="Orlando"/>
    <x v="5"/>
  </r>
  <r>
    <n v="2713"/>
    <d v="2016-01-30T00:00:00"/>
    <n v="16"/>
    <n v="13"/>
    <n v="1"/>
    <n v="2016"/>
    <n v="1"/>
    <s v="Bed Sheet (Double)"/>
    <x v="2"/>
    <n v="20"/>
    <n v="20"/>
    <s v="Denver"/>
    <x v="6"/>
  </r>
  <r>
    <n v="2714"/>
    <d v="2016-01-30T00:00:00"/>
    <n v="14"/>
    <n v="34"/>
    <n v="3"/>
    <n v="2016"/>
    <n v="1"/>
    <s v="Shower Curtain"/>
    <x v="0"/>
    <n v="5"/>
    <n v="15"/>
    <s v="Nashville"/>
    <x v="12"/>
  </r>
  <r>
    <n v="2715"/>
    <d v="2016-01-30T00:00:00"/>
    <n v="3"/>
    <n v="9"/>
    <n v="3"/>
    <n v="2016"/>
    <n v="1"/>
    <s v="Tissues"/>
    <x v="2"/>
    <n v="14"/>
    <n v="42"/>
    <s v="Portland"/>
    <x v="15"/>
  </r>
  <r>
    <n v="2716"/>
    <d v="2016-01-31T00:00:00"/>
    <n v="4"/>
    <n v="89"/>
    <n v="1"/>
    <n v="2016"/>
    <n v="1"/>
    <s v="Photograph"/>
    <x v="3"/>
    <n v="45"/>
    <n v="45"/>
    <s v="Seattle"/>
    <x v="7"/>
  </r>
  <r>
    <n v="2717"/>
    <d v="2016-01-31T00:00:00"/>
    <n v="1"/>
    <n v="90"/>
    <n v="1"/>
    <n v="2016"/>
    <n v="1"/>
    <s v="Luggage Cart"/>
    <x v="3"/>
    <n v="138"/>
    <n v="138"/>
    <s v="New York"/>
    <x v="11"/>
  </r>
  <r>
    <n v="2718"/>
    <d v="2016-01-31T00:00:00"/>
    <n v="4"/>
    <n v="14"/>
    <n v="1"/>
    <n v="2016"/>
    <n v="1"/>
    <s v="Pillowcase"/>
    <x v="2"/>
    <n v="15"/>
    <n v="15"/>
    <s v="Seattle"/>
    <x v="7"/>
  </r>
  <r>
    <n v="2719"/>
    <d v="2016-01-31T00:00:00"/>
    <n v="8"/>
    <n v="24"/>
    <n v="2"/>
    <n v="2016"/>
    <n v="1"/>
    <s v="Envelopes (Letter)"/>
    <x v="4"/>
    <n v="24"/>
    <n v="48"/>
    <s v="Philadelphia"/>
    <x v="9"/>
  </r>
  <r>
    <n v="2720"/>
    <d v="2016-01-31T00:00:00"/>
    <n v="19"/>
    <n v="64"/>
    <n v="3"/>
    <n v="2016"/>
    <n v="1"/>
    <s v="Gaffer's Tape"/>
    <x v="1"/>
    <n v="27"/>
    <n v="81"/>
    <s v="Los Angeles"/>
    <x v="3"/>
  </r>
  <r>
    <n v="2721"/>
    <d v="2016-01-31T00:00:00"/>
    <n v="6"/>
    <n v="52"/>
    <n v="1"/>
    <n v="2016"/>
    <n v="1"/>
    <s v="Ironing Board"/>
    <x v="0"/>
    <n v="18"/>
    <n v="18"/>
    <s v="Orlando"/>
    <x v="5"/>
  </r>
  <r>
    <n v="2722"/>
    <d v="2016-02-01T00:00:00"/>
    <n v="5"/>
    <n v="8"/>
    <n v="2"/>
    <n v="2016"/>
    <n v="2"/>
    <s v="Bath Soap"/>
    <x v="2"/>
    <n v="35"/>
    <n v="70"/>
    <s v="Kansas City"/>
    <x v="2"/>
  </r>
  <r>
    <n v="2723"/>
    <d v="2016-02-01T00:00:00"/>
    <n v="10"/>
    <n v="92"/>
    <n v="2"/>
    <n v="2016"/>
    <n v="2"/>
    <s v="Large Sign"/>
    <x v="3"/>
    <n v="20"/>
    <n v="40"/>
    <s v="Arlington"/>
    <x v="10"/>
  </r>
  <r>
    <n v="2724"/>
    <d v="2016-02-01T00:00:00"/>
    <n v="10"/>
    <n v="94"/>
    <n v="3"/>
    <n v="2016"/>
    <n v="2"/>
    <s v="Monitor"/>
    <x v="3"/>
    <n v="70"/>
    <n v="210"/>
    <s v="Arlington"/>
    <x v="10"/>
  </r>
  <r>
    <n v="2725"/>
    <d v="2016-02-01T00:00:00"/>
    <n v="14"/>
    <n v="94"/>
    <n v="1"/>
    <n v="2016"/>
    <n v="2"/>
    <s v="Monitor"/>
    <x v="3"/>
    <n v="70"/>
    <n v="70"/>
    <s v="Nashville"/>
    <x v="12"/>
  </r>
  <r>
    <n v="2726"/>
    <d v="2016-02-01T00:00:00"/>
    <n v="7"/>
    <n v="64"/>
    <n v="3"/>
    <n v="2016"/>
    <n v="2"/>
    <s v="Gaffer's Tape"/>
    <x v="1"/>
    <n v="27"/>
    <n v="81"/>
    <s v="Boston"/>
    <x v="17"/>
  </r>
  <r>
    <n v="2727"/>
    <d v="2016-02-01T00:00:00"/>
    <n v="14"/>
    <n v="41"/>
    <n v="3"/>
    <n v="2016"/>
    <n v="2"/>
    <s v="Office Chair"/>
    <x v="0"/>
    <n v="85"/>
    <n v="255"/>
    <s v="Nashville"/>
    <x v="12"/>
  </r>
  <r>
    <n v="2728"/>
    <d v="2016-02-02T00:00:00"/>
    <n v="17"/>
    <n v="1"/>
    <n v="3"/>
    <n v="2016"/>
    <n v="2"/>
    <s v="Large Towel"/>
    <x v="2"/>
    <n v="9"/>
    <n v="27"/>
    <s v="Las Vegas"/>
    <x v="0"/>
  </r>
  <r>
    <n v="2729"/>
    <d v="2016-02-02T00:00:00"/>
    <n v="9"/>
    <n v="12"/>
    <n v="1"/>
    <n v="2016"/>
    <n v="2"/>
    <s v="Bed Sheet (King)"/>
    <x v="2"/>
    <n v="29"/>
    <n v="29"/>
    <s v="Richmond"/>
    <x v="10"/>
  </r>
  <r>
    <n v="2730"/>
    <d v="2016-02-02T00:00:00"/>
    <n v="3"/>
    <n v="75"/>
    <n v="3"/>
    <n v="2016"/>
    <n v="2"/>
    <s v="Small Plant"/>
    <x v="3"/>
    <n v="25"/>
    <n v="75"/>
    <s v="Portland"/>
    <x v="15"/>
  </r>
  <r>
    <n v="2731"/>
    <d v="2016-02-02T00:00:00"/>
    <n v="4"/>
    <n v="60"/>
    <n v="1"/>
    <n v="2016"/>
    <n v="2"/>
    <s v="Portable Drill"/>
    <x v="1"/>
    <n v="195"/>
    <n v="195"/>
    <s v="Seattle"/>
    <x v="7"/>
  </r>
  <r>
    <n v="2732"/>
    <d v="2016-02-02T00:00:00"/>
    <n v="5"/>
    <n v="72"/>
    <n v="1"/>
    <n v="2016"/>
    <n v="2"/>
    <s v="Nails"/>
    <x v="1"/>
    <n v="12"/>
    <n v="12"/>
    <s v="Kansas City"/>
    <x v="2"/>
  </r>
  <r>
    <n v="2733"/>
    <d v="2016-02-02T00:00:00"/>
    <n v="8"/>
    <n v="54"/>
    <n v="1"/>
    <n v="2016"/>
    <n v="2"/>
    <s v="Chest of Drawers"/>
    <x v="0"/>
    <n v="150"/>
    <n v="150"/>
    <s v="Philadelphia"/>
    <x v="9"/>
  </r>
  <r>
    <n v="2734"/>
    <d v="2016-02-03T00:00:00"/>
    <n v="15"/>
    <n v="75"/>
    <n v="3"/>
    <n v="2016"/>
    <n v="2"/>
    <s v="Small Plant"/>
    <x v="3"/>
    <n v="25"/>
    <n v="75"/>
    <s v="Chicago"/>
    <x v="1"/>
  </r>
  <r>
    <n v="2735"/>
    <d v="2016-02-03T00:00:00"/>
    <n v="19"/>
    <n v="61"/>
    <n v="2"/>
    <n v="2016"/>
    <n v="2"/>
    <s v="Tape Measure"/>
    <x v="1"/>
    <n v="8"/>
    <n v="16"/>
    <s v="Los Angeles"/>
    <x v="3"/>
  </r>
  <r>
    <n v="2736"/>
    <d v="2016-02-03T00:00:00"/>
    <n v="7"/>
    <n v="94"/>
    <n v="3"/>
    <n v="2016"/>
    <n v="2"/>
    <s v="Monitor"/>
    <x v="3"/>
    <n v="70"/>
    <n v="210"/>
    <s v="Boston"/>
    <x v="17"/>
  </r>
  <r>
    <n v="2737"/>
    <d v="2016-02-03T00:00:00"/>
    <n v="12"/>
    <n v="75"/>
    <n v="2"/>
    <n v="2016"/>
    <n v="2"/>
    <s v="Small Plant"/>
    <x v="3"/>
    <n v="25"/>
    <n v="50"/>
    <s v="Dallas"/>
    <x v="4"/>
  </r>
  <r>
    <n v="2738"/>
    <d v="2016-02-03T00:00:00"/>
    <n v="14"/>
    <n v="87"/>
    <n v="2"/>
    <n v="2016"/>
    <n v="2"/>
    <s v="End Table"/>
    <x v="3"/>
    <n v="30"/>
    <n v="60"/>
    <s v="Nashville"/>
    <x v="12"/>
  </r>
  <r>
    <n v="2739"/>
    <d v="2016-02-03T00:00:00"/>
    <n v="10"/>
    <n v="75"/>
    <n v="3"/>
    <n v="2016"/>
    <n v="2"/>
    <s v="Small Plant"/>
    <x v="3"/>
    <n v="25"/>
    <n v="75"/>
    <s v="Arlington"/>
    <x v="10"/>
  </r>
  <r>
    <n v="2740"/>
    <d v="2016-02-03T00:00:00"/>
    <n v="19"/>
    <n v="63"/>
    <n v="1"/>
    <n v="2016"/>
    <n v="2"/>
    <s v="Duct Tape"/>
    <x v="1"/>
    <n v="27"/>
    <n v="27"/>
    <s v="Los Angeles"/>
    <x v="3"/>
  </r>
  <r>
    <n v="2741"/>
    <d v="2016-02-03T00:00:00"/>
    <n v="14"/>
    <n v="43"/>
    <n v="1"/>
    <n v="2016"/>
    <n v="2"/>
    <s v="Table Lamp"/>
    <x v="0"/>
    <n v="38"/>
    <n v="38"/>
    <s v="Nashville"/>
    <x v="12"/>
  </r>
  <r>
    <n v="2742"/>
    <d v="2016-02-04T00:00:00"/>
    <n v="7"/>
    <n v="71"/>
    <n v="3"/>
    <n v="2016"/>
    <n v="2"/>
    <s v="Hammer"/>
    <x v="1"/>
    <n v="17"/>
    <n v="51"/>
    <s v="Boston"/>
    <x v="17"/>
  </r>
  <r>
    <n v="2743"/>
    <d v="2016-02-04T00:00:00"/>
    <n v="16"/>
    <n v="37"/>
    <n v="3"/>
    <n v="2016"/>
    <n v="2"/>
    <s v="Bed (King)"/>
    <x v="0"/>
    <n v="300"/>
    <n v="900"/>
    <s v="Denver"/>
    <x v="6"/>
  </r>
  <r>
    <n v="2744"/>
    <d v="2016-02-04T00:00:00"/>
    <n v="1"/>
    <n v="31"/>
    <n v="1"/>
    <n v="2016"/>
    <n v="2"/>
    <s v="Sticky Notes"/>
    <x v="4"/>
    <n v="20"/>
    <n v="20"/>
    <s v="New York"/>
    <x v="11"/>
  </r>
  <r>
    <n v="2745"/>
    <d v="2016-02-04T00:00:00"/>
    <n v="20"/>
    <n v="58"/>
    <n v="2"/>
    <n v="2016"/>
    <n v="2"/>
    <s v="Mirror"/>
    <x v="0"/>
    <n v="85"/>
    <n v="170"/>
    <s v="San Francisco"/>
    <x v="3"/>
  </r>
  <r>
    <n v="2746"/>
    <d v="2016-02-04T00:00:00"/>
    <n v="12"/>
    <n v="35"/>
    <n v="2"/>
    <n v="2016"/>
    <n v="2"/>
    <s v="Tissue Box"/>
    <x v="0"/>
    <n v="25"/>
    <n v="50"/>
    <s v="Dallas"/>
    <x v="4"/>
  </r>
  <r>
    <n v="2747"/>
    <d v="2016-02-04T00:00:00"/>
    <n v="11"/>
    <n v="69"/>
    <n v="1"/>
    <n v="2016"/>
    <n v="2"/>
    <s v="Door Knob"/>
    <x v="1"/>
    <n v="41"/>
    <n v="41"/>
    <s v="Atlanta"/>
    <x v="13"/>
  </r>
  <r>
    <n v="2748"/>
    <d v="2016-02-04T00:00:00"/>
    <n v="11"/>
    <n v="10"/>
    <n v="3"/>
    <n v="2016"/>
    <n v="2"/>
    <s v="Toilet Paper"/>
    <x v="2"/>
    <n v="19"/>
    <n v="57"/>
    <s v="Atlanta"/>
    <x v="13"/>
  </r>
  <r>
    <n v="2749"/>
    <d v="2016-02-04T00:00:00"/>
    <n v="3"/>
    <n v="14"/>
    <n v="1"/>
    <n v="2016"/>
    <n v="2"/>
    <s v="Pillowcase"/>
    <x v="2"/>
    <n v="15"/>
    <n v="15"/>
    <s v="Portland"/>
    <x v="15"/>
  </r>
  <r>
    <n v="2750"/>
    <d v="2016-02-04T00:00:00"/>
    <n v="13"/>
    <n v="65"/>
    <n v="2"/>
    <n v="2016"/>
    <n v="2"/>
    <s v="Ladder"/>
    <x v="1"/>
    <n v="89"/>
    <n v="178"/>
    <s v="New Orleans"/>
    <x v="16"/>
  </r>
  <r>
    <n v="2751"/>
    <d v="2016-02-04T00:00:00"/>
    <n v="16"/>
    <n v="76"/>
    <n v="3"/>
    <n v="2016"/>
    <n v="2"/>
    <s v="Ficus"/>
    <x v="3"/>
    <n v="80"/>
    <n v="240"/>
    <s v="Denver"/>
    <x v="6"/>
  </r>
  <r>
    <n v="2752"/>
    <d v="2016-02-05T00:00:00"/>
    <n v="13"/>
    <n v="89"/>
    <n v="2"/>
    <n v="2016"/>
    <n v="2"/>
    <s v="Photograph"/>
    <x v="3"/>
    <n v="45"/>
    <n v="90"/>
    <s v="New Orleans"/>
    <x v="16"/>
  </r>
  <r>
    <n v="2753"/>
    <d v="2016-02-05T00:00:00"/>
    <n v="3"/>
    <n v="60"/>
    <n v="3"/>
    <n v="2016"/>
    <n v="2"/>
    <s v="Portable Drill"/>
    <x v="1"/>
    <n v="195"/>
    <n v="585"/>
    <s v="Portland"/>
    <x v="15"/>
  </r>
  <r>
    <n v="2754"/>
    <d v="2016-02-05T00:00:00"/>
    <n v="11"/>
    <n v="2"/>
    <n v="3"/>
    <n v="2016"/>
    <n v="2"/>
    <s v="Hand Towel"/>
    <x v="2"/>
    <n v="5"/>
    <n v="15"/>
    <s v="Atlanta"/>
    <x v="13"/>
  </r>
  <r>
    <n v="2755"/>
    <d v="2016-02-05T00:00:00"/>
    <n v="14"/>
    <n v="37"/>
    <n v="3"/>
    <n v="2016"/>
    <n v="2"/>
    <s v="Bed (King)"/>
    <x v="0"/>
    <n v="300"/>
    <n v="900"/>
    <s v="Nashville"/>
    <x v="12"/>
  </r>
  <r>
    <n v="2756"/>
    <d v="2016-02-05T00:00:00"/>
    <n v="14"/>
    <n v="63"/>
    <n v="3"/>
    <n v="2016"/>
    <n v="2"/>
    <s v="Duct Tape"/>
    <x v="1"/>
    <n v="27"/>
    <n v="81"/>
    <s v="Nashville"/>
    <x v="12"/>
  </r>
  <r>
    <n v="2757"/>
    <d v="2016-02-05T00:00:00"/>
    <n v="7"/>
    <n v="66"/>
    <n v="3"/>
    <n v="2016"/>
    <n v="2"/>
    <s v="Wood Glue"/>
    <x v="1"/>
    <n v="21"/>
    <n v="63"/>
    <s v="Boston"/>
    <x v="17"/>
  </r>
  <r>
    <n v="2758"/>
    <d v="2016-02-06T00:00:00"/>
    <n v="10"/>
    <n v="69"/>
    <n v="1"/>
    <n v="2016"/>
    <n v="2"/>
    <s v="Door Knob"/>
    <x v="1"/>
    <n v="41"/>
    <n v="41"/>
    <s v="Arlington"/>
    <x v="10"/>
  </r>
  <r>
    <n v="2759"/>
    <d v="2016-02-06T00:00:00"/>
    <n v="17"/>
    <n v="54"/>
    <n v="2"/>
    <n v="2016"/>
    <n v="2"/>
    <s v="Chest of Drawers"/>
    <x v="0"/>
    <n v="150"/>
    <n v="300"/>
    <s v="Las Vegas"/>
    <x v="0"/>
  </r>
  <r>
    <n v="2760"/>
    <d v="2016-02-06T00:00:00"/>
    <n v="10"/>
    <n v="92"/>
    <n v="2"/>
    <n v="2016"/>
    <n v="2"/>
    <s v="Large Sign"/>
    <x v="3"/>
    <n v="20"/>
    <n v="40"/>
    <s v="Arlington"/>
    <x v="10"/>
  </r>
  <r>
    <n v="2761"/>
    <d v="2016-02-06T00:00:00"/>
    <n v="10"/>
    <n v="48"/>
    <n v="2"/>
    <n v="2016"/>
    <n v="2"/>
    <s v="Side Table"/>
    <x v="0"/>
    <n v="40"/>
    <n v="80"/>
    <s v="Arlington"/>
    <x v="10"/>
  </r>
  <r>
    <n v="2762"/>
    <d v="2016-02-06T00:00:00"/>
    <n v="2"/>
    <n v="18"/>
    <n v="2"/>
    <n v="2016"/>
    <n v="2"/>
    <s v="Coffee Cup"/>
    <x v="2"/>
    <n v="24"/>
    <n v="48"/>
    <s v="Cincinnati"/>
    <x v="8"/>
  </r>
  <r>
    <n v="2763"/>
    <d v="2016-02-06T00:00:00"/>
    <n v="5"/>
    <n v="1"/>
    <n v="2"/>
    <n v="2016"/>
    <n v="2"/>
    <s v="Large Towel"/>
    <x v="2"/>
    <n v="9"/>
    <n v="18"/>
    <s v="Kansas City"/>
    <x v="2"/>
  </r>
  <r>
    <n v="2764"/>
    <d v="2016-02-06T00:00:00"/>
    <n v="11"/>
    <n v="47"/>
    <n v="2"/>
    <n v="2016"/>
    <n v="2"/>
    <s v="Swivel Chair"/>
    <x v="0"/>
    <n v="75"/>
    <n v="150"/>
    <s v="Atlanta"/>
    <x v="13"/>
  </r>
  <r>
    <n v="2765"/>
    <d v="2016-02-06T00:00:00"/>
    <n v="15"/>
    <n v="69"/>
    <n v="3"/>
    <n v="2016"/>
    <n v="2"/>
    <s v="Door Knob"/>
    <x v="1"/>
    <n v="41"/>
    <n v="123"/>
    <s v="Chicago"/>
    <x v="1"/>
  </r>
  <r>
    <n v="2766"/>
    <d v="2016-02-07T00:00:00"/>
    <n v="10"/>
    <n v="56"/>
    <n v="1"/>
    <n v="2016"/>
    <n v="2"/>
    <s v="Telephone"/>
    <x v="0"/>
    <n v="38"/>
    <n v="38"/>
    <s v="Arlington"/>
    <x v="10"/>
  </r>
  <r>
    <n v="2767"/>
    <d v="2016-02-07T00:00:00"/>
    <n v="17"/>
    <n v="83"/>
    <n v="2"/>
    <n v="2016"/>
    <n v="2"/>
    <s v="Bar Stool"/>
    <x v="3"/>
    <n v="60"/>
    <n v="120"/>
    <s v="Las Vegas"/>
    <x v="0"/>
  </r>
  <r>
    <n v="2768"/>
    <d v="2016-02-07T00:00:00"/>
    <n v="14"/>
    <n v="20"/>
    <n v="3"/>
    <n v="2016"/>
    <n v="2"/>
    <s v="Pens"/>
    <x v="4"/>
    <n v="30"/>
    <n v="90"/>
    <s v="Nashville"/>
    <x v="12"/>
  </r>
  <r>
    <n v="2769"/>
    <d v="2016-02-07T00:00:00"/>
    <n v="20"/>
    <n v="42"/>
    <n v="1"/>
    <n v="2016"/>
    <n v="2"/>
    <s v="Reading Chair"/>
    <x v="0"/>
    <n v="70"/>
    <n v="70"/>
    <s v="San Francisco"/>
    <x v="3"/>
  </r>
  <r>
    <n v="2770"/>
    <d v="2016-02-07T00:00:00"/>
    <n v="3"/>
    <n v="8"/>
    <n v="2"/>
    <n v="2016"/>
    <n v="2"/>
    <s v="Bath Soap"/>
    <x v="2"/>
    <n v="35"/>
    <n v="70"/>
    <s v="Portland"/>
    <x v="15"/>
  </r>
  <r>
    <n v="2771"/>
    <d v="2016-02-08T00:00:00"/>
    <n v="8"/>
    <n v="3"/>
    <n v="2"/>
    <n v="2016"/>
    <n v="2"/>
    <s v="Washcloth"/>
    <x v="2"/>
    <n v="3"/>
    <n v="6"/>
    <s v="Philadelphia"/>
    <x v="9"/>
  </r>
  <r>
    <n v="2772"/>
    <d v="2016-02-08T00:00:00"/>
    <n v="2"/>
    <n v="81"/>
    <n v="2"/>
    <n v="2016"/>
    <n v="2"/>
    <s v="Flyer Holder"/>
    <x v="3"/>
    <n v="3"/>
    <n v="6"/>
    <s v="Cincinnati"/>
    <x v="8"/>
  </r>
  <r>
    <n v="2773"/>
    <d v="2016-02-08T00:00:00"/>
    <n v="15"/>
    <n v="85"/>
    <n v="2"/>
    <n v="2016"/>
    <n v="2"/>
    <s v="Low Chair"/>
    <x v="3"/>
    <n v="80"/>
    <n v="160"/>
    <s v="Chicago"/>
    <x v="1"/>
  </r>
  <r>
    <n v="2774"/>
    <d v="2016-02-09T00:00:00"/>
    <n v="19"/>
    <n v="68"/>
    <n v="2"/>
    <n v="2016"/>
    <n v="2"/>
    <s v="Window Screen"/>
    <x v="1"/>
    <n v="30"/>
    <n v="60"/>
    <s v="Los Angeles"/>
    <x v="3"/>
  </r>
  <r>
    <n v="2775"/>
    <d v="2016-02-09T00:00:00"/>
    <n v="5"/>
    <n v="13"/>
    <n v="3"/>
    <n v="2016"/>
    <n v="2"/>
    <s v="Bed Sheet (Double)"/>
    <x v="2"/>
    <n v="20"/>
    <n v="60"/>
    <s v="Kansas City"/>
    <x v="2"/>
  </r>
  <r>
    <n v="2776"/>
    <d v="2016-02-09T00:00:00"/>
    <n v="10"/>
    <n v="69"/>
    <n v="2"/>
    <n v="2016"/>
    <n v="2"/>
    <s v="Door Knob"/>
    <x v="1"/>
    <n v="41"/>
    <n v="82"/>
    <s v="Arlington"/>
    <x v="10"/>
  </r>
  <r>
    <n v="2777"/>
    <d v="2016-02-09T00:00:00"/>
    <n v="13"/>
    <n v="31"/>
    <n v="2"/>
    <n v="2016"/>
    <n v="2"/>
    <s v="Sticky Notes"/>
    <x v="4"/>
    <n v="20"/>
    <n v="40"/>
    <s v="New Orleans"/>
    <x v="16"/>
  </r>
  <r>
    <n v="2778"/>
    <d v="2016-02-10T00:00:00"/>
    <n v="16"/>
    <n v="25"/>
    <n v="1"/>
    <n v="2016"/>
    <n v="2"/>
    <s v="Envelopes (Legal)"/>
    <x v="4"/>
    <n v="28"/>
    <n v="28"/>
    <s v="Denver"/>
    <x v="6"/>
  </r>
  <r>
    <n v="2779"/>
    <d v="2016-02-10T00:00:00"/>
    <n v="6"/>
    <n v="58"/>
    <n v="3"/>
    <n v="2016"/>
    <n v="2"/>
    <s v="Mirror"/>
    <x v="0"/>
    <n v="85"/>
    <n v="255"/>
    <s v="Orlando"/>
    <x v="5"/>
  </r>
  <r>
    <n v="2780"/>
    <d v="2016-02-10T00:00:00"/>
    <n v="14"/>
    <n v="13"/>
    <n v="1"/>
    <n v="2016"/>
    <n v="2"/>
    <s v="Bed Sheet (Double)"/>
    <x v="2"/>
    <n v="20"/>
    <n v="20"/>
    <s v="Nashville"/>
    <x v="12"/>
  </r>
  <r>
    <n v="2781"/>
    <d v="2016-02-10T00:00:00"/>
    <n v="17"/>
    <n v="34"/>
    <n v="3"/>
    <n v="2016"/>
    <n v="2"/>
    <s v="Shower Curtain"/>
    <x v="0"/>
    <n v="5"/>
    <n v="15"/>
    <s v="Las Vegas"/>
    <x v="0"/>
  </r>
  <r>
    <n v="2782"/>
    <d v="2016-02-11T00:00:00"/>
    <n v="12"/>
    <n v="12"/>
    <n v="3"/>
    <n v="2016"/>
    <n v="2"/>
    <s v="Bed Sheet (King)"/>
    <x v="2"/>
    <n v="29"/>
    <n v="87"/>
    <s v="Dallas"/>
    <x v="4"/>
  </r>
  <r>
    <n v="2783"/>
    <d v="2016-02-11T00:00:00"/>
    <n v="8"/>
    <n v="87"/>
    <n v="1"/>
    <n v="2016"/>
    <n v="2"/>
    <s v="End Table"/>
    <x v="3"/>
    <n v="30"/>
    <n v="30"/>
    <s v="Philadelphia"/>
    <x v="9"/>
  </r>
  <r>
    <n v="2784"/>
    <d v="2016-02-11T00:00:00"/>
    <n v="6"/>
    <n v="62"/>
    <n v="3"/>
    <n v="2016"/>
    <n v="2"/>
    <s v="Leaf Blower"/>
    <x v="1"/>
    <n v="202"/>
    <n v="606"/>
    <s v="Orlando"/>
    <x v="5"/>
  </r>
  <r>
    <n v="2785"/>
    <d v="2016-02-11T00:00:00"/>
    <n v="18"/>
    <n v="22"/>
    <n v="2"/>
    <n v="2016"/>
    <n v="2"/>
    <s v="Paper Clips"/>
    <x v="4"/>
    <n v="3"/>
    <n v="6"/>
    <s v="Phoenix"/>
    <x v="14"/>
  </r>
  <r>
    <n v="2786"/>
    <d v="2016-02-11T00:00:00"/>
    <n v="13"/>
    <n v="78"/>
    <n v="1"/>
    <n v="2016"/>
    <n v="2"/>
    <s v="Small Area Rug"/>
    <x v="3"/>
    <n v="20"/>
    <n v="20"/>
    <s v="New Orleans"/>
    <x v="16"/>
  </r>
  <r>
    <n v="2787"/>
    <d v="2016-02-11T00:00:00"/>
    <n v="14"/>
    <n v="6"/>
    <n v="1"/>
    <n v="2016"/>
    <n v="2"/>
    <s v="Conditioner"/>
    <x v="2"/>
    <n v="40"/>
    <n v="40"/>
    <s v="Nashville"/>
    <x v="12"/>
  </r>
  <r>
    <n v="2788"/>
    <d v="2016-02-11T00:00:00"/>
    <n v="16"/>
    <n v="58"/>
    <n v="1"/>
    <n v="2016"/>
    <n v="2"/>
    <s v="Mirror"/>
    <x v="0"/>
    <n v="85"/>
    <n v="85"/>
    <s v="Denver"/>
    <x v="6"/>
  </r>
  <r>
    <n v="2789"/>
    <d v="2016-02-11T00:00:00"/>
    <n v="20"/>
    <n v="54"/>
    <n v="2"/>
    <n v="2016"/>
    <n v="2"/>
    <s v="Chest of Drawers"/>
    <x v="0"/>
    <n v="150"/>
    <n v="300"/>
    <s v="San Francisco"/>
    <x v="3"/>
  </r>
  <r>
    <n v="2790"/>
    <d v="2016-02-12T00:00:00"/>
    <n v="20"/>
    <n v="34"/>
    <n v="1"/>
    <n v="2016"/>
    <n v="2"/>
    <s v="Shower Curtain"/>
    <x v="0"/>
    <n v="5"/>
    <n v="5"/>
    <s v="San Francisco"/>
    <x v="3"/>
  </r>
  <r>
    <n v="2791"/>
    <d v="2016-02-12T00:00:00"/>
    <n v="2"/>
    <n v="68"/>
    <n v="1"/>
    <n v="2016"/>
    <n v="2"/>
    <s v="Window Screen"/>
    <x v="1"/>
    <n v="30"/>
    <n v="30"/>
    <s v="Cincinnati"/>
    <x v="8"/>
  </r>
  <r>
    <n v="2792"/>
    <d v="2016-02-12T00:00:00"/>
    <n v="9"/>
    <n v="39"/>
    <n v="3"/>
    <n v="2016"/>
    <n v="2"/>
    <s v="Alarm Clock"/>
    <x v="0"/>
    <n v="45"/>
    <n v="135"/>
    <s v="Richmond"/>
    <x v="10"/>
  </r>
  <r>
    <n v="2793"/>
    <d v="2016-02-12T00:00:00"/>
    <n v="3"/>
    <n v="52"/>
    <n v="3"/>
    <n v="2016"/>
    <n v="2"/>
    <s v="Ironing Board"/>
    <x v="0"/>
    <n v="18"/>
    <n v="54"/>
    <s v="Portland"/>
    <x v="15"/>
  </r>
  <r>
    <n v="2794"/>
    <d v="2016-02-12T00:00:00"/>
    <n v="15"/>
    <n v="34"/>
    <n v="2"/>
    <n v="2016"/>
    <n v="2"/>
    <s v="Shower Curtain"/>
    <x v="0"/>
    <n v="5"/>
    <n v="10"/>
    <s v="Chicago"/>
    <x v="1"/>
  </r>
  <r>
    <n v="2795"/>
    <d v="2016-02-13T00:00:00"/>
    <n v="17"/>
    <n v="26"/>
    <n v="2"/>
    <n v="2016"/>
    <n v="2"/>
    <s v="Envelopes (Catalog)"/>
    <x v="4"/>
    <n v="13"/>
    <n v="26"/>
    <s v="Las Vegas"/>
    <x v="0"/>
  </r>
  <r>
    <n v="2796"/>
    <d v="2016-02-13T00:00:00"/>
    <n v="4"/>
    <n v="6"/>
    <n v="3"/>
    <n v="2016"/>
    <n v="2"/>
    <s v="Conditioner"/>
    <x v="2"/>
    <n v="40"/>
    <n v="120"/>
    <s v="Seattle"/>
    <x v="7"/>
  </r>
  <r>
    <n v="2797"/>
    <d v="2016-02-13T00:00:00"/>
    <n v="13"/>
    <n v="58"/>
    <n v="2"/>
    <n v="2016"/>
    <n v="2"/>
    <s v="Mirror"/>
    <x v="0"/>
    <n v="85"/>
    <n v="170"/>
    <s v="New Orleans"/>
    <x v="16"/>
  </r>
  <r>
    <n v="2798"/>
    <d v="2016-02-13T00:00:00"/>
    <n v="8"/>
    <n v="3"/>
    <n v="3"/>
    <n v="2016"/>
    <n v="2"/>
    <s v="Washcloth"/>
    <x v="2"/>
    <n v="3"/>
    <n v="9"/>
    <s v="Philadelphia"/>
    <x v="9"/>
  </r>
  <r>
    <n v="2799"/>
    <d v="2016-02-13T00:00:00"/>
    <n v="17"/>
    <n v="12"/>
    <n v="2"/>
    <n v="2016"/>
    <n v="2"/>
    <s v="Bed Sheet (King)"/>
    <x v="2"/>
    <n v="29"/>
    <n v="58"/>
    <s v="Las Vegas"/>
    <x v="0"/>
  </r>
  <r>
    <n v="2800"/>
    <d v="2016-02-13T00:00:00"/>
    <n v="7"/>
    <n v="85"/>
    <n v="3"/>
    <n v="2016"/>
    <n v="2"/>
    <s v="Low Chair"/>
    <x v="3"/>
    <n v="80"/>
    <n v="240"/>
    <s v="Boston"/>
    <x v="17"/>
  </r>
  <r>
    <n v="2801"/>
    <d v="2016-02-13T00:00:00"/>
    <n v="2"/>
    <n v="63"/>
    <n v="1"/>
    <n v="2016"/>
    <n v="2"/>
    <s v="Duct Tape"/>
    <x v="1"/>
    <n v="27"/>
    <n v="27"/>
    <s v="Cincinnati"/>
    <x v="8"/>
  </r>
  <r>
    <n v="2802"/>
    <d v="2016-02-13T00:00:00"/>
    <n v="7"/>
    <n v="58"/>
    <n v="3"/>
    <n v="2016"/>
    <n v="2"/>
    <s v="Mirror"/>
    <x v="0"/>
    <n v="85"/>
    <n v="255"/>
    <s v="Boston"/>
    <x v="17"/>
  </r>
  <r>
    <n v="2803"/>
    <d v="2016-02-13T00:00:00"/>
    <n v="17"/>
    <n v="93"/>
    <n v="2"/>
    <n v="2016"/>
    <n v="2"/>
    <s v="Terminal"/>
    <x v="3"/>
    <n v="85"/>
    <n v="170"/>
    <s v="Las Vegas"/>
    <x v="0"/>
  </r>
  <r>
    <n v="2804"/>
    <d v="2016-02-13T00:00:00"/>
    <n v="11"/>
    <n v="30"/>
    <n v="3"/>
    <n v="2016"/>
    <n v="2"/>
    <s v="Permanent Markers"/>
    <x v="4"/>
    <n v="6"/>
    <n v="18"/>
    <s v="Atlanta"/>
    <x v="13"/>
  </r>
  <r>
    <n v="2805"/>
    <d v="2016-02-14T00:00:00"/>
    <n v="1"/>
    <n v="57"/>
    <n v="1"/>
    <n v="2016"/>
    <n v="2"/>
    <s v="Wireless Router"/>
    <x v="0"/>
    <n v="70"/>
    <n v="70"/>
    <s v="New York"/>
    <x v="11"/>
  </r>
  <r>
    <n v="2806"/>
    <d v="2016-02-14T00:00:00"/>
    <n v="3"/>
    <n v="40"/>
    <n v="3"/>
    <n v="2016"/>
    <n v="2"/>
    <s v="Coffee Maker"/>
    <x v="0"/>
    <n v="119"/>
    <n v="357"/>
    <s v="Portland"/>
    <x v="15"/>
  </r>
  <r>
    <n v="2807"/>
    <d v="2016-02-14T00:00:00"/>
    <n v="10"/>
    <n v="77"/>
    <n v="2"/>
    <n v="2016"/>
    <n v="2"/>
    <s v="Large Area Rug"/>
    <x v="3"/>
    <n v="40"/>
    <n v="80"/>
    <s v="Arlington"/>
    <x v="10"/>
  </r>
  <r>
    <n v="2808"/>
    <d v="2016-02-14T00:00:00"/>
    <n v="20"/>
    <n v="67"/>
    <n v="2"/>
    <n v="2016"/>
    <n v="2"/>
    <s v="Adjustable Wrench"/>
    <x v="1"/>
    <n v="10"/>
    <n v="20"/>
    <s v="San Francisco"/>
    <x v="3"/>
  </r>
  <r>
    <n v="2809"/>
    <d v="2016-02-14T00:00:00"/>
    <n v="20"/>
    <n v="53"/>
    <n v="3"/>
    <n v="2016"/>
    <n v="2"/>
    <s v="Iron"/>
    <x v="0"/>
    <n v="20"/>
    <n v="60"/>
    <s v="San Francisco"/>
    <x v="3"/>
  </r>
  <r>
    <n v="2810"/>
    <d v="2016-02-14T00:00:00"/>
    <n v="20"/>
    <n v="92"/>
    <n v="2"/>
    <n v="2016"/>
    <n v="2"/>
    <s v="Large Sign"/>
    <x v="3"/>
    <n v="20"/>
    <n v="40"/>
    <s v="San Francisco"/>
    <x v="3"/>
  </r>
  <r>
    <n v="2811"/>
    <d v="2016-02-14T00:00:00"/>
    <n v="17"/>
    <n v="87"/>
    <n v="2"/>
    <n v="2016"/>
    <n v="2"/>
    <s v="End Table"/>
    <x v="3"/>
    <n v="30"/>
    <n v="60"/>
    <s v="Las Vegas"/>
    <x v="0"/>
  </r>
  <r>
    <n v="2812"/>
    <d v="2016-02-15T00:00:00"/>
    <n v="16"/>
    <n v="44"/>
    <n v="3"/>
    <n v="2016"/>
    <n v="2"/>
    <s v="Floor Lamp"/>
    <x v="0"/>
    <n v="55"/>
    <n v="165"/>
    <s v="Denver"/>
    <x v="6"/>
  </r>
  <r>
    <n v="2813"/>
    <d v="2016-02-15T00:00:00"/>
    <n v="12"/>
    <n v="64"/>
    <n v="2"/>
    <n v="2016"/>
    <n v="2"/>
    <s v="Gaffer's Tape"/>
    <x v="1"/>
    <n v="27"/>
    <n v="54"/>
    <s v="Dallas"/>
    <x v="4"/>
  </r>
  <r>
    <n v="2814"/>
    <d v="2016-02-15T00:00:00"/>
    <n v="20"/>
    <n v="75"/>
    <n v="1"/>
    <n v="2016"/>
    <n v="2"/>
    <s v="Small Plant"/>
    <x v="3"/>
    <n v="25"/>
    <n v="25"/>
    <s v="San Francisco"/>
    <x v="3"/>
  </r>
  <r>
    <n v="2815"/>
    <d v="2016-02-15T00:00:00"/>
    <n v="15"/>
    <n v="52"/>
    <n v="2"/>
    <n v="2016"/>
    <n v="2"/>
    <s v="Ironing Board"/>
    <x v="0"/>
    <n v="18"/>
    <n v="36"/>
    <s v="Chicago"/>
    <x v="1"/>
  </r>
  <r>
    <n v="2816"/>
    <d v="2016-02-16T00:00:00"/>
    <n v="4"/>
    <n v="9"/>
    <n v="1"/>
    <n v="2016"/>
    <n v="2"/>
    <s v="Tissues"/>
    <x v="2"/>
    <n v="14"/>
    <n v="14"/>
    <s v="Seattle"/>
    <x v="7"/>
  </r>
  <r>
    <n v="2817"/>
    <d v="2016-02-16T00:00:00"/>
    <n v="7"/>
    <n v="46"/>
    <n v="1"/>
    <n v="2016"/>
    <n v="2"/>
    <s v="Safe"/>
    <x v="0"/>
    <n v="115"/>
    <n v="115"/>
    <s v="Boston"/>
    <x v="17"/>
  </r>
  <r>
    <n v="2818"/>
    <d v="2016-02-16T00:00:00"/>
    <n v="18"/>
    <n v="18"/>
    <n v="2"/>
    <n v="2016"/>
    <n v="2"/>
    <s v="Coffee Cup"/>
    <x v="2"/>
    <n v="24"/>
    <n v="48"/>
    <s v="Phoenix"/>
    <x v="14"/>
  </r>
  <r>
    <n v="2819"/>
    <d v="2016-02-16T00:00:00"/>
    <n v="5"/>
    <n v="64"/>
    <n v="1"/>
    <n v="2016"/>
    <n v="2"/>
    <s v="Gaffer's Tape"/>
    <x v="1"/>
    <n v="27"/>
    <n v="27"/>
    <s v="Kansas City"/>
    <x v="2"/>
  </r>
  <r>
    <n v="2820"/>
    <d v="2016-02-16T00:00:00"/>
    <n v="1"/>
    <n v="4"/>
    <n v="3"/>
    <n v="2016"/>
    <n v="2"/>
    <s v="Shampoo"/>
    <x v="2"/>
    <n v="40"/>
    <n v="120"/>
    <s v="New York"/>
    <x v="11"/>
  </r>
  <r>
    <n v="2821"/>
    <d v="2016-02-16T00:00:00"/>
    <n v="12"/>
    <n v="89"/>
    <n v="1"/>
    <n v="2016"/>
    <n v="2"/>
    <s v="Photograph"/>
    <x v="3"/>
    <n v="45"/>
    <n v="45"/>
    <s v="Dallas"/>
    <x v="4"/>
  </r>
  <r>
    <n v="2822"/>
    <d v="2016-02-16T00:00:00"/>
    <n v="18"/>
    <n v="6"/>
    <n v="1"/>
    <n v="2016"/>
    <n v="2"/>
    <s v="Conditioner"/>
    <x v="2"/>
    <n v="40"/>
    <n v="40"/>
    <s v="Phoenix"/>
    <x v="14"/>
  </r>
  <r>
    <n v="2823"/>
    <d v="2016-02-17T00:00:00"/>
    <n v="6"/>
    <n v="82"/>
    <n v="2"/>
    <n v="2016"/>
    <n v="2"/>
    <s v="Business Cards"/>
    <x v="3"/>
    <n v="60"/>
    <n v="120"/>
    <s v="Orlando"/>
    <x v="5"/>
  </r>
  <r>
    <n v="2824"/>
    <d v="2016-02-18T00:00:00"/>
    <n v="11"/>
    <n v="33"/>
    <n v="2"/>
    <n v="2016"/>
    <n v="2"/>
    <s v="Towel Rack"/>
    <x v="0"/>
    <n v="10"/>
    <n v="20"/>
    <s v="Atlanta"/>
    <x v="13"/>
  </r>
  <r>
    <n v="2825"/>
    <d v="2016-02-18T00:00:00"/>
    <n v="15"/>
    <n v="12"/>
    <n v="2"/>
    <n v="2016"/>
    <n v="2"/>
    <s v="Bed Sheet (King)"/>
    <x v="2"/>
    <n v="29"/>
    <n v="58"/>
    <s v="Chicago"/>
    <x v="1"/>
  </r>
  <r>
    <n v="2826"/>
    <d v="2016-02-18T00:00:00"/>
    <n v="2"/>
    <n v="8"/>
    <n v="1"/>
    <n v="2016"/>
    <n v="2"/>
    <s v="Bath Soap"/>
    <x v="2"/>
    <n v="35"/>
    <n v="35"/>
    <s v="Cincinnati"/>
    <x v="8"/>
  </r>
  <r>
    <n v="2827"/>
    <d v="2016-02-18T00:00:00"/>
    <n v="16"/>
    <n v="35"/>
    <n v="3"/>
    <n v="2016"/>
    <n v="2"/>
    <s v="Tissue Box"/>
    <x v="0"/>
    <n v="25"/>
    <n v="75"/>
    <s v="Denver"/>
    <x v="6"/>
  </r>
  <r>
    <n v="2828"/>
    <d v="2016-02-18T00:00:00"/>
    <n v="2"/>
    <n v="58"/>
    <n v="2"/>
    <n v="2016"/>
    <n v="2"/>
    <s v="Mirror"/>
    <x v="0"/>
    <n v="85"/>
    <n v="170"/>
    <s v="Cincinnati"/>
    <x v="8"/>
  </r>
  <r>
    <n v="2829"/>
    <d v="2016-02-19T00:00:00"/>
    <n v="1"/>
    <n v="11"/>
    <n v="2"/>
    <n v="2016"/>
    <n v="2"/>
    <s v="Shower Cap"/>
    <x v="2"/>
    <n v="10"/>
    <n v="20"/>
    <s v="New York"/>
    <x v="11"/>
  </r>
  <r>
    <n v="2830"/>
    <d v="2016-02-19T00:00:00"/>
    <n v="12"/>
    <n v="87"/>
    <n v="1"/>
    <n v="2016"/>
    <n v="2"/>
    <s v="End Table"/>
    <x v="3"/>
    <n v="30"/>
    <n v="30"/>
    <s v="Dallas"/>
    <x v="4"/>
  </r>
  <r>
    <n v="2831"/>
    <d v="2016-02-19T00:00:00"/>
    <n v="13"/>
    <n v="80"/>
    <n v="2"/>
    <n v="2016"/>
    <n v="2"/>
    <s v="Poster Stand"/>
    <x v="3"/>
    <n v="27"/>
    <n v="54"/>
    <s v="New Orleans"/>
    <x v="16"/>
  </r>
  <r>
    <n v="2832"/>
    <d v="2016-02-19T00:00:00"/>
    <n v="5"/>
    <n v="68"/>
    <n v="2"/>
    <n v="2016"/>
    <n v="2"/>
    <s v="Window Screen"/>
    <x v="1"/>
    <n v="30"/>
    <n v="60"/>
    <s v="Kansas City"/>
    <x v="2"/>
  </r>
  <r>
    <n v="2833"/>
    <d v="2016-02-19T00:00:00"/>
    <n v="1"/>
    <n v="71"/>
    <n v="1"/>
    <n v="2016"/>
    <n v="2"/>
    <s v="Hammer"/>
    <x v="1"/>
    <n v="17"/>
    <n v="17"/>
    <s v="New York"/>
    <x v="11"/>
  </r>
  <r>
    <n v="2834"/>
    <d v="2016-02-19T00:00:00"/>
    <n v="1"/>
    <n v="65"/>
    <n v="2"/>
    <n v="2016"/>
    <n v="2"/>
    <s v="Ladder"/>
    <x v="1"/>
    <n v="89"/>
    <n v="178"/>
    <s v="New York"/>
    <x v="11"/>
  </r>
  <r>
    <n v="2835"/>
    <d v="2016-02-19T00:00:00"/>
    <n v="7"/>
    <n v="92"/>
    <n v="1"/>
    <n v="2016"/>
    <n v="2"/>
    <s v="Large Sign"/>
    <x v="3"/>
    <n v="20"/>
    <n v="20"/>
    <s v="Boston"/>
    <x v="17"/>
  </r>
  <r>
    <n v="2836"/>
    <d v="2016-02-19T00:00:00"/>
    <n v="13"/>
    <n v="17"/>
    <n v="2"/>
    <n v="2016"/>
    <n v="2"/>
    <s v="Clothes Hanger"/>
    <x v="2"/>
    <n v="18"/>
    <n v="36"/>
    <s v="New Orleans"/>
    <x v="16"/>
  </r>
  <r>
    <n v="2837"/>
    <d v="2016-02-20T00:00:00"/>
    <n v="5"/>
    <n v="33"/>
    <n v="2"/>
    <n v="2016"/>
    <n v="2"/>
    <s v="Towel Rack"/>
    <x v="0"/>
    <n v="10"/>
    <n v="20"/>
    <s v="Kansas City"/>
    <x v="2"/>
  </r>
  <r>
    <n v="2838"/>
    <d v="2016-02-20T00:00:00"/>
    <n v="16"/>
    <n v="29"/>
    <n v="3"/>
    <n v="2016"/>
    <n v="2"/>
    <s v="Erasable Markers"/>
    <x v="4"/>
    <n v="6"/>
    <n v="18"/>
    <s v="Denver"/>
    <x v="6"/>
  </r>
  <r>
    <n v="2839"/>
    <d v="2016-02-20T00:00:00"/>
    <n v="3"/>
    <n v="88"/>
    <n v="2"/>
    <n v="2016"/>
    <n v="2"/>
    <s v="Serving Tray"/>
    <x v="3"/>
    <n v="6"/>
    <n v="12"/>
    <s v="Portland"/>
    <x v="15"/>
  </r>
  <r>
    <n v="2840"/>
    <d v="2016-02-20T00:00:00"/>
    <n v="8"/>
    <n v="7"/>
    <n v="3"/>
    <n v="2016"/>
    <n v="2"/>
    <s v="Hand Soap"/>
    <x v="2"/>
    <n v="35"/>
    <n v="105"/>
    <s v="Philadelphia"/>
    <x v="9"/>
  </r>
  <r>
    <n v="2841"/>
    <d v="2016-02-20T00:00:00"/>
    <n v="14"/>
    <n v="5"/>
    <n v="3"/>
    <n v="2016"/>
    <n v="2"/>
    <s v="Moisturizer"/>
    <x v="2"/>
    <n v="40"/>
    <n v="120"/>
    <s v="Nashville"/>
    <x v="12"/>
  </r>
  <r>
    <n v="2842"/>
    <d v="2016-02-20T00:00:00"/>
    <n v="19"/>
    <n v="28"/>
    <n v="1"/>
    <n v="2016"/>
    <n v="2"/>
    <s v="Staples"/>
    <x v="4"/>
    <n v="8"/>
    <n v="8"/>
    <s v="Los Angeles"/>
    <x v="3"/>
  </r>
  <r>
    <n v="2843"/>
    <d v="2016-02-20T00:00:00"/>
    <n v="18"/>
    <n v="11"/>
    <n v="1"/>
    <n v="2016"/>
    <n v="2"/>
    <s v="Shower Cap"/>
    <x v="2"/>
    <n v="10"/>
    <n v="10"/>
    <s v="Phoenix"/>
    <x v="14"/>
  </r>
  <r>
    <n v="2844"/>
    <d v="2016-02-20T00:00:00"/>
    <n v="1"/>
    <n v="84"/>
    <n v="3"/>
    <n v="2016"/>
    <n v="2"/>
    <s v="Tall Chair"/>
    <x v="3"/>
    <n v="75"/>
    <n v="225"/>
    <s v="New York"/>
    <x v="11"/>
  </r>
  <r>
    <n v="2845"/>
    <d v="2016-02-21T00:00:00"/>
    <n v="7"/>
    <n v="87"/>
    <n v="3"/>
    <n v="2016"/>
    <n v="2"/>
    <s v="End Table"/>
    <x v="3"/>
    <n v="30"/>
    <n v="90"/>
    <s v="Boston"/>
    <x v="17"/>
  </r>
  <r>
    <n v="2846"/>
    <d v="2016-02-21T00:00:00"/>
    <n v="1"/>
    <n v="44"/>
    <n v="1"/>
    <n v="2016"/>
    <n v="2"/>
    <s v="Floor Lamp"/>
    <x v="0"/>
    <n v="55"/>
    <n v="55"/>
    <s v="New York"/>
    <x v="11"/>
  </r>
  <r>
    <n v="2847"/>
    <d v="2016-02-21T00:00:00"/>
    <n v="16"/>
    <n v="38"/>
    <n v="3"/>
    <n v="2016"/>
    <n v="2"/>
    <s v="Bed (Double)"/>
    <x v="0"/>
    <n v="250"/>
    <n v="750"/>
    <s v="Denver"/>
    <x v="6"/>
  </r>
  <r>
    <n v="2848"/>
    <d v="2016-02-21T00:00:00"/>
    <n v="13"/>
    <n v="34"/>
    <n v="2"/>
    <n v="2016"/>
    <n v="2"/>
    <s v="Shower Curtain"/>
    <x v="0"/>
    <n v="5"/>
    <n v="10"/>
    <s v="New Orleans"/>
    <x v="16"/>
  </r>
  <r>
    <n v="2849"/>
    <d v="2016-02-21T00:00:00"/>
    <n v="3"/>
    <n v="18"/>
    <n v="3"/>
    <n v="2016"/>
    <n v="2"/>
    <s v="Coffee Cup"/>
    <x v="2"/>
    <n v="24"/>
    <n v="72"/>
    <s v="Portland"/>
    <x v="15"/>
  </r>
  <r>
    <n v="2850"/>
    <d v="2016-02-22T00:00:00"/>
    <n v="8"/>
    <n v="10"/>
    <n v="3"/>
    <n v="2016"/>
    <n v="2"/>
    <s v="Toilet Paper"/>
    <x v="2"/>
    <n v="19"/>
    <n v="57"/>
    <s v="Philadelphia"/>
    <x v="9"/>
  </r>
  <r>
    <n v="2851"/>
    <d v="2016-02-22T00:00:00"/>
    <n v="5"/>
    <n v="93"/>
    <n v="3"/>
    <n v="2016"/>
    <n v="2"/>
    <s v="Terminal"/>
    <x v="3"/>
    <n v="85"/>
    <n v="255"/>
    <s v="Kansas City"/>
    <x v="2"/>
  </r>
  <r>
    <n v="2852"/>
    <d v="2016-02-22T00:00:00"/>
    <n v="13"/>
    <n v="43"/>
    <n v="1"/>
    <n v="2016"/>
    <n v="2"/>
    <s v="Table Lamp"/>
    <x v="0"/>
    <n v="38"/>
    <n v="38"/>
    <s v="New Orleans"/>
    <x v="16"/>
  </r>
  <r>
    <n v="2853"/>
    <d v="2016-02-22T00:00:00"/>
    <n v="2"/>
    <n v="22"/>
    <n v="2"/>
    <n v="2016"/>
    <n v="2"/>
    <s v="Paper Clips"/>
    <x v="4"/>
    <n v="3"/>
    <n v="6"/>
    <s v="Cincinnati"/>
    <x v="8"/>
  </r>
  <r>
    <n v="2854"/>
    <d v="2016-02-22T00:00:00"/>
    <n v="11"/>
    <n v="70"/>
    <n v="2"/>
    <n v="2016"/>
    <n v="2"/>
    <s v="Door Lock"/>
    <x v="1"/>
    <n v="117"/>
    <n v="234"/>
    <s v="Atlanta"/>
    <x v="13"/>
  </r>
  <r>
    <n v="2855"/>
    <d v="2016-02-22T00:00:00"/>
    <n v="2"/>
    <n v="64"/>
    <n v="3"/>
    <n v="2016"/>
    <n v="2"/>
    <s v="Gaffer's Tape"/>
    <x v="1"/>
    <n v="27"/>
    <n v="81"/>
    <s v="Cincinnati"/>
    <x v="8"/>
  </r>
  <r>
    <n v="2856"/>
    <d v="2016-02-23T00:00:00"/>
    <n v="14"/>
    <n v="75"/>
    <n v="1"/>
    <n v="2016"/>
    <n v="2"/>
    <s v="Small Plant"/>
    <x v="3"/>
    <n v="25"/>
    <n v="25"/>
    <s v="Nashville"/>
    <x v="12"/>
  </r>
  <r>
    <n v="2857"/>
    <d v="2016-02-23T00:00:00"/>
    <n v="14"/>
    <n v="29"/>
    <n v="3"/>
    <n v="2016"/>
    <n v="2"/>
    <s v="Erasable Markers"/>
    <x v="4"/>
    <n v="6"/>
    <n v="18"/>
    <s v="Nashville"/>
    <x v="12"/>
  </r>
  <r>
    <n v="2858"/>
    <d v="2016-02-23T00:00:00"/>
    <n v="17"/>
    <n v="31"/>
    <n v="3"/>
    <n v="2016"/>
    <n v="2"/>
    <s v="Sticky Notes"/>
    <x v="4"/>
    <n v="20"/>
    <n v="60"/>
    <s v="Las Vegas"/>
    <x v="0"/>
  </r>
  <r>
    <n v="2859"/>
    <d v="2016-02-23T00:00:00"/>
    <n v="7"/>
    <n v="42"/>
    <n v="3"/>
    <n v="2016"/>
    <n v="2"/>
    <s v="Reading Chair"/>
    <x v="0"/>
    <n v="70"/>
    <n v="210"/>
    <s v="Boston"/>
    <x v="17"/>
  </r>
  <r>
    <n v="2860"/>
    <d v="2016-02-23T00:00:00"/>
    <n v="10"/>
    <n v="71"/>
    <n v="2"/>
    <n v="2016"/>
    <n v="2"/>
    <s v="Hammer"/>
    <x v="1"/>
    <n v="17"/>
    <n v="34"/>
    <s v="Arlington"/>
    <x v="10"/>
  </r>
  <r>
    <n v="2861"/>
    <d v="2016-02-23T00:00:00"/>
    <n v="11"/>
    <n v="70"/>
    <n v="1"/>
    <n v="2016"/>
    <n v="2"/>
    <s v="Door Lock"/>
    <x v="1"/>
    <n v="117"/>
    <n v="117"/>
    <s v="Atlanta"/>
    <x v="13"/>
  </r>
  <r>
    <n v="2862"/>
    <d v="2016-02-23T00:00:00"/>
    <n v="18"/>
    <n v="30"/>
    <n v="1"/>
    <n v="2016"/>
    <n v="2"/>
    <s v="Permanent Markers"/>
    <x v="4"/>
    <n v="6"/>
    <n v="6"/>
    <s v="Phoenix"/>
    <x v="14"/>
  </r>
  <r>
    <n v="2863"/>
    <d v="2016-02-23T00:00:00"/>
    <n v="2"/>
    <n v="79"/>
    <n v="1"/>
    <n v="2016"/>
    <n v="2"/>
    <s v="Coffee Table"/>
    <x v="3"/>
    <n v="103"/>
    <n v="103"/>
    <s v="Cincinnati"/>
    <x v="8"/>
  </r>
  <r>
    <n v="2864"/>
    <d v="2016-02-24T00:00:00"/>
    <n v="4"/>
    <n v="42"/>
    <n v="2"/>
    <n v="2016"/>
    <n v="2"/>
    <s v="Reading Chair"/>
    <x v="0"/>
    <n v="70"/>
    <n v="140"/>
    <s v="Seattle"/>
    <x v="7"/>
  </r>
  <r>
    <n v="2865"/>
    <d v="2016-02-24T00:00:00"/>
    <n v="17"/>
    <n v="51"/>
    <n v="1"/>
    <n v="2016"/>
    <n v="2"/>
    <s v="Painting"/>
    <x v="0"/>
    <n v="85"/>
    <n v="85"/>
    <s v="Las Vegas"/>
    <x v="0"/>
  </r>
  <r>
    <n v="2866"/>
    <d v="2016-02-24T00:00:00"/>
    <n v="6"/>
    <n v="90"/>
    <n v="2"/>
    <n v="2016"/>
    <n v="2"/>
    <s v="Luggage Cart"/>
    <x v="3"/>
    <n v="138"/>
    <n v="276"/>
    <s v="Orlando"/>
    <x v="5"/>
  </r>
  <r>
    <n v="2867"/>
    <d v="2016-02-24T00:00:00"/>
    <n v="16"/>
    <n v="27"/>
    <n v="1"/>
    <n v="2016"/>
    <n v="2"/>
    <s v="Invisible Tape"/>
    <x v="4"/>
    <n v="8"/>
    <n v="8"/>
    <s v="Denver"/>
    <x v="6"/>
  </r>
  <r>
    <n v="2868"/>
    <d v="2016-02-24T00:00:00"/>
    <n v="7"/>
    <n v="71"/>
    <n v="3"/>
    <n v="2016"/>
    <n v="2"/>
    <s v="Hammer"/>
    <x v="1"/>
    <n v="17"/>
    <n v="51"/>
    <s v="Boston"/>
    <x v="17"/>
  </r>
  <r>
    <n v="2869"/>
    <d v="2016-02-24T00:00:00"/>
    <n v="6"/>
    <n v="43"/>
    <n v="2"/>
    <n v="2016"/>
    <n v="2"/>
    <s v="Table Lamp"/>
    <x v="0"/>
    <n v="38"/>
    <n v="76"/>
    <s v="Orlando"/>
    <x v="5"/>
  </r>
  <r>
    <n v="2870"/>
    <d v="2016-02-24T00:00:00"/>
    <n v="2"/>
    <n v="92"/>
    <n v="1"/>
    <n v="2016"/>
    <n v="2"/>
    <s v="Large Sign"/>
    <x v="3"/>
    <n v="20"/>
    <n v="20"/>
    <s v="Cincinnati"/>
    <x v="8"/>
  </r>
  <r>
    <n v="2871"/>
    <d v="2016-02-25T00:00:00"/>
    <n v="4"/>
    <n v="50"/>
    <n v="2"/>
    <n v="2016"/>
    <n v="2"/>
    <s v="Small Vase"/>
    <x v="0"/>
    <n v="33"/>
    <n v="66"/>
    <s v="Seattle"/>
    <x v="7"/>
  </r>
  <r>
    <n v="2872"/>
    <d v="2016-02-25T00:00:00"/>
    <n v="17"/>
    <n v="28"/>
    <n v="2"/>
    <n v="2016"/>
    <n v="2"/>
    <s v="Staples"/>
    <x v="4"/>
    <n v="8"/>
    <n v="16"/>
    <s v="Las Vegas"/>
    <x v="0"/>
  </r>
  <r>
    <n v="2873"/>
    <d v="2016-02-25T00:00:00"/>
    <n v="15"/>
    <n v="59"/>
    <n v="2"/>
    <n v="2016"/>
    <n v="2"/>
    <s v="Screws"/>
    <x v="1"/>
    <n v="14"/>
    <n v="28"/>
    <s v="Chicago"/>
    <x v="1"/>
  </r>
  <r>
    <n v="2874"/>
    <d v="2016-02-25T00:00:00"/>
    <n v="15"/>
    <n v="85"/>
    <n v="3"/>
    <n v="2016"/>
    <n v="2"/>
    <s v="Low Chair"/>
    <x v="3"/>
    <n v="80"/>
    <n v="240"/>
    <s v="Chicago"/>
    <x v="1"/>
  </r>
  <r>
    <n v="2875"/>
    <d v="2016-02-25T00:00:00"/>
    <n v="10"/>
    <n v="88"/>
    <n v="2"/>
    <n v="2016"/>
    <n v="2"/>
    <s v="Serving Tray"/>
    <x v="3"/>
    <n v="6"/>
    <n v="12"/>
    <s v="Arlington"/>
    <x v="10"/>
  </r>
  <r>
    <n v="2876"/>
    <d v="2016-02-25T00:00:00"/>
    <n v="9"/>
    <n v="54"/>
    <n v="2"/>
    <n v="2016"/>
    <n v="2"/>
    <s v="Chest of Drawers"/>
    <x v="0"/>
    <n v="150"/>
    <n v="300"/>
    <s v="Richmond"/>
    <x v="10"/>
  </r>
  <r>
    <n v="2877"/>
    <d v="2016-02-25T00:00:00"/>
    <n v="5"/>
    <n v="40"/>
    <n v="2"/>
    <n v="2016"/>
    <n v="2"/>
    <s v="Coffee Maker"/>
    <x v="0"/>
    <n v="119"/>
    <n v="238"/>
    <s v="Kansas City"/>
    <x v="2"/>
  </r>
  <r>
    <n v="2878"/>
    <d v="2016-02-25T00:00:00"/>
    <n v="2"/>
    <n v="59"/>
    <n v="3"/>
    <n v="2016"/>
    <n v="2"/>
    <s v="Screws"/>
    <x v="1"/>
    <n v="14"/>
    <n v="42"/>
    <s v="Cincinnati"/>
    <x v="8"/>
  </r>
  <r>
    <n v="2879"/>
    <d v="2016-02-26T00:00:00"/>
    <n v="5"/>
    <n v="15"/>
    <n v="3"/>
    <n v="2016"/>
    <n v="2"/>
    <s v="Drinking Glass"/>
    <x v="2"/>
    <n v="24"/>
    <n v="72"/>
    <s v="Kansas City"/>
    <x v="2"/>
  </r>
  <r>
    <n v="2880"/>
    <d v="2016-02-26T00:00:00"/>
    <n v="2"/>
    <n v="50"/>
    <n v="1"/>
    <n v="2016"/>
    <n v="2"/>
    <s v="Small Vase"/>
    <x v="0"/>
    <n v="33"/>
    <n v="33"/>
    <s v="Cincinnati"/>
    <x v="8"/>
  </r>
  <r>
    <n v="2881"/>
    <d v="2016-02-26T00:00:00"/>
    <n v="19"/>
    <n v="23"/>
    <n v="2"/>
    <n v="2016"/>
    <n v="2"/>
    <s v="Printer Toner"/>
    <x v="4"/>
    <n v="85"/>
    <n v="170"/>
    <s v="Los Angeles"/>
    <x v="3"/>
  </r>
  <r>
    <n v="2882"/>
    <d v="2016-02-26T00:00:00"/>
    <n v="14"/>
    <n v="4"/>
    <n v="3"/>
    <n v="2016"/>
    <n v="2"/>
    <s v="Shampoo"/>
    <x v="2"/>
    <n v="40"/>
    <n v="120"/>
    <s v="Nashville"/>
    <x v="12"/>
  </r>
  <r>
    <n v="2883"/>
    <d v="2016-02-26T00:00:00"/>
    <n v="5"/>
    <n v="34"/>
    <n v="1"/>
    <n v="2016"/>
    <n v="2"/>
    <s v="Shower Curtain"/>
    <x v="0"/>
    <n v="5"/>
    <n v="5"/>
    <s v="Kansas City"/>
    <x v="2"/>
  </r>
  <r>
    <n v="2884"/>
    <d v="2016-02-26T00:00:00"/>
    <n v="1"/>
    <n v="43"/>
    <n v="1"/>
    <n v="2016"/>
    <n v="2"/>
    <s v="Table Lamp"/>
    <x v="0"/>
    <n v="38"/>
    <n v="38"/>
    <s v="New York"/>
    <x v="11"/>
  </r>
  <r>
    <n v="2885"/>
    <d v="2016-02-27T00:00:00"/>
    <n v="5"/>
    <n v="20"/>
    <n v="1"/>
    <n v="2016"/>
    <n v="2"/>
    <s v="Pens"/>
    <x v="4"/>
    <n v="30"/>
    <n v="30"/>
    <s v="Kansas City"/>
    <x v="2"/>
  </r>
  <r>
    <n v="2886"/>
    <d v="2016-02-27T00:00:00"/>
    <n v="6"/>
    <n v="2"/>
    <n v="2"/>
    <n v="2016"/>
    <n v="2"/>
    <s v="Hand Towel"/>
    <x v="2"/>
    <n v="5"/>
    <n v="10"/>
    <s v="Orlando"/>
    <x v="5"/>
  </r>
  <r>
    <n v="2887"/>
    <d v="2016-02-27T00:00:00"/>
    <n v="3"/>
    <n v="44"/>
    <n v="3"/>
    <n v="2016"/>
    <n v="2"/>
    <s v="Floor Lamp"/>
    <x v="0"/>
    <n v="55"/>
    <n v="165"/>
    <s v="Portland"/>
    <x v="15"/>
  </r>
  <r>
    <n v="2888"/>
    <d v="2016-02-27T00:00:00"/>
    <n v="8"/>
    <n v="13"/>
    <n v="3"/>
    <n v="2016"/>
    <n v="2"/>
    <s v="Bed Sheet (Double)"/>
    <x v="2"/>
    <n v="20"/>
    <n v="60"/>
    <s v="Philadelphia"/>
    <x v="9"/>
  </r>
  <r>
    <n v="2889"/>
    <d v="2016-02-27T00:00:00"/>
    <n v="13"/>
    <n v="9"/>
    <n v="2"/>
    <n v="2016"/>
    <n v="2"/>
    <s v="Tissues"/>
    <x v="2"/>
    <n v="14"/>
    <n v="28"/>
    <s v="New Orleans"/>
    <x v="16"/>
  </r>
  <r>
    <n v="2890"/>
    <d v="2016-02-27T00:00:00"/>
    <n v="8"/>
    <n v="89"/>
    <n v="1"/>
    <n v="2016"/>
    <n v="2"/>
    <s v="Photograph"/>
    <x v="3"/>
    <n v="45"/>
    <n v="45"/>
    <s v="Philadelphia"/>
    <x v="9"/>
  </r>
  <r>
    <n v="2891"/>
    <d v="2016-02-27T00:00:00"/>
    <n v="10"/>
    <n v="94"/>
    <n v="2"/>
    <n v="2016"/>
    <n v="2"/>
    <s v="Monitor"/>
    <x v="3"/>
    <n v="70"/>
    <n v="140"/>
    <s v="Arlington"/>
    <x v="10"/>
  </r>
  <r>
    <n v="2892"/>
    <d v="2016-02-27T00:00:00"/>
    <n v="7"/>
    <n v="10"/>
    <n v="2"/>
    <n v="2016"/>
    <n v="2"/>
    <s v="Toilet Paper"/>
    <x v="2"/>
    <n v="19"/>
    <n v="38"/>
    <s v="Boston"/>
    <x v="17"/>
  </r>
  <r>
    <n v="2893"/>
    <d v="2016-02-27T00:00:00"/>
    <n v="18"/>
    <n v="20"/>
    <n v="1"/>
    <n v="2016"/>
    <n v="2"/>
    <s v="Pens"/>
    <x v="4"/>
    <n v="30"/>
    <n v="30"/>
    <s v="Phoenix"/>
    <x v="14"/>
  </r>
  <r>
    <n v="2894"/>
    <d v="2016-02-28T00:00:00"/>
    <n v="11"/>
    <n v="83"/>
    <n v="1"/>
    <n v="2016"/>
    <n v="2"/>
    <s v="Bar Stool"/>
    <x v="3"/>
    <n v="60"/>
    <n v="60"/>
    <s v="Atlanta"/>
    <x v="13"/>
  </r>
  <r>
    <n v="2895"/>
    <d v="2016-02-28T00:00:00"/>
    <n v="16"/>
    <n v="7"/>
    <n v="3"/>
    <n v="2016"/>
    <n v="2"/>
    <s v="Hand Soap"/>
    <x v="2"/>
    <n v="35"/>
    <n v="105"/>
    <s v="Denver"/>
    <x v="6"/>
  </r>
  <r>
    <n v="2896"/>
    <d v="2016-02-28T00:00:00"/>
    <n v="19"/>
    <n v="81"/>
    <n v="2"/>
    <n v="2016"/>
    <n v="2"/>
    <s v="Flyer Holder"/>
    <x v="3"/>
    <n v="3"/>
    <n v="6"/>
    <s v="Los Angeles"/>
    <x v="3"/>
  </r>
  <r>
    <n v="2897"/>
    <d v="2016-02-28T00:00:00"/>
    <n v="1"/>
    <n v="72"/>
    <n v="1"/>
    <n v="2016"/>
    <n v="2"/>
    <s v="Nails"/>
    <x v="1"/>
    <n v="12"/>
    <n v="12"/>
    <s v="New York"/>
    <x v="11"/>
  </r>
  <r>
    <n v="2898"/>
    <d v="2016-02-28T00:00:00"/>
    <n v="9"/>
    <n v="13"/>
    <n v="3"/>
    <n v="2016"/>
    <n v="2"/>
    <s v="Bed Sheet (Double)"/>
    <x v="2"/>
    <n v="20"/>
    <n v="60"/>
    <s v="Richmond"/>
    <x v="10"/>
  </r>
  <r>
    <n v="2899"/>
    <d v="2016-02-29T00:00:00"/>
    <n v="12"/>
    <n v="80"/>
    <n v="1"/>
    <n v="2016"/>
    <n v="2"/>
    <s v="Poster Stand"/>
    <x v="3"/>
    <n v="27"/>
    <n v="27"/>
    <s v="Dallas"/>
    <x v="4"/>
  </r>
  <r>
    <n v="2900"/>
    <d v="2016-02-29T00:00:00"/>
    <n v="8"/>
    <n v="52"/>
    <n v="2"/>
    <n v="2016"/>
    <n v="2"/>
    <s v="Ironing Board"/>
    <x v="0"/>
    <n v="18"/>
    <n v="36"/>
    <s v="Philadelphia"/>
    <x v="9"/>
  </r>
  <r>
    <n v="2901"/>
    <d v="2016-02-29T00:00:00"/>
    <n v="16"/>
    <n v="12"/>
    <n v="3"/>
    <n v="2016"/>
    <n v="2"/>
    <s v="Bed Sheet (King)"/>
    <x v="2"/>
    <n v="29"/>
    <n v="87"/>
    <s v="Denver"/>
    <x v="6"/>
  </r>
  <r>
    <n v="2902"/>
    <d v="2016-02-29T00:00:00"/>
    <n v="8"/>
    <n v="76"/>
    <n v="1"/>
    <n v="2016"/>
    <n v="2"/>
    <s v="Ficus"/>
    <x v="3"/>
    <n v="80"/>
    <n v="80"/>
    <s v="Philadelphia"/>
    <x v="9"/>
  </r>
  <r>
    <n v="2903"/>
    <d v="2016-02-29T00:00:00"/>
    <n v="4"/>
    <n v="57"/>
    <n v="2"/>
    <n v="2016"/>
    <n v="2"/>
    <s v="Wireless Router"/>
    <x v="0"/>
    <n v="70"/>
    <n v="140"/>
    <s v="Seattle"/>
    <x v="7"/>
  </r>
  <r>
    <n v="2904"/>
    <d v="2016-02-29T00:00:00"/>
    <n v="7"/>
    <n v="21"/>
    <n v="2"/>
    <n v="2016"/>
    <n v="2"/>
    <s v="Printer Paper"/>
    <x v="4"/>
    <n v="50"/>
    <n v="100"/>
    <s v="Boston"/>
    <x v="17"/>
  </r>
  <r>
    <n v="2905"/>
    <d v="2016-02-29T00:00:00"/>
    <n v="1"/>
    <n v="90"/>
    <n v="2"/>
    <n v="2016"/>
    <n v="2"/>
    <s v="Luggage Cart"/>
    <x v="3"/>
    <n v="138"/>
    <n v="276"/>
    <s v="New York"/>
    <x v="11"/>
  </r>
  <r>
    <n v="2906"/>
    <d v="2016-02-29T00:00:00"/>
    <n v="8"/>
    <n v="35"/>
    <n v="2"/>
    <n v="2016"/>
    <n v="2"/>
    <s v="Tissue Box"/>
    <x v="0"/>
    <n v="25"/>
    <n v="50"/>
    <s v="Philadelphia"/>
    <x v="9"/>
  </r>
  <r>
    <n v="2907"/>
    <d v="2016-02-29T00:00:00"/>
    <n v="4"/>
    <n v="80"/>
    <n v="1"/>
    <n v="2016"/>
    <n v="2"/>
    <s v="Poster Stand"/>
    <x v="3"/>
    <n v="27"/>
    <n v="27"/>
    <s v="Seattle"/>
    <x v="7"/>
  </r>
  <r>
    <n v="2908"/>
    <d v="2016-02-29T00:00:00"/>
    <n v="8"/>
    <n v="76"/>
    <n v="2"/>
    <n v="2016"/>
    <n v="2"/>
    <s v="Ficus"/>
    <x v="3"/>
    <n v="80"/>
    <n v="160"/>
    <s v="Philadelphia"/>
    <x v="9"/>
  </r>
  <r>
    <n v="2909"/>
    <d v="2016-03-01T00:00:00"/>
    <n v="11"/>
    <n v="70"/>
    <n v="2"/>
    <n v="2016"/>
    <n v="3"/>
    <s v="Door Lock"/>
    <x v="1"/>
    <n v="117"/>
    <n v="234"/>
    <s v="Atlanta"/>
    <x v="13"/>
  </r>
  <r>
    <n v="2910"/>
    <d v="2016-03-01T00:00:00"/>
    <n v="10"/>
    <n v="79"/>
    <n v="2"/>
    <n v="2016"/>
    <n v="3"/>
    <s v="Coffee Table"/>
    <x v="3"/>
    <n v="103"/>
    <n v="206"/>
    <s v="Arlington"/>
    <x v="10"/>
  </r>
  <r>
    <n v="2911"/>
    <d v="2016-03-01T00:00:00"/>
    <n v="10"/>
    <n v="78"/>
    <n v="2"/>
    <n v="2016"/>
    <n v="3"/>
    <s v="Small Area Rug"/>
    <x v="3"/>
    <n v="20"/>
    <n v="40"/>
    <s v="Arlington"/>
    <x v="10"/>
  </r>
  <r>
    <n v="2912"/>
    <d v="2016-03-01T00:00:00"/>
    <n v="17"/>
    <n v="61"/>
    <n v="3"/>
    <n v="2016"/>
    <n v="3"/>
    <s v="Tape Measure"/>
    <x v="1"/>
    <n v="8"/>
    <n v="24"/>
    <s v="Las Vegas"/>
    <x v="0"/>
  </r>
  <r>
    <n v="2913"/>
    <d v="2016-03-01T00:00:00"/>
    <n v="11"/>
    <n v="18"/>
    <n v="2"/>
    <n v="2016"/>
    <n v="3"/>
    <s v="Coffee Cup"/>
    <x v="2"/>
    <n v="24"/>
    <n v="48"/>
    <s v="Atlanta"/>
    <x v="13"/>
  </r>
  <r>
    <n v="2914"/>
    <d v="2016-03-01T00:00:00"/>
    <n v="1"/>
    <n v="54"/>
    <n v="3"/>
    <n v="2016"/>
    <n v="3"/>
    <s v="Chest of Drawers"/>
    <x v="0"/>
    <n v="150"/>
    <n v="450"/>
    <s v="New York"/>
    <x v="11"/>
  </r>
  <r>
    <n v="2915"/>
    <d v="2016-03-01T00:00:00"/>
    <n v="14"/>
    <n v="58"/>
    <n v="1"/>
    <n v="2016"/>
    <n v="3"/>
    <s v="Mirror"/>
    <x v="0"/>
    <n v="85"/>
    <n v="85"/>
    <s v="Nashville"/>
    <x v="12"/>
  </r>
  <r>
    <n v="2916"/>
    <d v="2016-03-01T00:00:00"/>
    <n v="19"/>
    <n v="84"/>
    <n v="3"/>
    <n v="2016"/>
    <n v="3"/>
    <s v="Tall Chair"/>
    <x v="3"/>
    <n v="75"/>
    <n v="225"/>
    <s v="Los Angeles"/>
    <x v="3"/>
  </r>
  <r>
    <n v="2917"/>
    <d v="2016-03-01T00:00:00"/>
    <n v="12"/>
    <n v="33"/>
    <n v="2"/>
    <n v="2016"/>
    <n v="3"/>
    <s v="Towel Rack"/>
    <x v="0"/>
    <n v="10"/>
    <n v="20"/>
    <s v="Dallas"/>
    <x v="4"/>
  </r>
  <r>
    <n v="2918"/>
    <d v="2016-03-01T00:00:00"/>
    <n v="11"/>
    <n v="23"/>
    <n v="3"/>
    <n v="2016"/>
    <n v="3"/>
    <s v="Printer Toner"/>
    <x v="4"/>
    <n v="85"/>
    <n v="255"/>
    <s v="Atlanta"/>
    <x v="13"/>
  </r>
  <r>
    <n v="2919"/>
    <d v="2016-03-02T00:00:00"/>
    <n v="15"/>
    <n v="25"/>
    <n v="2"/>
    <n v="2016"/>
    <n v="3"/>
    <s v="Envelopes (Legal)"/>
    <x v="4"/>
    <n v="28"/>
    <n v="56"/>
    <s v="Chicago"/>
    <x v="1"/>
  </r>
  <r>
    <n v="2920"/>
    <d v="2016-03-02T00:00:00"/>
    <n v="8"/>
    <n v="21"/>
    <n v="3"/>
    <n v="2016"/>
    <n v="3"/>
    <s v="Printer Paper"/>
    <x v="4"/>
    <n v="50"/>
    <n v="150"/>
    <s v="Philadelphia"/>
    <x v="9"/>
  </r>
  <r>
    <n v="2921"/>
    <d v="2016-03-02T00:00:00"/>
    <n v="2"/>
    <n v="43"/>
    <n v="2"/>
    <n v="2016"/>
    <n v="3"/>
    <s v="Table Lamp"/>
    <x v="0"/>
    <n v="38"/>
    <n v="76"/>
    <s v="Cincinnati"/>
    <x v="8"/>
  </r>
  <r>
    <n v="2922"/>
    <d v="2016-03-02T00:00:00"/>
    <n v="2"/>
    <n v="23"/>
    <n v="3"/>
    <n v="2016"/>
    <n v="3"/>
    <s v="Printer Toner"/>
    <x v="4"/>
    <n v="85"/>
    <n v="255"/>
    <s v="Cincinnati"/>
    <x v="8"/>
  </r>
  <r>
    <n v="2923"/>
    <d v="2016-03-02T00:00:00"/>
    <n v="6"/>
    <n v="44"/>
    <n v="3"/>
    <n v="2016"/>
    <n v="3"/>
    <s v="Floor Lamp"/>
    <x v="0"/>
    <n v="55"/>
    <n v="165"/>
    <s v="Orlando"/>
    <x v="5"/>
  </r>
  <r>
    <n v="2924"/>
    <d v="2016-03-02T00:00:00"/>
    <n v="8"/>
    <n v="22"/>
    <n v="3"/>
    <n v="2016"/>
    <n v="3"/>
    <s v="Paper Clips"/>
    <x v="4"/>
    <n v="3"/>
    <n v="9"/>
    <s v="Philadelphia"/>
    <x v="9"/>
  </r>
  <r>
    <n v="2925"/>
    <d v="2016-03-02T00:00:00"/>
    <n v="6"/>
    <n v="58"/>
    <n v="1"/>
    <n v="2016"/>
    <n v="3"/>
    <s v="Mirror"/>
    <x v="0"/>
    <n v="85"/>
    <n v="85"/>
    <s v="Orlando"/>
    <x v="5"/>
  </r>
  <r>
    <n v="2926"/>
    <d v="2016-03-02T00:00:00"/>
    <n v="15"/>
    <n v="81"/>
    <n v="3"/>
    <n v="2016"/>
    <n v="3"/>
    <s v="Flyer Holder"/>
    <x v="3"/>
    <n v="3"/>
    <n v="9"/>
    <s v="Chicago"/>
    <x v="1"/>
  </r>
  <r>
    <n v="2927"/>
    <d v="2016-03-02T00:00:00"/>
    <n v="15"/>
    <n v="26"/>
    <n v="3"/>
    <n v="2016"/>
    <n v="3"/>
    <s v="Envelopes (Catalog)"/>
    <x v="4"/>
    <n v="13"/>
    <n v="39"/>
    <s v="Chicago"/>
    <x v="1"/>
  </r>
  <r>
    <n v="2928"/>
    <d v="2016-03-02T00:00:00"/>
    <n v="5"/>
    <n v="60"/>
    <n v="3"/>
    <n v="2016"/>
    <n v="3"/>
    <s v="Portable Drill"/>
    <x v="1"/>
    <n v="195"/>
    <n v="585"/>
    <s v="Kansas City"/>
    <x v="2"/>
  </r>
  <r>
    <n v="2929"/>
    <d v="2016-03-03T00:00:00"/>
    <n v="10"/>
    <n v="20"/>
    <n v="3"/>
    <n v="2016"/>
    <n v="3"/>
    <s v="Pens"/>
    <x v="4"/>
    <n v="30"/>
    <n v="90"/>
    <s v="Arlington"/>
    <x v="10"/>
  </r>
  <r>
    <n v="2930"/>
    <d v="2016-03-03T00:00:00"/>
    <n v="1"/>
    <n v="90"/>
    <n v="2"/>
    <n v="2016"/>
    <n v="3"/>
    <s v="Luggage Cart"/>
    <x v="3"/>
    <n v="138"/>
    <n v="276"/>
    <s v="New York"/>
    <x v="11"/>
  </r>
  <r>
    <n v="2931"/>
    <d v="2016-03-03T00:00:00"/>
    <n v="5"/>
    <n v="83"/>
    <n v="2"/>
    <n v="2016"/>
    <n v="3"/>
    <s v="Bar Stool"/>
    <x v="3"/>
    <n v="60"/>
    <n v="120"/>
    <s v="Kansas City"/>
    <x v="2"/>
  </r>
  <r>
    <n v="2932"/>
    <d v="2016-03-03T00:00:00"/>
    <n v="16"/>
    <n v="46"/>
    <n v="3"/>
    <n v="2016"/>
    <n v="3"/>
    <s v="Safe"/>
    <x v="0"/>
    <n v="115"/>
    <n v="345"/>
    <s v="Denver"/>
    <x v="6"/>
  </r>
  <r>
    <n v="2933"/>
    <d v="2016-03-03T00:00:00"/>
    <n v="4"/>
    <n v="16"/>
    <n v="2"/>
    <n v="2016"/>
    <n v="3"/>
    <s v="Mouthwash"/>
    <x v="2"/>
    <n v="40"/>
    <n v="80"/>
    <s v="Seattle"/>
    <x v="7"/>
  </r>
  <r>
    <n v="2934"/>
    <d v="2016-03-03T00:00:00"/>
    <n v="17"/>
    <n v="67"/>
    <n v="3"/>
    <n v="2016"/>
    <n v="3"/>
    <s v="Adjustable Wrench"/>
    <x v="1"/>
    <n v="10"/>
    <n v="30"/>
    <s v="Las Vegas"/>
    <x v="0"/>
  </r>
  <r>
    <n v="2935"/>
    <d v="2016-03-03T00:00:00"/>
    <n v="17"/>
    <n v="7"/>
    <n v="2"/>
    <n v="2016"/>
    <n v="3"/>
    <s v="Hand Soap"/>
    <x v="2"/>
    <n v="35"/>
    <n v="70"/>
    <s v="Las Vegas"/>
    <x v="0"/>
  </r>
  <r>
    <n v="2936"/>
    <d v="2016-03-03T00:00:00"/>
    <n v="8"/>
    <n v="12"/>
    <n v="3"/>
    <n v="2016"/>
    <n v="3"/>
    <s v="Bed Sheet (King)"/>
    <x v="2"/>
    <n v="29"/>
    <n v="87"/>
    <s v="Philadelphia"/>
    <x v="9"/>
  </r>
  <r>
    <n v="2937"/>
    <d v="2016-03-04T00:00:00"/>
    <n v="7"/>
    <n v="1"/>
    <n v="2"/>
    <n v="2016"/>
    <n v="3"/>
    <s v="Large Towel"/>
    <x v="2"/>
    <n v="9"/>
    <n v="18"/>
    <s v="Boston"/>
    <x v="17"/>
  </r>
  <r>
    <n v="2938"/>
    <d v="2016-03-04T00:00:00"/>
    <n v="11"/>
    <n v="89"/>
    <n v="3"/>
    <n v="2016"/>
    <n v="3"/>
    <s v="Photograph"/>
    <x v="3"/>
    <n v="45"/>
    <n v="135"/>
    <s v="Atlanta"/>
    <x v="13"/>
  </r>
  <r>
    <n v="2939"/>
    <d v="2016-03-04T00:00:00"/>
    <n v="6"/>
    <n v="87"/>
    <n v="1"/>
    <n v="2016"/>
    <n v="3"/>
    <s v="End Table"/>
    <x v="3"/>
    <n v="30"/>
    <n v="30"/>
    <s v="Orlando"/>
    <x v="5"/>
  </r>
  <r>
    <n v="2940"/>
    <d v="2016-03-04T00:00:00"/>
    <n v="15"/>
    <n v="5"/>
    <n v="2"/>
    <n v="2016"/>
    <n v="3"/>
    <s v="Moisturizer"/>
    <x v="2"/>
    <n v="40"/>
    <n v="80"/>
    <s v="Chicago"/>
    <x v="1"/>
  </r>
  <r>
    <n v="2941"/>
    <d v="2016-03-04T00:00:00"/>
    <n v="17"/>
    <n v="90"/>
    <n v="2"/>
    <n v="2016"/>
    <n v="3"/>
    <s v="Luggage Cart"/>
    <x v="3"/>
    <n v="138"/>
    <n v="276"/>
    <s v="Las Vegas"/>
    <x v="0"/>
  </r>
  <r>
    <n v="2942"/>
    <d v="2016-03-04T00:00:00"/>
    <n v="3"/>
    <n v="12"/>
    <n v="2"/>
    <n v="2016"/>
    <n v="3"/>
    <s v="Bed Sheet (King)"/>
    <x v="2"/>
    <n v="29"/>
    <n v="58"/>
    <s v="Portland"/>
    <x v="15"/>
  </r>
  <r>
    <n v="2943"/>
    <d v="2016-03-04T00:00:00"/>
    <n v="14"/>
    <n v="18"/>
    <n v="3"/>
    <n v="2016"/>
    <n v="3"/>
    <s v="Coffee Cup"/>
    <x v="2"/>
    <n v="24"/>
    <n v="72"/>
    <s v="Nashville"/>
    <x v="12"/>
  </r>
  <r>
    <n v="2944"/>
    <d v="2016-03-05T00:00:00"/>
    <n v="1"/>
    <n v="18"/>
    <n v="3"/>
    <n v="2016"/>
    <n v="3"/>
    <s v="Coffee Cup"/>
    <x v="2"/>
    <n v="24"/>
    <n v="72"/>
    <s v="New York"/>
    <x v="11"/>
  </r>
  <r>
    <n v="2945"/>
    <d v="2016-03-05T00:00:00"/>
    <n v="9"/>
    <n v="67"/>
    <n v="3"/>
    <n v="2016"/>
    <n v="3"/>
    <s v="Adjustable Wrench"/>
    <x v="1"/>
    <n v="10"/>
    <n v="30"/>
    <s v="Richmond"/>
    <x v="10"/>
  </r>
  <r>
    <n v="2946"/>
    <d v="2016-03-05T00:00:00"/>
    <n v="9"/>
    <n v="38"/>
    <n v="1"/>
    <n v="2016"/>
    <n v="3"/>
    <s v="Bed (Double)"/>
    <x v="0"/>
    <n v="250"/>
    <n v="250"/>
    <s v="Richmond"/>
    <x v="10"/>
  </r>
  <r>
    <n v="2947"/>
    <d v="2016-03-05T00:00:00"/>
    <n v="4"/>
    <n v="67"/>
    <n v="3"/>
    <n v="2016"/>
    <n v="3"/>
    <s v="Adjustable Wrench"/>
    <x v="1"/>
    <n v="10"/>
    <n v="30"/>
    <s v="Seattle"/>
    <x v="7"/>
  </r>
  <r>
    <n v="2948"/>
    <d v="2016-03-05T00:00:00"/>
    <n v="20"/>
    <n v="13"/>
    <n v="3"/>
    <n v="2016"/>
    <n v="3"/>
    <s v="Bed Sheet (Double)"/>
    <x v="2"/>
    <n v="20"/>
    <n v="60"/>
    <s v="San Francisco"/>
    <x v="3"/>
  </r>
  <r>
    <n v="2949"/>
    <d v="2016-03-06T00:00:00"/>
    <n v="19"/>
    <n v="40"/>
    <n v="3"/>
    <n v="2016"/>
    <n v="3"/>
    <s v="Coffee Maker"/>
    <x v="0"/>
    <n v="119"/>
    <n v="357"/>
    <s v="Los Angeles"/>
    <x v="3"/>
  </r>
  <r>
    <n v="2950"/>
    <d v="2016-03-06T00:00:00"/>
    <n v="16"/>
    <n v="68"/>
    <n v="3"/>
    <n v="2016"/>
    <n v="3"/>
    <s v="Window Screen"/>
    <x v="1"/>
    <n v="30"/>
    <n v="90"/>
    <s v="Denver"/>
    <x v="6"/>
  </r>
  <r>
    <n v="2951"/>
    <d v="2016-03-06T00:00:00"/>
    <n v="17"/>
    <n v="84"/>
    <n v="2"/>
    <n v="2016"/>
    <n v="3"/>
    <s v="Tall Chair"/>
    <x v="3"/>
    <n v="75"/>
    <n v="150"/>
    <s v="Las Vegas"/>
    <x v="0"/>
  </r>
  <r>
    <n v="2952"/>
    <d v="2016-03-06T00:00:00"/>
    <n v="19"/>
    <n v="75"/>
    <n v="2"/>
    <n v="2016"/>
    <n v="3"/>
    <s v="Small Plant"/>
    <x v="3"/>
    <n v="25"/>
    <n v="50"/>
    <s v="Los Angeles"/>
    <x v="3"/>
  </r>
  <r>
    <n v="2953"/>
    <d v="2016-03-07T00:00:00"/>
    <n v="2"/>
    <n v="93"/>
    <n v="3"/>
    <n v="2016"/>
    <n v="3"/>
    <s v="Terminal"/>
    <x v="3"/>
    <n v="85"/>
    <n v="255"/>
    <s v="Cincinnati"/>
    <x v="8"/>
  </r>
  <r>
    <n v="2954"/>
    <d v="2016-03-07T00:00:00"/>
    <n v="19"/>
    <n v="58"/>
    <n v="2"/>
    <n v="2016"/>
    <n v="3"/>
    <s v="Mirror"/>
    <x v="0"/>
    <n v="85"/>
    <n v="170"/>
    <s v="Los Angeles"/>
    <x v="3"/>
  </r>
  <r>
    <n v="2955"/>
    <d v="2016-03-07T00:00:00"/>
    <n v="6"/>
    <n v="65"/>
    <n v="1"/>
    <n v="2016"/>
    <n v="3"/>
    <s v="Ladder"/>
    <x v="1"/>
    <n v="89"/>
    <n v="89"/>
    <s v="Orlando"/>
    <x v="5"/>
  </r>
  <r>
    <n v="2956"/>
    <d v="2016-03-07T00:00:00"/>
    <n v="10"/>
    <n v="94"/>
    <n v="2"/>
    <n v="2016"/>
    <n v="3"/>
    <s v="Monitor"/>
    <x v="3"/>
    <n v="70"/>
    <n v="140"/>
    <s v="Arlington"/>
    <x v="10"/>
  </r>
  <r>
    <n v="2957"/>
    <d v="2016-03-07T00:00:00"/>
    <n v="8"/>
    <n v="46"/>
    <n v="1"/>
    <n v="2016"/>
    <n v="3"/>
    <s v="Safe"/>
    <x v="0"/>
    <n v="115"/>
    <n v="115"/>
    <s v="Philadelphia"/>
    <x v="9"/>
  </r>
  <r>
    <n v="2958"/>
    <d v="2016-03-07T00:00:00"/>
    <n v="17"/>
    <n v="20"/>
    <n v="2"/>
    <n v="2016"/>
    <n v="3"/>
    <s v="Pens"/>
    <x v="4"/>
    <n v="30"/>
    <n v="60"/>
    <s v="Las Vegas"/>
    <x v="0"/>
  </r>
  <r>
    <n v="2959"/>
    <d v="2016-03-07T00:00:00"/>
    <n v="9"/>
    <n v="74"/>
    <n v="2"/>
    <n v="2016"/>
    <n v="3"/>
    <s v="Large Plant"/>
    <x v="3"/>
    <n v="35"/>
    <n v="70"/>
    <s v="Richmond"/>
    <x v="10"/>
  </r>
  <r>
    <n v="2960"/>
    <d v="2016-03-07T00:00:00"/>
    <n v="4"/>
    <n v="91"/>
    <n v="3"/>
    <n v="2016"/>
    <n v="3"/>
    <s v="Small Sign"/>
    <x v="3"/>
    <n v="14"/>
    <n v="42"/>
    <s v="Seattle"/>
    <x v="7"/>
  </r>
  <r>
    <n v="2961"/>
    <d v="2016-03-07T00:00:00"/>
    <n v="14"/>
    <n v="43"/>
    <n v="2"/>
    <n v="2016"/>
    <n v="3"/>
    <s v="Table Lamp"/>
    <x v="0"/>
    <n v="38"/>
    <n v="76"/>
    <s v="Nashville"/>
    <x v="12"/>
  </r>
  <r>
    <n v="2962"/>
    <d v="2016-03-08T00:00:00"/>
    <n v="14"/>
    <n v="85"/>
    <n v="3"/>
    <n v="2016"/>
    <n v="3"/>
    <s v="Low Chair"/>
    <x v="3"/>
    <n v="80"/>
    <n v="240"/>
    <s v="Nashville"/>
    <x v="12"/>
  </r>
  <r>
    <n v="2963"/>
    <d v="2016-03-08T00:00:00"/>
    <n v="2"/>
    <n v="56"/>
    <n v="1"/>
    <n v="2016"/>
    <n v="3"/>
    <s v="Telephone"/>
    <x v="0"/>
    <n v="38"/>
    <n v="38"/>
    <s v="Cincinnati"/>
    <x v="8"/>
  </r>
  <r>
    <n v="2964"/>
    <d v="2016-03-08T00:00:00"/>
    <n v="4"/>
    <n v="60"/>
    <n v="1"/>
    <n v="2016"/>
    <n v="3"/>
    <s v="Portable Drill"/>
    <x v="1"/>
    <n v="195"/>
    <n v="195"/>
    <s v="Seattle"/>
    <x v="7"/>
  </r>
  <r>
    <n v="2965"/>
    <d v="2016-03-08T00:00:00"/>
    <n v="13"/>
    <n v="67"/>
    <n v="3"/>
    <n v="2016"/>
    <n v="3"/>
    <s v="Adjustable Wrench"/>
    <x v="1"/>
    <n v="10"/>
    <n v="30"/>
    <s v="New Orleans"/>
    <x v="16"/>
  </r>
  <r>
    <n v="2966"/>
    <d v="2016-03-08T00:00:00"/>
    <n v="14"/>
    <n v="9"/>
    <n v="3"/>
    <n v="2016"/>
    <n v="3"/>
    <s v="Tissues"/>
    <x v="2"/>
    <n v="14"/>
    <n v="42"/>
    <s v="Nashville"/>
    <x v="12"/>
  </r>
  <r>
    <n v="2967"/>
    <d v="2016-03-08T00:00:00"/>
    <n v="15"/>
    <n v="31"/>
    <n v="3"/>
    <n v="2016"/>
    <n v="3"/>
    <s v="Sticky Notes"/>
    <x v="4"/>
    <n v="20"/>
    <n v="60"/>
    <s v="Chicago"/>
    <x v="1"/>
  </r>
  <r>
    <n v="2968"/>
    <d v="2016-03-08T00:00:00"/>
    <n v="15"/>
    <n v="32"/>
    <n v="1"/>
    <n v="2016"/>
    <n v="3"/>
    <s v="Note Pads"/>
    <x v="4"/>
    <n v="14"/>
    <n v="14"/>
    <s v="Chicago"/>
    <x v="1"/>
  </r>
  <r>
    <n v="2969"/>
    <d v="2016-03-08T00:00:00"/>
    <n v="7"/>
    <n v="87"/>
    <n v="1"/>
    <n v="2016"/>
    <n v="3"/>
    <s v="End Table"/>
    <x v="3"/>
    <n v="30"/>
    <n v="30"/>
    <s v="Boston"/>
    <x v="17"/>
  </r>
  <r>
    <n v="2970"/>
    <d v="2016-03-08T00:00:00"/>
    <n v="20"/>
    <n v="7"/>
    <n v="1"/>
    <n v="2016"/>
    <n v="3"/>
    <s v="Hand Soap"/>
    <x v="2"/>
    <n v="35"/>
    <n v="35"/>
    <s v="San Francisco"/>
    <x v="3"/>
  </r>
  <r>
    <n v="2971"/>
    <d v="2016-03-08T00:00:00"/>
    <n v="5"/>
    <n v="86"/>
    <n v="3"/>
    <n v="2016"/>
    <n v="3"/>
    <s v="Sofa"/>
    <x v="3"/>
    <n v="215"/>
    <n v="645"/>
    <s v="Kansas City"/>
    <x v="2"/>
  </r>
  <r>
    <n v="2972"/>
    <d v="2016-03-08T00:00:00"/>
    <n v="1"/>
    <n v="75"/>
    <n v="1"/>
    <n v="2016"/>
    <n v="3"/>
    <s v="Small Plant"/>
    <x v="3"/>
    <n v="25"/>
    <n v="25"/>
    <s v="New York"/>
    <x v="11"/>
  </r>
  <r>
    <n v="2973"/>
    <d v="2016-03-09T00:00:00"/>
    <n v="19"/>
    <n v="27"/>
    <n v="1"/>
    <n v="2016"/>
    <n v="3"/>
    <s v="Invisible Tape"/>
    <x v="4"/>
    <n v="8"/>
    <n v="8"/>
    <s v="Los Angeles"/>
    <x v="3"/>
  </r>
  <r>
    <n v="2974"/>
    <d v="2016-03-09T00:00:00"/>
    <n v="7"/>
    <n v="17"/>
    <n v="1"/>
    <n v="2016"/>
    <n v="3"/>
    <s v="Clothes Hanger"/>
    <x v="2"/>
    <n v="18"/>
    <n v="18"/>
    <s v="Boston"/>
    <x v="17"/>
  </r>
  <r>
    <n v="2975"/>
    <d v="2016-03-09T00:00:00"/>
    <n v="9"/>
    <n v="36"/>
    <n v="1"/>
    <n v="2016"/>
    <n v="3"/>
    <s v="Armoire"/>
    <x v="0"/>
    <n v="115"/>
    <n v="115"/>
    <s v="Richmond"/>
    <x v="10"/>
  </r>
  <r>
    <n v="2976"/>
    <d v="2016-03-09T00:00:00"/>
    <n v="1"/>
    <n v="63"/>
    <n v="1"/>
    <n v="2016"/>
    <n v="3"/>
    <s v="Duct Tape"/>
    <x v="1"/>
    <n v="27"/>
    <n v="27"/>
    <s v="New York"/>
    <x v="11"/>
  </r>
  <r>
    <n v="2977"/>
    <d v="2016-03-09T00:00:00"/>
    <n v="3"/>
    <n v="53"/>
    <n v="2"/>
    <n v="2016"/>
    <n v="3"/>
    <s v="Iron"/>
    <x v="0"/>
    <n v="20"/>
    <n v="40"/>
    <s v="Portland"/>
    <x v="15"/>
  </r>
  <r>
    <n v="2978"/>
    <d v="2016-03-09T00:00:00"/>
    <n v="16"/>
    <n v="32"/>
    <n v="1"/>
    <n v="2016"/>
    <n v="3"/>
    <s v="Note Pads"/>
    <x v="4"/>
    <n v="14"/>
    <n v="14"/>
    <s v="Denver"/>
    <x v="6"/>
  </r>
  <r>
    <n v="2979"/>
    <d v="2016-03-09T00:00:00"/>
    <n v="11"/>
    <n v="20"/>
    <n v="1"/>
    <n v="2016"/>
    <n v="3"/>
    <s v="Pens"/>
    <x v="4"/>
    <n v="30"/>
    <n v="30"/>
    <s v="Atlanta"/>
    <x v="13"/>
  </r>
  <r>
    <n v="2980"/>
    <d v="2016-03-09T00:00:00"/>
    <n v="19"/>
    <n v="65"/>
    <n v="1"/>
    <n v="2016"/>
    <n v="3"/>
    <s v="Ladder"/>
    <x v="1"/>
    <n v="89"/>
    <n v="89"/>
    <s v="Los Angeles"/>
    <x v="3"/>
  </r>
  <r>
    <n v="2981"/>
    <d v="2016-03-09T00:00:00"/>
    <n v="9"/>
    <n v="21"/>
    <n v="1"/>
    <n v="2016"/>
    <n v="3"/>
    <s v="Printer Paper"/>
    <x v="4"/>
    <n v="50"/>
    <n v="50"/>
    <s v="Richmond"/>
    <x v="10"/>
  </r>
  <r>
    <n v="2982"/>
    <d v="2016-03-10T00:00:00"/>
    <n v="2"/>
    <n v="92"/>
    <n v="3"/>
    <n v="2016"/>
    <n v="3"/>
    <s v="Large Sign"/>
    <x v="3"/>
    <n v="20"/>
    <n v="60"/>
    <s v="Cincinnati"/>
    <x v="8"/>
  </r>
  <r>
    <n v="2983"/>
    <d v="2016-03-10T00:00:00"/>
    <n v="5"/>
    <n v="41"/>
    <n v="1"/>
    <n v="2016"/>
    <n v="3"/>
    <s v="Office Chair"/>
    <x v="0"/>
    <n v="85"/>
    <n v="85"/>
    <s v="Kansas City"/>
    <x v="2"/>
  </r>
  <r>
    <n v="2984"/>
    <d v="2016-03-10T00:00:00"/>
    <n v="7"/>
    <n v="93"/>
    <n v="1"/>
    <n v="2016"/>
    <n v="3"/>
    <s v="Terminal"/>
    <x v="3"/>
    <n v="85"/>
    <n v="85"/>
    <s v="Boston"/>
    <x v="17"/>
  </r>
  <r>
    <n v="2985"/>
    <d v="2016-03-10T00:00:00"/>
    <n v="6"/>
    <n v="48"/>
    <n v="3"/>
    <n v="2016"/>
    <n v="3"/>
    <s v="Side Table"/>
    <x v="0"/>
    <n v="40"/>
    <n v="120"/>
    <s v="Orlando"/>
    <x v="5"/>
  </r>
  <r>
    <n v="2986"/>
    <d v="2016-03-10T00:00:00"/>
    <n v="3"/>
    <n v="78"/>
    <n v="3"/>
    <n v="2016"/>
    <n v="3"/>
    <s v="Small Area Rug"/>
    <x v="3"/>
    <n v="20"/>
    <n v="60"/>
    <s v="Portland"/>
    <x v="15"/>
  </r>
  <r>
    <n v="2987"/>
    <d v="2016-03-10T00:00:00"/>
    <n v="18"/>
    <n v="25"/>
    <n v="2"/>
    <n v="2016"/>
    <n v="3"/>
    <s v="Envelopes (Legal)"/>
    <x v="4"/>
    <n v="28"/>
    <n v="56"/>
    <s v="Phoenix"/>
    <x v="14"/>
  </r>
  <r>
    <n v="2988"/>
    <d v="2016-03-10T00:00:00"/>
    <n v="20"/>
    <n v="80"/>
    <n v="1"/>
    <n v="2016"/>
    <n v="3"/>
    <s v="Poster Stand"/>
    <x v="3"/>
    <n v="27"/>
    <n v="27"/>
    <s v="San Francisco"/>
    <x v="3"/>
  </r>
  <r>
    <n v="2989"/>
    <d v="2016-03-10T00:00:00"/>
    <n v="10"/>
    <n v="47"/>
    <n v="2"/>
    <n v="2016"/>
    <n v="3"/>
    <s v="Swivel Chair"/>
    <x v="0"/>
    <n v="75"/>
    <n v="150"/>
    <s v="Arlington"/>
    <x v="10"/>
  </r>
  <r>
    <n v="2990"/>
    <d v="2016-03-11T00:00:00"/>
    <n v="9"/>
    <n v="81"/>
    <n v="3"/>
    <n v="2016"/>
    <n v="3"/>
    <s v="Flyer Holder"/>
    <x v="3"/>
    <n v="3"/>
    <n v="9"/>
    <s v="Richmond"/>
    <x v="10"/>
  </r>
  <r>
    <n v="2991"/>
    <d v="2016-03-11T00:00:00"/>
    <n v="10"/>
    <n v="49"/>
    <n v="2"/>
    <n v="2016"/>
    <n v="3"/>
    <s v="Large Vase"/>
    <x v="0"/>
    <n v="27"/>
    <n v="54"/>
    <s v="Arlington"/>
    <x v="10"/>
  </r>
  <r>
    <n v="2992"/>
    <d v="2016-03-11T00:00:00"/>
    <n v="14"/>
    <n v="2"/>
    <n v="2"/>
    <n v="2016"/>
    <n v="3"/>
    <s v="Hand Towel"/>
    <x v="2"/>
    <n v="5"/>
    <n v="10"/>
    <s v="Nashville"/>
    <x v="12"/>
  </r>
  <r>
    <n v="2993"/>
    <d v="2016-03-11T00:00:00"/>
    <n v="10"/>
    <n v="66"/>
    <n v="3"/>
    <n v="2016"/>
    <n v="3"/>
    <s v="Wood Glue"/>
    <x v="1"/>
    <n v="21"/>
    <n v="63"/>
    <s v="Arlington"/>
    <x v="10"/>
  </r>
  <r>
    <n v="2994"/>
    <d v="2016-03-11T00:00:00"/>
    <n v="7"/>
    <n v="83"/>
    <n v="2"/>
    <n v="2016"/>
    <n v="3"/>
    <s v="Bar Stool"/>
    <x v="3"/>
    <n v="60"/>
    <n v="120"/>
    <s v="Boston"/>
    <x v="17"/>
  </r>
  <r>
    <n v="2995"/>
    <d v="2016-03-11T00:00:00"/>
    <n v="10"/>
    <n v="15"/>
    <n v="1"/>
    <n v="2016"/>
    <n v="3"/>
    <s v="Drinking Glass"/>
    <x v="2"/>
    <n v="24"/>
    <n v="24"/>
    <s v="Arlington"/>
    <x v="10"/>
  </r>
  <r>
    <n v="2996"/>
    <d v="2016-03-12T00:00:00"/>
    <n v="1"/>
    <n v="30"/>
    <n v="2"/>
    <n v="2016"/>
    <n v="3"/>
    <s v="Permanent Markers"/>
    <x v="4"/>
    <n v="6"/>
    <n v="12"/>
    <s v="New York"/>
    <x v="11"/>
  </r>
  <r>
    <n v="2997"/>
    <d v="2016-03-12T00:00:00"/>
    <n v="13"/>
    <n v="28"/>
    <n v="3"/>
    <n v="2016"/>
    <n v="3"/>
    <s v="Staples"/>
    <x v="4"/>
    <n v="8"/>
    <n v="24"/>
    <s v="New Orleans"/>
    <x v="16"/>
  </r>
  <r>
    <n v="2998"/>
    <d v="2016-03-12T00:00:00"/>
    <n v="5"/>
    <n v="72"/>
    <n v="3"/>
    <n v="2016"/>
    <n v="3"/>
    <s v="Nails"/>
    <x v="1"/>
    <n v="12"/>
    <n v="36"/>
    <s v="Kansas City"/>
    <x v="2"/>
  </r>
  <r>
    <n v="2999"/>
    <d v="2016-03-12T00:00:00"/>
    <n v="13"/>
    <n v="35"/>
    <n v="3"/>
    <n v="2016"/>
    <n v="3"/>
    <s v="Tissue Box"/>
    <x v="0"/>
    <n v="25"/>
    <n v="75"/>
    <s v="New Orleans"/>
    <x v="16"/>
  </r>
  <r>
    <n v="3000"/>
    <d v="2016-03-12T00:00:00"/>
    <n v="2"/>
    <n v="29"/>
    <n v="3"/>
    <n v="2016"/>
    <n v="3"/>
    <s v="Erasable Markers"/>
    <x v="4"/>
    <n v="6"/>
    <n v="18"/>
    <s v="Cincinnati"/>
    <x v="8"/>
  </r>
  <r>
    <n v="3001"/>
    <d v="2016-03-12T00:00:00"/>
    <n v="20"/>
    <n v="68"/>
    <n v="1"/>
    <n v="2016"/>
    <n v="3"/>
    <s v="Window Screen"/>
    <x v="1"/>
    <n v="30"/>
    <n v="30"/>
    <s v="San Francisco"/>
    <x v="3"/>
  </r>
  <r>
    <n v="3002"/>
    <d v="2016-03-12T00:00:00"/>
    <n v="5"/>
    <n v="1"/>
    <n v="1"/>
    <n v="2016"/>
    <n v="3"/>
    <s v="Large Towel"/>
    <x v="2"/>
    <n v="9"/>
    <n v="9"/>
    <s v="Kansas City"/>
    <x v="2"/>
  </r>
  <r>
    <n v="3003"/>
    <d v="2016-03-12T00:00:00"/>
    <n v="18"/>
    <n v="1"/>
    <n v="1"/>
    <n v="2016"/>
    <n v="3"/>
    <s v="Large Towel"/>
    <x v="2"/>
    <n v="9"/>
    <n v="9"/>
    <s v="Phoenix"/>
    <x v="14"/>
  </r>
  <r>
    <n v="3004"/>
    <d v="2016-03-13T00:00:00"/>
    <n v="8"/>
    <n v="68"/>
    <n v="3"/>
    <n v="2016"/>
    <n v="3"/>
    <s v="Window Screen"/>
    <x v="1"/>
    <n v="30"/>
    <n v="90"/>
    <s v="Philadelphia"/>
    <x v="9"/>
  </r>
  <r>
    <n v="3005"/>
    <d v="2016-03-13T00:00:00"/>
    <n v="9"/>
    <n v="14"/>
    <n v="3"/>
    <n v="2016"/>
    <n v="3"/>
    <s v="Pillowcase"/>
    <x v="2"/>
    <n v="15"/>
    <n v="45"/>
    <s v="Richmond"/>
    <x v="10"/>
  </r>
  <r>
    <n v="3006"/>
    <d v="2016-03-13T00:00:00"/>
    <n v="13"/>
    <n v="2"/>
    <n v="2"/>
    <n v="2016"/>
    <n v="3"/>
    <s v="Hand Towel"/>
    <x v="2"/>
    <n v="5"/>
    <n v="10"/>
    <s v="New Orleans"/>
    <x v="16"/>
  </r>
  <r>
    <n v="3007"/>
    <d v="2016-03-13T00:00:00"/>
    <n v="18"/>
    <n v="90"/>
    <n v="2"/>
    <n v="2016"/>
    <n v="3"/>
    <s v="Luggage Cart"/>
    <x v="3"/>
    <n v="138"/>
    <n v="276"/>
    <s v="Phoenix"/>
    <x v="14"/>
  </r>
  <r>
    <n v="3008"/>
    <d v="2016-03-13T00:00:00"/>
    <n v="9"/>
    <n v="24"/>
    <n v="3"/>
    <n v="2016"/>
    <n v="3"/>
    <s v="Envelopes (Letter)"/>
    <x v="4"/>
    <n v="24"/>
    <n v="72"/>
    <s v="Richmond"/>
    <x v="10"/>
  </r>
  <r>
    <n v="3009"/>
    <d v="2016-03-13T00:00:00"/>
    <n v="12"/>
    <n v="60"/>
    <n v="3"/>
    <n v="2016"/>
    <n v="3"/>
    <s v="Portable Drill"/>
    <x v="1"/>
    <n v="195"/>
    <n v="585"/>
    <s v="Dallas"/>
    <x v="4"/>
  </r>
  <r>
    <n v="3010"/>
    <d v="2016-03-13T00:00:00"/>
    <n v="19"/>
    <n v="59"/>
    <n v="2"/>
    <n v="2016"/>
    <n v="3"/>
    <s v="Screws"/>
    <x v="1"/>
    <n v="14"/>
    <n v="28"/>
    <s v="Los Angeles"/>
    <x v="3"/>
  </r>
  <r>
    <n v="3011"/>
    <d v="2016-03-13T00:00:00"/>
    <n v="17"/>
    <n v="4"/>
    <n v="3"/>
    <n v="2016"/>
    <n v="3"/>
    <s v="Shampoo"/>
    <x v="2"/>
    <n v="40"/>
    <n v="120"/>
    <s v="Las Vegas"/>
    <x v="0"/>
  </r>
  <r>
    <n v="3012"/>
    <d v="2016-03-13T00:00:00"/>
    <n v="2"/>
    <n v="74"/>
    <n v="3"/>
    <n v="2016"/>
    <n v="3"/>
    <s v="Large Plant"/>
    <x v="3"/>
    <n v="35"/>
    <n v="105"/>
    <s v="Cincinnati"/>
    <x v="8"/>
  </r>
  <r>
    <n v="3013"/>
    <d v="2016-03-13T00:00:00"/>
    <n v="5"/>
    <n v="17"/>
    <n v="1"/>
    <n v="2016"/>
    <n v="3"/>
    <s v="Clothes Hanger"/>
    <x v="2"/>
    <n v="18"/>
    <n v="18"/>
    <s v="Kansas City"/>
    <x v="2"/>
  </r>
  <r>
    <n v="3014"/>
    <d v="2016-03-13T00:00:00"/>
    <n v="2"/>
    <n v="54"/>
    <n v="1"/>
    <n v="2016"/>
    <n v="3"/>
    <s v="Chest of Drawers"/>
    <x v="0"/>
    <n v="150"/>
    <n v="150"/>
    <s v="Cincinnati"/>
    <x v="8"/>
  </r>
  <r>
    <n v="3015"/>
    <d v="2016-03-13T00:00:00"/>
    <n v="5"/>
    <n v="8"/>
    <n v="1"/>
    <n v="2016"/>
    <n v="3"/>
    <s v="Bath Soap"/>
    <x v="2"/>
    <n v="35"/>
    <n v="35"/>
    <s v="Kansas City"/>
    <x v="2"/>
  </r>
  <r>
    <n v="3016"/>
    <d v="2016-03-14T00:00:00"/>
    <n v="16"/>
    <n v="72"/>
    <n v="2"/>
    <n v="2016"/>
    <n v="3"/>
    <s v="Nails"/>
    <x v="1"/>
    <n v="12"/>
    <n v="24"/>
    <s v="Denver"/>
    <x v="6"/>
  </r>
  <r>
    <n v="3017"/>
    <d v="2016-03-14T00:00:00"/>
    <n v="11"/>
    <n v="75"/>
    <n v="1"/>
    <n v="2016"/>
    <n v="3"/>
    <s v="Small Plant"/>
    <x v="3"/>
    <n v="25"/>
    <n v="25"/>
    <s v="Atlanta"/>
    <x v="13"/>
  </r>
  <r>
    <n v="3018"/>
    <d v="2016-03-14T00:00:00"/>
    <n v="7"/>
    <n v="78"/>
    <n v="2"/>
    <n v="2016"/>
    <n v="3"/>
    <s v="Small Area Rug"/>
    <x v="3"/>
    <n v="20"/>
    <n v="40"/>
    <s v="Boston"/>
    <x v="17"/>
  </r>
  <r>
    <n v="3019"/>
    <d v="2016-03-14T00:00:00"/>
    <n v="8"/>
    <n v="10"/>
    <n v="1"/>
    <n v="2016"/>
    <n v="3"/>
    <s v="Toilet Paper"/>
    <x v="2"/>
    <n v="19"/>
    <n v="19"/>
    <s v="Philadelphia"/>
    <x v="9"/>
  </r>
  <r>
    <n v="3020"/>
    <d v="2016-03-14T00:00:00"/>
    <n v="19"/>
    <n v="77"/>
    <n v="1"/>
    <n v="2016"/>
    <n v="3"/>
    <s v="Large Area Rug"/>
    <x v="3"/>
    <n v="40"/>
    <n v="40"/>
    <s v="Los Angeles"/>
    <x v="3"/>
  </r>
  <r>
    <n v="3021"/>
    <d v="2016-03-14T00:00:00"/>
    <n v="9"/>
    <n v="58"/>
    <n v="1"/>
    <n v="2016"/>
    <n v="3"/>
    <s v="Mirror"/>
    <x v="0"/>
    <n v="85"/>
    <n v="85"/>
    <s v="Richmond"/>
    <x v="10"/>
  </r>
  <r>
    <n v="3022"/>
    <d v="2016-03-14T00:00:00"/>
    <n v="14"/>
    <n v="74"/>
    <n v="1"/>
    <n v="2016"/>
    <n v="3"/>
    <s v="Large Plant"/>
    <x v="3"/>
    <n v="35"/>
    <n v="35"/>
    <s v="Nashville"/>
    <x v="12"/>
  </r>
  <r>
    <n v="3023"/>
    <d v="2016-03-14T00:00:00"/>
    <n v="8"/>
    <n v="88"/>
    <n v="2"/>
    <n v="2016"/>
    <n v="3"/>
    <s v="Serving Tray"/>
    <x v="3"/>
    <n v="6"/>
    <n v="12"/>
    <s v="Philadelphia"/>
    <x v="9"/>
  </r>
  <r>
    <n v="3024"/>
    <d v="2016-03-14T00:00:00"/>
    <n v="6"/>
    <n v="71"/>
    <n v="3"/>
    <n v="2016"/>
    <n v="3"/>
    <s v="Hammer"/>
    <x v="1"/>
    <n v="17"/>
    <n v="51"/>
    <s v="Orlando"/>
    <x v="5"/>
  </r>
  <r>
    <n v="3025"/>
    <d v="2016-03-14T00:00:00"/>
    <n v="19"/>
    <n v="12"/>
    <n v="2"/>
    <n v="2016"/>
    <n v="3"/>
    <s v="Bed Sheet (King)"/>
    <x v="2"/>
    <n v="29"/>
    <n v="58"/>
    <s v="Los Angeles"/>
    <x v="3"/>
  </r>
  <r>
    <n v="3026"/>
    <d v="2016-03-14T00:00:00"/>
    <n v="17"/>
    <n v="45"/>
    <n v="3"/>
    <n v="2016"/>
    <n v="3"/>
    <s v="Computer Desk"/>
    <x v="0"/>
    <n v="102"/>
    <n v="306"/>
    <s v="Las Vegas"/>
    <x v="0"/>
  </r>
  <r>
    <n v="3027"/>
    <d v="2016-03-15T00:00:00"/>
    <n v="15"/>
    <n v="1"/>
    <n v="1"/>
    <n v="2016"/>
    <n v="3"/>
    <s v="Large Towel"/>
    <x v="2"/>
    <n v="9"/>
    <n v="9"/>
    <s v="Chicago"/>
    <x v="1"/>
  </r>
  <r>
    <n v="3028"/>
    <d v="2016-03-15T00:00:00"/>
    <n v="16"/>
    <n v="52"/>
    <n v="2"/>
    <n v="2016"/>
    <n v="3"/>
    <s v="Ironing Board"/>
    <x v="0"/>
    <n v="18"/>
    <n v="36"/>
    <s v="Denver"/>
    <x v="6"/>
  </r>
  <r>
    <n v="3029"/>
    <d v="2016-03-15T00:00:00"/>
    <n v="14"/>
    <n v="36"/>
    <n v="2"/>
    <n v="2016"/>
    <n v="3"/>
    <s v="Armoire"/>
    <x v="0"/>
    <n v="115"/>
    <n v="230"/>
    <s v="Nashville"/>
    <x v="12"/>
  </r>
  <r>
    <n v="3030"/>
    <d v="2016-03-15T00:00:00"/>
    <n v="10"/>
    <n v="91"/>
    <n v="3"/>
    <n v="2016"/>
    <n v="3"/>
    <s v="Small Sign"/>
    <x v="3"/>
    <n v="14"/>
    <n v="42"/>
    <s v="Arlington"/>
    <x v="10"/>
  </r>
  <r>
    <n v="3031"/>
    <d v="2016-03-15T00:00:00"/>
    <n v="18"/>
    <n v="71"/>
    <n v="1"/>
    <n v="2016"/>
    <n v="3"/>
    <s v="Hammer"/>
    <x v="1"/>
    <n v="17"/>
    <n v="17"/>
    <s v="Phoenix"/>
    <x v="14"/>
  </r>
  <r>
    <n v="3032"/>
    <d v="2016-03-15T00:00:00"/>
    <n v="19"/>
    <n v="86"/>
    <n v="3"/>
    <n v="2016"/>
    <n v="3"/>
    <s v="Sofa"/>
    <x v="3"/>
    <n v="215"/>
    <n v="645"/>
    <s v="Los Angeles"/>
    <x v="3"/>
  </r>
  <r>
    <n v="3033"/>
    <d v="2016-03-15T00:00:00"/>
    <n v="6"/>
    <n v="35"/>
    <n v="1"/>
    <n v="2016"/>
    <n v="3"/>
    <s v="Tissue Box"/>
    <x v="0"/>
    <n v="25"/>
    <n v="25"/>
    <s v="Orlando"/>
    <x v="5"/>
  </r>
  <r>
    <n v="3034"/>
    <d v="2016-03-15T00:00:00"/>
    <n v="12"/>
    <n v="78"/>
    <n v="3"/>
    <n v="2016"/>
    <n v="3"/>
    <s v="Small Area Rug"/>
    <x v="3"/>
    <n v="20"/>
    <n v="60"/>
    <s v="Dallas"/>
    <x v="4"/>
  </r>
  <r>
    <n v="3035"/>
    <d v="2016-03-15T00:00:00"/>
    <n v="7"/>
    <n v="63"/>
    <n v="2"/>
    <n v="2016"/>
    <n v="3"/>
    <s v="Duct Tape"/>
    <x v="1"/>
    <n v="27"/>
    <n v="54"/>
    <s v="Boston"/>
    <x v="17"/>
  </r>
  <r>
    <n v="3036"/>
    <d v="2016-03-16T00:00:00"/>
    <n v="9"/>
    <n v="51"/>
    <n v="3"/>
    <n v="2016"/>
    <n v="3"/>
    <s v="Painting"/>
    <x v="0"/>
    <n v="85"/>
    <n v="255"/>
    <s v="Richmond"/>
    <x v="10"/>
  </r>
  <r>
    <n v="3037"/>
    <d v="2016-03-16T00:00:00"/>
    <n v="15"/>
    <n v="35"/>
    <n v="3"/>
    <n v="2016"/>
    <n v="3"/>
    <s v="Tissue Box"/>
    <x v="0"/>
    <n v="25"/>
    <n v="75"/>
    <s v="Chicago"/>
    <x v="1"/>
  </r>
  <r>
    <n v="3038"/>
    <d v="2016-03-17T00:00:00"/>
    <n v="18"/>
    <n v="17"/>
    <n v="2"/>
    <n v="2016"/>
    <n v="3"/>
    <s v="Clothes Hanger"/>
    <x v="2"/>
    <n v="18"/>
    <n v="36"/>
    <s v="Phoenix"/>
    <x v="14"/>
  </r>
  <r>
    <n v="3039"/>
    <d v="2016-03-17T00:00:00"/>
    <n v="19"/>
    <n v="4"/>
    <n v="3"/>
    <n v="2016"/>
    <n v="3"/>
    <s v="Shampoo"/>
    <x v="2"/>
    <n v="40"/>
    <n v="120"/>
    <s v="Los Angeles"/>
    <x v="3"/>
  </r>
  <r>
    <n v="3040"/>
    <d v="2016-03-17T00:00:00"/>
    <n v="16"/>
    <n v="30"/>
    <n v="2"/>
    <n v="2016"/>
    <n v="3"/>
    <s v="Permanent Markers"/>
    <x v="4"/>
    <n v="6"/>
    <n v="12"/>
    <s v="Denver"/>
    <x v="6"/>
  </r>
  <r>
    <n v="3041"/>
    <d v="2016-03-17T00:00:00"/>
    <n v="5"/>
    <n v="15"/>
    <n v="3"/>
    <n v="2016"/>
    <n v="3"/>
    <s v="Drinking Glass"/>
    <x v="2"/>
    <n v="24"/>
    <n v="72"/>
    <s v="Kansas City"/>
    <x v="2"/>
  </r>
  <r>
    <n v="3042"/>
    <d v="2016-03-17T00:00:00"/>
    <n v="11"/>
    <n v="36"/>
    <n v="3"/>
    <n v="2016"/>
    <n v="3"/>
    <s v="Armoire"/>
    <x v="0"/>
    <n v="115"/>
    <n v="345"/>
    <s v="Atlanta"/>
    <x v="13"/>
  </r>
  <r>
    <n v="3043"/>
    <d v="2016-03-17T00:00:00"/>
    <n v="5"/>
    <n v="85"/>
    <n v="1"/>
    <n v="2016"/>
    <n v="3"/>
    <s v="Low Chair"/>
    <x v="3"/>
    <n v="80"/>
    <n v="80"/>
    <s v="Kansas City"/>
    <x v="2"/>
  </r>
  <r>
    <n v="3044"/>
    <d v="2016-03-17T00:00:00"/>
    <n v="17"/>
    <n v="16"/>
    <n v="2"/>
    <n v="2016"/>
    <n v="3"/>
    <s v="Mouthwash"/>
    <x v="2"/>
    <n v="40"/>
    <n v="80"/>
    <s v="Las Vegas"/>
    <x v="0"/>
  </r>
  <r>
    <n v="3045"/>
    <d v="2016-03-17T00:00:00"/>
    <n v="6"/>
    <n v="11"/>
    <n v="3"/>
    <n v="2016"/>
    <n v="3"/>
    <s v="Shower Cap"/>
    <x v="2"/>
    <n v="10"/>
    <n v="30"/>
    <s v="Orlando"/>
    <x v="5"/>
  </r>
  <r>
    <n v="3046"/>
    <d v="2016-03-17T00:00:00"/>
    <n v="9"/>
    <n v="42"/>
    <n v="2"/>
    <n v="2016"/>
    <n v="3"/>
    <s v="Reading Chair"/>
    <x v="0"/>
    <n v="70"/>
    <n v="140"/>
    <s v="Richmond"/>
    <x v="10"/>
  </r>
  <r>
    <n v="3047"/>
    <d v="2016-03-17T00:00:00"/>
    <n v="16"/>
    <n v="73"/>
    <n v="3"/>
    <n v="2016"/>
    <n v="3"/>
    <s v="Mop"/>
    <x v="1"/>
    <n v="15"/>
    <n v="45"/>
    <s v="Denver"/>
    <x v="6"/>
  </r>
  <r>
    <n v="3048"/>
    <d v="2016-03-18T00:00:00"/>
    <n v="18"/>
    <n v="75"/>
    <n v="1"/>
    <n v="2016"/>
    <n v="3"/>
    <s v="Small Plant"/>
    <x v="3"/>
    <n v="25"/>
    <n v="25"/>
    <s v="Phoenix"/>
    <x v="14"/>
  </r>
  <r>
    <n v="3049"/>
    <d v="2016-03-18T00:00:00"/>
    <n v="14"/>
    <n v="65"/>
    <n v="2"/>
    <n v="2016"/>
    <n v="3"/>
    <s v="Ladder"/>
    <x v="1"/>
    <n v="89"/>
    <n v="178"/>
    <s v="Nashville"/>
    <x v="12"/>
  </r>
  <r>
    <n v="3050"/>
    <d v="2016-03-18T00:00:00"/>
    <n v="16"/>
    <n v="45"/>
    <n v="2"/>
    <n v="2016"/>
    <n v="3"/>
    <s v="Computer Desk"/>
    <x v="0"/>
    <n v="102"/>
    <n v="204"/>
    <s v="Denver"/>
    <x v="6"/>
  </r>
  <r>
    <n v="3051"/>
    <d v="2016-03-18T00:00:00"/>
    <n v="8"/>
    <n v="18"/>
    <n v="3"/>
    <n v="2016"/>
    <n v="3"/>
    <s v="Coffee Cup"/>
    <x v="2"/>
    <n v="24"/>
    <n v="72"/>
    <s v="Philadelphia"/>
    <x v="9"/>
  </r>
  <r>
    <n v="3052"/>
    <d v="2016-03-18T00:00:00"/>
    <n v="12"/>
    <n v="33"/>
    <n v="2"/>
    <n v="2016"/>
    <n v="3"/>
    <s v="Towel Rack"/>
    <x v="0"/>
    <n v="10"/>
    <n v="20"/>
    <s v="Dallas"/>
    <x v="4"/>
  </r>
  <r>
    <n v="3053"/>
    <d v="2016-03-18T00:00:00"/>
    <n v="14"/>
    <n v="9"/>
    <n v="3"/>
    <n v="2016"/>
    <n v="3"/>
    <s v="Tissues"/>
    <x v="2"/>
    <n v="14"/>
    <n v="42"/>
    <s v="Nashville"/>
    <x v="12"/>
  </r>
  <r>
    <n v="3054"/>
    <d v="2016-03-19T00:00:00"/>
    <n v="18"/>
    <n v="93"/>
    <n v="2"/>
    <n v="2016"/>
    <n v="3"/>
    <s v="Terminal"/>
    <x v="3"/>
    <n v="85"/>
    <n v="170"/>
    <s v="Phoenix"/>
    <x v="14"/>
  </r>
  <r>
    <n v="3055"/>
    <d v="2016-03-19T00:00:00"/>
    <n v="1"/>
    <n v="15"/>
    <n v="2"/>
    <n v="2016"/>
    <n v="3"/>
    <s v="Drinking Glass"/>
    <x v="2"/>
    <n v="24"/>
    <n v="48"/>
    <s v="New York"/>
    <x v="11"/>
  </r>
  <r>
    <n v="3056"/>
    <d v="2016-03-19T00:00:00"/>
    <n v="17"/>
    <n v="84"/>
    <n v="3"/>
    <n v="2016"/>
    <n v="3"/>
    <s v="Tall Chair"/>
    <x v="3"/>
    <n v="75"/>
    <n v="225"/>
    <s v="Las Vegas"/>
    <x v="0"/>
  </r>
  <r>
    <n v="3057"/>
    <d v="2016-03-19T00:00:00"/>
    <n v="2"/>
    <n v="11"/>
    <n v="2"/>
    <n v="2016"/>
    <n v="3"/>
    <s v="Shower Cap"/>
    <x v="2"/>
    <n v="10"/>
    <n v="20"/>
    <s v="Cincinnati"/>
    <x v="8"/>
  </r>
  <r>
    <n v="3058"/>
    <d v="2016-03-19T00:00:00"/>
    <n v="8"/>
    <n v="30"/>
    <n v="3"/>
    <n v="2016"/>
    <n v="3"/>
    <s v="Permanent Markers"/>
    <x v="4"/>
    <n v="6"/>
    <n v="18"/>
    <s v="Philadelphia"/>
    <x v="9"/>
  </r>
  <r>
    <n v="3059"/>
    <d v="2016-03-19T00:00:00"/>
    <n v="7"/>
    <n v="35"/>
    <n v="1"/>
    <n v="2016"/>
    <n v="3"/>
    <s v="Tissue Box"/>
    <x v="0"/>
    <n v="25"/>
    <n v="25"/>
    <s v="Boston"/>
    <x v="17"/>
  </r>
  <r>
    <n v="3060"/>
    <d v="2016-03-19T00:00:00"/>
    <n v="4"/>
    <n v="62"/>
    <n v="3"/>
    <n v="2016"/>
    <n v="3"/>
    <s v="Leaf Blower"/>
    <x v="1"/>
    <n v="202"/>
    <n v="606"/>
    <s v="Seattle"/>
    <x v="7"/>
  </r>
  <r>
    <n v="3061"/>
    <d v="2016-03-19T00:00:00"/>
    <n v="19"/>
    <n v="32"/>
    <n v="3"/>
    <n v="2016"/>
    <n v="3"/>
    <s v="Note Pads"/>
    <x v="4"/>
    <n v="14"/>
    <n v="42"/>
    <s v="Los Angeles"/>
    <x v="3"/>
  </r>
  <r>
    <n v="3062"/>
    <d v="2016-03-19T00:00:00"/>
    <n v="7"/>
    <n v="1"/>
    <n v="2"/>
    <n v="2016"/>
    <n v="3"/>
    <s v="Large Towel"/>
    <x v="2"/>
    <n v="9"/>
    <n v="18"/>
    <s v="Boston"/>
    <x v="17"/>
  </r>
  <r>
    <n v="3063"/>
    <d v="2016-03-20T00:00:00"/>
    <n v="12"/>
    <n v="78"/>
    <n v="2"/>
    <n v="2016"/>
    <n v="3"/>
    <s v="Small Area Rug"/>
    <x v="3"/>
    <n v="20"/>
    <n v="40"/>
    <s v="Dallas"/>
    <x v="4"/>
  </r>
  <r>
    <n v="3064"/>
    <d v="2016-03-20T00:00:00"/>
    <n v="14"/>
    <n v="84"/>
    <n v="2"/>
    <n v="2016"/>
    <n v="3"/>
    <s v="Tall Chair"/>
    <x v="3"/>
    <n v="75"/>
    <n v="150"/>
    <s v="Nashville"/>
    <x v="12"/>
  </r>
  <r>
    <n v="3065"/>
    <d v="2016-03-20T00:00:00"/>
    <n v="10"/>
    <n v="15"/>
    <n v="1"/>
    <n v="2016"/>
    <n v="3"/>
    <s v="Drinking Glass"/>
    <x v="2"/>
    <n v="24"/>
    <n v="24"/>
    <s v="Arlington"/>
    <x v="10"/>
  </r>
  <r>
    <n v="3066"/>
    <d v="2016-03-20T00:00:00"/>
    <n v="13"/>
    <n v="89"/>
    <n v="3"/>
    <n v="2016"/>
    <n v="3"/>
    <s v="Photograph"/>
    <x v="3"/>
    <n v="45"/>
    <n v="135"/>
    <s v="New Orleans"/>
    <x v="16"/>
  </r>
  <r>
    <n v="3067"/>
    <d v="2016-03-20T00:00:00"/>
    <n v="18"/>
    <n v="60"/>
    <n v="1"/>
    <n v="2016"/>
    <n v="3"/>
    <s v="Portable Drill"/>
    <x v="1"/>
    <n v="195"/>
    <n v="195"/>
    <s v="Phoenix"/>
    <x v="14"/>
  </r>
  <r>
    <n v="3068"/>
    <d v="2016-03-20T00:00:00"/>
    <n v="2"/>
    <n v="29"/>
    <n v="2"/>
    <n v="2016"/>
    <n v="3"/>
    <s v="Erasable Markers"/>
    <x v="4"/>
    <n v="6"/>
    <n v="12"/>
    <s v="Cincinnati"/>
    <x v="8"/>
  </r>
  <r>
    <n v="3069"/>
    <d v="2016-03-20T00:00:00"/>
    <n v="9"/>
    <n v="90"/>
    <n v="1"/>
    <n v="2016"/>
    <n v="3"/>
    <s v="Luggage Cart"/>
    <x v="3"/>
    <n v="138"/>
    <n v="138"/>
    <s v="Richmond"/>
    <x v="10"/>
  </r>
  <r>
    <n v="3070"/>
    <d v="2016-03-20T00:00:00"/>
    <n v="16"/>
    <n v="49"/>
    <n v="2"/>
    <n v="2016"/>
    <n v="3"/>
    <s v="Large Vase"/>
    <x v="0"/>
    <n v="27"/>
    <n v="54"/>
    <s v="Denver"/>
    <x v="6"/>
  </r>
  <r>
    <n v="3071"/>
    <d v="2016-03-21T00:00:00"/>
    <n v="4"/>
    <n v="4"/>
    <n v="2"/>
    <n v="2016"/>
    <n v="3"/>
    <s v="Shampoo"/>
    <x v="2"/>
    <n v="40"/>
    <n v="80"/>
    <s v="Seattle"/>
    <x v="7"/>
  </r>
  <r>
    <n v="3072"/>
    <d v="2016-03-21T00:00:00"/>
    <n v="19"/>
    <n v="28"/>
    <n v="3"/>
    <n v="2016"/>
    <n v="3"/>
    <s v="Staples"/>
    <x v="4"/>
    <n v="8"/>
    <n v="24"/>
    <s v="Los Angeles"/>
    <x v="3"/>
  </r>
  <r>
    <n v="3073"/>
    <d v="2016-03-21T00:00:00"/>
    <n v="13"/>
    <n v="56"/>
    <n v="2"/>
    <n v="2016"/>
    <n v="3"/>
    <s v="Telephone"/>
    <x v="0"/>
    <n v="38"/>
    <n v="76"/>
    <s v="New Orleans"/>
    <x v="16"/>
  </r>
  <r>
    <n v="3074"/>
    <d v="2016-03-21T00:00:00"/>
    <n v="7"/>
    <n v="41"/>
    <n v="3"/>
    <n v="2016"/>
    <n v="3"/>
    <s v="Office Chair"/>
    <x v="0"/>
    <n v="85"/>
    <n v="255"/>
    <s v="Boston"/>
    <x v="17"/>
  </r>
  <r>
    <n v="3075"/>
    <d v="2016-03-21T00:00:00"/>
    <n v="7"/>
    <n v="90"/>
    <n v="2"/>
    <n v="2016"/>
    <n v="3"/>
    <s v="Luggage Cart"/>
    <x v="3"/>
    <n v="138"/>
    <n v="276"/>
    <s v="Boston"/>
    <x v="17"/>
  </r>
  <r>
    <n v="3076"/>
    <d v="2016-03-22T00:00:00"/>
    <n v="19"/>
    <n v="18"/>
    <n v="1"/>
    <n v="2016"/>
    <n v="3"/>
    <s v="Coffee Cup"/>
    <x v="2"/>
    <n v="24"/>
    <n v="24"/>
    <s v="Los Angeles"/>
    <x v="3"/>
  </r>
  <r>
    <n v="3077"/>
    <d v="2016-03-22T00:00:00"/>
    <n v="8"/>
    <n v="14"/>
    <n v="2"/>
    <n v="2016"/>
    <n v="3"/>
    <s v="Pillowcase"/>
    <x v="2"/>
    <n v="15"/>
    <n v="30"/>
    <s v="Philadelphia"/>
    <x v="9"/>
  </r>
  <r>
    <n v="3078"/>
    <d v="2016-03-22T00:00:00"/>
    <n v="13"/>
    <n v="90"/>
    <n v="1"/>
    <n v="2016"/>
    <n v="3"/>
    <s v="Luggage Cart"/>
    <x v="3"/>
    <n v="138"/>
    <n v="138"/>
    <s v="New Orleans"/>
    <x v="16"/>
  </r>
  <r>
    <n v="3079"/>
    <d v="2016-03-22T00:00:00"/>
    <n v="6"/>
    <n v="56"/>
    <n v="2"/>
    <n v="2016"/>
    <n v="3"/>
    <s v="Telephone"/>
    <x v="0"/>
    <n v="38"/>
    <n v="76"/>
    <s v="Orlando"/>
    <x v="5"/>
  </r>
  <r>
    <n v="3080"/>
    <d v="2016-03-22T00:00:00"/>
    <n v="5"/>
    <n v="62"/>
    <n v="3"/>
    <n v="2016"/>
    <n v="3"/>
    <s v="Leaf Blower"/>
    <x v="1"/>
    <n v="202"/>
    <n v="606"/>
    <s v="Kansas City"/>
    <x v="2"/>
  </r>
  <r>
    <n v="3081"/>
    <d v="2016-03-22T00:00:00"/>
    <n v="7"/>
    <n v="54"/>
    <n v="2"/>
    <n v="2016"/>
    <n v="3"/>
    <s v="Chest of Drawers"/>
    <x v="0"/>
    <n v="150"/>
    <n v="300"/>
    <s v="Boston"/>
    <x v="17"/>
  </r>
  <r>
    <n v="3082"/>
    <d v="2016-03-23T00:00:00"/>
    <n v="15"/>
    <n v="39"/>
    <n v="3"/>
    <n v="2016"/>
    <n v="3"/>
    <s v="Alarm Clock"/>
    <x v="0"/>
    <n v="45"/>
    <n v="135"/>
    <s v="Chicago"/>
    <x v="1"/>
  </r>
  <r>
    <n v="3083"/>
    <d v="2016-03-23T00:00:00"/>
    <n v="12"/>
    <n v="93"/>
    <n v="1"/>
    <n v="2016"/>
    <n v="3"/>
    <s v="Terminal"/>
    <x v="3"/>
    <n v="85"/>
    <n v="85"/>
    <s v="Dallas"/>
    <x v="4"/>
  </r>
  <r>
    <n v="3084"/>
    <d v="2016-03-23T00:00:00"/>
    <n v="4"/>
    <n v="87"/>
    <n v="1"/>
    <n v="2016"/>
    <n v="3"/>
    <s v="End Table"/>
    <x v="3"/>
    <n v="30"/>
    <n v="30"/>
    <s v="Seattle"/>
    <x v="7"/>
  </r>
  <r>
    <n v="3085"/>
    <d v="2016-03-23T00:00:00"/>
    <n v="12"/>
    <n v="58"/>
    <n v="3"/>
    <n v="2016"/>
    <n v="3"/>
    <s v="Mirror"/>
    <x v="0"/>
    <n v="85"/>
    <n v="255"/>
    <s v="Dallas"/>
    <x v="4"/>
  </r>
  <r>
    <n v="3086"/>
    <d v="2016-03-23T00:00:00"/>
    <n v="10"/>
    <n v="31"/>
    <n v="3"/>
    <n v="2016"/>
    <n v="3"/>
    <s v="Sticky Notes"/>
    <x v="4"/>
    <n v="20"/>
    <n v="60"/>
    <s v="Arlington"/>
    <x v="10"/>
  </r>
  <r>
    <n v="3087"/>
    <d v="2016-03-24T00:00:00"/>
    <n v="10"/>
    <n v="48"/>
    <n v="3"/>
    <n v="2016"/>
    <n v="3"/>
    <s v="Side Table"/>
    <x v="0"/>
    <n v="40"/>
    <n v="120"/>
    <s v="Arlington"/>
    <x v="10"/>
  </r>
  <r>
    <n v="3088"/>
    <d v="2016-03-24T00:00:00"/>
    <n v="15"/>
    <n v="76"/>
    <n v="1"/>
    <n v="2016"/>
    <n v="3"/>
    <s v="Ficus"/>
    <x v="3"/>
    <n v="80"/>
    <n v="80"/>
    <s v="Chicago"/>
    <x v="1"/>
  </r>
  <r>
    <n v="3089"/>
    <d v="2016-03-24T00:00:00"/>
    <n v="4"/>
    <n v="27"/>
    <n v="3"/>
    <n v="2016"/>
    <n v="3"/>
    <s v="Invisible Tape"/>
    <x v="4"/>
    <n v="8"/>
    <n v="24"/>
    <s v="Seattle"/>
    <x v="7"/>
  </r>
  <r>
    <n v="3090"/>
    <d v="2016-03-24T00:00:00"/>
    <n v="15"/>
    <n v="38"/>
    <n v="2"/>
    <n v="2016"/>
    <n v="3"/>
    <s v="Bed (Double)"/>
    <x v="0"/>
    <n v="250"/>
    <n v="500"/>
    <s v="Chicago"/>
    <x v="1"/>
  </r>
  <r>
    <n v="3091"/>
    <d v="2016-03-25T00:00:00"/>
    <n v="11"/>
    <n v="75"/>
    <n v="1"/>
    <n v="2016"/>
    <n v="3"/>
    <s v="Small Plant"/>
    <x v="3"/>
    <n v="25"/>
    <n v="25"/>
    <s v="Atlanta"/>
    <x v="13"/>
  </r>
  <r>
    <n v="3092"/>
    <d v="2016-03-25T00:00:00"/>
    <n v="14"/>
    <n v="76"/>
    <n v="3"/>
    <n v="2016"/>
    <n v="3"/>
    <s v="Ficus"/>
    <x v="3"/>
    <n v="80"/>
    <n v="240"/>
    <s v="Nashville"/>
    <x v="12"/>
  </r>
  <r>
    <n v="3093"/>
    <d v="2016-03-25T00:00:00"/>
    <n v="6"/>
    <n v="81"/>
    <n v="2"/>
    <n v="2016"/>
    <n v="3"/>
    <s v="Flyer Holder"/>
    <x v="3"/>
    <n v="3"/>
    <n v="6"/>
    <s v="Orlando"/>
    <x v="5"/>
  </r>
  <r>
    <n v="3094"/>
    <d v="2016-03-25T00:00:00"/>
    <n v="1"/>
    <n v="59"/>
    <n v="2"/>
    <n v="2016"/>
    <n v="3"/>
    <s v="Screws"/>
    <x v="1"/>
    <n v="14"/>
    <n v="28"/>
    <s v="New York"/>
    <x v="11"/>
  </r>
  <r>
    <n v="3095"/>
    <d v="2016-03-25T00:00:00"/>
    <n v="5"/>
    <n v="90"/>
    <n v="1"/>
    <n v="2016"/>
    <n v="3"/>
    <s v="Luggage Cart"/>
    <x v="3"/>
    <n v="138"/>
    <n v="138"/>
    <s v="Kansas City"/>
    <x v="2"/>
  </r>
  <r>
    <n v="3096"/>
    <d v="2016-03-25T00:00:00"/>
    <n v="14"/>
    <n v="11"/>
    <n v="2"/>
    <n v="2016"/>
    <n v="3"/>
    <s v="Shower Cap"/>
    <x v="2"/>
    <n v="10"/>
    <n v="20"/>
    <s v="Nashville"/>
    <x v="12"/>
  </r>
  <r>
    <n v="3097"/>
    <d v="2016-03-25T00:00:00"/>
    <n v="6"/>
    <n v="82"/>
    <n v="2"/>
    <n v="2016"/>
    <n v="3"/>
    <s v="Business Cards"/>
    <x v="3"/>
    <n v="60"/>
    <n v="120"/>
    <s v="Orlando"/>
    <x v="5"/>
  </r>
  <r>
    <n v="3098"/>
    <d v="2016-03-25T00:00:00"/>
    <n v="18"/>
    <n v="42"/>
    <n v="3"/>
    <n v="2016"/>
    <n v="3"/>
    <s v="Reading Chair"/>
    <x v="0"/>
    <n v="70"/>
    <n v="210"/>
    <s v="Phoenix"/>
    <x v="14"/>
  </r>
  <r>
    <n v="3099"/>
    <d v="2016-03-25T00:00:00"/>
    <n v="6"/>
    <n v="35"/>
    <n v="3"/>
    <n v="2016"/>
    <n v="3"/>
    <s v="Tissue Box"/>
    <x v="0"/>
    <n v="25"/>
    <n v="75"/>
    <s v="Orlando"/>
    <x v="5"/>
  </r>
  <r>
    <n v="3100"/>
    <d v="2016-03-25T00:00:00"/>
    <n v="14"/>
    <n v="66"/>
    <n v="3"/>
    <n v="2016"/>
    <n v="3"/>
    <s v="Wood Glue"/>
    <x v="1"/>
    <n v="21"/>
    <n v="63"/>
    <s v="Nashville"/>
    <x v="12"/>
  </r>
  <r>
    <n v="3101"/>
    <d v="2016-03-26T00:00:00"/>
    <n v="3"/>
    <n v="83"/>
    <n v="3"/>
    <n v="2016"/>
    <n v="3"/>
    <s v="Bar Stool"/>
    <x v="3"/>
    <n v="60"/>
    <n v="180"/>
    <s v="Portland"/>
    <x v="15"/>
  </r>
  <r>
    <n v="3102"/>
    <d v="2016-03-26T00:00:00"/>
    <n v="17"/>
    <n v="17"/>
    <n v="3"/>
    <n v="2016"/>
    <n v="3"/>
    <s v="Clothes Hanger"/>
    <x v="2"/>
    <n v="18"/>
    <n v="54"/>
    <s v="Las Vegas"/>
    <x v="0"/>
  </r>
  <r>
    <n v="3103"/>
    <d v="2016-03-26T00:00:00"/>
    <n v="4"/>
    <n v="94"/>
    <n v="3"/>
    <n v="2016"/>
    <n v="3"/>
    <s v="Monitor"/>
    <x v="3"/>
    <n v="70"/>
    <n v="210"/>
    <s v="Seattle"/>
    <x v="7"/>
  </r>
  <r>
    <n v="3104"/>
    <d v="2016-03-26T00:00:00"/>
    <n v="3"/>
    <n v="56"/>
    <n v="3"/>
    <n v="2016"/>
    <n v="3"/>
    <s v="Telephone"/>
    <x v="0"/>
    <n v="38"/>
    <n v="114"/>
    <s v="Portland"/>
    <x v="15"/>
  </r>
  <r>
    <n v="3105"/>
    <d v="2016-03-26T00:00:00"/>
    <n v="5"/>
    <n v="69"/>
    <n v="1"/>
    <n v="2016"/>
    <n v="3"/>
    <s v="Door Knob"/>
    <x v="1"/>
    <n v="41"/>
    <n v="41"/>
    <s v="Kansas City"/>
    <x v="2"/>
  </r>
  <r>
    <n v="3106"/>
    <d v="2016-03-26T00:00:00"/>
    <n v="3"/>
    <n v="65"/>
    <n v="1"/>
    <n v="2016"/>
    <n v="3"/>
    <s v="Ladder"/>
    <x v="1"/>
    <n v="89"/>
    <n v="89"/>
    <s v="Portland"/>
    <x v="15"/>
  </r>
  <r>
    <n v="3107"/>
    <d v="2016-03-26T00:00:00"/>
    <n v="5"/>
    <n v="31"/>
    <n v="1"/>
    <n v="2016"/>
    <n v="3"/>
    <s v="Sticky Notes"/>
    <x v="4"/>
    <n v="20"/>
    <n v="20"/>
    <s v="Kansas City"/>
    <x v="2"/>
  </r>
  <r>
    <n v="3108"/>
    <d v="2016-03-26T00:00:00"/>
    <n v="18"/>
    <n v="82"/>
    <n v="2"/>
    <n v="2016"/>
    <n v="3"/>
    <s v="Business Cards"/>
    <x v="3"/>
    <n v="60"/>
    <n v="120"/>
    <s v="Phoenix"/>
    <x v="14"/>
  </r>
  <r>
    <n v="3109"/>
    <d v="2016-03-27T00:00:00"/>
    <n v="11"/>
    <n v="14"/>
    <n v="1"/>
    <n v="2016"/>
    <n v="3"/>
    <s v="Pillowcase"/>
    <x v="2"/>
    <n v="15"/>
    <n v="15"/>
    <s v="Atlanta"/>
    <x v="13"/>
  </r>
  <r>
    <n v="3110"/>
    <d v="2016-03-27T00:00:00"/>
    <n v="6"/>
    <n v="39"/>
    <n v="1"/>
    <n v="2016"/>
    <n v="3"/>
    <s v="Alarm Clock"/>
    <x v="0"/>
    <n v="45"/>
    <n v="45"/>
    <s v="Orlando"/>
    <x v="5"/>
  </r>
  <r>
    <n v="3111"/>
    <d v="2016-03-27T00:00:00"/>
    <n v="4"/>
    <n v="32"/>
    <n v="1"/>
    <n v="2016"/>
    <n v="3"/>
    <s v="Note Pads"/>
    <x v="4"/>
    <n v="14"/>
    <n v="14"/>
    <s v="Seattle"/>
    <x v="7"/>
  </r>
  <r>
    <n v="3112"/>
    <d v="2016-03-27T00:00:00"/>
    <n v="15"/>
    <n v="33"/>
    <n v="2"/>
    <n v="2016"/>
    <n v="3"/>
    <s v="Towel Rack"/>
    <x v="0"/>
    <n v="10"/>
    <n v="20"/>
    <s v="Chicago"/>
    <x v="1"/>
  </r>
  <r>
    <n v="3113"/>
    <d v="2016-03-28T00:00:00"/>
    <n v="15"/>
    <n v="6"/>
    <n v="3"/>
    <n v="2016"/>
    <n v="3"/>
    <s v="Conditioner"/>
    <x v="2"/>
    <n v="40"/>
    <n v="120"/>
    <s v="Chicago"/>
    <x v="1"/>
  </r>
  <r>
    <n v="3114"/>
    <d v="2016-03-28T00:00:00"/>
    <n v="6"/>
    <n v="17"/>
    <n v="2"/>
    <n v="2016"/>
    <n v="3"/>
    <s v="Clothes Hanger"/>
    <x v="2"/>
    <n v="18"/>
    <n v="36"/>
    <s v="Orlando"/>
    <x v="5"/>
  </r>
  <r>
    <n v="3115"/>
    <d v="2016-03-28T00:00:00"/>
    <n v="7"/>
    <n v="87"/>
    <n v="1"/>
    <n v="2016"/>
    <n v="3"/>
    <s v="End Table"/>
    <x v="3"/>
    <n v="30"/>
    <n v="30"/>
    <s v="Boston"/>
    <x v="17"/>
  </r>
  <r>
    <n v="3116"/>
    <d v="2016-03-28T00:00:00"/>
    <n v="15"/>
    <n v="60"/>
    <n v="2"/>
    <n v="2016"/>
    <n v="3"/>
    <s v="Portable Drill"/>
    <x v="1"/>
    <n v="195"/>
    <n v="390"/>
    <s v="Chicago"/>
    <x v="1"/>
  </r>
  <r>
    <n v="3117"/>
    <d v="2016-03-28T00:00:00"/>
    <n v="20"/>
    <n v="73"/>
    <n v="1"/>
    <n v="2016"/>
    <n v="3"/>
    <s v="Mop"/>
    <x v="1"/>
    <n v="15"/>
    <n v="15"/>
    <s v="San Francisco"/>
    <x v="3"/>
  </r>
  <r>
    <n v="3118"/>
    <d v="2016-03-28T00:00:00"/>
    <n v="4"/>
    <n v="91"/>
    <n v="2"/>
    <n v="2016"/>
    <n v="3"/>
    <s v="Small Sign"/>
    <x v="3"/>
    <n v="14"/>
    <n v="28"/>
    <s v="Seattle"/>
    <x v="7"/>
  </r>
  <r>
    <n v="3119"/>
    <d v="2016-03-29T00:00:00"/>
    <n v="1"/>
    <n v="16"/>
    <n v="2"/>
    <n v="2016"/>
    <n v="3"/>
    <s v="Mouthwash"/>
    <x v="2"/>
    <n v="40"/>
    <n v="80"/>
    <s v="New York"/>
    <x v="11"/>
  </r>
  <r>
    <n v="3120"/>
    <d v="2016-03-29T00:00:00"/>
    <n v="13"/>
    <n v="77"/>
    <n v="2"/>
    <n v="2016"/>
    <n v="3"/>
    <s v="Large Area Rug"/>
    <x v="3"/>
    <n v="40"/>
    <n v="80"/>
    <s v="New Orleans"/>
    <x v="16"/>
  </r>
  <r>
    <n v="3121"/>
    <d v="2016-03-29T00:00:00"/>
    <n v="18"/>
    <n v="16"/>
    <n v="1"/>
    <n v="2016"/>
    <n v="3"/>
    <s v="Mouthwash"/>
    <x v="2"/>
    <n v="40"/>
    <n v="40"/>
    <s v="Phoenix"/>
    <x v="14"/>
  </r>
  <r>
    <n v="3122"/>
    <d v="2016-03-29T00:00:00"/>
    <n v="9"/>
    <n v="20"/>
    <n v="2"/>
    <n v="2016"/>
    <n v="3"/>
    <s v="Pens"/>
    <x v="4"/>
    <n v="30"/>
    <n v="60"/>
    <s v="Richmond"/>
    <x v="10"/>
  </r>
  <r>
    <n v="3123"/>
    <d v="2016-03-29T00:00:00"/>
    <n v="8"/>
    <n v="5"/>
    <n v="3"/>
    <n v="2016"/>
    <n v="3"/>
    <s v="Moisturizer"/>
    <x v="2"/>
    <n v="40"/>
    <n v="120"/>
    <s v="Philadelphia"/>
    <x v="9"/>
  </r>
  <r>
    <n v="3124"/>
    <d v="2016-03-29T00:00:00"/>
    <n v="16"/>
    <n v="87"/>
    <n v="1"/>
    <n v="2016"/>
    <n v="3"/>
    <s v="End Table"/>
    <x v="3"/>
    <n v="30"/>
    <n v="30"/>
    <s v="Denver"/>
    <x v="6"/>
  </r>
  <r>
    <n v="3125"/>
    <d v="2016-03-29T00:00:00"/>
    <n v="5"/>
    <n v="76"/>
    <n v="3"/>
    <n v="2016"/>
    <n v="3"/>
    <s v="Ficus"/>
    <x v="3"/>
    <n v="80"/>
    <n v="240"/>
    <s v="Kansas City"/>
    <x v="2"/>
  </r>
  <r>
    <n v="3126"/>
    <d v="2016-03-29T00:00:00"/>
    <n v="8"/>
    <n v="69"/>
    <n v="1"/>
    <n v="2016"/>
    <n v="3"/>
    <s v="Door Knob"/>
    <x v="1"/>
    <n v="41"/>
    <n v="41"/>
    <s v="Philadelphia"/>
    <x v="9"/>
  </r>
  <r>
    <n v="3127"/>
    <d v="2016-03-29T00:00:00"/>
    <n v="7"/>
    <n v="69"/>
    <n v="2"/>
    <n v="2016"/>
    <n v="3"/>
    <s v="Door Knob"/>
    <x v="1"/>
    <n v="41"/>
    <n v="82"/>
    <s v="Boston"/>
    <x v="17"/>
  </r>
  <r>
    <n v="3128"/>
    <d v="2016-03-30T00:00:00"/>
    <n v="20"/>
    <n v="67"/>
    <n v="1"/>
    <n v="2016"/>
    <n v="3"/>
    <s v="Adjustable Wrench"/>
    <x v="1"/>
    <n v="10"/>
    <n v="10"/>
    <s v="San Francisco"/>
    <x v="3"/>
  </r>
  <r>
    <n v="3129"/>
    <d v="2016-03-30T00:00:00"/>
    <n v="8"/>
    <n v="58"/>
    <n v="1"/>
    <n v="2016"/>
    <n v="3"/>
    <s v="Mirror"/>
    <x v="0"/>
    <n v="85"/>
    <n v="85"/>
    <s v="Philadelphia"/>
    <x v="9"/>
  </r>
  <r>
    <n v="3130"/>
    <d v="2016-03-30T00:00:00"/>
    <n v="6"/>
    <n v="65"/>
    <n v="1"/>
    <n v="2016"/>
    <n v="3"/>
    <s v="Ladder"/>
    <x v="1"/>
    <n v="89"/>
    <n v="89"/>
    <s v="Orlando"/>
    <x v="5"/>
  </r>
  <r>
    <n v="3131"/>
    <d v="2016-03-30T00:00:00"/>
    <n v="2"/>
    <n v="69"/>
    <n v="2"/>
    <n v="2016"/>
    <n v="3"/>
    <s v="Door Knob"/>
    <x v="1"/>
    <n v="41"/>
    <n v="82"/>
    <s v="Cincinnati"/>
    <x v="8"/>
  </r>
  <r>
    <n v="3132"/>
    <d v="2016-03-31T00:00:00"/>
    <n v="5"/>
    <n v="59"/>
    <n v="1"/>
    <n v="2016"/>
    <n v="3"/>
    <s v="Screws"/>
    <x v="1"/>
    <n v="14"/>
    <n v="14"/>
    <s v="Kansas City"/>
    <x v="2"/>
  </r>
  <r>
    <n v="3133"/>
    <d v="2016-03-31T00:00:00"/>
    <n v="12"/>
    <n v="93"/>
    <n v="1"/>
    <n v="2016"/>
    <n v="3"/>
    <s v="Terminal"/>
    <x v="3"/>
    <n v="85"/>
    <n v="85"/>
    <s v="Dallas"/>
    <x v="4"/>
  </r>
  <r>
    <n v="3134"/>
    <d v="2016-03-31T00:00:00"/>
    <n v="20"/>
    <n v="19"/>
    <n v="1"/>
    <n v="2016"/>
    <n v="3"/>
    <s v="Light Bulb"/>
    <x v="2"/>
    <n v="17"/>
    <n v="17"/>
    <s v="San Francisco"/>
    <x v="3"/>
  </r>
  <r>
    <n v="3135"/>
    <d v="2016-03-31T00:00:00"/>
    <n v="3"/>
    <n v="79"/>
    <n v="1"/>
    <n v="2016"/>
    <n v="3"/>
    <s v="Coffee Table"/>
    <x v="3"/>
    <n v="103"/>
    <n v="103"/>
    <s v="Portland"/>
    <x v="15"/>
  </r>
  <r>
    <n v="3136"/>
    <d v="2016-03-31T00:00:00"/>
    <n v="1"/>
    <n v="78"/>
    <n v="3"/>
    <n v="2016"/>
    <n v="3"/>
    <s v="Small Area Rug"/>
    <x v="3"/>
    <n v="20"/>
    <n v="60"/>
    <s v="New York"/>
    <x v="11"/>
  </r>
  <r>
    <n v="3137"/>
    <d v="2016-04-01T00:00:00"/>
    <n v="9"/>
    <n v="2"/>
    <n v="3"/>
    <n v="2016"/>
    <n v="4"/>
    <s v="Hand Towel"/>
    <x v="2"/>
    <n v="5"/>
    <n v="15"/>
    <s v="Richmond"/>
    <x v="10"/>
  </r>
  <r>
    <n v="3138"/>
    <d v="2016-04-01T00:00:00"/>
    <n v="17"/>
    <n v="43"/>
    <n v="2"/>
    <n v="2016"/>
    <n v="4"/>
    <s v="Table Lamp"/>
    <x v="0"/>
    <n v="38"/>
    <n v="76"/>
    <s v="Las Vegas"/>
    <x v="0"/>
  </r>
  <r>
    <n v="3139"/>
    <d v="2016-04-01T00:00:00"/>
    <n v="5"/>
    <n v="27"/>
    <n v="3"/>
    <n v="2016"/>
    <n v="4"/>
    <s v="Invisible Tape"/>
    <x v="4"/>
    <n v="8"/>
    <n v="24"/>
    <s v="Kansas City"/>
    <x v="2"/>
  </r>
  <r>
    <n v="3140"/>
    <d v="2016-04-01T00:00:00"/>
    <n v="12"/>
    <n v="67"/>
    <n v="3"/>
    <n v="2016"/>
    <n v="4"/>
    <s v="Adjustable Wrench"/>
    <x v="1"/>
    <n v="10"/>
    <n v="30"/>
    <s v="Dallas"/>
    <x v="4"/>
  </r>
  <r>
    <n v="3141"/>
    <d v="2016-04-01T00:00:00"/>
    <n v="16"/>
    <n v="63"/>
    <n v="2"/>
    <n v="2016"/>
    <n v="4"/>
    <s v="Duct Tape"/>
    <x v="1"/>
    <n v="27"/>
    <n v="54"/>
    <s v="Denver"/>
    <x v="6"/>
  </r>
  <r>
    <n v="3142"/>
    <d v="2016-04-02T00:00:00"/>
    <n v="8"/>
    <n v="43"/>
    <n v="1"/>
    <n v="2016"/>
    <n v="4"/>
    <s v="Table Lamp"/>
    <x v="0"/>
    <n v="38"/>
    <n v="38"/>
    <s v="Philadelphia"/>
    <x v="9"/>
  </r>
  <r>
    <n v="3143"/>
    <d v="2016-04-02T00:00:00"/>
    <n v="10"/>
    <n v="25"/>
    <n v="3"/>
    <n v="2016"/>
    <n v="4"/>
    <s v="Envelopes (Legal)"/>
    <x v="4"/>
    <n v="28"/>
    <n v="84"/>
    <s v="Arlington"/>
    <x v="10"/>
  </r>
  <r>
    <n v="3144"/>
    <d v="2016-04-02T00:00:00"/>
    <n v="2"/>
    <n v="22"/>
    <n v="3"/>
    <n v="2016"/>
    <n v="4"/>
    <s v="Paper Clips"/>
    <x v="4"/>
    <n v="3"/>
    <n v="9"/>
    <s v="Cincinnati"/>
    <x v="8"/>
  </r>
  <r>
    <n v="3145"/>
    <d v="2016-04-02T00:00:00"/>
    <n v="1"/>
    <n v="9"/>
    <n v="2"/>
    <n v="2016"/>
    <n v="4"/>
    <s v="Tissues"/>
    <x v="2"/>
    <n v="14"/>
    <n v="28"/>
    <s v="New York"/>
    <x v="11"/>
  </r>
  <r>
    <n v="3146"/>
    <d v="2016-04-02T00:00:00"/>
    <n v="5"/>
    <n v="89"/>
    <n v="1"/>
    <n v="2016"/>
    <n v="4"/>
    <s v="Photograph"/>
    <x v="3"/>
    <n v="45"/>
    <n v="45"/>
    <s v="Kansas City"/>
    <x v="2"/>
  </r>
  <r>
    <n v="3147"/>
    <d v="2016-04-02T00:00:00"/>
    <n v="10"/>
    <n v="2"/>
    <n v="1"/>
    <n v="2016"/>
    <n v="4"/>
    <s v="Hand Towel"/>
    <x v="2"/>
    <n v="5"/>
    <n v="5"/>
    <s v="Arlington"/>
    <x v="10"/>
  </r>
  <r>
    <n v="3148"/>
    <d v="2016-04-03T00:00:00"/>
    <n v="7"/>
    <n v="93"/>
    <n v="3"/>
    <n v="2016"/>
    <n v="4"/>
    <s v="Terminal"/>
    <x v="3"/>
    <n v="85"/>
    <n v="255"/>
    <s v="Boston"/>
    <x v="17"/>
  </r>
  <r>
    <n v="3149"/>
    <d v="2016-04-03T00:00:00"/>
    <n v="1"/>
    <n v="49"/>
    <n v="1"/>
    <n v="2016"/>
    <n v="4"/>
    <s v="Large Vase"/>
    <x v="0"/>
    <n v="27"/>
    <n v="27"/>
    <s v="New York"/>
    <x v="11"/>
  </r>
  <r>
    <n v="3150"/>
    <d v="2016-04-03T00:00:00"/>
    <n v="11"/>
    <n v="74"/>
    <n v="1"/>
    <n v="2016"/>
    <n v="4"/>
    <s v="Large Plant"/>
    <x v="3"/>
    <n v="35"/>
    <n v="35"/>
    <s v="Atlanta"/>
    <x v="13"/>
  </r>
  <r>
    <n v="3151"/>
    <d v="2016-04-03T00:00:00"/>
    <n v="3"/>
    <n v="41"/>
    <n v="2"/>
    <n v="2016"/>
    <n v="4"/>
    <s v="Office Chair"/>
    <x v="0"/>
    <n v="85"/>
    <n v="170"/>
    <s v="Portland"/>
    <x v="15"/>
  </r>
  <r>
    <n v="3152"/>
    <d v="2016-04-03T00:00:00"/>
    <n v="7"/>
    <n v="82"/>
    <n v="1"/>
    <n v="2016"/>
    <n v="4"/>
    <s v="Business Cards"/>
    <x v="3"/>
    <n v="60"/>
    <n v="60"/>
    <s v="Boston"/>
    <x v="17"/>
  </r>
  <r>
    <n v="3153"/>
    <d v="2016-04-03T00:00:00"/>
    <n v="1"/>
    <n v="62"/>
    <n v="3"/>
    <n v="2016"/>
    <n v="4"/>
    <s v="Leaf Blower"/>
    <x v="1"/>
    <n v="202"/>
    <n v="606"/>
    <s v="New York"/>
    <x v="11"/>
  </r>
  <r>
    <n v="3154"/>
    <d v="2016-04-03T00:00:00"/>
    <n v="4"/>
    <n v="52"/>
    <n v="1"/>
    <n v="2016"/>
    <n v="4"/>
    <s v="Ironing Board"/>
    <x v="0"/>
    <n v="18"/>
    <n v="18"/>
    <s v="Seattle"/>
    <x v="7"/>
  </r>
  <r>
    <n v="3155"/>
    <d v="2016-04-03T00:00:00"/>
    <n v="20"/>
    <n v="77"/>
    <n v="3"/>
    <n v="2016"/>
    <n v="4"/>
    <s v="Large Area Rug"/>
    <x v="3"/>
    <n v="40"/>
    <n v="120"/>
    <s v="San Francisco"/>
    <x v="3"/>
  </r>
  <r>
    <n v="3156"/>
    <d v="2016-04-03T00:00:00"/>
    <n v="11"/>
    <n v="4"/>
    <n v="3"/>
    <n v="2016"/>
    <n v="4"/>
    <s v="Shampoo"/>
    <x v="2"/>
    <n v="40"/>
    <n v="120"/>
    <s v="Atlanta"/>
    <x v="13"/>
  </r>
  <r>
    <n v="3157"/>
    <d v="2016-04-03T00:00:00"/>
    <n v="19"/>
    <n v="62"/>
    <n v="1"/>
    <n v="2016"/>
    <n v="4"/>
    <s v="Leaf Blower"/>
    <x v="1"/>
    <n v="202"/>
    <n v="202"/>
    <s v="Los Angeles"/>
    <x v="3"/>
  </r>
  <r>
    <n v="3158"/>
    <d v="2016-04-03T00:00:00"/>
    <n v="12"/>
    <n v="87"/>
    <n v="2"/>
    <n v="2016"/>
    <n v="4"/>
    <s v="End Table"/>
    <x v="3"/>
    <n v="30"/>
    <n v="60"/>
    <s v="Dallas"/>
    <x v="4"/>
  </r>
  <r>
    <n v="3159"/>
    <d v="2016-04-04T00:00:00"/>
    <n v="13"/>
    <n v="28"/>
    <n v="1"/>
    <n v="2016"/>
    <n v="4"/>
    <s v="Staples"/>
    <x v="4"/>
    <n v="8"/>
    <n v="8"/>
    <s v="New Orleans"/>
    <x v="16"/>
  </r>
  <r>
    <n v="3160"/>
    <d v="2016-04-04T00:00:00"/>
    <n v="19"/>
    <n v="34"/>
    <n v="2"/>
    <n v="2016"/>
    <n v="4"/>
    <s v="Shower Curtain"/>
    <x v="0"/>
    <n v="5"/>
    <n v="10"/>
    <s v="Los Angeles"/>
    <x v="3"/>
  </r>
  <r>
    <n v="3161"/>
    <d v="2016-04-04T00:00:00"/>
    <n v="19"/>
    <n v="78"/>
    <n v="2"/>
    <n v="2016"/>
    <n v="4"/>
    <s v="Small Area Rug"/>
    <x v="3"/>
    <n v="20"/>
    <n v="40"/>
    <s v="Los Angeles"/>
    <x v="3"/>
  </r>
  <r>
    <n v="3162"/>
    <d v="2016-04-04T00:00:00"/>
    <n v="7"/>
    <n v="69"/>
    <n v="2"/>
    <n v="2016"/>
    <n v="4"/>
    <s v="Door Knob"/>
    <x v="1"/>
    <n v="41"/>
    <n v="82"/>
    <s v="Boston"/>
    <x v="17"/>
  </r>
  <r>
    <n v="3163"/>
    <d v="2016-04-04T00:00:00"/>
    <n v="11"/>
    <n v="57"/>
    <n v="1"/>
    <n v="2016"/>
    <n v="4"/>
    <s v="Wireless Router"/>
    <x v="0"/>
    <n v="70"/>
    <n v="70"/>
    <s v="Atlanta"/>
    <x v="13"/>
  </r>
  <r>
    <n v="3164"/>
    <d v="2016-04-04T00:00:00"/>
    <n v="20"/>
    <n v="15"/>
    <n v="2"/>
    <n v="2016"/>
    <n v="4"/>
    <s v="Drinking Glass"/>
    <x v="2"/>
    <n v="24"/>
    <n v="48"/>
    <s v="San Francisco"/>
    <x v="3"/>
  </r>
  <r>
    <n v="3165"/>
    <d v="2016-04-04T00:00:00"/>
    <n v="1"/>
    <n v="6"/>
    <n v="1"/>
    <n v="2016"/>
    <n v="4"/>
    <s v="Conditioner"/>
    <x v="2"/>
    <n v="40"/>
    <n v="40"/>
    <s v="New York"/>
    <x v="11"/>
  </r>
  <r>
    <n v="3166"/>
    <d v="2016-04-04T00:00:00"/>
    <n v="5"/>
    <n v="13"/>
    <n v="3"/>
    <n v="2016"/>
    <n v="4"/>
    <s v="Bed Sheet (Double)"/>
    <x v="2"/>
    <n v="20"/>
    <n v="60"/>
    <s v="Kansas City"/>
    <x v="2"/>
  </r>
  <r>
    <n v="3167"/>
    <d v="2016-04-05T00:00:00"/>
    <n v="9"/>
    <n v="39"/>
    <n v="2"/>
    <n v="2016"/>
    <n v="4"/>
    <s v="Alarm Clock"/>
    <x v="0"/>
    <n v="45"/>
    <n v="90"/>
    <s v="Richmond"/>
    <x v="10"/>
  </r>
  <r>
    <n v="3168"/>
    <d v="2016-04-05T00:00:00"/>
    <n v="13"/>
    <n v="78"/>
    <n v="1"/>
    <n v="2016"/>
    <n v="4"/>
    <s v="Small Area Rug"/>
    <x v="3"/>
    <n v="20"/>
    <n v="20"/>
    <s v="New Orleans"/>
    <x v="16"/>
  </r>
  <r>
    <n v="3169"/>
    <d v="2016-04-05T00:00:00"/>
    <n v="8"/>
    <n v="72"/>
    <n v="1"/>
    <n v="2016"/>
    <n v="4"/>
    <s v="Nails"/>
    <x v="1"/>
    <n v="12"/>
    <n v="12"/>
    <s v="Philadelphia"/>
    <x v="9"/>
  </r>
  <r>
    <n v="3170"/>
    <d v="2016-04-05T00:00:00"/>
    <n v="12"/>
    <n v="3"/>
    <n v="3"/>
    <n v="2016"/>
    <n v="4"/>
    <s v="Washcloth"/>
    <x v="2"/>
    <n v="3"/>
    <n v="9"/>
    <s v="Dallas"/>
    <x v="4"/>
  </r>
  <r>
    <n v="3171"/>
    <d v="2016-04-05T00:00:00"/>
    <n v="13"/>
    <n v="21"/>
    <n v="2"/>
    <n v="2016"/>
    <n v="4"/>
    <s v="Printer Paper"/>
    <x v="4"/>
    <n v="50"/>
    <n v="100"/>
    <s v="New Orleans"/>
    <x v="16"/>
  </r>
  <r>
    <n v="3172"/>
    <d v="2016-04-05T00:00:00"/>
    <n v="1"/>
    <n v="18"/>
    <n v="3"/>
    <n v="2016"/>
    <n v="4"/>
    <s v="Coffee Cup"/>
    <x v="2"/>
    <n v="24"/>
    <n v="72"/>
    <s v="New York"/>
    <x v="11"/>
  </r>
  <r>
    <n v="3173"/>
    <d v="2016-04-05T00:00:00"/>
    <n v="15"/>
    <n v="59"/>
    <n v="2"/>
    <n v="2016"/>
    <n v="4"/>
    <s v="Screws"/>
    <x v="1"/>
    <n v="14"/>
    <n v="28"/>
    <s v="Chicago"/>
    <x v="1"/>
  </r>
  <r>
    <n v="3174"/>
    <d v="2016-04-05T00:00:00"/>
    <n v="20"/>
    <n v="83"/>
    <n v="3"/>
    <n v="2016"/>
    <n v="4"/>
    <s v="Bar Stool"/>
    <x v="3"/>
    <n v="60"/>
    <n v="180"/>
    <s v="San Francisco"/>
    <x v="3"/>
  </r>
  <r>
    <n v="3175"/>
    <d v="2016-04-05T00:00:00"/>
    <n v="13"/>
    <n v="13"/>
    <n v="3"/>
    <n v="2016"/>
    <n v="4"/>
    <s v="Bed Sheet (Double)"/>
    <x v="2"/>
    <n v="20"/>
    <n v="60"/>
    <s v="New Orleans"/>
    <x v="16"/>
  </r>
  <r>
    <n v="3176"/>
    <d v="2016-04-06T00:00:00"/>
    <n v="1"/>
    <n v="7"/>
    <n v="2"/>
    <n v="2016"/>
    <n v="4"/>
    <s v="Hand Soap"/>
    <x v="2"/>
    <n v="35"/>
    <n v="70"/>
    <s v="New York"/>
    <x v="11"/>
  </r>
  <r>
    <n v="3177"/>
    <d v="2016-04-06T00:00:00"/>
    <n v="1"/>
    <n v="3"/>
    <n v="3"/>
    <n v="2016"/>
    <n v="4"/>
    <s v="Washcloth"/>
    <x v="2"/>
    <n v="3"/>
    <n v="9"/>
    <s v="New York"/>
    <x v="11"/>
  </r>
  <r>
    <n v="3178"/>
    <d v="2016-04-06T00:00:00"/>
    <n v="4"/>
    <n v="27"/>
    <n v="1"/>
    <n v="2016"/>
    <n v="4"/>
    <s v="Invisible Tape"/>
    <x v="4"/>
    <n v="8"/>
    <n v="8"/>
    <s v="Seattle"/>
    <x v="7"/>
  </r>
  <r>
    <n v="3179"/>
    <d v="2016-04-06T00:00:00"/>
    <n v="13"/>
    <n v="74"/>
    <n v="3"/>
    <n v="2016"/>
    <n v="4"/>
    <s v="Large Plant"/>
    <x v="3"/>
    <n v="35"/>
    <n v="105"/>
    <s v="New Orleans"/>
    <x v="16"/>
  </r>
  <r>
    <n v="3180"/>
    <d v="2016-04-06T00:00:00"/>
    <n v="5"/>
    <n v="9"/>
    <n v="2"/>
    <n v="2016"/>
    <n v="4"/>
    <s v="Tissues"/>
    <x v="2"/>
    <n v="14"/>
    <n v="28"/>
    <s v="Kansas City"/>
    <x v="2"/>
  </r>
  <r>
    <n v="3181"/>
    <d v="2016-04-06T00:00:00"/>
    <n v="2"/>
    <n v="25"/>
    <n v="2"/>
    <n v="2016"/>
    <n v="4"/>
    <s v="Envelopes (Legal)"/>
    <x v="4"/>
    <n v="28"/>
    <n v="56"/>
    <s v="Cincinnati"/>
    <x v="8"/>
  </r>
  <r>
    <n v="3182"/>
    <d v="2016-04-06T00:00:00"/>
    <n v="4"/>
    <n v="1"/>
    <n v="3"/>
    <n v="2016"/>
    <n v="4"/>
    <s v="Large Towel"/>
    <x v="2"/>
    <n v="9"/>
    <n v="27"/>
    <s v="Seattle"/>
    <x v="7"/>
  </r>
  <r>
    <n v="3183"/>
    <d v="2016-04-06T00:00:00"/>
    <n v="15"/>
    <n v="5"/>
    <n v="2"/>
    <n v="2016"/>
    <n v="4"/>
    <s v="Moisturizer"/>
    <x v="2"/>
    <n v="40"/>
    <n v="80"/>
    <s v="Chicago"/>
    <x v="1"/>
  </r>
  <r>
    <n v="3184"/>
    <d v="2016-04-07T00:00:00"/>
    <n v="5"/>
    <n v="18"/>
    <n v="3"/>
    <n v="2016"/>
    <n v="4"/>
    <s v="Coffee Cup"/>
    <x v="2"/>
    <n v="24"/>
    <n v="72"/>
    <s v="Kansas City"/>
    <x v="2"/>
  </r>
  <r>
    <n v="3185"/>
    <d v="2016-04-07T00:00:00"/>
    <n v="8"/>
    <n v="15"/>
    <n v="3"/>
    <n v="2016"/>
    <n v="4"/>
    <s v="Drinking Glass"/>
    <x v="2"/>
    <n v="24"/>
    <n v="72"/>
    <s v="Philadelphia"/>
    <x v="9"/>
  </r>
  <r>
    <n v="3186"/>
    <d v="2016-04-07T00:00:00"/>
    <n v="10"/>
    <n v="2"/>
    <n v="3"/>
    <n v="2016"/>
    <n v="4"/>
    <s v="Hand Towel"/>
    <x v="2"/>
    <n v="5"/>
    <n v="15"/>
    <s v="Arlington"/>
    <x v="10"/>
  </r>
  <r>
    <n v="3187"/>
    <d v="2016-04-07T00:00:00"/>
    <n v="11"/>
    <n v="92"/>
    <n v="1"/>
    <n v="2016"/>
    <n v="4"/>
    <s v="Large Sign"/>
    <x v="3"/>
    <n v="20"/>
    <n v="20"/>
    <s v="Atlanta"/>
    <x v="13"/>
  </r>
  <r>
    <n v="3188"/>
    <d v="2016-04-07T00:00:00"/>
    <n v="15"/>
    <n v="64"/>
    <n v="3"/>
    <n v="2016"/>
    <n v="4"/>
    <s v="Gaffer's Tape"/>
    <x v="1"/>
    <n v="27"/>
    <n v="81"/>
    <s v="Chicago"/>
    <x v="1"/>
  </r>
  <r>
    <n v="3189"/>
    <d v="2016-04-07T00:00:00"/>
    <n v="11"/>
    <n v="2"/>
    <n v="1"/>
    <n v="2016"/>
    <n v="4"/>
    <s v="Hand Towel"/>
    <x v="2"/>
    <n v="5"/>
    <n v="5"/>
    <s v="Atlanta"/>
    <x v="13"/>
  </r>
  <r>
    <n v="3190"/>
    <d v="2016-04-07T00:00:00"/>
    <n v="4"/>
    <n v="65"/>
    <n v="1"/>
    <n v="2016"/>
    <n v="4"/>
    <s v="Ladder"/>
    <x v="1"/>
    <n v="89"/>
    <n v="89"/>
    <s v="Seattle"/>
    <x v="7"/>
  </r>
  <r>
    <n v="3191"/>
    <d v="2016-04-07T00:00:00"/>
    <n v="3"/>
    <n v="26"/>
    <n v="1"/>
    <n v="2016"/>
    <n v="4"/>
    <s v="Envelopes (Catalog)"/>
    <x v="4"/>
    <n v="13"/>
    <n v="13"/>
    <s v="Portland"/>
    <x v="15"/>
  </r>
  <r>
    <n v="3192"/>
    <d v="2016-04-07T00:00:00"/>
    <n v="6"/>
    <n v="35"/>
    <n v="2"/>
    <n v="2016"/>
    <n v="4"/>
    <s v="Tissue Box"/>
    <x v="0"/>
    <n v="25"/>
    <n v="50"/>
    <s v="Orlando"/>
    <x v="5"/>
  </r>
  <r>
    <n v="3193"/>
    <d v="2016-04-07T00:00:00"/>
    <n v="17"/>
    <n v="67"/>
    <n v="1"/>
    <n v="2016"/>
    <n v="4"/>
    <s v="Adjustable Wrench"/>
    <x v="1"/>
    <n v="10"/>
    <n v="10"/>
    <s v="Las Vegas"/>
    <x v="0"/>
  </r>
  <r>
    <n v="3194"/>
    <d v="2016-04-08T00:00:00"/>
    <n v="17"/>
    <n v="11"/>
    <n v="1"/>
    <n v="2016"/>
    <n v="4"/>
    <s v="Shower Cap"/>
    <x v="2"/>
    <n v="10"/>
    <n v="10"/>
    <s v="Las Vegas"/>
    <x v="0"/>
  </r>
  <r>
    <n v="3195"/>
    <d v="2016-04-08T00:00:00"/>
    <n v="18"/>
    <n v="7"/>
    <n v="2"/>
    <n v="2016"/>
    <n v="4"/>
    <s v="Hand Soap"/>
    <x v="2"/>
    <n v="35"/>
    <n v="70"/>
    <s v="Phoenix"/>
    <x v="14"/>
  </r>
  <r>
    <n v="3196"/>
    <d v="2016-04-08T00:00:00"/>
    <n v="12"/>
    <n v="25"/>
    <n v="3"/>
    <n v="2016"/>
    <n v="4"/>
    <s v="Envelopes (Legal)"/>
    <x v="4"/>
    <n v="28"/>
    <n v="84"/>
    <s v="Dallas"/>
    <x v="4"/>
  </r>
  <r>
    <n v="3197"/>
    <d v="2016-04-08T00:00:00"/>
    <n v="12"/>
    <n v="55"/>
    <n v="1"/>
    <n v="2016"/>
    <n v="4"/>
    <s v="Television"/>
    <x v="0"/>
    <n v="200"/>
    <n v="200"/>
    <s v="Dallas"/>
    <x v="4"/>
  </r>
  <r>
    <n v="3198"/>
    <d v="2016-04-08T00:00:00"/>
    <n v="7"/>
    <n v="8"/>
    <n v="3"/>
    <n v="2016"/>
    <n v="4"/>
    <s v="Bath Soap"/>
    <x v="2"/>
    <n v="35"/>
    <n v="105"/>
    <s v="Boston"/>
    <x v="17"/>
  </r>
  <r>
    <n v="3199"/>
    <d v="2016-04-08T00:00:00"/>
    <n v="12"/>
    <n v="61"/>
    <n v="3"/>
    <n v="2016"/>
    <n v="4"/>
    <s v="Tape Measure"/>
    <x v="1"/>
    <n v="8"/>
    <n v="24"/>
    <s v="Dallas"/>
    <x v="4"/>
  </r>
  <r>
    <n v="3200"/>
    <d v="2016-04-08T00:00:00"/>
    <n v="16"/>
    <n v="89"/>
    <n v="1"/>
    <n v="2016"/>
    <n v="4"/>
    <s v="Photograph"/>
    <x v="3"/>
    <n v="45"/>
    <n v="45"/>
    <s v="Denver"/>
    <x v="6"/>
  </r>
  <r>
    <n v="3201"/>
    <d v="2016-04-08T00:00:00"/>
    <n v="6"/>
    <n v="40"/>
    <n v="1"/>
    <n v="2016"/>
    <n v="4"/>
    <s v="Coffee Maker"/>
    <x v="0"/>
    <n v="119"/>
    <n v="119"/>
    <s v="Orlando"/>
    <x v="5"/>
  </r>
  <r>
    <n v="3202"/>
    <d v="2016-04-09T00:00:00"/>
    <n v="13"/>
    <n v="60"/>
    <n v="2"/>
    <n v="2016"/>
    <n v="4"/>
    <s v="Portable Drill"/>
    <x v="1"/>
    <n v="195"/>
    <n v="390"/>
    <s v="New Orleans"/>
    <x v="16"/>
  </r>
  <r>
    <n v="3203"/>
    <d v="2016-04-09T00:00:00"/>
    <n v="15"/>
    <n v="86"/>
    <n v="3"/>
    <n v="2016"/>
    <n v="4"/>
    <s v="Sofa"/>
    <x v="3"/>
    <n v="215"/>
    <n v="645"/>
    <s v="Chicago"/>
    <x v="1"/>
  </r>
  <r>
    <n v="3204"/>
    <d v="2016-04-10T00:00:00"/>
    <n v="16"/>
    <n v="90"/>
    <n v="1"/>
    <n v="2016"/>
    <n v="4"/>
    <s v="Luggage Cart"/>
    <x v="3"/>
    <n v="138"/>
    <n v="138"/>
    <s v="Denver"/>
    <x v="6"/>
  </r>
  <r>
    <n v="3205"/>
    <d v="2016-04-10T00:00:00"/>
    <n v="12"/>
    <n v="20"/>
    <n v="3"/>
    <n v="2016"/>
    <n v="4"/>
    <s v="Pens"/>
    <x v="4"/>
    <n v="30"/>
    <n v="90"/>
    <s v="Dallas"/>
    <x v="4"/>
  </r>
  <r>
    <n v="3206"/>
    <d v="2016-04-10T00:00:00"/>
    <n v="9"/>
    <n v="89"/>
    <n v="2"/>
    <n v="2016"/>
    <n v="4"/>
    <s v="Photograph"/>
    <x v="3"/>
    <n v="45"/>
    <n v="90"/>
    <s v="Richmond"/>
    <x v="10"/>
  </r>
  <r>
    <n v="3207"/>
    <d v="2016-04-10T00:00:00"/>
    <n v="19"/>
    <n v="75"/>
    <n v="3"/>
    <n v="2016"/>
    <n v="4"/>
    <s v="Small Plant"/>
    <x v="3"/>
    <n v="25"/>
    <n v="75"/>
    <s v="Los Angeles"/>
    <x v="3"/>
  </r>
  <r>
    <n v="3208"/>
    <d v="2016-04-10T00:00:00"/>
    <n v="8"/>
    <n v="2"/>
    <n v="1"/>
    <n v="2016"/>
    <n v="4"/>
    <s v="Hand Towel"/>
    <x v="2"/>
    <n v="5"/>
    <n v="5"/>
    <s v="Philadelphia"/>
    <x v="9"/>
  </r>
  <r>
    <n v="3209"/>
    <d v="2016-04-10T00:00:00"/>
    <n v="14"/>
    <n v="31"/>
    <n v="1"/>
    <n v="2016"/>
    <n v="4"/>
    <s v="Sticky Notes"/>
    <x v="4"/>
    <n v="20"/>
    <n v="20"/>
    <s v="Nashville"/>
    <x v="12"/>
  </r>
  <r>
    <n v="3210"/>
    <d v="2016-04-10T00:00:00"/>
    <n v="13"/>
    <n v="90"/>
    <n v="3"/>
    <n v="2016"/>
    <n v="4"/>
    <s v="Luggage Cart"/>
    <x v="3"/>
    <n v="138"/>
    <n v="414"/>
    <s v="New Orleans"/>
    <x v="16"/>
  </r>
  <r>
    <n v="3211"/>
    <d v="2016-04-10T00:00:00"/>
    <n v="13"/>
    <n v="43"/>
    <n v="3"/>
    <n v="2016"/>
    <n v="4"/>
    <s v="Table Lamp"/>
    <x v="0"/>
    <n v="38"/>
    <n v="114"/>
    <s v="New Orleans"/>
    <x v="16"/>
  </r>
  <r>
    <n v="3212"/>
    <d v="2016-04-10T00:00:00"/>
    <n v="15"/>
    <n v="48"/>
    <n v="2"/>
    <n v="2016"/>
    <n v="4"/>
    <s v="Side Table"/>
    <x v="0"/>
    <n v="40"/>
    <n v="80"/>
    <s v="Chicago"/>
    <x v="1"/>
  </r>
  <r>
    <n v="3213"/>
    <d v="2016-04-10T00:00:00"/>
    <n v="15"/>
    <n v="74"/>
    <n v="3"/>
    <n v="2016"/>
    <n v="4"/>
    <s v="Large Plant"/>
    <x v="3"/>
    <n v="35"/>
    <n v="105"/>
    <s v="Chicago"/>
    <x v="1"/>
  </r>
  <r>
    <n v="3214"/>
    <d v="2016-04-11T00:00:00"/>
    <n v="13"/>
    <n v="27"/>
    <n v="3"/>
    <n v="2016"/>
    <n v="4"/>
    <s v="Invisible Tape"/>
    <x v="4"/>
    <n v="8"/>
    <n v="24"/>
    <s v="New Orleans"/>
    <x v="16"/>
  </r>
  <r>
    <n v="3215"/>
    <d v="2016-04-11T00:00:00"/>
    <n v="2"/>
    <n v="7"/>
    <n v="3"/>
    <n v="2016"/>
    <n v="4"/>
    <s v="Hand Soap"/>
    <x v="2"/>
    <n v="35"/>
    <n v="105"/>
    <s v="Cincinnati"/>
    <x v="8"/>
  </r>
  <r>
    <n v="3216"/>
    <d v="2016-04-11T00:00:00"/>
    <n v="16"/>
    <n v="57"/>
    <n v="3"/>
    <n v="2016"/>
    <n v="4"/>
    <s v="Wireless Router"/>
    <x v="0"/>
    <n v="70"/>
    <n v="210"/>
    <s v="Denver"/>
    <x v="6"/>
  </r>
  <r>
    <n v="3217"/>
    <d v="2016-04-11T00:00:00"/>
    <n v="14"/>
    <n v="5"/>
    <n v="2"/>
    <n v="2016"/>
    <n v="4"/>
    <s v="Moisturizer"/>
    <x v="2"/>
    <n v="40"/>
    <n v="80"/>
    <s v="Nashville"/>
    <x v="12"/>
  </r>
  <r>
    <n v="3218"/>
    <d v="2016-04-11T00:00:00"/>
    <n v="8"/>
    <n v="48"/>
    <n v="2"/>
    <n v="2016"/>
    <n v="4"/>
    <s v="Side Table"/>
    <x v="0"/>
    <n v="40"/>
    <n v="80"/>
    <s v="Philadelphia"/>
    <x v="9"/>
  </r>
  <r>
    <n v="3219"/>
    <d v="2016-04-11T00:00:00"/>
    <n v="5"/>
    <n v="31"/>
    <n v="3"/>
    <n v="2016"/>
    <n v="4"/>
    <s v="Sticky Notes"/>
    <x v="4"/>
    <n v="20"/>
    <n v="60"/>
    <s v="Kansas City"/>
    <x v="2"/>
  </r>
  <r>
    <n v="3220"/>
    <d v="2016-04-12T00:00:00"/>
    <n v="13"/>
    <n v="9"/>
    <n v="2"/>
    <n v="2016"/>
    <n v="4"/>
    <s v="Tissues"/>
    <x v="2"/>
    <n v="14"/>
    <n v="28"/>
    <s v="New Orleans"/>
    <x v="16"/>
  </r>
  <r>
    <n v="3221"/>
    <d v="2016-04-12T00:00:00"/>
    <n v="15"/>
    <n v="54"/>
    <n v="2"/>
    <n v="2016"/>
    <n v="4"/>
    <s v="Chest of Drawers"/>
    <x v="0"/>
    <n v="150"/>
    <n v="300"/>
    <s v="Chicago"/>
    <x v="1"/>
  </r>
  <r>
    <n v="3222"/>
    <d v="2016-04-12T00:00:00"/>
    <n v="5"/>
    <n v="58"/>
    <n v="2"/>
    <n v="2016"/>
    <n v="4"/>
    <s v="Mirror"/>
    <x v="0"/>
    <n v="85"/>
    <n v="170"/>
    <s v="Kansas City"/>
    <x v="2"/>
  </r>
  <r>
    <n v="3223"/>
    <d v="2016-04-12T00:00:00"/>
    <n v="3"/>
    <n v="39"/>
    <n v="3"/>
    <n v="2016"/>
    <n v="4"/>
    <s v="Alarm Clock"/>
    <x v="0"/>
    <n v="45"/>
    <n v="135"/>
    <s v="Portland"/>
    <x v="15"/>
  </r>
  <r>
    <n v="3224"/>
    <d v="2016-04-12T00:00:00"/>
    <n v="16"/>
    <n v="71"/>
    <n v="2"/>
    <n v="2016"/>
    <n v="4"/>
    <s v="Hammer"/>
    <x v="1"/>
    <n v="17"/>
    <n v="34"/>
    <s v="Denver"/>
    <x v="6"/>
  </r>
  <r>
    <n v="3225"/>
    <d v="2016-04-12T00:00:00"/>
    <n v="8"/>
    <n v="75"/>
    <n v="2"/>
    <n v="2016"/>
    <n v="4"/>
    <s v="Small Plant"/>
    <x v="3"/>
    <n v="25"/>
    <n v="50"/>
    <s v="Philadelphia"/>
    <x v="9"/>
  </r>
  <r>
    <n v="3226"/>
    <d v="2016-04-12T00:00:00"/>
    <n v="5"/>
    <n v="44"/>
    <n v="2"/>
    <n v="2016"/>
    <n v="4"/>
    <s v="Floor Lamp"/>
    <x v="0"/>
    <n v="55"/>
    <n v="110"/>
    <s v="Kansas City"/>
    <x v="2"/>
  </r>
  <r>
    <n v="3227"/>
    <d v="2016-04-12T00:00:00"/>
    <n v="12"/>
    <n v="80"/>
    <n v="3"/>
    <n v="2016"/>
    <n v="4"/>
    <s v="Poster Stand"/>
    <x v="3"/>
    <n v="27"/>
    <n v="81"/>
    <s v="Dallas"/>
    <x v="4"/>
  </r>
  <r>
    <n v="3228"/>
    <d v="2016-04-12T00:00:00"/>
    <n v="10"/>
    <n v="58"/>
    <n v="2"/>
    <n v="2016"/>
    <n v="4"/>
    <s v="Mirror"/>
    <x v="0"/>
    <n v="85"/>
    <n v="170"/>
    <s v="Arlington"/>
    <x v="10"/>
  </r>
  <r>
    <n v="3229"/>
    <d v="2016-04-13T00:00:00"/>
    <n v="19"/>
    <n v="66"/>
    <n v="3"/>
    <n v="2016"/>
    <n v="4"/>
    <s v="Wood Glue"/>
    <x v="1"/>
    <n v="21"/>
    <n v="63"/>
    <s v="Los Angeles"/>
    <x v="3"/>
  </r>
  <r>
    <n v="3230"/>
    <d v="2016-04-13T00:00:00"/>
    <n v="11"/>
    <n v="62"/>
    <n v="2"/>
    <n v="2016"/>
    <n v="4"/>
    <s v="Leaf Blower"/>
    <x v="1"/>
    <n v="202"/>
    <n v="404"/>
    <s v="Atlanta"/>
    <x v="13"/>
  </r>
  <r>
    <n v="3231"/>
    <d v="2016-04-13T00:00:00"/>
    <n v="3"/>
    <n v="39"/>
    <n v="3"/>
    <n v="2016"/>
    <n v="4"/>
    <s v="Alarm Clock"/>
    <x v="0"/>
    <n v="45"/>
    <n v="135"/>
    <s v="Portland"/>
    <x v="15"/>
  </r>
  <r>
    <n v="3232"/>
    <d v="2016-04-13T00:00:00"/>
    <n v="8"/>
    <n v="52"/>
    <n v="1"/>
    <n v="2016"/>
    <n v="4"/>
    <s v="Ironing Board"/>
    <x v="0"/>
    <n v="18"/>
    <n v="18"/>
    <s v="Philadelphia"/>
    <x v="9"/>
  </r>
  <r>
    <n v="3233"/>
    <d v="2016-04-13T00:00:00"/>
    <n v="14"/>
    <n v="29"/>
    <n v="3"/>
    <n v="2016"/>
    <n v="4"/>
    <s v="Erasable Markers"/>
    <x v="4"/>
    <n v="6"/>
    <n v="18"/>
    <s v="Nashville"/>
    <x v="12"/>
  </r>
  <r>
    <n v="3234"/>
    <d v="2016-04-13T00:00:00"/>
    <n v="13"/>
    <n v="7"/>
    <n v="2"/>
    <n v="2016"/>
    <n v="4"/>
    <s v="Hand Soap"/>
    <x v="2"/>
    <n v="35"/>
    <n v="70"/>
    <s v="New Orleans"/>
    <x v="16"/>
  </r>
  <r>
    <n v="3235"/>
    <d v="2016-04-13T00:00:00"/>
    <n v="9"/>
    <n v="41"/>
    <n v="1"/>
    <n v="2016"/>
    <n v="4"/>
    <s v="Office Chair"/>
    <x v="0"/>
    <n v="85"/>
    <n v="85"/>
    <s v="Richmond"/>
    <x v="10"/>
  </r>
  <r>
    <n v="3236"/>
    <d v="2016-04-13T00:00:00"/>
    <n v="19"/>
    <n v="38"/>
    <n v="2"/>
    <n v="2016"/>
    <n v="4"/>
    <s v="Bed (Double)"/>
    <x v="0"/>
    <n v="250"/>
    <n v="500"/>
    <s v="Los Angeles"/>
    <x v="3"/>
  </r>
  <r>
    <n v="3237"/>
    <d v="2016-04-14T00:00:00"/>
    <n v="6"/>
    <n v="77"/>
    <n v="2"/>
    <n v="2016"/>
    <n v="4"/>
    <s v="Large Area Rug"/>
    <x v="3"/>
    <n v="40"/>
    <n v="80"/>
    <s v="Orlando"/>
    <x v="5"/>
  </r>
  <r>
    <n v="3238"/>
    <d v="2016-04-14T00:00:00"/>
    <n v="5"/>
    <n v="12"/>
    <n v="3"/>
    <n v="2016"/>
    <n v="4"/>
    <s v="Bed Sheet (King)"/>
    <x v="2"/>
    <n v="29"/>
    <n v="87"/>
    <s v="Kansas City"/>
    <x v="2"/>
  </r>
  <r>
    <n v="3239"/>
    <d v="2016-04-14T00:00:00"/>
    <n v="14"/>
    <n v="18"/>
    <n v="1"/>
    <n v="2016"/>
    <n v="4"/>
    <s v="Coffee Cup"/>
    <x v="2"/>
    <n v="24"/>
    <n v="24"/>
    <s v="Nashville"/>
    <x v="12"/>
  </r>
  <r>
    <n v="3240"/>
    <d v="2016-04-14T00:00:00"/>
    <n v="16"/>
    <n v="25"/>
    <n v="1"/>
    <n v="2016"/>
    <n v="4"/>
    <s v="Envelopes (Legal)"/>
    <x v="4"/>
    <n v="28"/>
    <n v="28"/>
    <s v="Denver"/>
    <x v="6"/>
  </r>
  <r>
    <n v="3241"/>
    <d v="2016-04-14T00:00:00"/>
    <n v="11"/>
    <n v="35"/>
    <n v="2"/>
    <n v="2016"/>
    <n v="4"/>
    <s v="Tissue Box"/>
    <x v="0"/>
    <n v="25"/>
    <n v="50"/>
    <s v="Atlanta"/>
    <x v="13"/>
  </r>
  <r>
    <n v="3242"/>
    <d v="2016-04-14T00:00:00"/>
    <n v="6"/>
    <n v="78"/>
    <n v="3"/>
    <n v="2016"/>
    <n v="4"/>
    <s v="Small Area Rug"/>
    <x v="3"/>
    <n v="20"/>
    <n v="60"/>
    <s v="Orlando"/>
    <x v="5"/>
  </r>
  <r>
    <n v="3243"/>
    <d v="2016-04-14T00:00:00"/>
    <n v="14"/>
    <n v="58"/>
    <n v="3"/>
    <n v="2016"/>
    <n v="4"/>
    <s v="Mirror"/>
    <x v="0"/>
    <n v="85"/>
    <n v="255"/>
    <s v="Nashville"/>
    <x v="12"/>
  </r>
  <r>
    <n v="3244"/>
    <d v="2016-04-15T00:00:00"/>
    <n v="3"/>
    <n v="41"/>
    <n v="3"/>
    <n v="2016"/>
    <n v="4"/>
    <s v="Office Chair"/>
    <x v="0"/>
    <n v="85"/>
    <n v="255"/>
    <s v="Portland"/>
    <x v="15"/>
  </r>
  <r>
    <n v="3245"/>
    <d v="2016-04-15T00:00:00"/>
    <n v="2"/>
    <n v="70"/>
    <n v="3"/>
    <n v="2016"/>
    <n v="4"/>
    <s v="Door Lock"/>
    <x v="1"/>
    <n v="117"/>
    <n v="351"/>
    <s v="Cincinnati"/>
    <x v="8"/>
  </r>
  <r>
    <n v="3246"/>
    <d v="2016-04-15T00:00:00"/>
    <n v="19"/>
    <n v="38"/>
    <n v="3"/>
    <n v="2016"/>
    <n v="4"/>
    <s v="Bed (Double)"/>
    <x v="0"/>
    <n v="250"/>
    <n v="750"/>
    <s v="Los Angeles"/>
    <x v="3"/>
  </r>
  <r>
    <n v="3247"/>
    <d v="2016-04-15T00:00:00"/>
    <n v="16"/>
    <n v="8"/>
    <n v="3"/>
    <n v="2016"/>
    <n v="4"/>
    <s v="Bath Soap"/>
    <x v="2"/>
    <n v="35"/>
    <n v="105"/>
    <s v="Denver"/>
    <x v="6"/>
  </r>
  <r>
    <n v="3248"/>
    <d v="2016-04-15T00:00:00"/>
    <n v="13"/>
    <n v="53"/>
    <n v="2"/>
    <n v="2016"/>
    <n v="4"/>
    <s v="Iron"/>
    <x v="0"/>
    <n v="20"/>
    <n v="40"/>
    <s v="New Orleans"/>
    <x v="16"/>
  </r>
  <r>
    <n v="3249"/>
    <d v="2016-04-15T00:00:00"/>
    <n v="5"/>
    <n v="88"/>
    <n v="3"/>
    <n v="2016"/>
    <n v="4"/>
    <s v="Serving Tray"/>
    <x v="3"/>
    <n v="6"/>
    <n v="18"/>
    <s v="Kansas City"/>
    <x v="2"/>
  </r>
  <r>
    <n v="3250"/>
    <d v="2016-04-15T00:00:00"/>
    <n v="1"/>
    <n v="36"/>
    <n v="2"/>
    <n v="2016"/>
    <n v="4"/>
    <s v="Armoire"/>
    <x v="0"/>
    <n v="115"/>
    <n v="230"/>
    <s v="New York"/>
    <x v="11"/>
  </r>
  <r>
    <n v="3251"/>
    <d v="2016-04-15T00:00:00"/>
    <n v="4"/>
    <n v="8"/>
    <n v="3"/>
    <n v="2016"/>
    <n v="4"/>
    <s v="Bath Soap"/>
    <x v="2"/>
    <n v="35"/>
    <n v="105"/>
    <s v="Seattle"/>
    <x v="7"/>
  </r>
  <r>
    <n v="3252"/>
    <d v="2016-04-15T00:00:00"/>
    <n v="5"/>
    <n v="16"/>
    <n v="2"/>
    <n v="2016"/>
    <n v="4"/>
    <s v="Mouthwash"/>
    <x v="2"/>
    <n v="40"/>
    <n v="80"/>
    <s v="Kansas City"/>
    <x v="2"/>
  </r>
  <r>
    <n v="3253"/>
    <d v="2016-04-15T00:00:00"/>
    <n v="14"/>
    <n v="18"/>
    <n v="2"/>
    <n v="2016"/>
    <n v="4"/>
    <s v="Coffee Cup"/>
    <x v="2"/>
    <n v="24"/>
    <n v="48"/>
    <s v="Nashville"/>
    <x v="12"/>
  </r>
  <r>
    <n v="3254"/>
    <d v="2016-04-16T00:00:00"/>
    <n v="14"/>
    <n v="2"/>
    <n v="3"/>
    <n v="2016"/>
    <n v="4"/>
    <s v="Hand Towel"/>
    <x v="2"/>
    <n v="5"/>
    <n v="15"/>
    <s v="Nashville"/>
    <x v="12"/>
  </r>
  <r>
    <n v="3255"/>
    <d v="2016-04-16T00:00:00"/>
    <n v="6"/>
    <n v="2"/>
    <n v="2"/>
    <n v="2016"/>
    <n v="4"/>
    <s v="Hand Towel"/>
    <x v="2"/>
    <n v="5"/>
    <n v="10"/>
    <s v="Orlando"/>
    <x v="5"/>
  </r>
  <r>
    <n v="3256"/>
    <d v="2016-04-16T00:00:00"/>
    <n v="3"/>
    <n v="68"/>
    <n v="2"/>
    <n v="2016"/>
    <n v="4"/>
    <s v="Window Screen"/>
    <x v="1"/>
    <n v="30"/>
    <n v="60"/>
    <s v="Portland"/>
    <x v="15"/>
  </r>
  <r>
    <n v="3257"/>
    <d v="2016-04-16T00:00:00"/>
    <n v="1"/>
    <n v="53"/>
    <n v="1"/>
    <n v="2016"/>
    <n v="4"/>
    <s v="Iron"/>
    <x v="0"/>
    <n v="20"/>
    <n v="20"/>
    <s v="New York"/>
    <x v="11"/>
  </r>
  <r>
    <n v="3258"/>
    <d v="2016-04-16T00:00:00"/>
    <n v="20"/>
    <n v="20"/>
    <n v="3"/>
    <n v="2016"/>
    <n v="4"/>
    <s v="Pens"/>
    <x v="4"/>
    <n v="30"/>
    <n v="90"/>
    <s v="San Francisco"/>
    <x v="3"/>
  </r>
  <r>
    <n v="3259"/>
    <d v="2016-04-16T00:00:00"/>
    <n v="20"/>
    <n v="49"/>
    <n v="1"/>
    <n v="2016"/>
    <n v="4"/>
    <s v="Large Vase"/>
    <x v="0"/>
    <n v="27"/>
    <n v="27"/>
    <s v="San Francisco"/>
    <x v="3"/>
  </r>
  <r>
    <n v="3260"/>
    <d v="2016-04-16T00:00:00"/>
    <n v="20"/>
    <n v="83"/>
    <n v="1"/>
    <n v="2016"/>
    <n v="4"/>
    <s v="Bar Stool"/>
    <x v="3"/>
    <n v="60"/>
    <n v="60"/>
    <s v="San Francisco"/>
    <x v="3"/>
  </r>
  <r>
    <n v="3261"/>
    <d v="2016-04-16T00:00:00"/>
    <n v="7"/>
    <n v="12"/>
    <n v="2"/>
    <n v="2016"/>
    <n v="4"/>
    <s v="Bed Sheet (King)"/>
    <x v="2"/>
    <n v="29"/>
    <n v="58"/>
    <s v="Boston"/>
    <x v="17"/>
  </r>
  <r>
    <n v="3262"/>
    <d v="2016-04-16T00:00:00"/>
    <n v="11"/>
    <n v="65"/>
    <n v="2"/>
    <n v="2016"/>
    <n v="4"/>
    <s v="Ladder"/>
    <x v="1"/>
    <n v="89"/>
    <n v="178"/>
    <s v="Atlanta"/>
    <x v="13"/>
  </r>
  <r>
    <n v="3263"/>
    <d v="2016-04-16T00:00:00"/>
    <n v="3"/>
    <n v="30"/>
    <n v="3"/>
    <n v="2016"/>
    <n v="4"/>
    <s v="Permanent Markers"/>
    <x v="4"/>
    <n v="6"/>
    <n v="18"/>
    <s v="Portland"/>
    <x v="15"/>
  </r>
  <r>
    <n v="3264"/>
    <d v="2016-04-16T00:00:00"/>
    <n v="16"/>
    <n v="43"/>
    <n v="3"/>
    <n v="2016"/>
    <n v="4"/>
    <s v="Table Lamp"/>
    <x v="0"/>
    <n v="38"/>
    <n v="114"/>
    <s v="Denver"/>
    <x v="6"/>
  </r>
  <r>
    <n v="3265"/>
    <d v="2016-04-17T00:00:00"/>
    <n v="1"/>
    <n v="57"/>
    <n v="1"/>
    <n v="2016"/>
    <n v="4"/>
    <s v="Wireless Router"/>
    <x v="0"/>
    <n v="70"/>
    <n v="70"/>
    <s v="New York"/>
    <x v="11"/>
  </r>
  <r>
    <n v="3266"/>
    <d v="2016-04-17T00:00:00"/>
    <n v="20"/>
    <n v="90"/>
    <n v="2"/>
    <n v="2016"/>
    <n v="4"/>
    <s v="Luggage Cart"/>
    <x v="3"/>
    <n v="138"/>
    <n v="276"/>
    <s v="San Francisco"/>
    <x v="3"/>
  </r>
  <r>
    <n v="3267"/>
    <d v="2016-04-17T00:00:00"/>
    <n v="6"/>
    <n v="43"/>
    <n v="2"/>
    <n v="2016"/>
    <n v="4"/>
    <s v="Table Lamp"/>
    <x v="0"/>
    <n v="38"/>
    <n v="76"/>
    <s v="Orlando"/>
    <x v="5"/>
  </r>
  <r>
    <n v="3268"/>
    <d v="2016-04-17T00:00:00"/>
    <n v="11"/>
    <n v="57"/>
    <n v="3"/>
    <n v="2016"/>
    <n v="4"/>
    <s v="Wireless Router"/>
    <x v="0"/>
    <n v="70"/>
    <n v="210"/>
    <s v="Atlanta"/>
    <x v="13"/>
  </r>
  <r>
    <n v="3269"/>
    <d v="2016-04-17T00:00:00"/>
    <n v="11"/>
    <n v="61"/>
    <n v="1"/>
    <n v="2016"/>
    <n v="4"/>
    <s v="Tape Measure"/>
    <x v="1"/>
    <n v="8"/>
    <n v="8"/>
    <s v="Atlanta"/>
    <x v="13"/>
  </r>
  <r>
    <n v="3270"/>
    <d v="2016-04-17T00:00:00"/>
    <n v="17"/>
    <n v="43"/>
    <n v="3"/>
    <n v="2016"/>
    <n v="4"/>
    <s v="Table Lamp"/>
    <x v="0"/>
    <n v="38"/>
    <n v="114"/>
    <s v="Las Vegas"/>
    <x v="0"/>
  </r>
  <r>
    <n v="3271"/>
    <d v="2016-04-17T00:00:00"/>
    <n v="11"/>
    <n v="37"/>
    <n v="2"/>
    <n v="2016"/>
    <n v="4"/>
    <s v="Bed (King)"/>
    <x v="0"/>
    <n v="300"/>
    <n v="600"/>
    <s v="Atlanta"/>
    <x v="13"/>
  </r>
  <r>
    <n v="3272"/>
    <d v="2016-04-18T00:00:00"/>
    <n v="17"/>
    <n v="62"/>
    <n v="2"/>
    <n v="2016"/>
    <n v="4"/>
    <s v="Leaf Blower"/>
    <x v="1"/>
    <n v="202"/>
    <n v="404"/>
    <s v="Las Vegas"/>
    <x v="0"/>
  </r>
  <r>
    <n v="3273"/>
    <d v="2016-04-18T00:00:00"/>
    <n v="1"/>
    <n v="91"/>
    <n v="1"/>
    <n v="2016"/>
    <n v="4"/>
    <s v="Small Sign"/>
    <x v="3"/>
    <n v="14"/>
    <n v="14"/>
    <s v="New York"/>
    <x v="11"/>
  </r>
  <r>
    <n v="3274"/>
    <d v="2016-04-18T00:00:00"/>
    <n v="16"/>
    <n v="9"/>
    <n v="3"/>
    <n v="2016"/>
    <n v="4"/>
    <s v="Tissues"/>
    <x v="2"/>
    <n v="14"/>
    <n v="42"/>
    <s v="Denver"/>
    <x v="6"/>
  </r>
  <r>
    <n v="3275"/>
    <d v="2016-04-18T00:00:00"/>
    <n v="17"/>
    <n v="55"/>
    <n v="3"/>
    <n v="2016"/>
    <n v="4"/>
    <s v="Television"/>
    <x v="0"/>
    <n v="200"/>
    <n v="600"/>
    <s v="Las Vegas"/>
    <x v="0"/>
  </r>
  <r>
    <n v="3276"/>
    <d v="2016-04-18T00:00:00"/>
    <n v="12"/>
    <n v="71"/>
    <n v="1"/>
    <n v="2016"/>
    <n v="4"/>
    <s v="Hammer"/>
    <x v="1"/>
    <n v="17"/>
    <n v="17"/>
    <s v="Dallas"/>
    <x v="4"/>
  </r>
  <r>
    <n v="3277"/>
    <d v="2016-04-18T00:00:00"/>
    <n v="20"/>
    <n v="7"/>
    <n v="2"/>
    <n v="2016"/>
    <n v="4"/>
    <s v="Hand Soap"/>
    <x v="2"/>
    <n v="35"/>
    <n v="70"/>
    <s v="San Francisco"/>
    <x v="3"/>
  </r>
  <r>
    <n v="3278"/>
    <d v="2016-04-18T00:00:00"/>
    <n v="18"/>
    <n v="42"/>
    <n v="1"/>
    <n v="2016"/>
    <n v="4"/>
    <s v="Reading Chair"/>
    <x v="0"/>
    <n v="70"/>
    <n v="70"/>
    <s v="Phoenix"/>
    <x v="14"/>
  </r>
  <r>
    <n v="3279"/>
    <d v="2016-04-18T00:00:00"/>
    <n v="4"/>
    <n v="52"/>
    <n v="2"/>
    <n v="2016"/>
    <n v="4"/>
    <s v="Ironing Board"/>
    <x v="0"/>
    <n v="18"/>
    <n v="36"/>
    <s v="Seattle"/>
    <x v="7"/>
  </r>
  <r>
    <n v="3280"/>
    <d v="2016-04-18T00:00:00"/>
    <n v="5"/>
    <n v="50"/>
    <n v="2"/>
    <n v="2016"/>
    <n v="4"/>
    <s v="Small Vase"/>
    <x v="0"/>
    <n v="33"/>
    <n v="66"/>
    <s v="Kansas City"/>
    <x v="2"/>
  </r>
  <r>
    <n v="3281"/>
    <d v="2016-04-18T00:00:00"/>
    <n v="6"/>
    <n v="69"/>
    <n v="2"/>
    <n v="2016"/>
    <n v="4"/>
    <s v="Door Knob"/>
    <x v="1"/>
    <n v="41"/>
    <n v="82"/>
    <s v="Orlando"/>
    <x v="5"/>
  </r>
  <r>
    <n v="3282"/>
    <d v="2016-04-18T00:00:00"/>
    <n v="6"/>
    <n v="90"/>
    <n v="3"/>
    <n v="2016"/>
    <n v="4"/>
    <s v="Luggage Cart"/>
    <x v="3"/>
    <n v="138"/>
    <n v="414"/>
    <s v="Orlando"/>
    <x v="5"/>
  </r>
  <r>
    <n v="3283"/>
    <d v="2016-04-18T00:00:00"/>
    <n v="15"/>
    <n v="3"/>
    <n v="2"/>
    <n v="2016"/>
    <n v="4"/>
    <s v="Washcloth"/>
    <x v="2"/>
    <n v="3"/>
    <n v="6"/>
    <s v="Chicago"/>
    <x v="1"/>
  </r>
  <r>
    <n v="3284"/>
    <d v="2016-04-19T00:00:00"/>
    <n v="4"/>
    <n v="64"/>
    <n v="1"/>
    <n v="2016"/>
    <n v="4"/>
    <s v="Gaffer's Tape"/>
    <x v="1"/>
    <n v="27"/>
    <n v="27"/>
    <s v="Seattle"/>
    <x v="7"/>
  </r>
  <r>
    <n v="3285"/>
    <d v="2016-04-19T00:00:00"/>
    <n v="18"/>
    <n v="89"/>
    <n v="3"/>
    <n v="2016"/>
    <n v="4"/>
    <s v="Photograph"/>
    <x v="3"/>
    <n v="45"/>
    <n v="135"/>
    <s v="Phoenix"/>
    <x v="14"/>
  </r>
  <r>
    <n v="3286"/>
    <d v="2016-04-19T00:00:00"/>
    <n v="3"/>
    <n v="28"/>
    <n v="1"/>
    <n v="2016"/>
    <n v="4"/>
    <s v="Staples"/>
    <x v="4"/>
    <n v="8"/>
    <n v="8"/>
    <s v="Portland"/>
    <x v="15"/>
  </r>
  <r>
    <n v="3287"/>
    <d v="2016-04-19T00:00:00"/>
    <n v="9"/>
    <n v="30"/>
    <n v="1"/>
    <n v="2016"/>
    <n v="4"/>
    <s v="Permanent Markers"/>
    <x v="4"/>
    <n v="6"/>
    <n v="6"/>
    <s v="Richmond"/>
    <x v="10"/>
  </r>
  <r>
    <n v="3288"/>
    <d v="2016-04-19T00:00:00"/>
    <n v="8"/>
    <n v="87"/>
    <n v="1"/>
    <n v="2016"/>
    <n v="4"/>
    <s v="End Table"/>
    <x v="3"/>
    <n v="30"/>
    <n v="30"/>
    <s v="Philadelphia"/>
    <x v="9"/>
  </r>
  <r>
    <n v="3289"/>
    <d v="2016-04-19T00:00:00"/>
    <n v="6"/>
    <n v="72"/>
    <n v="3"/>
    <n v="2016"/>
    <n v="4"/>
    <s v="Nails"/>
    <x v="1"/>
    <n v="12"/>
    <n v="36"/>
    <s v="Orlando"/>
    <x v="5"/>
  </r>
  <r>
    <n v="3290"/>
    <d v="2016-04-19T00:00:00"/>
    <n v="13"/>
    <n v="30"/>
    <n v="2"/>
    <n v="2016"/>
    <n v="4"/>
    <s v="Permanent Markers"/>
    <x v="4"/>
    <n v="6"/>
    <n v="12"/>
    <s v="New Orleans"/>
    <x v="16"/>
  </r>
  <r>
    <n v="3291"/>
    <d v="2016-04-19T00:00:00"/>
    <n v="17"/>
    <n v="89"/>
    <n v="3"/>
    <n v="2016"/>
    <n v="4"/>
    <s v="Photograph"/>
    <x v="3"/>
    <n v="45"/>
    <n v="135"/>
    <s v="Las Vegas"/>
    <x v="0"/>
  </r>
  <r>
    <n v="3292"/>
    <d v="2016-04-19T00:00:00"/>
    <n v="14"/>
    <n v="24"/>
    <n v="3"/>
    <n v="2016"/>
    <n v="4"/>
    <s v="Envelopes (Letter)"/>
    <x v="4"/>
    <n v="24"/>
    <n v="72"/>
    <s v="Nashville"/>
    <x v="12"/>
  </r>
  <r>
    <n v="3293"/>
    <d v="2016-04-20T00:00:00"/>
    <n v="17"/>
    <n v="89"/>
    <n v="2"/>
    <n v="2016"/>
    <n v="4"/>
    <s v="Photograph"/>
    <x v="3"/>
    <n v="45"/>
    <n v="90"/>
    <s v="Las Vegas"/>
    <x v="0"/>
  </r>
  <r>
    <n v="3294"/>
    <d v="2016-04-20T00:00:00"/>
    <n v="6"/>
    <n v="72"/>
    <n v="2"/>
    <n v="2016"/>
    <n v="4"/>
    <s v="Nails"/>
    <x v="1"/>
    <n v="12"/>
    <n v="24"/>
    <s v="Orlando"/>
    <x v="5"/>
  </r>
  <r>
    <n v="3295"/>
    <d v="2016-04-20T00:00:00"/>
    <n v="4"/>
    <n v="29"/>
    <n v="1"/>
    <n v="2016"/>
    <n v="4"/>
    <s v="Erasable Markers"/>
    <x v="4"/>
    <n v="6"/>
    <n v="6"/>
    <s v="Seattle"/>
    <x v="7"/>
  </r>
  <r>
    <n v="3296"/>
    <d v="2016-04-20T00:00:00"/>
    <n v="19"/>
    <n v="40"/>
    <n v="1"/>
    <n v="2016"/>
    <n v="4"/>
    <s v="Coffee Maker"/>
    <x v="0"/>
    <n v="119"/>
    <n v="119"/>
    <s v="Los Angeles"/>
    <x v="3"/>
  </r>
  <r>
    <n v="3297"/>
    <d v="2016-04-20T00:00:00"/>
    <n v="5"/>
    <n v="75"/>
    <n v="3"/>
    <n v="2016"/>
    <n v="4"/>
    <s v="Small Plant"/>
    <x v="3"/>
    <n v="25"/>
    <n v="75"/>
    <s v="Kansas City"/>
    <x v="2"/>
  </r>
  <r>
    <n v="3298"/>
    <d v="2016-04-20T00:00:00"/>
    <n v="9"/>
    <n v="26"/>
    <n v="3"/>
    <n v="2016"/>
    <n v="4"/>
    <s v="Envelopes (Catalog)"/>
    <x v="4"/>
    <n v="13"/>
    <n v="39"/>
    <s v="Richmond"/>
    <x v="10"/>
  </r>
  <r>
    <n v="3299"/>
    <d v="2016-04-20T00:00:00"/>
    <n v="11"/>
    <n v="20"/>
    <n v="2"/>
    <n v="2016"/>
    <n v="4"/>
    <s v="Pens"/>
    <x v="4"/>
    <n v="30"/>
    <n v="60"/>
    <s v="Atlanta"/>
    <x v="13"/>
  </r>
  <r>
    <n v="3300"/>
    <d v="2016-04-21T00:00:00"/>
    <n v="7"/>
    <n v="5"/>
    <n v="3"/>
    <n v="2016"/>
    <n v="4"/>
    <s v="Moisturizer"/>
    <x v="2"/>
    <n v="40"/>
    <n v="120"/>
    <s v="Boston"/>
    <x v="17"/>
  </r>
  <r>
    <n v="3301"/>
    <d v="2016-04-21T00:00:00"/>
    <n v="19"/>
    <n v="83"/>
    <n v="3"/>
    <n v="2016"/>
    <n v="4"/>
    <s v="Bar Stool"/>
    <x v="3"/>
    <n v="60"/>
    <n v="180"/>
    <s v="Los Angeles"/>
    <x v="3"/>
  </r>
  <r>
    <n v="3302"/>
    <d v="2016-04-21T00:00:00"/>
    <n v="18"/>
    <n v="34"/>
    <n v="2"/>
    <n v="2016"/>
    <n v="4"/>
    <s v="Shower Curtain"/>
    <x v="0"/>
    <n v="5"/>
    <n v="10"/>
    <s v="Phoenix"/>
    <x v="14"/>
  </r>
  <r>
    <n v="3303"/>
    <d v="2016-04-21T00:00:00"/>
    <n v="4"/>
    <n v="84"/>
    <n v="1"/>
    <n v="2016"/>
    <n v="4"/>
    <s v="Tall Chair"/>
    <x v="3"/>
    <n v="75"/>
    <n v="75"/>
    <s v="Seattle"/>
    <x v="7"/>
  </r>
  <r>
    <n v="3304"/>
    <d v="2016-04-21T00:00:00"/>
    <n v="19"/>
    <n v="52"/>
    <n v="3"/>
    <n v="2016"/>
    <n v="4"/>
    <s v="Ironing Board"/>
    <x v="0"/>
    <n v="18"/>
    <n v="54"/>
    <s v="Los Angeles"/>
    <x v="3"/>
  </r>
  <r>
    <n v="3305"/>
    <d v="2016-04-21T00:00:00"/>
    <n v="16"/>
    <n v="2"/>
    <n v="2"/>
    <n v="2016"/>
    <n v="4"/>
    <s v="Hand Towel"/>
    <x v="2"/>
    <n v="5"/>
    <n v="10"/>
    <s v="Denver"/>
    <x v="6"/>
  </r>
  <r>
    <n v="3306"/>
    <d v="2016-04-21T00:00:00"/>
    <n v="14"/>
    <n v="32"/>
    <n v="3"/>
    <n v="2016"/>
    <n v="4"/>
    <s v="Note Pads"/>
    <x v="4"/>
    <n v="14"/>
    <n v="42"/>
    <s v="Nashville"/>
    <x v="12"/>
  </r>
  <r>
    <n v="3307"/>
    <d v="2016-04-21T00:00:00"/>
    <n v="5"/>
    <n v="15"/>
    <n v="2"/>
    <n v="2016"/>
    <n v="4"/>
    <s v="Drinking Glass"/>
    <x v="2"/>
    <n v="24"/>
    <n v="48"/>
    <s v="Kansas City"/>
    <x v="2"/>
  </r>
  <r>
    <n v="3308"/>
    <d v="2016-04-21T00:00:00"/>
    <n v="2"/>
    <n v="22"/>
    <n v="3"/>
    <n v="2016"/>
    <n v="4"/>
    <s v="Paper Clips"/>
    <x v="4"/>
    <n v="3"/>
    <n v="9"/>
    <s v="Cincinnati"/>
    <x v="8"/>
  </r>
  <r>
    <n v="3309"/>
    <d v="2016-04-21T00:00:00"/>
    <n v="18"/>
    <n v="71"/>
    <n v="1"/>
    <n v="2016"/>
    <n v="4"/>
    <s v="Hammer"/>
    <x v="1"/>
    <n v="17"/>
    <n v="17"/>
    <s v="Phoenix"/>
    <x v="14"/>
  </r>
  <r>
    <n v="3310"/>
    <d v="2016-04-22T00:00:00"/>
    <n v="7"/>
    <n v="23"/>
    <n v="2"/>
    <n v="2016"/>
    <n v="4"/>
    <s v="Printer Toner"/>
    <x v="4"/>
    <n v="85"/>
    <n v="170"/>
    <s v="Boston"/>
    <x v="17"/>
  </r>
  <r>
    <n v="3311"/>
    <d v="2016-04-22T00:00:00"/>
    <n v="9"/>
    <n v="62"/>
    <n v="2"/>
    <n v="2016"/>
    <n v="4"/>
    <s v="Leaf Blower"/>
    <x v="1"/>
    <n v="202"/>
    <n v="404"/>
    <s v="Richmond"/>
    <x v="10"/>
  </r>
  <r>
    <n v="3312"/>
    <d v="2016-04-22T00:00:00"/>
    <n v="14"/>
    <n v="87"/>
    <n v="2"/>
    <n v="2016"/>
    <n v="4"/>
    <s v="End Table"/>
    <x v="3"/>
    <n v="30"/>
    <n v="60"/>
    <s v="Nashville"/>
    <x v="12"/>
  </r>
  <r>
    <n v="3313"/>
    <d v="2016-04-22T00:00:00"/>
    <n v="19"/>
    <n v="28"/>
    <n v="3"/>
    <n v="2016"/>
    <n v="4"/>
    <s v="Staples"/>
    <x v="4"/>
    <n v="8"/>
    <n v="24"/>
    <s v="Los Angeles"/>
    <x v="3"/>
  </r>
  <r>
    <n v="3314"/>
    <d v="2016-04-22T00:00:00"/>
    <n v="8"/>
    <n v="83"/>
    <n v="2"/>
    <n v="2016"/>
    <n v="4"/>
    <s v="Bar Stool"/>
    <x v="3"/>
    <n v="60"/>
    <n v="120"/>
    <s v="Philadelphia"/>
    <x v="9"/>
  </r>
  <r>
    <n v="3315"/>
    <d v="2016-04-22T00:00:00"/>
    <n v="15"/>
    <n v="89"/>
    <n v="1"/>
    <n v="2016"/>
    <n v="4"/>
    <s v="Photograph"/>
    <x v="3"/>
    <n v="45"/>
    <n v="45"/>
    <s v="Chicago"/>
    <x v="1"/>
  </r>
  <r>
    <n v="3316"/>
    <d v="2016-04-23T00:00:00"/>
    <n v="11"/>
    <n v="71"/>
    <n v="3"/>
    <n v="2016"/>
    <n v="4"/>
    <s v="Hammer"/>
    <x v="1"/>
    <n v="17"/>
    <n v="51"/>
    <s v="Atlanta"/>
    <x v="13"/>
  </r>
  <r>
    <n v="3317"/>
    <d v="2016-04-23T00:00:00"/>
    <n v="9"/>
    <n v="5"/>
    <n v="1"/>
    <n v="2016"/>
    <n v="4"/>
    <s v="Moisturizer"/>
    <x v="2"/>
    <n v="40"/>
    <n v="40"/>
    <s v="Richmond"/>
    <x v="10"/>
  </r>
  <r>
    <n v="3318"/>
    <d v="2016-04-23T00:00:00"/>
    <n v="14"/>
    <n v="17"/>
    <n v="2"/>
    <n v="2016"/>
    <n v="4"/>
    <s v="Clothes Hanger"/>
    <x v="2"/>
    <n v="18"/>
    <n v="36"/>
    <s v="Nashville"/>
    <x v="12"/>
  </r>
  <r>
    <n v="3319"/>
    <d v="2016-04-23T00:00:00"/>
    <n v="4"/>
    <n v="92"/>
    <n v="2"/>
    <n v="2016"/>
    <n v="4"/>
    <s v="Large Sign"/>
    <x v="3"/>
    <n v="20"/>
    <n v="40"/>
    <s v="Seattle"/>
    <x v="7"/>
  </r>
  <r>
    <n v="3320"/>
    <d v="2016-04-23T00:00:00"/>
    <n v="2"/>
    <n v="15"/>
    <n v="1"/>
    <n v="2016"/>
    <n v="4"/>
    <s v="Drinking Glass"/>
    <x v="2"/>
    <n v="24"/>
    <n v="24"/>
    <s v="Cincinnati"/>
    <x v="8"/>
  </r>
  <r>
    <n v="3321"/>
    <d v="2016-04-23T00:00:00"/>
    <n v="3"/>
    <n v="16"/>
    <n v="1"/>
    <n v="2016"/>
    <n v="4"/>
    <s v="Mouthwash"/>
    <x v="2"/>
    <n v="40"/>
    <n v="40"/>
    <s v="Portland"/>
    <x v="15"/>
  </r>
  <r>
    <n v="3322"/>
    <d v="2016-04-23T00:00:00"/>
    <n v="2"/>
    <n v="32"/>
    <n v="2"/>
    <n v="2016"/>
    <n v="4"/>
    <s v="Note Pads"/>
    <x v="4"/>
    <n v="14"/>
    <n v="28"/>
    <s v="Cincinnati"/>
    <x v="8"/>
  </r>
  <r>
    <n v="3323"/>
    <d v="2016-04-24T00:00:00"/>
    <n v="12"/>
    <n v="4"/>
    <n v="1"/>
    <n v="2016"/>
    <n v="4"/>
    <s v="Shampoo"/>
    <x v="2"/>
    <n v="40"/>
    <n v="40"/>
    <s v="Dallas"/>
    <x v="4"/>
  </r>
  <r>
    <n v="3324"/>
    <d v="2016-04-24T00:00:00"/>
    <n v="1"/>
    <n v="7"/>
    <n v="2"/>
    <n v="2016"/>
    <n v="4"/>
    <s v="Hand Soap"/>
    <x v="2"/>
    <n v="35"/>
    <n v="70"/>
    <s v="New York"/>
    <x v="11"/>
  </r>
  <r>
    <n v="3325"/>
    <d v="2016-04-24T00:00:00"/>
    <n v="3"/>
    <n v="68"/>
    <n v="2"/>
    <n v="2016"/>
    <n v="4"/>
    <s v="Window Screen"/>
    <x v="1"/>
    <n v="30"/>
    <n v="60"/>
    <s v="Portland"/>
    <x v="15"/>
  </r>
  <r>
    <n v="3326"/>
    <d v="2016-04-25T00:00:00"/>
    <n v="12"/>
    <n v="26"/>
    <n v="2"/>
    <n v="2016"/>
    <n v="4"/>
    <s v="Envelopes (Catalog)"/>
    <x v="4"/>
    <n v="13"/>
    <n v="26"/>
    <s v="Dallas"/>
    <x v="4"/>
  </r>
  <r>
    <n v="3327"/>
    <d v="2016-04-25T00:00:00"/>
    <n v="16"/>
    <n v="5"/>
    <n v="1"/>
    <n v="2016"/>
    <n v="4"/>
    <s v="Moisturizer"/>
    <x v="2"/>
    <n v="40"/>
    <n v="40"/>
    <s v="Denver"/>
    <x v="6"/>
  </r>
  <r>
    <n v="3328"/>
    <d v="2016-04-25T00:00:00"/>
    <n v="19"/>
    <n v="54"/>
    <n v="3"/>
    <n v="2016"/>
    <n v="4"/>
    <s v="Chest of Drawers"/>
    <x v="0"/>
    <n v="150"/>
    <n v="450"/>
    <s v="Los Angeles"/>
    <x v="3"/>
  </r>
  <r>
    <n v="3329"/>
    <d v="2016-04-25T00:00:00"/>
    <n v="2"/>
    <n v="59"/>
    <n v="3"/>
    <n v="2016"/>
    <n v="4"/>
    <s v="Screws"/>
    <x v="1"/>
    <n v="14"/>
    <n v="42"/>
    <s v="Cincinnati"/>
    <x v="8"/>
  </r>
  <r>
    <n v="3330"/>
    <d v="2016-04-25T00:00:00"/>
    <n v="20"/>
    <n v="56"/>
    <n v="3"/>
    <n v="2016"/>
    <n v="4"/>
    <s v="Telephone"/>
    <x v="0"/>
    <n v="38"/>
    <n v="114"/>
    <s v="San Francisco"/>
    <x v="3"/>
  </r>
  <r>
    <n v="3331"/>
    <d v="2016-04-25T00:00:00"/>
    <n v="13"/>
    <n v="57"/>
    <n v="2"/>
    <n v="2016"/>
    <n v="4"/>
    <s v="Wireless Router"/>
    <x v="0"/>
    <n v="70"/>
    <n v="140"/>
    <s v="New Orleans"/>
    <x v="16"/>
  </r>
  <r>
    <n v="3332"/>
    <d v="2016-04-25T00:00:00"/>
    <n v="5"/>
    <n v="38"/>
    <n v="2"/>
    <n v="2016"/>
    <n v="4"/>
    <s v="Bed (Double)"/>
    <x v="0"/>
    <n v="250"/>
    <n v="500"/>
    <s v="Kansas City"/>
    <x v="2"/>
  </r>
  <r>
    <n v="3333"/>
    <d v="2016-04-26T00:00:00"/>
    <n v="4"/>
    <n v="42"/>
    <n v="3"/>
    <n v="2016"/>
    <n v="4"/>
    <s v="Reading Chair"/>
    <x v="0"/>
    <n v="70"/>
    <n v="210"/>
    <s v="Seattle"/>
    <x v="7"/>
  </r>
  <r>
    <n v="3334"/>
    <d v="2016-04-26T00:00:00"/>
    <n v="10"/>
    <n v="40"/>
    <n v="3"/>
    <n v="2016"/>
    <n v="4"/>
    <s v="Coffee Maker"/>
    <x v="0"/>
    <n v="119"/>
    <n v="357"/>
    <s v="Arlington"/>
    <x v="10"/>
  </r>
  <r>
    <n v="3335"/>
    <d v="2016-04-26T00:00:00"/>
    <n v="9"/>
    <n v="38"/>
    <n v="1"/>
    <n v="2016"/>
    <n v="4"/>
    <s v="Bed (Double)"/>
    <x v="0"/>
    <n v="250"/>
    <n v="250"/>
    <s v="Richmond"/>
    <x v="10"/>
  </r>
  <r>
    <n v="3336"/>
    <d v="2016-04-26T00:00:00"/>
    <n v="18"/>
    <n v="47"/>
    <n v="2"/>
    <n v="2016"/>
    <n v="4"/>
    <s v="Swivel Chair"/>
    <x v="0"/>
    <n v="75"/>
    <n v="150"/>
    <s v="Phoenix"/>
    <x v="14"/>
  </r>
  <r>
    <n v="3337"/>
    <d v="2016-04-26T00:00:00"/>
    <n v="17"/>
    <n v="39"/>
    <n v="1"/>
    <n v="2016"/>
    <n v="4"/>
    <s v="Alarm Clock"/>
    <x v="0"/>
    <n v="45"/>
    <n v="45"/>
    <s v="Las Vegas"/>
    <x v="0"/>
  </r>
  <r>
    <n v="3338"/>
    <d v="2016-04-26T00:00:00"/>
    <n v="3"/>
    <n v="2"/>
    <n v="3"/>
    <n v="2016"/>
    <n v="4"/>
    <s v="Hand Towel"/>
    <x v="2"/>
    <n v="5"/>
    <n v="15"/>
    <s v="Portland"/>
    <x v="15"/>
  </r>
  <r>
    <n v="3339"/>
    <d v="2016-04-26T00:00:00"/>
    <n v="20"/>
    <n v="35"/>
    <n v="2"/>
    <n v="2016"/>
    <n v="4"/>
    <s v="Tissue Box"/>
    <x v="0"/>
    <n v="25"/>
    <n v="50"/>
    <s v="San Francisco"/>
    <x v="3"/>
  </r>
  <r>
    <n v="3340"/>
    <d v="2016-04-26T00:00:00"/>
    <n v="5"/>
    <n v="86"/>
    <n v="2"/>
    <n v="2016"/>
    <n v="4"/>
    <s v="Sofa"/>
    <x v="3"/>
    <n v="215"/>
    <n v="430"/>
    <s v="Kansas City"/>
    <x v="2"/>
  </r>
  <r>
    <n v="3341"/>
    <d v="2016-04-26T00:00:00"/>
    <n v="10"/>
    <n v="81"/>
    <n v="3"/>
    <n v="2016"/>
    <n v="4"/>
    <s v="Flyer Holder"/>
    <x v="3"/>
    <n v="3"/>
    <n v="9"/>
    <s v="Arlington"/>
    <x v="10"/>
  </r>
  <r>
    <n v="3342"/>
    <d v="2016-04-27T00:00:00"/>
    <n v="16"/>
    <n v="34"/>
    <n v="3"/>
    <n v="2016"/>
    <n v="4"/>
    <s v="Shower Curtain"/>
    <x v="0"/>
    <n v="5"/>
    <n v="15"/>
    <s v="Denver"/>
    <x v="6"/>
  </r>
  <r>
    <n v="3343"/>
    <d v="2016-04-27T00:00:00"/>
    <n v="10"/>
    <n v="54"/>
    <n v="3"/>
    <n v="2016"/>
    <n v="4"/>
    <s v="Chest of Drawers"/>
    <x v="0"/>
    <n v="150"/>
    <n v="450"/>
    <s v="Arlington"/>
    <x v="10"/>
  </r>
  <r>
    <n v="3344"/>
    <d v="2016-04-27T00:00:00"/>
    <n v="11"/>
    <n v="59"/>
    <n v="2"/>
    <n v="2016"/>
    <n v="4"/>
    <s v="Screws"/>
    <x v="1"/>
    <n v="14"/>
    <n v="28"/>
    <s v="Atlanta"/>
    <x v="13"/>
  </r>
  <r>
    <n v="3345"/>
    <d v="2016-04-27T00:00:00"/>
    <n v="18"/>
    <n v="51"/>
    <n v="2"/>
    <n v="2016"/>
    <n v="4"/>
    <s v="Painting"/>
    <x v="0"/>
    <n v="85"/>
    <n v="170"/>
    <s v="Phoenix"/>
    <x v="14"/>
  </r>
  <r>
    <n v="3346"/>
    <d v="2016-04-27T00:00:00"/>
    <n v="18"/>
    <n v="40"/>
    <n v="2"/>
    <n v="2016"/>
    <n v="4"/>
    <s v="Coffee Maker"/>
    <x v="0"/>
    <n v="119"/>
    <n v="238"/>
    <s v="Phoenix"/>
    <x v="14"/>
  </r>
  <r>
    <n v="3347"/>
    <d v="2016-04-27T00:00:00"/>
    <n v="11"/>
    <n v="61"/>
    <n v="1"/>
    <n v="2016"/>
    <n v="4"/>
    <s v="Tape Measure"/>
    <x v="1"/>
    <n v="8"/>
    <n v="8"/>
    <s v="Atlanta"/>
    <x v="13"/>
  </r>
  <r>
    <n v="3348"/>
    <d v="2016-04-28T00:00:00"/>
    <n v="8"/>
    <n v="4"/>
    <n v="3"/>
    <n v="2016"/>
    <n v="4"/>
    <s v="Shampoo"/>
    <x v="2"/>
    <n v="40"/>
    <n v="120"/>
    <s v="Philadelphia"/>
    <x v="9"/>
  </r>
  <r>
    <n v="3349"/>
    <d v="2016-04-28T00:00:00"/>
    <n v="11"/>
    <n v="58"/>
    <n v="2"/>
    <n v="2016"/>
    <n v="4"/>
    <s v="Mirror"/>
    <x v="0"/>
    <n v="85"/>
    <n v="170"/>
    <s v="Atlanta"/>
    <x v="13"/>
  </r>
  <r>
    <n v="3350"/>
    <d v="2016-04-28T00:00:00"/>
    <n v="11"/>
    <n v="4"/>
    <n v="1"/>
    <n v="2016"/>
    <n v="4"/>
    <s v="Shampoo"/>
    <x v="2"/>
    <n v="40"/>
    <n v="40"/>
    <s v="Atlanta"/>
    <x v="13"/>
  </r>
  <r>
    <n v="3351"/>
    <d v="2016-04-28T00:00:00"/>
    <n v="10"/>
    <n v="67"/>
    <n v="1"/>
    <n v="2016"/>
    <n v="4"/>
    <s v="Adjustable Wrench"/>
    <x v="1"/>
    <n v="10"/>
    <n v="10"/>
    <s v="Arlington"/>
    <x v="10"/>
  </r>
  <r>
    <n v="3352"/>
    <d v="2016-04-28T00:00:00"/>
    <n v="14"/>
    <n v="85"/>
    <n v="3"/>
    <n v="2016"/>
    <n v="4"/>
    <s v="Low Chair"/>
    <x v="3"/>
    <n v="80"/>
    <n v="240"/>
    <s v="Nashville"/>
    <x v="12"/>
  </r>
  <r>
    <n v="3353"/>
    <d v="2016-04-28T00:00:00"/>
    <n v="6"/>
    <n v="78"/>
    <n v="1"/>
    <n v="2016"/>
    <n v="4"/>
    <s v="Small Area Rug"/>
    <x v="3"/>
    <n v="20"/>
    <n v="20"/>
    <s v="Orlando"/>
    <x v="5"/>
  </r>
  <r>
    <n v="3354"/>
    <d v="2016-04-28T00:00:00"/>
    <n v="17"/>
    <n v="89"/>
    <n v="2"/>
    <n v="2016"/>
    <n v="4"/>
    <s v="Photograph"/>
    <x v="3"/>
    <n v="45"/>
    <n v="90"/>
    <s v="Las Vegas"/>
    <x v="0"/>
  </r>
  <r>
    <n v="3355"/>
    <d v="2016-04-28T00:00:00"/>
    <n v="16"/>
    <n v="89"/>
    <n v="2"/>
    <n v="2016"/>
    <n v="4"/>
    <s v="Photograph"/>
    <x v="3"/>
    <n v="45"/>
    <n v="90"/>
    <s v="Denver"/>
    <x v="6"/>
  </r>
  <r>
    <n v="3356"/>
    <d v="2016-04-28T00:00:00"/>
    <n v="12"/>
    <n v="19"/>
    <n v="3"/>
    <n v="2016"/>
    <n v="4"/>
    <s v="Light Bulb"/>
    <x v="2"/>
    <n v="17"/>
    <n v="51"/>
    <s v="Dallas"/>
    <x v="4"/>
  </r>
  <r>
    <n v="3357"/>
    <d v="2016-04-29T00:00:00"/>
    <n v="2"/>
    <n v="49"/>
    <n v="3"/>
    <n v="2016"/>
    <n v="4"/>
    <s v="Large Vase"/>
    <x v="0"/>
    <n v="27"/>
    <n v="81"/>
    <s v="Cincinnati"/>
    <x v="8"/>
  </r>
  <r>
    <n v="3358"/>
    <d v="2016-04-29T00:00:00"/>
    <n v="20"/>
    <n v="38"/>
    <n v="1"/>
    <n v="2016"/>
    <n v="4"/>
    <s v="Bed (Double)"/>
    <x v="0"/>
    <n v="250"/>
    <n v="250"/>
    <s v="San Francisco"/>
    <x v="3"/>
  </r>
  <r>
    <n v="3359"/>
    <d v="2016-04-29T00:00:00"/>
    <n v="5"/>
    <n v="24"/>
    <n v="1"/>
    <n v="2016"/>
    <n v="4"/>
    <s v="Envelopes (Letter)"/>
    <x v="4"/>
    <n v="24"/>
    <n v="24"/>
    <s v="Kansas City"/>
    <x v="2"/>
  </r>
  <r>
    <n v="3360"/>
    <d v="2016-04-29T00:00:00"/>
    <n v="11"/>
    <n v="19"/>
    <n v="3"/>
    <n v="2016"/>
    <n v="4"/>
    <s v="Light Bulb"/>
    <x v="2"/>
    <n v="17"/>
    <n v="51"/>
    <s v="Atlanta"/>
    <x v="13"/>
  </r>
  <r>
    <n v="3361"/>
    <d v="2016-04-29T00:00:00"/>
    <n v="17"/>
    <n v="68"/>
    <n v="2"/>
    <n v="2016"/>
    <n v="4"/>
    <s v="Window Screen"/>
    <x v="1"/>
    <n v="30"/>
    <n v="60"/>
    <s v="Las Vegas"/>
    <x v="0"/>
  </r>
  <r>
    <n v="3362"/>
    <d v="2016-04-29T00:00:00"/>
    <n v="19"/>
    <n v="88"/>
    <n v="3"/>
    <n v="2016"/>
    <n v="4"/>
    <s v="Serving Tray"/>
    <x v="3"/>
    <n v="6"/>
    <n v="18"/>
    <s v="Los Angeles"/>
    <x v="3"/>
  </r>
  <r>
    <n v="3363"/>
    <d v="2016-04-30T00:00:00"/>
    <n v="6"/>
    <n v="65"/>
    <n v="3"/>
    <n v="2016"/>
    <n v="4"/>
    <s v="Ladder"/>
    <x v="1"/>
    <n v="89"/>
    <n v="267"/>
    <s v="Orlando"/>
    <x v="5"/>
  </r>
  <r>
    <n v="3364"/>
    <d v="2016-04-30T00:00:00"/>
    <n v="9"/>
    <n v="90"/>
    <n v="3"/>
    <n v="2016"/>
    <n v="4"/>
    <s v="Luggage Cart"/>
    <x v="3"/>
    <n v="138"/>
    <n v="414"/>
    <s v="Richmond"/>
    <x v="10"/>
  </r>
  <r>
    <n v="3365"/>
    <d v="2016-04-30T00:00:00"/>
    <n v="13"/>
    <n v="50"/>
    <n v="3"/>
    <n v="2016"/>
    <n v="4"/>
    <s v="Small Vase"/>
    <x v="0"/>
    <n v="33"/>
    <n v="99"/>
    <s v="New Orleans"/>
    <x v="16"/>
  </r>
  <r>
    <n v="3366"/>
    <d v="2016-04-30T00:00:00"/>
    <n v="5"/>
    <n v="36"/>
    <n v="3"/>
    <n v="2016"/>
    <n v="4"/>
    <s v="Armoire"/>
    <x v="0"/>
    <n v="115"/>
    <n v="345"/>
    <s v="Kansas City"/>
    <x v="2"/>
  </r>
  <r>
    <n v="3367"/>
    <d v="2016-04-30T00:00:00"/>
    <n v="15"/>
    <n v="50"/>
    <n v="1"/>
    <n v="2016"/>
    <n v="4"/>
    <s v="Small Vase"/>
    <x v="0"/>
    <n v="33"/>
    <n v="33"/>
    <s v="Chicago"/>
    <x v="1"/>
  </r>
  <r>
    <n v="3368"/>
    <d v="2016-04-30T00:00:00"/>
    <n v="13"/>
    <n v="47"/>
    <n v="2"/>
    <n v="2016"/>
    <n v="4"/>
    <s v="Swivel Chair"/>
    <x v="0"/>
    <n v="75"/>
    <n v="150"/>
    <s v="New Orleans"/>
    <x v="16"/>
  </r>
  <r>
    <n v="3369"/>
    <d v="2016-04-30T00:00:00"/>
    <n v="16"/>
    <n v="67"/>
    <n v="2"/>
    <n v="2016"/>
    <n v="4"/>
    <s v="Adjustable Wrench"/>
    <x v="1"/>
    <n v="10"/>
    <n v="20"/>
    <s v="Denver"/>
    <x v="6"/>
  </r>
  <r>
    <n v="3370"/>
    <d v="2016-04-30T00:00:00"/>
    <n v="13"/>
    <n v="18"/>
    <n v="1"/>
    <n v="2016"/>
    <n v="4"/>
    <s v="Coffee Cup"/>
    <x v="2"/>
    <n v="24"/>
    <n v="24"/>
    <s v="New Orleans"/>
    <x v="16"/>
  </r>
  <r>
    <n v="3371"/>
    <d v="2016-05-01T00:00:00"/>
    <n v="4"/>
    <n v="12"/>
    <n v="3"/>
    <n v="2016"/>
    <n v="5"/>
    <s v="Bed Sheet (King)"/>
    <x v="2"/>
    <n v="29"/>
    <n v="87"/>
    <s v="Seattle"/>
    <x v="7"/>
  </r>
  <r>
    <n v="3372"/>
    <d v="2016-05-01T00:00:00"/>
    <n v="7"/>
    <n v="64"/>
    <n v="2"/>
    <n v="2016"/>
    <n v="5"/>
    <s v="Gaffer's Tape"/>
    <x v="1"/>
    <n v="27"/>
    <n v="54"/>
    <s v="Boston"/>
    <x v="17"/>
  </r>
  <r>
    <n v="3373"/>
    <d v="2016-05-01T00:00:00"/>
    <n v="19"/>
    <n v="15"/>
    <n v="2"/>
    <n v="2016"/>
    <n v="5"/>
    <s v="Drinking Glass"/>
    <x v="2"/>
    <n v="24"/>
    <n v="48"/>
    <s v="Los Angeles"/>
    <x v="3"/>
  </r>
  <r>
    <n v="3374"/>
    <d v="2016-05-01T00:00:00"/>
    <n v="7"/>
    <n v="69"/>
    <n v="2"/>
    <n v="2016"/>
    <n v="5"/>
    <s v="Door Knob"/>
    <x v="1"/>
    <n v="41"/>
    <n v="82"/>
    <s v="Boston"/>
    <x v="17"/>
  </r>
  <r>
    <n v="3375"/>
    <d v="2016-05-01T00:00:00"/>
    <n v="11"/>
    <n v="87"/>
    <n v="1"/>
    <n v="2016"/>
    <n v="5"/>
    <s v="End Table"/>
    <x v="3"/>
    <n v="30"/>
    <n v="30"/>
    <s v="Atlanta"/>
    <x v="13"/>
  </r>
  <r>
    <n v="3376"/>
    <d v="2016-05-01T00:00:00"/>
    <n v="4"/>
    <n v="90"/>
    <n v="1"/>
    <n v="2016"/>
    <n v="5"/>
    <s v="Luggage Cart"/>
    <x v="3"/>
    <n v="138"/>
    <n v="138"/>
    <s v="Seattle"/>
    <x v="7"/>
  </r>
  <r>
    <n v="3377"/>
    <d v="2016-05-02T00:00:00"/>
    <n v="2"/>
    <n v="16"/>
    <n v="3"/>
    <n v="2016"/>
    <n v="5"/>
    <s v="Mouthwash"/>
    <x v="2"/>
    <n v="40"/>
    <n v="120"/>
    <s v="Cincinnati"/>
    <x v="8"/>
  </r>
  <r>
    <n v="3378"/>
    <d v="2016-05-02T00:00:00"/>
    <n v="19"/>
    <n v="77"/>
    <n v="2"/>
    <n v="2016"/>
    <n v="5"/>
    <s v="Large Area Rug"/>
    <x v="3"/>
    <n v="40"/>
    <n v="80"/>
    <s v="Los Angeles"/>
    <x v="3"/>
  </r>
  <r>
    <n v="3379"/>
    <d v="2016-05-02T00:00:00"/>
    <n v="18"/>
    <n v="39"/>
    <n v="2"/>
    <n v="2016"/>
    <n v="5"/>
    <s v="Alarm Clock"/>
    <x v="0"/>
    <n v="45"/>
    <n v="90"/>
    <s v="Phoenix"/>
    <x v="14"/>
  </r>
  <r>
    <n v="3380"/>
    <d v="2016-05-02T00:00:00"/>
    <n v="11"/>
    <n v="25"/>
    <n v="1"/>
    <n v="2016"/>
    <n v="5"/>
    <s v="Envelopes (Legal)"/>
    <x v="4"/>
    <n v="28"/>
    <n v="28"/>
    <s v="Atlanta"/>
    <x v="13"/>
  </r>
  <r>
    <n v="3381"/>
    <d v="2016-05-02T00:00:00"/>
    <n v="2"/>
    <n v="52"/>
    <n v="3"/>
    <n v="2016"/>
    <n v="5"/>
    <s v="Ironing Board"/>
    <x v="0"/>
    <n v="18"/>
    <n v="54"/>
    <s v="Cincinnati"/>
    <x v="8"/>
  </r>
  <r>
    <n v="3382"/>
    <d v="2016-05-02T00:00:00"/>
    <n v="19"/>
    <n v="60"/>
    <n v="2"/>
    <n v="2016"/>
    <n v="5"/>
    <s v="Portable Drill"/>
    <x v="1"/>
    <n v="195"/>
    <n v="390"/>
    <s v="Los Angeles"/>
    <x v="3"/>
  </r>
  <r>
    <n v="3383"/>
    <d v="2016-05-02T00:00:00"/>
    <n v="19"/>
    <n v="69"/>
    <n v="2"/>
    <n v="2016"/>
    <n v="5"/>
    <s v="Door Knob"/>
    <x v="1"/>
    <n v="41"/>
    <n v="82"/>
    <s v="Los Angeles"/>
    <x v="3"/>
  </r>
  <r>
    <n v="3384"/>
    <d v="2016-05-02T00:00:00"/>
    <n v="7"/>
    <n v="77"/>
    <n v="1"/>
    <n v="2016"/>
    <n v="5"/>
    <s v="Large Area Rug"/>
    <x v="3"/>
    <n v="40"/>
    <n v="40"/>
    <s v="Boston"/>
    <x v="17"/>
  </r>
  <r>
    <n v="3385"/>
    <d v="2016-05-02T00:00:00"/>
    <n v="17"/>
    <n v="18"/>
    <n v="3"/>
    <n v="2016"/>
    <n v="5"/>
    <s v="Coffee Cup"/>
    <x v="2"/>
    <n v="24"/>
    <n v="72"/>
    <s v="Las Vegas"/>
    <x v="0"/>
  </r>
  <r>
    <n v="3386"/>
    <d v="2016-05-03T00:00:00"/>
    <n v="9"/>
    <n v="91"/>
    <n v="2"/>
    <n v="2016"/>
    <n v="5"/>
    <s v="Small Sign"/>
    <x v="3"/>
    <n v="14"/>
    <n v="28"/>
    <s v="Richmond"/>
    <x v="10"/>
  </r>
  <r>
    <n v="3387"/>
    <d v="2016-05-03T00:00:00"/>
    <n v="8"/>
    <n v="69"/>
    <n v="1"/>
    <n v="2016"/>
    <n v="5"/>
    <s v="Door Knob"/>
    <x v="1"/>
    <n v="41"/>
    <n v="41"/>
    <s v="Philadelphia"/>
    <x v="9"/>
  </r>
  <r>
    <n v="3388"/>
    <d v="2016-05-03T00:00:00"/>
    <n v="12"/>
    <n v="5"/>
    <n v="1"/>
    <n v="2016"/>
    <n v="5"/>
    <s v="Moisturizer"/>
    <x v="2"/>
    <n v="40"/>
    <n v="40"/>
    <s v="Dallas"/>
    <x v="4"/>
  </r>
  <r>
    <n v="3389"/>
    <d v="2016-05-04T00:00:00"/>
    <n v="2"/>
    <n v="21"/>
    <n v="2"/>
    <n v="2016"/>
    <n v="5"/>
    <s v="Printer Paper"/>
    <x v="4"/>
    <n v="50"/>
    <n v="100"/>
    <s v="Cincinnati"/>
    <x v="8"/>
  </r>
  <r>
    <n v="3390"/>
    <d v="2016-05-04T00:00:00"/>
    <n v="10"/>
    <n v="60"/>
    <n v="2"/>
    <n v="2016"/>
    <n v="5"/>
    <s v="Portable Drill"/>
    <x v="1"/>
    <n v="195"/>
    <n v="390"/>
    <s v="Arlington"/>
    <x v="10"/>
  </r>
  <r>
    <n v="3391"/>
    <d v="2016-05-04T00:00:00"/>
    <n v="15"/>
    <n v="91"/>
    <n v="1"/>
    <n v="2016"/>
    <n v="5"/>
    <s v="Small Sign"/>
    <x v="3"/>
    <n v="14"/>
    <n v="14"/>
    <s v="Chicago"/>
    <x v="1"/>
  </r>
  <r>
    <n v="3392"/>
    <d v="2016-05-04T00:00:00"/>
    <n v="5"/>
    <n v="50"/>
    <n v="3"/>
    <n v="2016"/>
    <n v="5"/>
    <s v="Small Vase"/>
    <x v="0"/>
    <n v="33"/>
    <n v="99"/>
    <s v="Kansas City"/>
    <x v="2"/>
  </r>
  <r>
    <n v="3393"/>
    <d v="2016-05-04T00:00:00"/>
    <n v="8"/>
    <n v="52"/>
    <n v="2"/>
    <n v="2016"/>
    <n v="5"/>
    <s v="Ironing Board"/>
    <x v="0"/>
    <n v="18"/>
    <n v="36"/>
    <s v="Philadelphia"/>
    <x v="9"/>
  </r>
  <r>
    <n v="3394"/>
    <d v="2016-05-04T00:00:00"/>
    <n v="8"/>
    <n v="77"/>
    <n v="1"/>
    <n v="2016"/>
    <n v="5"/>
    <s v="Large Area Rug"/>
    <x v="3"/>
    <n v="40"/>
    <n v="40"/>
    <s v="Philadelphia"/>
    <x v="9"/>
  </r>
  <r>
    <n v="3395"/>
    <d v="2016-05-04T00:00:00"/>
    <n v="5"/>
    <n v="20"/>
    <n v="2"/>
    <n v="2016"/>
    <n v="5"/>
    <s v="Pens"/>
    <x v="4"/>
    <n v="30"/>
    <n v="60"/>
    <s v="Kansas City"/>
    <x v="2"/>
  </r>
  <r>
    <n v="3396"/>
    <d v="2016-05-04T00:00:00"/>
    <n v="13"/>
    <n v="38"/>
    <n v="1"/>
    <n v="2016"/>
    <n v="5"/>
    <s v="Bed (Double)"/>
    <x v="0"/>
    <n v="250"/>
    <n v="250"/>
    <s v="New Orleans"/>
    <x v="16"/>
  </r>
  <r>
    <n v="3397"/>
    <d v="2016-05-04T00:00:00"/>
    <n v="19"/>
    <n v="12"/>
    <n v="1"/>
    <n v="2016"/>
    <n v="5"/>
    <s v="Bed Sheet (King)"/>
    <x v="2"/>
    <n v="29"/>
    <n v="29"/>
    <s v="Los Angeles"/>
    <x v="3"/>
  </r>
  <r>
    <n v="3398"/>
    <d v="2016-05-05T00:00:00"/>
    <n v="4"/>
    <n v="54"/>
    <n v="2"/>
    <n v="2016"/>
    <n v="5"/>
    <s v="Chest of Drawers"/>
    <x v="0"/>
    <n v="150"/>
    <n v="300"/>
    <s v="Seattle"/>
    <x v="7"/>
  </r>
  <r>
    <n v="3399"/>
    <d v="2016-05-05T00:00:00"/>
    <n v="15"/>
    <n v="4"/>
    <n v="3"/>
    <n v="2016"/>
    <n v="5"/>
    <s v="Shampoo"/>
    <x v="2"/>
    <n v="40"/>
    <n v="120"/>
    <s v="Chicago"/>
    <x v="1"/>
  </r>
  <r>
    <n v="3400"/>
    <d v="2016-05-05T00:00:00"/>
    <n v="16"/>
    <n v="78"/>
    <n v="3"/>
    <n v="2016"/>
    <n v="5"/>
    <s v="Small Area Rug"/>
    <x v="3"/>
    <n v="20"/>
    <n v="60"/>
    <s v="Denver"/>
    <x v="6"/>
  </r>
  <r>
    <n v="3401"/>
    <d v="2016-05-06T00:00:00"/>
    <n v="14"/>
    <n v="45"/>
    <n v="3"/>
    <n v="2016"/>
    <n v="5"/>
    <s v="Computer Desk"/>
    <x v="0"/>
    <n v="102"/>
    <n v="306"/>
    <s v="Nashville"/>
    <x v="12"/>
  </r>
  <r>
    <n v="3402"/>
    <d v="2016-05-06T00:00:00"/>
    <n v="19"/>
    <n v="30"/>
    <n v="3"/>
    <n v="2016"/>
    <n v="5"/>
    <s v="Permanent Markers"/>
    <x v="4"/>
    <n v="6"/>
    <n v="18"/>
    <s v="Los Angeles"/>
    <x v="3"/>
  </r>
  <r>
    <n v="3403"/>
    <d v="2016-05-06T00:00:00"/>
    <n v="6"/>
    <n v="43"/>
    <n v="3"/>
    <n v="2016"/>
    <n v="5"/>
    <s v="Table Lamp"/>
    <x v="0"/>
    <n v="38"/>
    <n v="114"/>
    <s v="Orlando"/>
    <x v="5"/>
  </r>
  <r>
    <n v="3404"/>
    <d v="2016-05-06T00:00:00"/>
    <n v="20"/>
    <n v="14"/>
    <n v="1"/>
    <n v="2016"/>
    <n v="5"/>
    <s v="Pillowcase"/>
    <x v="2"/>
    <n v="15"/>
    <n v="15"/>
    <s v="San Francisco"/>
    <x v="3"/>
  </r>
  <r>
    <n v="3405"/>
    <d v="2016-05-06T00:00:00"/>
    <n v="10"/>
    <n v="18"/>
    <n v="2"/>
    <n v="2016"/>
    <n v="5"/>
    <s v="Coffee Cup"/>
    <x v="2"/>
    <n v="24"/>
    <n v="48"/>
    <s v="Arlington"/>
    <x v="10"/>
  </r>
  <r>
    <n v="3406"/>
    <d v="2016-05-06T00:00:00"/>
    <n v="19"/>
    <n v="38"/>
    <n v="2"/>
    <n v="2016"/>
    <n v="5"/>
    <s v="Bed (Double)"/>
    <x v="0"/>
    <n v="250"/>
    <n v="500"/>
    <s v="Los Angeles"/>
    <x v="3"/>
  </r>
  <r>
    <n v="3407"/>
    <d v="2016-05-07T00:00:00"/>
    <n v="9"/>
    <n v="72"/>
    <n v="3"/>
    <n v="2016"/>
    <n v="5"/>
    <s v="Nails"/>
    <x v="1"/>
    <n v="12"/>
    <n v="36"/>
    <s v="Richmond"/>
    <x v="10"/>
  </r>
  <r>
    <n v="3408"/>
    <d v="2016-05-07T00:00:00"/>
    <n v="18"/>
    <n v="33"/>
    <n v="1"/>
    <n v="2016"/>
    <n v="5"/>
    <s v="Towel Rack"/>
    <x v="0"/>
    <n v="10"/>
    <n v="10"/>
    <s v="Phoenix"/>
    <x v="14"/>
  </r>
  <r>
    <n v="3409"/>
    <d v="2016-05-07T00:00:00"/>
    <n v="15"/>
    <n v="8"/>
    <n v="3"/>
    <n v="2016"/>
    <n v="5"/>
    <s v="Bath Soap"/>
    <x v="2"/>
    <n v="35"/>
    <n v="105"/>
    <s v="Chicago"/>
    <x v="1"/>
  </r>
  <r>
    <n v="3410"/>
    <d v="2016-05-07T00:00:00"/>
    <n v="3"/>
    <n v="64"/>
    <n v="2"/>
    <n v="2016"/>
    <n v="5"/>
    <s v="Gaffer's Tape"/>
    <x v="1"/>
    <n v="27"/>
    <n v="54"/>
    <s v="Portland"/>
    <x v="15"/>
  </r>
  <r>
    <n v="3411"/>
    <d v="2016-05-07T00:00:00"/>
    <n v="17"/>
    <n v="45"/>
    <n v="1"/>
    <n v="2016"/>
    <n v="5"/>
    <s v="Computer Desk"/>
    <x v="0"/>
    <n v="102"/>
    <n v="102"/>
    <s v="Las Vegas"/>
    <x v="0"/>
  </r>
  <r>
    <n v="3412"/>
    <d v="2016-05-07T00:00:00"/>
    <n v="7"/>
    <n v="37"/>
    <n v="1"/>
    <n v="2016"/>
    <n v="5"/>
    <s v="Bed (King)"/>
    <x v="0"/>
    <n v="300"/>
    <n v="300"/>
    <s v="Boston"/>
    <x v="17"/>
  </r>
  <r>
    <n v="3413"/>
    <d v="2016-05-07T00:00:00"/>
    <n v="3"/>
    <n v="26"/>
    <n v="3"/>
    <n v="2016"/>
    <n v="5"/>
    <s v="Envelopes (Catalog)"/>
    <x v="4"/>
    <n v="13"/>
    <n v="39"/>
    <s v="Portland"/>
    <x v="15"/>
  </r>
  <r>
    <n v="3414"/>
    <d v="2016-05-07T00:00:00"/>
    <n v="1"/>
    <n v="76"/>
    <n v="2"/>
    <n v="2016"/>
    <n v="5"/>
    <s v="Ficus"/>
    <x v="3"/>
    <n v="80"/>
    <n v="160"/>
    <s v="New York"/>
    <x v="11"/>
  </r>
  <r>
    <n v="3415"/>
    <d v="2016-05-08T00:00:00"/>
    <n v="2"/>
    <n v="78"/>
    <n v="3"/>
    <n v="2016"/>
    <n v="5"/>
    <s v="Small Area Rug"/>
    <x v="3"/>
    <n v="20"/>
    <n v="60"/>
    <s v="Cincinnati"/>
    <x v="8"/>
  </r>
  <r>
    <n v="3416"/>
    <d v="2016-05-08T00:00:00"/>
    <n v="5"/>
    <n v="26"/>
    <n v="3"/>
    <n v="2016"/>
    <n v="5"/>
    <s v="Envelopes (Catalog)"/>
    <x v="4"/>
    <n v="13"/>
    <n v="39"/>
    <s v="Kansas City"/>
    <x v="2"/>
  </r>
  <r>
    <n v="3417"/>
    <d v="2016-05-08T00:00:00"/>
    <n v="17"/>
    <n v="42"/>
    <n v="3"/>
    <n v="2016"/>
    <n v="5"/>
    <s v="Reading Chair"/>
    <x v="0"/>
    <n v="70"/>
    <n v="210"/>
    <s v="Las Vegas"/>
    <x v="0"/>
  </r>
  <r>
    <n v="3418"/>
    <d v="2016-05-08T00:00:00"/>
    <n v="5"/>
    <n v="55"/>
    <n v="3"/>
    <n v="2016"/>
    <n v="5"/>
    <s v="Television"/>
    <x v="0"/>
    <n v="200"/>
    <n v="600"/>
    <s v="Kansas City"/>
    <x v="2"/>
  </r>
  <r>
    <n v="3419"/>
    <d v="2016-05-08T00:00:00"/>
    <n v="10"/>
    <n v="84"/>
    <n v="3"/>
    <n v="2016"/>
    <n v="5"/>
    <s v="Tall Chair"/>
    <x v="3"/>
    <n v="75"/>
    <n v="225"/>
    <s v="Arlington"/>
    <x v="10"/>
  </r>
  <r>
    <n v="3420"/>
    <d v="2016-05-08T00:00:00"/>
    <n v="3"/>
    <n v="31"/>
    <n v="2"/>
    <n v="2016"/>
    <n v="5"/>
    <s v="Sticky Notes"/>
    <x v="4"/>
    <n v="20"/>
    <n v="40"/>
    <s v="Portland"/>
    <x v="15"/>
  </r>
  <r>
    <n v="3421"/>
    <d v="2016-05-08T00:00:00"/>
    <n v="19"/>
    <n v="77"/>
    <n v="1"/>
    <n v="2016"/>
    <n v="5"/>
    <s v="Large Area Rug"/>
    <x v="3"/>
    <n v="40"/>
    <n v="40"/>
    <s v="Los Angeles"/>
    <x v="3"/>
  </r>
  <r>
    <n v="3422"/>
    <d v="2016-05-08T00:00:00"/>
    <n v="17"/>
    <n v="68"/>
    <n v="3"/>
    <n v="2016"/>
    <n v="5"/>
    <s v="Window Screen"/>
    <x v="1"/>
    <n v="30"/>
    <n v="90"/>
    <s v="Las Vegas"/>
    <x v="0"/>
  </r>
  <r>
    <n v="3423"/>
    <d v="2016-05-08T00:00:00"/>
    <n v="4"/>
    <n v="24"/>
    <n v="3"/>
    <n v="2016"/>
    <n v="5"/>
    <s v="Envelopes (Letter)"/>
    <x v="4"/>
    <n v="24"/>
    <n v="72"/>
    <s v="Seattle"/>
    <x v="7"/>
  </r>
  <r>
    <n v="3424"/>
    <d v="2016-05-08T00:00:00"/>
    <n v="17"/>
    <n v="4"/>
    <n v="2"/>
    <n v="2016"/>
    <n v="5"/>
    <s v="Shampoo"/>
    <x v="2"/>
    <n v="40"/>
    <n v="80"/>
    <s v="Las Vegas"/>
    <x v="0"/>
  </r>
  <r>
    <n v="3425"/>
    <d v="2016-05-08T00:00:00"/>
    <n v="10"/>
    <n v="15"/>
    <n v="2"/>
    <n v="2016"/>
    <n v="5"/>
    <s v="Drinking Glass"/>
    <x v="2"/>
    <n v="24"/>
    <n v="48"/>
    <s v="Arlington"/>
    <x v="10"/>
  </r>
  <r>
    <n v="3426"/>
    <d v="2016-05-09T00:00:00"/>
    <n v="15"/>
    <n v="89"/>
    <n v="3"/>
    <n v="2016"/>
    <n v="5"/>
    <s v="Photograph"/>
    <x v="3"/>
    <n v="45"/>
    <n v="135"/>
    <s v="Chicago"/>
    <x v="1"/>
  </r>
  <r>
    <n v="3427"/>
    <d v="2016-05-09T00:00:00"/>
    <n v="3"/>
    <n v="10"/>
    <n v="2"/>
    <n v="2016"/>
    <n v="5"/>
    <s v="Toilet Paper"/>
    <x v="2"/>
    <n v="19"/>
    <n v="38"/>
    <s v="Portland"/>
    <x v="15"/>
  </r>
  <r>
    <n v="3428"/>
    <d v="2016-05-09T00:00:00"/>
    <n v="15"/>
    <n v="2"/>
    <n v="3"/>
    <n v="2016"/>
    <n v="5"/>
    <s v="Hand Towel"/>
    <x v="2"/>
    <n v="5"/>
    <n v="15"/>
    <s v="Chicago"/>
    <x v="1"/>
  </r>
  <r>
    <n v="3429"/>
    <d v="2016-05-09T00:00:00"/>
    <n v="9"/>
    <n v="65"/>
    <n v="3"/>
    <n v="2016"/>
    <n v="5"/>
    <s v="Ladder"/>
    <x v="1"/>
    <n v="89"/>
    <n v="267"/>
    <s v="Richmond"/>
    <x v="10"/>
  </r>
  <r>
    <n v="3430"/>
    <d v="2016-05-09T00:00:00"/>
    <n v="13"/>
    <n v="59"/>
    <n v="2"/>
    <n v="2016"/>
    <n v="5"/>
    <s v="Screws"/>
    <x v="1"/>
    <n v="14"/>
    <n v="28"/>
    <s v="New Orleans"/>
    <x v="16"/>
  </r>
  <r>
    <n v="3431"/>
    <d v="2016-05-09T00:00:00"/>
    <n v="12"/>
    <n v="33"/>
    <n v="3"/>
    <n v="2016"/>
    <n v="5"/>
    <s v="Towel Rack"/>
    <x v="0"/>
    <n v="10"/>
    <n v="30"/>
    <s v="Dallas"/>
    <x v="4"/>
  </r>
  <r>
    <n v="3432"/>
    <d v="2016-05-09T00:00:00"/>
    <n v="13"/>
    <n v="70"/>
    <n v="3"/>
    <n v="2016"/>
    <n v="5"/>
    <s v="Door Lock"/>
    <x v="1"/>
    <n v="117"/>
    <n v="351"/>
    <s v="New Orleans"/>
    <x v="16"/>
  </r>
  <r>
    <n v="3433"/>
    <d v="2016-05-09T00:00:00"/>
    <n v="3"/>
    <n v="25"/>
    <n v="3"/>
    <n v="2016"/>
    <n v="5"/>
    <s v="Envelopes (Legal)"/>
    <x v="4"/>
    <n v="28"/>
    <n v="84"/>
    <s v="Portland"/>
    <x v="15"/>
  </r>
  <r>
    <n v="3434"/>
    <d v="2016-05-09T00:00:00"/>
    <n v="11"/>
    <n v="39"/>
    <n v="3"/>
    <n v="2016"/>
    <n v="5"/>
    <s v="Alarm Clock"/>
    <x v="0"/>
    <n v="45"/>
    <n v="135"/>
    <s v="Atlanta"/>
    <x v="13"/>
  </r>
  <r>
    <n v="3435"/>
    <d v="2016-05-10T00:00:00"/>
    <n v="15"/>
    <n v="85"/>
    <n v="1"/>
    <n v="2016"/>
    <n v="5"/>
    <s v="Low Chair"/>
    <x v="3"/>
    <n v="80"/>
    <n v="80"/>
    <s v="Chicago"/>
    <x v="1"/>
  </r>
  <r>
    <n v="3436"/>
    <d v="2016-05-10T00:00:00"/>
    <n v="10"/>
    <n v="8"/>
    <n v="3"/>
    <n v="2016"/>
    <n v="5"/>
    <s v="Bath Soap"/>
    <x v="2"/>
    <n v="35"/>
    <n v="105"/>
    <s v="Arlington"/>
    <x v="10"/>
  </r>
  <r>
    <n v="3437"/>
    <d v="2016-05-10T00:00:00"/>
    <n v="19"/>
    <n v="70"/>
    <n v="2"/>
    <n v="2016"/>
    <n v="5"/>
    <s v="Door Lock"/>
    <x v="1"/>
    <n v="117"/>
    <n v="234"/>
    <s v="Los Angeles"/>
    <x v="3"/>
  </r>
  <r>
    <n v="3438"/>
    <d v="2016-05-10T00:00:00"/>
    <n v="12"/>
    <n v="12"/>
    <n v="1"/>
    <n v="2016"/>
    <n v="5"/>
    <s v="Bed Sheet (King)"/>
    <x v="2"/>
    <n v="29"/>
    <n v="29"/>
    <s v="Dallas"/>
    <x v="4"/>
  </r>
  <r>
    <n v="3439"/>
    <d v="2016-05-10T00:00:00"/>
    <n v="19"/>
    <n v="27"/>
    <n v="1"/>
    <n v="2016"/>
    <n v="5"/>
    <s v="Invisible Tape"/>
    <x v="4"/>
    <n v="8"/>
    <n v="8"/>
    <s v="Los Angeles"/>
    <x v="3"/>
  </r>
  <r>
    <n v="3440"/>
    <d v="2016-05-10T00:00:00"/>
    <n v="12"/>
    <n v="73"/>
    <n v="1"/>
    <n v="2016"/>
    <n v="5"/>
    <s v="Mop"/>
    <x v="1"/>
    <n v="15"/>
    <n v="15"/>
    <s v="Dallas"/>
    <x v="4"/>
  </r>
  <r>
    <n v="3441"/>
    <d v="2016-05-10T00:00:00"/>
    <n v="10"/>
    <n v="36"/>
    <n v="3"/>
    <n v="2016"/>
    <n v="5"/>
    <s v="Armoire"/>
    <x v="0"/>
    <n v="115"/>
    <n v="345"/>
    <s v="Arlington"/>
    <x v="10"/>
  </r>
  <r>
    <n v="3442"/>
    <d v="2016-05-10T00:00:00"/>
    <n v="5"/>
    <n v="3"/>
    <n v="2"/>
    <n v="2016"/>
    <n v="5"/>
    <s v="Washcloth"/>
    <x v="2"/>
    <n v="3"/>
    <n v="6"/>
    <s v="Kansas City"/>
    <x v="2"/>
  </r>
  <r>
    <n v="3443"/>
    <d v="2016-05-10T00:00:00"/>
    <n v="12"/>
    <n v="42"/>
    <n v="3"/>
    <n v="2016"/>
    <n v="5"/>
    <s v="Reading Chair"/>
    <x v="0"/>
    <n v="70"/>
    <n v="210"/>
    <s v="Dallas"/>
    <x v="4"/>
  </r>
  <r>
    <n v="3444"/>
    <d v="2016-05-11T00:00:00"/>
    <n v="3"/>
    <n v="88"/>
    <n v="2"/>
    <n v="2016"/>
    <n v="5"/>
    <s v="Serving Tray"/>
    <x v="3"/>
    <n v="6"/>
    <n v="12"/>
    <s v="Portland"/>
    <x v="15"/>
  </r>
  <r>
    <n v="3445"/>
    <d v="2016-05-11T00:00:00"/>
    <n v="15"/>
    <n v="38"/>
    <n v="3"/>
    <n v="2016"/>
    <n v="5"/>
    <s v="Bed (Double)"/>
    <x v="0"/>
    <n v="250"/>
    <n v="750"/>
    <s v="Chicago"/>
    <x v="1"/>
  </r>
  <r>
    <n v="3446"/>
    <d v="2016-05-11T00:00:00"/>
    <n v="12"/>
    <n v="86"/>
    <n v="2"/>
    <n v="2016"/>
    <n v="5"/>
    <s v="Sofa"/>
    <x v="3"/>
    <n v="215"/>
    <n v="430"/>
    <s v="Dallas"/>
    <x v="4"/>
  </r>
  <r>
    <n v="3447"/>
    <d v="2016-05-11T00:00:00"/>
    <n v="15"/>
    <n v="30"/>
    <n v="1"/>
    <n v="2016"/>
    <n v="5"/>
    <s v="Permanent Markers"/>
    <x v="4"/>
    <n v="6"/>
    <n v="6"/>
    <s v="Chicago"/>
    <x v="1"/>
  </r>
  <r>
    <n v="3448"/>
    <d v="2016-05-11T00:00:00"/>
    <n v="15"/>
    <n v="40"/>
    <n v="2"/>
    <n v="2016"/>
    <n v="5"/>
    <s v="Coffee Maker"/>
    <x v="0"/>
    <n v="119"/>
    <n v="238"/>
    <s v="Chicago"/>
    <x v="1"/>
  </r>
  <r>
    <n v="3449"/>
    <d v="2016-05-11T00:00:00"/>
    <n v="11"/>
    <n v="86"/>
    <n v="1"/>
    <n v="2016"/>
    <n v="5"/>
    <s v="Sofa"/>
    <x v="3"/>
    <n v="215"/>
    <n v="215"/>
    <s v="Atlanta"/>
    <x v="13"/>
  </r>
  <r>
    <n v="3450"/>
    <d v="2016-05-11T00:00:00"/>
    <n v="1"/>
    <n v="5"/>
    <n v="2"/>
    <n v="2016"/>
    <n v="5"/>
    <s v="Moisturizer"/>
    <x v="2"/>
    <n v="40"/>
    <n v="80"/>
    <s v="New York"/>
    <x v="11"/>
  </r>
  <r>
    <n v="3451"/>
    <d v="2016-05-11T00:00:00"/>
    <n v="5"/>
    <n v="46"/>
    <n v="1"/>
    <n v="2016"/>
    <n v="5"/>
    <s v="Safe"/>
    <x v="0"/>
    <n v="115"/>
    <n v="115"/>
    <s v="Kansas City"/>
    <x v="2"/>
  </r>
  <r>
    <n v="3452"/>
    <d v="2016-05-11T00:00:00"/>
    <n v="20"/>
    <n v="36"/>
    <n v="2"/>
    <n v="2016"/>
    <n v="5"/>
    <s v="Armoire"/>
    <x v="0"/>
    <n v="115"/>
    <n v="230"/>
    <s v="San Francisco"/>
    <x v="3"/>
  </r>
  <r>
    <n v="3453"/>
    <d v="2016-05-12T00:00:00"/>
    <n v="8"/>
    <n v="75"/>
    <n v="1"/>
    <n v="2016"/>
    <n v="5"/>
    <s v="Small Plant"/>
    <x v="3"/>
    <n v="25"/>
    <n v="25"/>
    <s v="Philadelphia"/>
    <x v="9"/>
  </r>
  <r>
    <n v="3454"/>
    <d v="2016-05-12T00:00:00"/>
    <n v="13"/>
    <n v="5"/>
    <n v="3"/>
    <n v="2016"/>
    <n v="5"/>
    <s v="Moisturizer"/>
    <x v="2"/>
    <n v="40"/>
    <n v="120"/>
    <s v="New Orleans"/>
    <x v="16"/>
  </r>
  <r>
    <n v="3455"/>
    <d v="2016-05-12T00:00:00"/>
    <n v="13"/>
    <n v="18"/>
    <n v="2"/>
    <n v="2016"/>
    <n v="5"/>
    <s v="Coffee Cup"/>
    <x v="2"/>
    <n v="24"/>
    <n v="48"/>
    <s v="New Orleans"/>
    <x v="16"/>
  </r>
  <r>
    <n v="3456"/>
    <d v="2016-05-13T00:00:00"/>
    <n v="19"/>
    <n v="87"/>
    <n v="1"/>
    <n v="2016"/>
    <n v="5"/>
    <s v="End Table"/>
    <x v="3"/>
    <n v="30"/>
    <n v="30"/>
    <s v="Los Angeles"/>
    <x v="3"/>
  </r>
  <r>
    <n v="3457"/>
    <d v="2016-05-13T00:00:00"/>
    <n v="19"/>
    <n v="10"/>
    <n v="2"/>
    <n v="2016"/>
    <n v="5"/>
    <s v="Toilet Paper"/>
    <x v="2"/>
    <n v="19"/>
    <n v="38"/>
    <s v="Los Angeles"/>
    <x v="3"/>
  </r>
  <r>
    <n v="3458"/>
    <d v="2016-05-13T00:00:00"/>
    <n v="9"/>
    <n v="49"/>
    <n v="1"/>
    <n v="2016"/>
    <n v="5"/>
    <s v="Large Vase"/>
    <x v="0"/>
    <n v="27"/>
    <n v="27"/>
    <s v="Richmond"/>
    <x v="10"/>
  </r>
  <r>
    <n v="3459"/>
    <d v="2016-05-13T00:00:00"/>
    <n v="14"/>
    <n v="50"/>
    <n v="1"/>
    <n v="2016"/>
    <n v="5"/>
    <s v="Small Vase"/>
    <x v="0"/>
    <n v="33"/>
    <n v="33"/>
    <s v="Nashville"/>
    <x v="12"/>
  </r>
  <r>
    <n v="3460"/>
    <d v="2016-05-13T00:00:00"/>
    <n v="17"/>
    <n v="49"/>
    <n v="1"/>
    <n v="2016"/>
    <n v="5"/>
    <s v="Large Vase"/>
    <x v="0"/>
    <n v="27"/>
    <n v="27"/>
    <s v="Las Vegas"/>
    <x v="0"/>
  </r>
  <r>
    <n v="3461"/>
    <d v="2016-05-13T00:00:00"/>
    <n v="4"/>
    <n v="87"/>
    <n v="2"/>
    <n v="2016"/>
    <n v="5"/>
    <s v="End Table"/>
    <x v="3"/>
    <n v="30"/>
    <n v="60"/>
    <s v="Seattle"/>
    <x v="7"/>
  </r>
  <r>
    <n v="3462"/>
    <d v="2016-05-13T00:00:00"/>
    <n v="9"/>
    <n v="6"/>
    <n v="1"/>
    <n v="2016"/>
    <n v="5"/>
    <s v="Conditioner"/>
    <x v="2"/>
    <n v="40"/>
    <n v="40"/>
    <s v="Richmond"/>
    <x v="10"/>
  </r>
  <r>
    <n v="3463"/>
    <d v="2016-05-14T00:00:00"/>
    <n v="5"/>
    <n v="1"/>
    <n v="3"/>
    <n v="2016"/>
    <n v="5"/>
    <s v="Large Towel"/>
    <x v="2"/>
    <n v="9"/>
    <n v="27"/>
    <s v="Kansas City"/>
    <x v="2"/>
  </r>
  <r>
    <n v="3464"/>
    <d v="2016-05-14T00:00:00"/>
    <n v="3"/>
    <n v="51"/>
    <n v="3"/>
    <n v="2016"/>
    <n v="5"/>
    <s v="Painting"/>
    <x v="0"/>
    <n v="85"/>
    <n v="255"/>
    <s v="Portland"/>
    <x v="15"/>
  </r>
  <r>
    <n v="3465"/>
    <d v="2016-05-14T00:00:00"/>
    <n v="2"/>
    <n v="74"/>
    <n v="3"/>
    <n v="2016"/>
    <n v="5"/>
    <s v="Large Plant"/>
    <x v="3"/>
    <n v="35"/>
    <n v="105"/>
    <s v="Cincinnati"/>
    <x v="8"/>
  </r>
  <r>
    <n v="3466"/>
    <d v="2016-05-14T00:00:00"/>
    <n v="3"/>
    <n v="22"/>
    <n v="3"/>
    <n v="2016"/>
    <n v="5"/>
    <s v="Paper Clips"/>
    <x v="4"/>
    <n v="3"/>
    <n v="9"/>
    <s v="Portland"/>
    <x v="15"/>
  </r>
  <r>
    <n v="3467"/>
    <d v="2016-05-14T00:00:00"/>
    <n v="18"/>
    <n v="49"/>
    <n v="1"/>
    <n v="2016"/>
    <n v="5"/>
    <s v="Large Vase"/>
    <x v="0"/>
    <n v="27"/>
    <n v="27"/>
    <s v="Phoenix"/>
    <x v="14"/>
  </r>
  <r>
    <n v="3468"/>
    <d v="2016-05-14T00:00:00"/>
    <n v="13"/>
    <n v="12"/>
    <n v="3"/>
    <n v="2016"/>
    <n v="5"/>
    <s v="Bed Sheet (King)"/>
    <x v="2"/>
    <n v="29"/>
    <n v="87"/>
    <s v="New Orleans"/>
    <x v="16"/>
  </r>
  <r>
    <n v="3469"/>
    <d v="2016-05-14T00:00:00"/>
    <n v="14"/>
    <n v="18"/>
    <n v="3"/>
    <n v="2016"/>
    <n v="5"/>
    <s v="Coffee Cup"/>
    <x v="2"/>
    <n v="24"/>
    <n v="72"/>
    <s v="Nashville"/>
    <x v="12"/>
  </r>
  <r>
    <n v="3470"/>
    <d v="2016-05-14T00:00:00"/>
    <n v="18"/>
    <n v="67"/>
    <n v="3"/>
    <n v="2016"/>
    <n v="5"/>
    <s v="Adjustable Wrench"/>
    <x v="1"/>
    <n v="10"/>
    <n v="30"/>
    <s v="Phoenix"/>
    <x v="14"/>
  </r>
  <r>
    <n v="3471"/>
    <d v="2016-05-14T00:00:00"/>
    <n v="12"/>
    <n v="82"/>
    <n v="3"/>
    <n v="2016"/>
    <n v="5"/>
    <s v="Business Cards"/>
    <x v="3"/>
    <n v="60"/>
    <n v="180"/>
    <s v="Dallas"/>
    <x v="4"/>
  </r>
  <r>
    <n v="3472"/>
    <d v="2016-05-14T00:00:00"/>
    <n v="10"/>
    <n v="75"/>
    <n v="1"/>
    <n v="2016"/>
    <n v="5"/>
    <s v="Small Plant"/>
    <x v="3"/>
    <n v="25"/>
    <n v="25"/>
    <s v="Arlington"/>
    <x v="10"/>
  </r>
  <r>
    <n v="3473"/>
    <d v="2016-05-15T00:00:00"/>
    <n v="19"/>
    <n v="74"/>
    <n v="1"/>
    <n v="2016"/>
    <n v="5"/>
    <s v="Large Plant"/>
    <x v="3"/>
    <n v="35"/>
    <n v="35"/>
    <s v="Los Angeles"/>
    <x v="3"/>
  </r>
  <r>
    <n v="3474"/>
    <d v="2016-05-15T00:00:00"/>
    <n v="7"/>
    <n v="29"/>
    <n v="3"/>
    <n v="2016"/>
    <n v="5"/>
    <s v="Erasable Markers"/>
    <x v="4"/>
    <n v="6"/>
    <n v="18"/>
    <s v="Boston"/>
    <x v="17"/>
  </r>
  <r>
    <n v="3475"/>
    <d v="2016-05-15T00:00:00"/>
    <n v="10"/>
    <n v="17"/>
    <n v="2"/>
    <n v="2016"/>
    <n v="5"/>
    <s v="Clothes Hanger"/>
    <x v="2"/>
    <n v="18"/>
    <n v="36"/>
    <s v="Arlington"/>
    <x v="10"/>
  </r>
  <r>
    <n v="3476"/>
    <d v="2016-05-15T00:00:00"/>
    <n v="1"/>
    <n v="43"/>
    <n v="1"/>
    <n v="2016"/>
    <n v="5"/>
    <s v="Table Lamp"/>
    <x v="0"/>
    <n v="38"/>
    <n v="38"/>
    <s v="New York"/>
    <x v="11"/>
  </r>
  <r>
    <n v="3477"/>
    <d v="2016-05-15T00:00:00"/>
    <n v="12"/>
    <n v="5"/>
    <n v="2"/>
    <n v="2016"/>
    <n v="5"/>
    <s v="Moisturizer"/>
    <x v="2"/>
    <n v="40"/>
    <n v="80"/>
    <s v="Dallas"/>
    <x v="4"/>
  </r>
  <r>
    <n v="3478"/>
    <d v="2016-05-15T00:00:00"/>
    <n v="4"/>
    <n v="61"/>
    <n v="3"/>
    <n v="2016"/>
    <n v="5"/>
    <s v="Tape Measure"/>
    <x v="1"/>
    <n v="8"/>
    <n v="24"/>
    <s v="Seattle"/>
    <x v="7"/>
  </r>
  <r>
    <n v="3479"/>
    <d v="2016-05-15T00:00:00"/>
    <n v="2"/>
    <n v="94"/>
    <n v="3"/>
    <n v="2016"/>
    <n v="5"/>
    <s v="Monitor"/>
    <x v="3"/>
    <n v="70"/>
    <n v="210"/>
    <s v="Cincinnati"/>
    <x v="8"/>
  </r>
  <r>
    <n v="3480"/>
    <d v="2016-05-15T00:00:00"/>
    <n v="7"/>
    <n v="40"/>
    <n v="2"/>
    <n v="2016"/>
    <n v="5"/>
    <s v="Coffee Maker"/>
    <x v="0"/>
    <n v="119"/>
    <n v="238"/>
    <s v="Boston"/>
    <x v="17"/>
  </r>
  <r>
    <n v="3481"/>
    <d v="2016-05-15T00:00:00"/>
    <n v="7"/>
    <n v="7"/>
    <n v="1"/>
    <n v="2016"/>
    <n v="5"/>
    <s v="Hand Soap"/>
    <x v="2"/>
    <n v="35"/>
    <n v="35"/>
    <s v="Boston"/>
    <x v="17"/>
  </r>
  <r>
    <n v="3482"/>
    <d v="2016-05-15T00:00:00"/>
    <n v="16"/>
    <n v="88"/>
    <n v="1"/>
    <n v="2016"/>
    <n v="5"/>
    <s v="Serving Tray"/>
    <x v="3"/>
    <n v="6"/>
    <n v="6"/>
    <s v="Denver"/>
    <x v="6"/>
  </r>
  <r>
    <n v="3483"/>
    <d v="2016-05-15T00:00:00"/>
    <n v="15"/>
    <n v="75"/>
    <n v="2"/>
    <n v="2016"/>
    <n v="5"/>
    <s v="Small Plant"/>
    <x v="3"/>
    <n v="25"/>
    <n v="50"/>
    <s v="Chicago"/>
    <x v="1"/>
  </r>
  <r>
    <n v="3484"/>
    <d v="2016-05-15T00:00:00"/>
    <n v="13"/>
    <n v="75"/>
    <n v="2"/>
    <n v="2016"/>
    <n v="5"/>
    <s v="Small Plant"/>
    <x v="3"/>
    <n v="25"/>
    <n v="50"/>
    <s v="New Orleans"/>
    <x v="16"/>
  </r>
  <r>
    <n v="3485"/>
    <d v="2016-05-15T00:00:00"/>
    <n v="12"/>
    <n v="78"/>
    <n v="1"/>
    <n v="2016"/>
    <n v="5"/>
    <s v="Small Area Rug"/>
    <x v="3"/>
    <n v="20"/>
    <n v="20"/>
    <s v="Dallas"/>
    <x v="4"/>
  </r>
  <r>
    <n v="3486"/>
    <d v="2016-05-16T00:00:00"/>
    <n v="19"/>
    <n v="55"/>
    <n v="2"/>
    <n v="2016"/>
    <n v="5"/>
    <s v="Television"/>
    <x v="0"/>
    <n v="200"/>
    <n v="400"/>
    <s v="Los Angeles"/>
    <x v="3"/>
  </r>
  <r>
    <n v="3487"/>
    <d v="2016-05-16T00:00:00"/>
    <n v="15"/>
    <n v="90"/>
    <n v="2"/>
    <n v="2016"/>
    <n v="5"/>
    <s v="Luggage Cart"/>
    <x v="3"/>
    <n v="138"/>
    <n v="276"/>
    <s v="Chicago"/>
    <x v="1"/>
  </r>
  <r>
    <n v="3488"/>
    <d v="2016-05-16T00:00:00"/>
    <n v="20"/>
    <n v="27"/>
    <n v="1"/>
    <n v="2016"/>
    <n v="5"/>
    <s v="Invisible Tape"/>
    <x v="4"/>
    <n v="8"/>
    <n v="8"/>
    <s v="San Francisco"/>
    <x v="3"/>
  </r>
  <r>
    <n v="3489"/>
    <d v="2016-05-16T00:00:00"/>
    <n v="6"/>
    <n v="20"/>
    <n v="1"/>
    <n v="2016"/>
    <n v="5"/>
    <s v="Pens"/>
    <x v="4"/>
    <n v="30"/>
    <n v="30"/>
    <s v="Orlando"/>
    <x v="5"/>
  </r>
  <r>
    <n v="3490"/>
    <d v="2016-05-16T00:00:00"/>
    <n v="6"/>
    <n v="4"/>
    <n v="2"/>
    <n v="2016"/>
    <n v="5"/>
    <s v="Shampoo"/>
    <x v="2"/>
    <n v="40"/>
    <n v="80"/>
    <s v="Orlando"/>
    <x v="5"/>
  </r>
  <r>
    <n v="3491"/>
    <d v="2016-05-17T00:00:00"/>
    <n v="18"/>
    <n v="20"/>
    <n v="3"/>
    <n v="2016"/>
    <n v="5"/>
    <s v="Pens"/>
    <x v="4"/>
    <n v="30"/>
    <n v="90"/>
    <s v="Phoenix"/>
    <x v="14"/>
  </r>
  <r>
    <n v="3492"/>
    <d v="2016-05-17T00:00:00"/>
    <n v="13"/>
    <n v="41"/>
    <n v="3"/>
    <n v="2016"/>
    <n v="5"/>
    <s v="Office Chair"/>
    <x v="0"/>
    <n v="85"/>
    <n v="255"/>
    <s v="New Orleans"/>
    <x v="16"/>
  </r>
  <r>
    <n v="3493"/>
    <d v="2016-05-17T00:00:00"/>
    <n v="18"/>
    <n v="59"/>
    <n v="3"/>
    <n v="2016"/>
    <n v="5"/>
    <s v="Screws"/>
    <x v="1"/>
    <n v="14"/>
    <n v="42"/>
    <s v="Phoenix"/>
    <x v="14"/>
  </r>
  <r>
    <n v="3494"/>
    <d v="2016-05-17T00:00:00"/>
    <n v="9"/>
    <n v="67"/>
    <n v="1"/>
    <n v="2016"/>
    <n v="5"/>
    <s v="Adjustable Wrench"/>
    <x v="1"/>
    <n v="10"/>
    <n v="10"/>
    <s v="Richmond"/>
    <x v="10"/>
  </r>
  <r>
    <n v="3495"/>
    <d v="2016-05-18T00:00:00"/>
    <n v="6"/>
    <n v="23"/>
    <n v="3"/>
    <n v="2016"/>
    <n v="5"/>
    <s v="Printer Toner"/>
    <x v="4"/>
    <n v="85"/>
    <n v="255"/>
    <s v="Orlando"/>
    <x v="5"/>
  </r>
  <r>
    <n v="3496"/>
    <d v="2016-05-18T00:00:00"/>
    <n v="9"/>
    <n v="88"/>
    <n v="3"/>
    <n v="2016"/>
    <n v="5"/>
    <s v="Serving Tray"/>
    <x v="3"/>
    <n v="6"/>
    <n v="18"/>
    <s v="Richmond"/>
    <x v="10"/>
  </r>
  <r>
    <n v="3497"/>
    <d v="2016-05-18T00:00:00"/>
    <n v="14"/>
    <n v="7"/>
    <n v="1"/>
    <n v="2016"/>
    <n v="5"/>
    <s v="Hand Soap"/>
    <x v="2"/>
    <n v="35"/>
    <n v="35"/>
    <s v="Nashville"/>
    <x v="12"/>
  </r>
  <r>
    <n v="3498"/>
    <d v="2016-05-18T00:00:00"/>
    <n v="17"/>
    <n v="79"/>
    <n v="2"/>
    <n v="2016"/>
    <n v="5"/>
    <s v="Coffee Table"/>
    <x v="3"/>
    <n v="103"/>
    <n v="206"/>
    <s v="Las Vegas"/>
    <x v="0"/>
  </r>
  <r>
    <n v="3499"/>
    <d v="2016-05-18T00:00:00"/>
    <n v="17"/>
    <n v="63"/>
    <n v="3"/>
    <n v="2016"/>
    <n v="5"/>
    <s v="Duct Tape"/>
    <x v="1"/>
    <n v="27"/>
    <n v="81"/>
    <s v="Las Vegas"/>
    <x v="0"/>
  </r>
  <r>
    <n v="3500"/>
    <d v="2016-05-18T00:00:00"/>
    <n v="12"/>
    <n v="38"/>
    <n v="3"/>
    <n v="2016"/>
    <n v="5"/>
    <s v="Bed (Double)"/>
    <x v="0"/>
    <n v="250"/>
    <n v="750"/>
    <s v="Dallas"/>
    <x v="4"/>
  </r>
  <r>
    <n v="3501"/>
    <d v="2016-05-18T00:00:00"/>
    <n v="2"/>
    <n v="61"/>
    <n v="1"/>
    <n v="2016"/>
    <n v="5"/>
    <s v="Tape Measure"/>
    <x v="1"/>
    <n v="8"/>
    <n v="8"/>
    <s v="Cincinnati"/>
    <x v="8"/>
  </r>
  <r>
    <n v="3502"/>
    <d v="2016-05-18T00:00:00"/>
    <n v="13"/>
    <n v="61"/>
    <n v="1"/>
    <n v="2016"/>
    <n v="5"/>
    <s v="Tape Measure"/>
    <x v="1"/>
    <n v="8"/>
    <n v="8"/>
    <s v="New Orleans"/>
    <x v="16"/>
  </r>
  <r>
    <n v="3503"/>
    <d v="2016-05-19T00:00:00"/>
    <n v="18"/>
    <n v="38"/>
    <n v="2"/>
    <n v="2016"/>
    <n v="5"/>
    <s v="Bed (Double)"/>
    <x v="0"/>
    <n v="250"/>
    <n v="500"/>
    <s v="Phoenix"/>
    <x v="14"/>
  </r>
  <r>
    <n v="3504"/>
    <d v="2016-05-19T00:00:00"/>
    <n v="11"/>
    <n v="16"/>
    <n v="2"/>
    <n v="2016"/>
    <n v="5"/>
    <s v="Mouthwash"/>
    <x v="2"/>
    <n v="40"/>
    <n v="80"/>
    <s v="Atlanta"/>
    <x v="13"/>
  </r>
  <r>
    <n v="3505"/>
    <d v="2016-05-19T00:00:00"/>
    <n v="12"/>
    <n v="62"/>
    <n v="1"/>
    <n v="2016"/>
    <n v="5"/>
    <s v="Leaf Blower"/>
    <x v="1"/>
    <n v="202"/>
    <n v="202"/>
    <s v="Dallas"/>
    <x v="4"/>
  </r>
  <r>
    <n v="3506"/>
    <d v="2016-05-19T00:00:00"/>
    <n v="7"/>
    <n v="88"/>
    <n v="1"/>
    <n v="2016"/>
    <n v="5"/>
    <s v="Serving Tray"/>
    <x v="3"/>
    <n v="6"/>
    <n v="6"/>
    <s v="Boston"/>
    <x v="17"/>
  </r>
  <r>
    <n v="3507"/>
    <d v="2016-05-19T00:00:00"/>
    <n v="15"/>
    <n v="68"/>
    <n v="2"/>
    <n v="2016"/>
    <n v="5"/>
    <s v="Window Screen"/>
    <x v="1"/>
    <n v="30"/>
    <n v="60"/>
    <s v="Chicago"/>
    <x v="1"/>
  </r>
  <r>
    <n v="3508"/>
    <d v="2016-05-19T00:00:00"/>
    <n v="3"/>
    <n v="6"/>
    <n v="1"/>
    <n v="2016"/>
    <n v="5"/>
    <s v="Conditioner"/>
    <x v="2"/>
    <n v="40"/>
    <n v="40"/>
    <s v="Portland"/>
    <x v="15"/>
  </r>
  <r>
    <n v="3509"/>
    <d v="2016-05-19T00:00:00"/>
    <n v="15"/>
    <n v="75"/>
    <n v="1"/>
    <n v="2016"/>
    <n v="5"/>
    <s v="Small Plant"/>
    <x v="3"/>
    <n v="25"/>
    <n v="25"/>
    <s v="Chicago"/>
    <x v="1"/>
  </r>
  <r>
    <n v="3510"/>
    <d v="2016-05-19T00:00:00"/>
    <n v="14"/>
    <n v="73"/>
    <n v="1"/>
    <n v="2016"/>
    <n v="5"/>
    <s v="Mop"/>
    <x v="1"/>
    <n v="15"/>
    <n v="15"/>
    <s v="Nashville"/>
    <x v="12"/>
  </r>
  <r>
    <n v="3511"/>
    <d v="2016-05-19T00:00:00"/>
    <n v="11"/>
    <n v="27"/>
    <n v="2"/>
    <n v="2016"/>
    <n v="5"/>
    <s v="Invisible Tape"/>
    <x v="4"/>
    <n v="8"/>
    <n v="16"/>
    <s v="Atlanta"/>
    <x v="13"/>
  </r>
  <r>
    <n v="3512"/>
    <d v="2016-05-19T00:00:00"/>
    <n v="19"/>
    <n v="52"/>
    <n v="2"/>
    <n v="2016"/>
    <n v="5"/>
    <s v="Ironing Board"/>
    <x v="0"/>
    <n v="18"/>
    <n v="36"/>
    <s v="Los Angeles"/>
    <x v="3"/>
  </r>
  <r>
    <n v="3513"/>
    <d v="2016-05-20T00:00:00"/>
    <n v="3"/>
    <n v="87"/>
    <n v="3"/>
    <n v="2016"/>
    <n v="5"/>
    <s v="End Table"/>
    <x v="3"/>
    <n v="30"/>
    <n v="90"/>
    <s v="Portland"/>
    <x v="15"/>
  </r>
  <r>
    <n v="3514"/>
    <d v="2016-05-20T00:00:00"/>
    <n v="6"/>
    <n v="63"/>
    <n v="1"/>
    <n v="2016"/>
    <n v="5"/>
    <s v="Duct Tape"/>
    <x v="1"/>
    <n v="27"/>
    <n v="27"/>
    <s v="Orlando"/>
    <x v="5"/>
  </r>
  <r>
    <n v="3515"/>
    <d v="2016-05-20T00:00:00"/>
    <n v="20"/>
    <n v="44"/>
    <n v="1"/>
    <n v="2016"/>
    <n v="5"/>
    <s v="Floor Lamp"/>
    <x v="0"/>
    <n v="55"/>
    <n v="55"/>
    <s v="San Francisco"/>
    <x v="3"/>
  </r>
  <r>
    <n v="3516"/>
    <d v="2016-05-20T00:00:00"/>
    <n v="2"/>
    <n v="69"/>
    <n v="1"/>
    <n v="2016"/>
    <n v="5"/>
    <s v="Door Knob"/>
    <x v="1"/>
    <n v="41"/>
    <n v="41"/>
    <s v="Cincinnati"/>
    <x v="8"/>
  </r>
  <r>
    <n v="3517"/>
    <d v="2016-05-20T00:00:00"/>
    <n v="13"/>
    <n v="75"/>
    <n v="2"/>
    <n v="2016"/>
    <n v="5"/>
    <s v="Small Plant"/>
    <x v="3"/>
    <n v="25"/>
    <n v="50"/>
    <s v="New Orleans"/>
    <x v="16"/>
  </r>
  <r>
    <n v="3518"/>
    <d v="2016-05-20T00:00:00"/>
    <n v="6"/>
    <n v="66"/>
    <n v="3"/>
    <n v="2016"/>
    <n v="5"/>
    <s v="Wood Glue"/>
    <x v="1"/>
    <n v="21"/>
    <n v="63"/>
    <s v="Orlando"/>
    <x v="5"/>
  </r>
  <r>
    <n v="3519"/>
    <d v="2016-05-20T00:00:00"/>
    <n v="13"/>
    <n v="65"/>
    <n v="1"/>
    <n v="2016"/>
    <n v="5"/>
    <s v="Ladder"/>
    <x v="1"/>
    <n v="89"/>
    <n v="89"/>
    <s v="New Orleans"/>
    <x v="16"/>
  </r>
  <r>
    <n v="3520"/>
    <d v="2016-05-20T00:00:00"/>
    <n v="1"/>
    <n v="14"/>
    <n v="2"/>
    <n v="2016"/>
    <n v="5"/>
    <s v="Pillowcase"/>
    <x v="2"/>
    <n v="15"/>
    <n v="30"/>
    <s v="New York"/>
    <x v="11"/>
  </r>
  <r>
    <n v="3521"/>
    <d v="2016-05-20T00:00:00"/>
    <n v="13"/>
    <n v="82"/>
    <n v="1"/>
    <n v="2016"/>
    <n v="5"/>
    <s v="Business Cards"/>
    <x v="3"/>
    <n v="60"/>
    <n v="60"/>
    <s v="New Orleans"/>
    <x v="16"/>
  </r>
  <r>
    <n v="3522"/>
    <d v="2016-05-20T00:00:00"/>
    <n v="4"/>
    <n v="72"/>
    <n v="1"/>
    <n v="2016"/>
    <n v="5"/>
    <s v="Nails"/>
    <x v="1"/>
    <n v="12"/>
    <n v="12"/>
    <s v="Seattle"/>
    <x v="7"/>
  </r>
  <r>
    <n v="3523"/>
    <d v="2016-05-20T00:00:00"/>
    <n v="9"/>
    <n v="27"/>
    <n v="1"/>
    <n v="2016"/>
    <n v="5"/>
    <s v="Invisible Tape"/>
    <x v="4"/>
    <n v="8"/>
    <n v="8"/>
    <s v="Richmond"/>
    <x v="10"/>
  </r>
  <r>
    <n v="3524"/>
    <d v="2016-05-21T00:00:00"/>
    <n v="18"/>
    <n v="29"/>
    <n v="2"/>
    <n v="2016"/>
    <n v="5"/>
    <s v="Erasable Markers"/>
    <x v="4"/>
    <n v="6"/>
    <n v="12"/>
    <s v="Phoenix"/>
    <x v="14"/>
  </r>
  <r>
    <n v="3525"/>
    <d v="2016-05-21T00:00:00"/>
    <n v="4"/>
    <n v="65"/>
    <n v="3"/>
    <n v="2016"/>
    <n v="5"/>
    <s v="Ladder"/>
    <x v="1"/>
    <n v="89"/>
    <n v="267"/>
    <s v="Seattle"/>
    <x v="7"/>
  </r>
  <r>
    <n v="3526"/>
    <d v="2016-05-21T00:00:00"/>
    <n v="3"/>
    <n v="71"/>
    <n v="3"/>
    <n v="2016"/>
    <n v="5"/>
    <s v="Hammer"/>
    <x v="1"/>
    <n v="17"/>
    <n v="51"/>
    <s v="Portland"/>
    <x v="15"/>
  </r>
  <r>
    <n v="3527"/>
    <d v="2016-05-22T00:00:00"/>
    <n v="13"/>
    <n v="87"/>
    <n v="2"/>
    <n v="2016"/>
    <n v="5"/>
    <s v="End Table"/>
    <x v="3"/>
    <n v="30"/>
    <n v="60"/>
    <s v="New Orleans"/>
    <x v="16"/>
  </r>
  <r>
    <n v="3528"/>
    <d v="2016-05-22T00:00:00"/>
    <n v="8"/>
    <n v="34"/>
    <n v="1"/>
    <n v="2016"/>
    <n v="5"/>
    <s v="Shower Curtain"/>
    <x v="0"/>
    <n v="5"/>
    <n v="5"/>
    <s v="Philadelphia"/>
    <x v="9"/>
  </r>
  <r>
    <n v="3529"/>
    <d v="2016-05-22T00:00:00"/>
    <n v="12"/>
    <n v="12"/>
    <n v="1"/>
    <n v="2016"/>
    <n v="5"/>
    <s v="Bed Sheet (King)"/>
    <x v="2"/>
    <n v="29"/>
    <n v="29"/>
    <s v="Dallas"/>
    <x v="4"/>
  </r>
  <r>
    <n v="3530"/>
    <d v="2016-05-22T00:00:00"/>
    <n v="6"/>
    <n v="58"/>
    <n v="3"/>
    <n v="2016"/>
    <n v="5"/>
    <s v="Mirror"/>
    <x v="0"/>
    <n v="85"/>
    <n v="255"/>
    <s v="Orlando"/>
    <x v="5"/>
  </r>
  <r>
    <n v="3531"/>
    <d v="2016-05-22T00:00:00"/>
    <n v="3"/>
    <n v="10"/>
    <n v="2"/>
    <n v="2016"/>
    <n v="5"/>
    <s v="Toilet Paper"/>
    <x v="2"/>
    <n v="19"/>
    <n v="38"/>
    <s v="Portland"/>
    <x v="15"/>
  </r>
  <r>
    <n v="3532"/>
    <d v="2016-05-22T00:00:00"/>
    <n v="9"/>
    <n v="55"/>
    <n v="1"/>
    <n v="2016"/>
    <n v="5"/>
    <s v="Television"/>
    <x v="0"/>
    <n v="200"/>
    <n v="200"/>
    <s v="Richmond"/>
    <x v="10"/>
  </r>
  <r>
    <n v="3533"/>
    <d v="2016-05-22T00:00:00"/>
    <n v="2"/>
    <n v="85"/>
    <n v="3"/>
    <n v="2016"/>
    <n v="5"/>
    <s v="Low Chair"/>
    <x v="3"/>
    <n v="80"/>
    <n v="240"/>
    <s v="Cincinnati"/>
    <x v="8"/>
  </r>
  <r>
    <n v="3534"/>
    <d v="2016-05-23T00:00:00"/>
    <n v="2"/>
    <n v="24"/>
    <n v="1"/>
    <n v="2016"/>
    <n v="5"/>
    <s v="Envelopes (Letter)"/>
    <x v="4"/>
    <n v="24"/>
    <n v="24"/>
    <s v="Cincinnati"/>
    <x v="8"/>
  </r>
  <r>
    <n v="3535"/>
    <d v="2016-05-23T00:00:00"/>
    <n v="15"/>
    <n v="52"/>
    <n v="1"/>
    <n v="2016"/>
    <n v="5"/>
    <s v="Ironing Board"/>
    <x v="0"/>
    <n v="18"/>
    <n v="18"/>
    <s v="Chicago"/>
    <x v="1"/>
  </r>
  <r>
    <n v="3536"/>
    <d v="2016-05-23T00:00:00"/>
    <n v="10"/>
    <n v="59"/>
    <n v="2"/>
    <n v="2016"/>
    <n v="5"/>
    <s v="Screws"/>
    <x v="1"/>
    <n v="14"/>
    <n v="28"/>
    <s v="Arlington"/>
    <x v="10"/>
  </r>
  <r>
    <n v="3537"/>
    <d v="2016-05-23T00:00:00"/>
    <n v="15"/>
    <n v="33"/>
    <n v="3"/>
    <n v="2016"/>
    <n v="5"/>
    <s v="Towel Rack"/>
    <x v="0"/>
    <n v="10"/>
    <n v="30"/>
    <s v="Chicago"/>
    <x v="1"/>
  </r>
  <r>
    <n v="3538"/>
    <d v="2016-05-23T00:00:00"/>
    <n v="2"/>
    <n v="1"/>
    <n v="1"/>
    <n v="2016"/>
    <n v="5"/>
    <s v="Large Towel"/>
    <x v="2"/>
    <n v="9"/>
    <n v="9"/>
    <s v="Cincinnati"/>
    <x v="8"/>
  </r>
  <r>
    <n v="3539"/>
    <d v="2016-05-23T00:00:00"/>
    <n v="14"/>
    <n v="17"/>
    <n v="2"/>
    <n v="2016"/>
    <n v="5"/>
    <s v="Clothes Hanger"/>
    <x v="2"/>
    <n v="18"/>
    <n v="36"/>
    <s v="Nashville"/>
    <x v="12"/>
  </r>
  <r>
    <n v="3540"/>
    <d v="2016-05-23T00:00:00"/>
    <n v="13"/>
    <n v="51"/>
    <n v="3"/>
    <n v="2016"/>
    <n v="5"/>
    <s v="Painting"/>
    <x v="0"/>
    <n v="85"/>
    <n v="255"/>
    <s v="New Orleans"/>
    <x v="16"/>
  </r>
  <r>
    <n v="3541"/>
    <d v="2016-05-23T00:00:00"/>
    <n v="18"/>
    <n v="42"/>
    <n v="1"/>
    <n v="2016"/>
    <n v="5"/>
    <s v="Reading Chair"/>
    <x v="0"/>
    <n v="70"/>
    <n v="70"/>
    <s v="Phoenix"/>
    <x v="14"/>
  </r>
  <r>
    <n v="3542"/>
    <d v="2016-05-23T00:00:00"/>
    <n v="3"/>
    <n v="52"/>
    <n v="2"/>
    <n v="2016"/>
    <n v="5"/>
    <s v="Ironing Board"/>
    <x v="0"/>
    <n v="18"/>
    <n v="36"/>
    <s v="Portland"/>
    <x v="15"/>
  </r>
  <r>
    <n v="3543"/>
    <d v="2016-05-24T00:00:00"/>
    <n v="17"/>
    <n v="92"/>
    <n v="2"/>
    <n v="2016"/>
    <n v="5"/>
    <s v="Large Sign"/>
    <x v="3"/>
    <n v="20"/>
    <n v="40"/>
    <s v="Las Vegas"/>
    <x v="0"/>
  </r>
  <r>
    <n v="3544"/>
    <d v="2016-05-24T00:00:00"/>
    <n v="19"/>
    <n v="77"/>
    <n v="3"/>
    <n v="2016"/>
    <n v="5"/>
    <s v="Large Area Rug"/>
    <x v="3"/>
    <n v="40"/>
    <n v="120"/>
    <s v="Los Angeles"/>
    <x v="3"/>
  </r>
  <r>
    <n v="3545"/>
    <d v="2016-05-24T00:00:00"/>
    <n v="19"/>
    <n v="13"/>
    <n v="3"/>
    <n v="2016"/>
    <n v="5"/>
    <s v="Bed Sheet (Double)"/>
    <x v="2"/>
    <n v="20"/>
    <n v="60"/>
    <s v="Los Angeles"/>
    <x v="3"/>
  </r>
  <r>
    <n v="3546"/>
    <d v="2016-05-24T00:00:00"/>
    <n v="10"/>
    <n v="24"/>
    <n v="2"/>
    <n v="2016"/>
    <n v="5"/>
    <s v="Envelopes (Letter)"/>
    <x v="4"/>
    <n v="24"/>
    <n v="48"/>
    <s v="Arlington"/>
    <x v="10"/>
  </r>
  <r>
    <n v="3547"/>
    <d v="2016-05-24T00:00:00"/>
    <n v="11"/>
    <n v="16"/>
    <n v="1"/>
    <n v="2016"/>
    <n v="5"/>
    <s v="Mouthwash"/>
    <x v="2"/>
    <n v="40"/>
    <n v="40"/>
    <s v="Atlanta"/>
    <x v="13"/>
  </r>
  <r>
    <n v="3548"/>
    <d v="2016-05-24T00:00:00"/>
    <n v="13"/>
    <n v="4"/>
    <n v="1"/>
    <n v="2016"/>
    <n v="5"/>
    <s v="Shampoo"/>
    <x v="2"/>
    <n v="40"/>
    <n v="40"/>
    <s v="New Orleans"/>
    <x v="16"/>
  </r>
  <r>
    <n v="3549"/>
    <d v="2016-05-24T00:00:00"/>
    <n v="3"/>
    <n v="54"/>
    <n v="2"/>
    <n v="2016"/>
    <n v="5"/>
    <s v="Chest of Drawers"/>
    <x v="0"/>
    <n v="150"/>
    <n v="300"/>
    <s v="Portland"/>
    <x v="15"/>
  </r>
  <r>
    <n v="3550"/>
    <d v="2016-05-24T00:00:00"/>
    <n v="8"/>
    <n v="39"/>
    <n v="2"/>
    <n v="2016"/>
    <n v="5"/>
    <s v="Alarm Clock"/>
    <x v="0"/>
    <n v="45"/>
    <n v="90"/>
    <s v="Philadelphia"/>
    <x v="9"/>
  </r>
  <r>
    <n v="3551"/>
    <d v="2016-05-24T00:00:00"/>
    <n v="3"/>
    <n v="60"/>
    <n v="3"/>
    <n v="2016"/>
    <n v="5"/>
    <s v="Portable Drill"/>
    <x v="1"/>
    <n v="195"/>
    <n v="585"/>
    <s v="Portland"/>
    <x v="15"/>
  </r>
  <r>
    <n v="3552"/>
    <d v="2016-05-25T00:00:00"/>
    <n v="8"/>
    <n v="31"/>
    <n v="3"/>
    <n v="2016"/>
    <n v="5"/>
    <s v="Sticky Notes"/>
    <x v="4"/>
    <n v="20"/>
    <n v="60"/>
    <s v="Philadelphia"/>
    <x v="9"/>
  </r>
  <r>
    <n v="3553"/>
    <d v="2016-05-25T00:00:00"/>
    <n v="14"/>
    <n v="77"/>
    <n v="2"/>
    <n v="2016"/>
    <n v="5"/>
    <s v="Large Area Rug"/>
    <x v="3"/>
    <n v="40"/>
    <n v="80"/>
    <s v="Nashville"/>
    <x v="12"/>
  </r>
  <r>
    <n v="3554"/>
    <d v="2016-05-25T00:00:00"/>
    <n v="14"/>
    <n v="31"/>
    <n v="2"/>
    <n v="2016"/>
    <n v="5"/>
    <s v="Sticky Notes"/>
    <x v="4"/>
    <n v="20"/>
    <n v="40"/>
    <s v="Nashville"/>
    <x v="12"/>
  </r>
  <r>
    <n v="3555"/>
    <d v="2016-05-25T00:00:00"/>
    <n v="20"/>
    <n v="12"/>
    <n v="3"/>
    <n v="2016"/>
    <n v="5"/>
    <s v="Bed Sheet (King)"/>
    <x v="2"/>
    <n v="29"/>
    <n v="87"/>
    <s v="San Francisco"/>
    <x v="3"/>
  </r>
  <r>
    <n v="3556"/>
    <d v="2016-05-25T00:00:00"/>
    <n v="10"/>
    <n v="18"/>
    <n v="3"/>
    <n v="2016"/>
    <n v="5"/>
    <s v="Coffee Cup"/>
    <x v="2"/>
    <n v="24"/>
    <n v="72"/>
    <s v="Arlington"/>
    <x v="10"/>
  </r>
  <r>
    <n v="3557"/>
    <d v="2016-05-25T00:00:00"/>
    <n v="12"/>
    <n v="1"/>
    <n v="2"/>
    <n v="2016"/>
    <n v="5"/>
    <s v="Large Towel"/>
    <x v="2"/>
    <n v="9"/>
    <n v="18"/>
    <s v="Dallas"/>
    <x v="4"/>
  </r>
  <r>
    <n v="3558"/>
    <d v="2016-05-26T00:00:00"/>
    <n v="9"/>
    <n v="24"/>
    <n v="3"/>
    <n v="2016"/>
    <n v="5"/>
    <s v="Envelopes (Letter)"/>
    <x v="4"/>
    <n v="24"/>
    <n v="72"/>
    <s v="Richmond"/>
    <x v="10"/>
  </r>
  <r>
    <n v="3559"/>
    <d v="2016-05-26T00:00:00"/>
    <n v="4"/>
    <n v="50"/>
    <n v="3"/>
    <n v="2016"/>
    <n v="5"/>
    <s v="Small Vase"/>
    <x v="0"/>
    <n v="33"/>
    <n v="99"/>
    <s v="Seattle"/>
    <x v="7"/>
  </r>
  <r>
    <n v="3560"/>
    <d v="2016-05-26T00:00:00"/>
    <n v="20"/>
    <n v="60"/>
    <n v="3"/>
    <n v="2016"/>
    <n v="5"/>
    <s v="Portable Drill"/>
    <x v="1"/>
    <n v="195"/>
    <n v="585"/>
    <s v="San Francisco"/>
    <x v="3"/>
  </r>
  <r>
    <n v="3561"/>
    <d v="2016-05-26T00:00:00"/>
    <n v="10"/>
    <n v="64"/>
    <n v="2"/>
    <n v="2016"/>
    <n v="5"/>
    <s v="Gaffer's Tape"/>
    <x v="1"/>
    <n v="27"/>
    <n v="54"/>
    <s v="Arlington"/>
    <x v="10"/>
  </r>
  <r>
    <n v="3562"/>
    <d v="2016-05-26T00:00:00"/>
    <n v="2"/>
    <n v="55"/>
    <n v="2"/>
    <n v="2016"/>
    <n v="5"/>
    <s v="Television"/>
    <x v="0"/>
    <n v="200"/>
    <n v="400"/>
    <s v="Cincinnati"/>
    <x v="8"/>
  </r>
  <r>
    <n v="3563"/>
    <d v="2016-05-26T00:00:00"/>
    <n v="16"/>
    <n v="57"/>
    <n v="1"/>
    <n v="2016"/>
    <n v="5"/>
    <s v="Wireless Router"/>
    <x v="0"/>
    <n v="70"/>
    <n v="70"/>
    <s v="Denver"/>
    <x v="6"/>
  </r>
  <r>
    <n v="3564"/>
    <d v="2016-05-26T00:00:00"/>
    <n v="2"/>
    <n v="86"/>
    <n v="3"/>
    <n v="2016"/>
    <n v="5"/>
    <s v="Sofa"/>
    <x v="3"/>
    <n v="215"/>
    <n v="645"/>
    <s v="Cincinnati"/>
    <x v="8"/>
  </r>
  <r>
    <n v="3565"/>
    <d v="2016-05-26T00:00:00"/>
    <n v="1"/>
    <n v="93"/>
    <n v="3"/>
    <n v="2016"/>
    <n v="5"/>
    <s v="Terminal"/>
    <x v="3"/>
    <n v="85"/>
    <n v="255"/>
    <s v="New York"/>
    <x v="11"/>
  </r>
  <r>
    <n v="3566"/>
    <d v="2016-05-26T00:00:00"/>
    <n v="1"/>
    <n v="87"/>
    <n v="3"/>
    <n v="2016"/>
    <n v="5"/>
    <s v="End Table"/>
    <x v="3"/>
    <n v="30"/>
    <n v="90"/>
    <s v="New York"/>
    <x v="11"/>
  </r>
  <r>
    <n v="3567"/>
    <d v="2016-05-27T00:00:00"/>
    <n v="11"/>
    <n v="28"/>
    <n v="3"/>
    <n v="2016"/>
    <n v="5"/>
    <s v="Staples"/>
    <x v="4"/>
    <n v="8"/>
    <n v="24"/>
    <s v="Atlanta"/>
    <x v="13"/>
  </r>
  <r>
    <n v="3568"/>
    <d v="2016-05-27T00:00:00"/>
    <n v="18"/>
    <n v="78"/>
    <n v="2"/>
    <n v="2016"/>
    <n v="5"/>
    <s v="Small Area Rug"/>
    <x v="3"/>
    <n v="20"/>
    <n v="40"/>
    <s v="Phoenix"/>
    <x v="14"/>
  </r>
  <r>
    <n v="3569"/>
    <d v="2016-05-27T00:00:00"/>
    <n v="19"/>
    <n v="47"/>
    <n v="3"/>
    <n v="2016"/>
    <n v="5"/>
    <s v="Swivel Chair"/>
    <x v="0"/>
    <n v="75"/>
    <n v="225"/>
    <s v="Los Angeles"/>
    <x v="3"/>
  </r>
  <r>
    <n v="3570"/>
    <d v="2016-05-28T00:00:00"/>
    <n v="17"/>
    <n v="56"/>
    <n v="2"/>
    <n v="2016"/>
    <n v="5"/>
    <s v="Telephone"/>
    <x v="0"/>
    <n v="38"/>
    <n v="76"/>
    <s v="Las Vegas"/>
    <x v="0"/>
  </r>
  <r>
    <n v="3571"/>
    <d v="2016-05-28T00:00:00"/>
    <n v="12"/>
    <n v="3"/>
    <n v="2"/>
    <n v="2016"/>
    <n v="5"/>
    <s v="Washcloth"/>
    <x v="2"/>
    <n v="3"/>
    <n v="6"/>
    <s v="Dallas"/>
    <x v="4"/>
  </r>
  <r>
    <n v="3572"/>
    <d v="2016-05-28T00:00:00"/>
    <n v="16"/>
    <n v="15"/>
    <n v="3"/>
    <n v="2016"/>
    <n v="5"/>
    <s v="Drinking Glass"/>
    <x v="2"/>
    <n v="24"/>
    <n v="72"/>
    <s v="Denver"/>
    <x v="6"/>
  </r>
  <r>
    <n v="3573"/>
    <d v="2016-05-28T00:00:00"/>
    <n v="13"/>
    <n v="7"/>
    <n v="2"/>
    <n v="2016"/>
    <n v="5"/>
    <s v="Hand Soap"/>
    <x v="2"/>
    <n v="35"/>
    <n v="70"/>
    <s v="New Orleans"/>
    <x v="16"/>
  </r>
  <r>
    <n v="3574"/>
    <d v="2016-05-28T00:00:00"/>
    <n v="6"/>
    <n v="82"/>
    <n v="2"/>
    <n v="2016"/>
    <n v="5"/>
    <s v="Business Cards"/>
    <x v="3"/>
    <n v="60"/>
    <n v="120"/>
    <s v="Orlando"/>
    <x v="5"/>
  </r>
  <r>
    <n v="3575"/>
    <d v="2016-05-28T00:00:00"/>
    <n v="16"/>
    <n v="22"/>
    <n v="1"/>
    <n v="2016"/>
    <n v="5"/>
    <s v="Paper Clips"/>
    <x v="4"/>
    <n v="3"/>
    <n v="3"/>
    <s v="Denver"/>
    <x v="6"/>
  </r>
  <r>
    <n v="3576"/>
    <d v="2016-05-28T00:00:00"/>
    <n v="16"/>
    <n v="10"/>
    <n v="1"/>
    <n v="2016"/>
    <n v="5"/>
    <s v="Toilet Paper"/>
    <x v="2"/>
    <n v="19"/>
    <n v="19"/>
    <s v="Denver"/>
    <x v="6"/>
  </r>
  <r>
    <n v="3577"/>
    <d v="2016-05-28T00:00:00"/>
    <n v="17"/>
    <n v="52"/>
    <n v="2"/>
    <n v="2016"/>
    <n v="5"/>
    <s v="Ironing Board"/>
    <x v="0"/>
    <n v="18"/>
    <n v="36"/>
    <s v="Las Vegas"/>
    <x v="0"/>
  </r>
  <r>
    <n v="3578"/>
    <d v="2016-05-29T00:00:00"/>
    <n v="8"/>
    <n v="92"/>
    <n v="3"/>
    <n v="2016"/>
    <n v="5"/>
    <s v="Large Sign"/>
    <x v="3"/>
    <n v="20"/>
    <n v="60"/>
    <s v="Philadelphia"/>
    <x v="9"/>
  </r>
  <r>
    <n v="3579"/>
    <d v="2016-05-29T00:00:00"/>
    <n v="12"/>
    <n v="37"/>
    <n v="2"/>
    <n v="2016"/>
    <n v="5"/>
    <s v="Bed (King)"/>
    <x v="0"/>
    <n v="300"/>
    <n v="600"/>
    <s v="Dallas"/>
    <x v="4"/>
  </r>
  <r>
    <n v="3580"/>
    <d v="2016-05-29T00:00:00"/>
    <n v="13"/>
    <n v="10"/>
    <n v="2"/>
    <n v="2016"/>
    <n v="5"/>
    <s v="Toilet Paper"/>
    <x v="2"/>
    <n v="19"/>
    <n v="38"/>
    <s v="New Orleans"/>
    <x v="16"/>
  </r>
  <r>
    <n v="3581"/>
    <d v="2016-05-29T00:00:00"/>
    <n v="17"/>
    <n v="72"/>
    <n v="1"/>
    <n v="2016"/>
    <n v="5"/>
    <s v="Nails"/>
    <x v="1"/>
    <n v="12"/>
    <n v="12"/>
    <s v="Las Vegas"/>
    <x v="0"/>
  </r>
  <r>
    <n v="3582"/>
    <d v="2016-05-29T00:00:00"/>
    <n v="1"/>
    <n v="48"/>
    <n v="2"/>
    <n v="2016"/>
    <n v="5"/>
    <s v="Side Table"/>
    <x v="0"/>
    <n v="40"/>
    <n v="80"/>
    <s v="New York"/>
    <x v="11"/>
  </r>
  <r>
    <n v="3583"/>
    <d v="2016-05-29T00:00:00"/>
    <n v="15"/>
    <n v="62"/>
    <n v="3"/>
    <n v="2016"/>
    <n v="5"/>
    <s v="Leaf Blower"/>
    <x v="1"/>
    <n v="202"/>
    <n v="606"/>
    <s v="Chicago"/>
    <x v="1"/>
  </r>
  <r>
    <n v="3584"/>
    <d v="2016-05-30T00:00:00"/>
    <n v="14"/>
    <n v="86"/>
    <n v="1"/>
    <n v="2016"/>
    <n v="5"/>
    <s v="Sofa"/>
    <x v="3"/>
    <n v="215"/>
    <n v="215"/>
    <s v="Nashville"/>
    <x v="12"/>
  </r>
  <r>
    <n v="3585"/>
    <d v="2016-05-30T00:00:00"/>
    <n v="9"/>
    <n v="64"/>
    <n v="1"/>
    <n v="2016"/>
    <n v="5"/>
    <s v="Gaffer's Tape"/>
    <x v="1"/>
    <n v="27"/>
    <n v="27"/>
    <s v="Richmond"/>
    <x v="10"/>
  </r>
  <r>
    <n v="3586"/>
    <d v="2016-05-30T00:00:00"/>
    <n v="17"/>
    <n v="42"/>
    <n v="3"/>
    <n v="2016"/>
    <n v="5"/>
    <s v="Reading Chair"/>
    <x v="0"/>
    <n v="70"/>
    <n v="210"/>
    <s v="Las Vegas"/>
    <x v="0"/>
  </r>
  <r>
    <n v="3587"/>
    <d v="2016-05-30T00:00:00"/>
    <n v="9"/>
    <n v="47"/>
    <n v="1"/>
    <n v="2016"/>
    <n v="5"/>
    <s v="Swivel Chair"/>
    <x v="0"/>
    <n v="75"/>
    <n v="75"/>
    <s v="Richmond"/>
    <x v="10"/>
  </r>
  <r>
    <n v="3588"/>
    <d v="2016-05-30T00:00:00"/>
    <n v="5"/>
    <n v="55"/>
    <n v="3"/>
    <n v="2016"/>
    <n v="5"/>
    <s v="Television"/>
    <x v="0"/>
    <n v="200"/>
    <n v="600"/>
    <s v="Kansas City"/>
    <x v="2"/>
  </r>
  <r>
    <n v="3589"/>
    <d v="2016-05-30T00:00:00"/>
    <n v="19"/>
    <n v="5"/>
    <n v="1"/>
    <n v="2016"/>
    <n v="5"/>
    <s v="Moisturizer"/>
    <x v="2"/>
    <n v="40"/>
    <n v="40"/>
    <s v="Los Angeles"/>
    <x v="3"/>
  </r>
  <r>
    <n v="3590"/>
    <d v="2016-05-30T00:00:00"/>
    <n v="6"/>
    <n v="86"/>
    <n v="1"/>
    <n v="2016"/>
    <n v="5"/>
    <s v="Sofa"/>
    <x v="3"/>
    <n v="215"/>
    <n v="215"/>
    <s v="Orlando"/>
    <x v="5"/>
  </r>
  <r>
    <n v="3591"/>
    <d v="2016-05-31T00:00:00"/>
    <n v="8"/>
    <n v="15"/>
    <n v="2"/>
    <n v="2016"/>
    <n v="5"/>
    <s v="Drinking Glass"/>
    <x v="2"/>
    <n v="24"/>
    <n v="48"/>
    <s v="Philadelphia"/>
    <x v="9"/>
  </r>
  <r>
    <n v="3592"/>
    <d v="2016-05-31T00:00:00"/>
    <n v="1"/>
    <n v="47"/>
    <n v="3"/>
    <n v="2016"/>
    <n v="5"/>
    <s v="Swivel Chair"/>
    <x v="0"/>
    <n v="75"/>
    <n v="225"/>
    <s v="New York"/>
    <x v="11"/>
  </r>
  <r>
    <n v="3593"/>
    <d v="2016-05-31T00:00:00"/>
    <n v="5"/>
    <n v="51"/>
    <n v="2"/>
    <n v="2016"/>
    <n v="5"/>
    <s v="Painting"/>
    <x v="0"/>
    <n v="85"/>
    <n v="170"/>
    <s v="Kansas City"/>
    <x v="2"/>
  </r>
  <r>
    <n v="3594"/>
    <d v="2016-05-31T00:00:00"/>
    <n v="12"/>
    <n v="12"/>
    <n v="2"/>
    <n v="2016"/>
    <n v="5"/>
    <s v="Bed Sheet (King)"/>
    <x v="2"/>
    <n v="29"/>
    <n v="58"/>
    <s v="Dallas"/>
    <x v="4"/>
  </r>
  <r>
    <n v="3595"/>
    <d v="2016-05-31T00:00:00"/>
    <n v="5"/>
    <n v="21"/>
    <n v="3"/>
    <n v="2016"/>
    <n v="5"/>
    <s v="Printer Paper"/>
    <x v="4"/>
    <n v="50"/>
    <n v="150"/>
    <s v="Kansas City"/>
    <x v="2"/>
  </r>
  <r>
    <n v="3596"/>
    <d v="2016-05-31T00:00:00"/>
    <n v="19"/>
    <n v="42"/>
    <n v="2"/>
    <n v="2016"/>
    <n v="5"/>
    <s v="Reading Chair"/>
    <x v="0"/>
    <n v="70"/>
    <n v="140"/>
    <s v="Los Angeles"/>
    <x v="3"/>
  </r>
  <r>
    <n v="3597"/>
    <d v="2016-05-31T00:00:00"/>
    <n v="13"/>
    <n v="38"/>
    <n v="3"/>
    <n v="2016"/>
    <n v="5"/>
    <s v="Bed (Double)"/>
    <x v="0"/>
    <n v="250"/>
    <n v="750"/>
    <s v="New Orleans"/>
    <x v="16"/>
  </r>
  <r>
    <n v="3598"/>
    <d v="2016-05-31T00:00:00"/>
    <n v="18"/>
    <n v="56"/>
    <n v="1"/>
    <n v="2016"/>
    <n v="5"/>
    <s v="Telephone"/>
    <x v="0"/>
    <n v="38"/>
    <n v="38"/>
    <s v="Phoenix"/>
    <x v="14"/>
  </r>
  <r>
    <n v="3599"/>
    <d v="2016-05-31T00:00:00"/>
    <n v="10"/>
    <n v="55"/>
    <n v="1"/>
    <n v="2016"/>
    <n v="5"/>
    <s v="Television"/>
    <x v="0"/>
    <n v="200"/>
    <n v="200"/>
    <s v="Arlington"/>
    <x v="10"/>
  </r>
  <r>
    <n v="3600"/>
    <d v="2016-05-31T00:00:00"/>
    <n v="15"/>
    <n v="12"/>
    <n v="3"/>
    <n v="2016"/>
    <n v="5"/>
    <s v="Bed Sheet (King)"/>
    <x v="2"/>
    <n v="29"/>
    <n v="87"/>
    <s v="Chicago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E531F3-E0A4-41FF-88E9-D921864A7F74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13"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">
        <item x="0"/>
        <item x="2"/>
        <item x="1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>
      <items count="19">
        <item x="14"/>
        <item x="3"/>
        <item x="6"/>
        <item x="5"/>
        <item x="13"/>
        <item x="1"/>
        <item x="16"/>
        <item x="17"/>
        <item x="2"/>
        <item x="0"/>
        <item x="11"/>
        <item x="8"/>
        <item x="15"/>
        <item x="9"/>
        <item x="12"/>
        <item x="4"/>
        <item x="10"/>
        <item x="7"/>
        <item t="default"/>
      </items>
    </pivotField>
  </pivotFields>
  <rowFields count="1">
    <field x="8"/>
  </rowFields>
  <rowItems count="6">
    <i>
      <x/>
    </i>
    <i>
      <x v="4"/>
    </i>
    <i>
      <x v="2"/>
    </i>
    <i>
      <x v="1"/>
    </i>
    <i>
      <x v="3"/>
    </i>
    <i t="grand">
      <x/>
    </i>
  </rowItems>
  <colItems count="1">
    <i/>
  </colItems>
  <dataFields count="1">
    <dataField name="Sum of Sal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3269A-3D69-4BC9-8E5B-5BEF759D37A7}" name="Raw_Orders" displayName="Raw_Orders" ref="A1:M3601" totalsRowShown="0">
  <autoFilter ref="A1:M3601" xr:uid="{299F7DE4-6A18-4906-B37F-BFFFA6526895}"/>
  <tableColumns count="13">
    <tableColumn id="1" xr3:uid="{E9A91B92-2F29-4051-87BA-2877B2EFAFD7}" name="OrderID"/>
    <tableColumn id="2" xr3:uid="{F7C395F1-C8DF-4A66-BC36-88F10E1B54C9}" name="OrderDate" dataDxfId="8"/>
    <tableColumn id="3" xr3:uid="{ED25F50B-DCC1-4DA6-BEA1-095E179587B1}" name="PropertyID"/>
    <tableColumn id="4" xr3:uid="{7C5B2651-B1A5-4E34-9ABC-4DBACE724FA3}" name="ProductID"/>
    <tableColumn id="5" xr3:uid="{8BE4C5B0-5D56-412C-BFBC-EBF72218CD76}" name="Quantity"/>
    <tableColumn id="7" xr3:uid="{CDEA274A-0E55-4B55-888E-A419DA9C513F}" name="Year" dataDxfId="6">
      <calculatedColumnFormula>YEAR(Raw_Orders[[#This Row],[OrderDate]])</calculatedColumnFormula>
    </tableColumn>
    <tableColumn id="6" xr3:uid="{C2B8AA9C-ABC3-451B-9C60-90ED7BE68E96}" name="Month" dataDxfId="7">
      <calculatedColumnFormula>MONTH(Raw_Orders[[#This Row],[OrderDate]])</calculatedColumnFormula>
    </tableColumn>
    <tableColumn id="8" xr3:uid="{F8CA948C-B533-4C31-8383-A483CE9B8812}" name="ProductName" dataDxfId="5">
      <calculatedColumnFormula>VLOOKUP(Raw_Orders[[#This Row],[ProductID]],Table2[#All],2,FALSE)</calculatedColumnFormula>
    </tableColumn>
    <tableColumn id="9" xr3:uid="{E4370C50-B7B3-4BEE-A078-4845351AC4C0}" name="ProductCategory" dataDxfId="4">
      <calculatedColumnFormula>VLOOKUP(Raw_Orders[[#This Row],[ProductID]],Table2[#All],3,FALSE)</calculatedColumnFormula>
    </tableColumn>
    <tableColumn id="10" xr3:uid="{4C8733C7-57C5-4A31-BDD4-3996EC5A8A99}" name="Price" dataDxfId="3">
      <calculatedColumnFormula>VLOOKUP(Raw_Orders[[#This Row],[ProductID]],Table2[#All],4,FALSE)</calculatedColumnFormula>
    </tableColumn>
    <tableColumn id="11" xr3:uid="{994487AE-621A-4BE9-B375-05EBFCFE8AFB}" name="Sales" dataDxfId="2">
      <calculatedColumnFormula>Raw_Orders[[#This Row],[Quantity]]*Raw_Orders[[#This Row],[Price]]</calculatedColumnFormula>
    </tableColumn>
    <tableColumn id="12" xr3:uid="{A36A6A0E-121B-44E0-AE03-9AA20D84918B}" name="PropertyCity" dataDxfId="1">
      <calculatedColumnFormula>VLOOKUP(Raw_Orders[[#This Row],[PropertyID]],Raw_Property[#All],2,FALSE)</calculatedColumnFormula>
    </tableColumn>
    <tableColumn id="13" xr3:uid="{1F09A446-10F4-4F18-A9DF-68BB09F6ECCE}" name="PropertyState" dataDxfId="0">
      <calculatedColumnFormula>VLOOKUP(Raw_Orders[[#This Row],[PropertyID]],Raw_Property[#All],3,FALSE)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9B255F-E7B0-418D-AAF9-7394DE28A07B}" name="Table2" displayName="Table2" ref="A1:D95" totalsRowShown="0">
  <autoFilter ref="A1:D95" xr:uid="{6E54B1EB-8239-46E0-83C8-E61525B3E299}"/>
  <tableColumns count="4">
    <tableColumn id="1" xr3:uid="{99476302-7D56-41D2-AE5A-90BB96ADA275}" name="ProductID"/>
    <tableColumn id="2" xr3:uid="{EBD96B90-0B38-417B-BF30-C7D7AC24779D}" name="ProductName"/>
    <tableColumn id="3" xr3:uid="{E324667A-1DFB-49D2-8716-06CD7C7DB7CF}" name="ProductCategory"/>
    <tableColumn id="4" xr3:uid="{FE28DF40-B776-4D73-A650-9DF95C7E11E7}" name="Pri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22890C-9558-43E3-9A89-B6CF68AF0BA5}" name="Raw_Property" displayName="Raw_Property" ref="A1:C21" totalsRowShown="0">
  <autoFilter ref="A1:C21" xr:uid="{2DBC7F0F-7163-44B7-936E-D563D6FD4A2F}"/>
  <tableColumns count="3">
    <tableColumn id="1" xr3:uid="{AA9C5846-F90A-473E-967B-FB8FD353D7B6}" name="Prop_ID"/>
    <tableColumn id="2" xr3:uid="{9406E490-1734-4691-A328-557D1754A7C0}" name="PropertyCity"/>
    <tableColumn id="3" xr3:uid="{B1AF44C0-30EA-432B-A51F-F04999D5E16E}" name="PropertyState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167264-33E7-46C4-9A06-C8088D2689E0}" name="Region_Mapping" displayName="Region_Mapping" ref="B2:C20" totalsRowShown="0">
  <autoFilter ref="B2:C20" xr:uid="{2C75A26A-03C7-43C9-B77A-7DC50BA91591}"/>
  <tableColumns count="2">
    <tableColumn id="1" xr3:uid="{A957479E-7862-487D-B5CD-CA12368D238E}" name="PropertyState"/>
    <tableColumn id="2" xr3:uid="{71D74564-2913-4474-9BA1-FEB6894D26C1}" name="Sales_Region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E9F510-C0F3-4128-94D3-6DD96636B2B1}" name="Product_Mapping" displayName="Product_Mapping" ref="E2:F7" totalsRowShown="0">
  <autoFilter ref="E2:F7" xr:uid="{897B2E55-F1A5-476D-95A2-CD220063E512}"/>
  <tableColumns count="2">
    <tableColumn id="1" xr3:uid="{1FF8A7DC-DC71-4C45-8343-16E3DEBD0DB7}" name="ProductCategory"/>
    <tableColumn id="2" xr3:uid="{9083D1F6-AF46-49A3-ACE0-C5F59FA1A663}" name="Product_Comparis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1080-745D-4F7D-9803-5E4F34F40396}">
  <dimension ref="B4:R31"/>
  <sheetViews>
    <sheetView tabSelected="1" zoomScaleNormal="100" workbookViewId="0">
      <selection activeCell="H14" sqref="H14:L21"/>
    </sheetView>
  </sheetViews>
  <sheetFormatPr defaultRowHeight="14.4" x14ac:dyDescent="0.3"/>
  <sheetData>
    <row r="4" spans="2:18" ht="14.4" customHeight="1" x14ac:dyDescent="0.3">
      <c r="B4" s="5" t="s">
        <v>158</v>
      </c>
      <c r="C4" s="5"/>
      <c r="D4" s="5"/>
      <c r="E4" s="5"/>
      <c r="F4" s="5"/>
      <c r="H4" s="6" t="s">
        <v>159</v>
      </c>
      <c r="I4" s="5"/>
      <c r="J4" s="5"/>
      <c r="K4" s="5"/>
      <c r="L4" s="5"/>
      <c r="N4" s="6" t="s">
        <v>160</v>
      </c>
      <c r="O4" s="5"/>
      <c r="P4" s="5"/>
      <c r="Q4" s="5"/>
      <c r="R4" s="5"/>
    </row>
    <row r="5" spans="2:18" ht="14.4" customHeight="1" x14ac:dyDescent="0.3">
      <c r="B5" s="5"/>
      <c r="C5" s="5"/>
      <c r="D5" s="5"/>
      <c r="E5" s="5"/>
      <c r="F5" s="5"/>
      <c r="H5" s="5"/>
      <c r="I5" s="5"/>
      <c r="J5" s="5"/>
      <c r="K5" s="5"/>
      <c r="L5" s="5"/>
      <c r="N5" s="5"/>
      <c r="O5" s="5"/>
      <c r="P5" s="5"/>
      <c r="Q5" s="5"/>
      <c r="R5" s="5"/>
    </row>
    <row r="6" spans="2:18" ht="14.4" customHeight="1" x14ac:dyDescent="0.3">
      <c r="B6" s="5"/>
      <c r="C6" s="5"/>
      <c r="D6" s="5"/>
      <c r="E6" s="5"/>
      <c r="F6" s="5"/>
      <c r="H6" s="5"/>
      <c r="I6" s="5"/>
      <c r="J6" s="5"/>
      <c r="K6" s="5"/>
      <c r="L6" s="5"/>
      <c r="N6" s="5"/>
      <c r="O6" s="5"/>
      <c r="P6" s="5"/>
      <c r="Q6" s="5"/>
      <c r="R6" s="5"/>
    </row>
    <row r="7" spans="2:18" ht="14.4" customHeight="1" x14ac:dyDescent="0.3">
      <c r="B7" s="5"/>
      <c r="C7" s="5"/>
      <c r="D7" s="5"/>
      <c r="E7" s="5"/>
      <c r="F7" s="5"/>
      <c r="H7" s="5"/>
      <c r="I7" s="5"/>
      <c r="J7" s="5"/>
      <c r="K7" s="5"/>
      <c r="L7" s="5"/>
      <c r="N7" s="5"/>
      <c r="O7" s="5"/>
      <c r="P7" s="5"/>
      <c r="Q7" s="5"/>
      <c r="R7" s="5"/>
    </row>
    <row r="8" spans="2:18" ht="14.4" customHeight="1" x14ac:dyDescent="0.3">
      <c r="B8" s="5"/>
      <c r="C8" s="5"/>
      <c r="D8" s="5"/>
      <c r="E8" s="5"/>
      <c r="F8" s="5"/>
      <c r="H8" s="5"/>
      <c r="I8" s="5"/>
      <c r="J8" s="5"/>
      <c r="K8" s="5"/>
      <c r="L8" s="5"/>
      <c r="N8" s="5"/>
      <c r="O8" s="5"/>
      <c r="P8" s="5"/>
      <c r="Q8" s="5"/>
      <c r="R8" s="5"/>
    </row>
    <row r="9" spans="2:18" ht="14.4" customHeight="1" x14ac:dyDescent="0.3">
      <c r="B9" s="5"/>
      <c r="C9" s="5"/>
      <c r="D9" s="5"/>
      <c r="E9" s="5"/>
      <c r="F9" s="5"/>
      <c r="H9" s="5"/>
      <c r="I9" s="5"/>
      <c r="J9" s="5"/>
      <c r="K9" s="5"/>
      <c r="L9" s="5"/>
      <c r="N9" s="5"/>
      <c r="O9" s="5"/>
      <c r="P9" s="5"/>
      <c r="Q9" s="5"/>
      <c r="R9" s="5"/>
    </row>
    <row r="10" spans="2:18" ht="14.4" customHeight="1" x14ac:dyDescent="0.3">
      <c r="B10" s="5"/>
      <c r="C10" s="5"/>
      <c r="D10" s="5"/>
      <c r="E10" s="5"/>
      <c r="F10" s="5"/>
      <c r="H10" s="5"/>
      <c r="I10" s="5"/>
      <c r="J10" s="5"/>
      <c r="K10" s="5"/>
      <c r="L10" s="5"/>
      <c r="N10" s="5"/>
      <c r="O10" s="5"/>
      <c r="P10" s="5"/>
      <c r="Q10" s="5"/>
      <c r="R10" s="5"/>
    </row>
    <row r="11" spans="2:18" ht="14.4" customHeight="1" x14ac:dyDescent="0.3">
      <c r="B11" s="5"/>
      <c r="C11" s="5"/>
      <c r="D11" s="5"/>
      <c r="E11" s="5"/>
      <c r="F11" s="5"/>
      <c r="H11" s="5"/>
      <c r="I11" s="5"/>
      <c r="J11" s="5"/>
      <c r="K11" s="5"/>
      <c r="L11" s="5"/>
      <c r="N11" s="5"/>
      <c r="O11" s="5"/>
      <c r="P11" s="5"/>
      <c r="Q11" s="5"/>
      <c r="R11" s="5"/>
    </row>
    <row r="14" spans="2:18" x14ac:dyDescent="0.3">
      <c r="B14" s="5" t="s">
        <v>164</v>
      </c>
      <c r="C14" s="5"/>
      <c r="D14" s="5"/>
      <c r="E14" s="5"/>
      <c r="F14" s="5"/>
      <c r="H14" s="6" t="s">
        <v>165</v>
      </c>
      <c r="I14" s="5"/>
      <c r="J14" s="5"/>
      <c r="K14" s="5"/>
      <c r="L14" s="5"/>
      <c r="N14" s="6" t="s">
        <v>166</v>
      </c>
      <c r="O14" s="5"/>
      <c r="P14" s="5"/>
      <c r="Q14" s="5"/>
      <c r="R14" s="5"/>
    </row>
    <row r="15" spans="2:18" x14ac:dyDescent="0.3">
      <c r="B15" s="5"/>
      <c r="C15" s="5"/>
      <c r="D15" s="5"/>
      <c r="E15" s="5"/>
      <c r="F15" s="5"/>
      <c r="H15" s="5"/>
      <c r="I15" s="5"/>
      <c r="J15" s="5"/>
      <c r="K15" s="5"/>
      <c r="L15" s="5"/>
      <c r="N15" s="5"/>
      <c r="O15" s="5"/>
      <c r="P15" s="5"/>
      <c r="Q15" s="5"/>
      <c r="R15" s="5"/>
    </row>
    <row r="16" spans="2:18" x14ac:dyDescent="0.3">
      <c r="B16" s="5"/>
      <c r="C16" s="5"/>
      <c r="D16" s="5"/>
      <c r="E16" s="5"/>
      <c r="F16" s="5"/>
      <c r="H16" s="5"/>
      <c r="I16" s="5"/>
      <c r="J16" s="5"/>
      <c r="K16" s="5"/>
      <c r="L16" s="5"/>
      <c r="N16" s="5"/>
      <c r="O16" s="5"/>
      <c r="P16" s="5"/>
      <c r="Q16" s="5"/>
      <c r="R16" s="5"/>
    </row>
    <row r="17" spans="2:18" x14ac:dyDescent="0.3">
      <c r="B17" s="5"/>
      <c r="C17" s="5"/>
      <c r="D17" s="5"/>
      <c r="E17" s="5"/>
      <c r="F17" s="5"/>
      <c r="H17" s="5"/>
      <c r="I17" s="5"/>
      <c r="J17" s="5"/>
      <c r="K17" s="5"/>
      <c r="L17" s="5"/>
      <c r="N17" s="5"/>
      <c r="O17" s="5"/>
      <c r="P17" s="5"/>
      <c r="Q17" s="5"/>
      <c r="R17" s="5"/>
    </row>
    <row r="18" spans="2:18" x14ac:dyDescent="0.3">
      <c r="B18" s="5"/>
      <c r="C18" s="5"/>
      <c r="D18" s="5"/>
      <c r="E18" s="5"/>
      <c r="F18" s="5"/>
      <c r="H18" s="5"/>
      <c r="I18" s="5"/>
      <c r="J18" s="5"/>
      <c r="K18" s="5"/>
      <c r="L18" s="5"/>
      <c r="N18" s="5"/>
      <c r="O18" s="5"/>
      <c r="P18" s="5"/>
      <c r="Q18" s="5"/>
      <c r="R18" s="5"/>
    </row>
    <row r="19" spans="2:18" x14ac:dyDescent="0.3">
      <c r="B19" s="5"/>
      <c r="C19" s="5"/>
      <c r="D19" s="5"/>
      <c r="E19" s="5"/>
      <c r="F19" s="5"/>
      <c r="H19" s="5"/>
      <c r="I19" s="5"/>
      <c r="J19" s="5"/>
      <c r="K19" s="5"/>
      <c r="L19" s="5"/>
      <c r="N19" s="5"/>
      <c r="O19" s="5"/>
      <c r="P19" s="5"/>
      <c r="Q19" s="5"/>
      <c r="R19" s="5"/>
    </row>
    <row r="20" spans="2:18" x14ac:dyDescent="0.3">
      <c r="B20" s="5"/>
      <c r="C20" s="5"/>
      <c r="D20" s="5"/>
      <c r="E20" s="5"/>
      <c r="F20" s="5"/>
      <c r="H20" s="5"/>
      <c r="I20" s="5"/>
      <c r="J20" s="5"/>
      <c r="K20" s="5"/>
      <c r="L20" s="5"/>
      <c r="N20" s="5"/>
      <c r="O20" s="5"/>
      <c r="P20" s="5"/>
      <c r="Q20" s="5"/>
      <c r="R20" s="5"/>
    </row>
    <row r="21" spans="2:18" x14ac:dyDescent="0.3">
      <c r="B21" s="5"/>
      <c r="C21" s="5"/>
      <c r="D21" s="5"/>
      <c r="E21" s="5"/>
      <c r="F21" s="5"/>
      <c r="H21" s="5"/>
      <c r="I21" s="5"/>
      <c r="J21" s="5"/>
      <c r="K21" s="5"/>
      <c r="L21" s="5"/>
      <c r="N21" s="5"/>
      <c r="O21" s="5"/>
      <c r="P21" s="5"/>
      <c r="Q21" s="5"/>
      <c r="R21" s="5"/>
    </row>
    <row r="24" spans="2:18" x14ac:dyDescent="0.3">
      <c r="B24" s="5" t="s">
        <v>167</v>
      </c>
      <c r="C24" s="5"/>
      <c r="D24" s="5"/>
      <c r="E24" s="5"/>
      <c r="F24" s="5"/>
      <c r="H24" s="6" t="s">
        <v>168</v>
      </c>
      <c r="I24" s="5"/>
      <c r="J24" s="5"/>
      <c r="K24" s="5"/>
      <c r="L24" s="5"/>
      <c r="N24" s="6" t="s">
        <v>169</v>
      </c>
      <c r="O24" s="5"/>
      <c r="P24" s="5"/>
      <c r="Q24" s="5"/>
      <c r="R24" s="5"/>
    </row>
    <row r="25" spans="2:18" x14ac:dyDescent="0.3">
      <c r="B25" s="5"/>
      <c r="C25" s="5"/>
      <c r="D25" s="5"/>
      <c r="E25" s="5"/>
      <c r="F25" s="5"/>
      <c r="H25" s="5"/>
      <c r="I25" s="5"/>
      <c r="J25" s="5"/>
      <c r="K25" s="5"/>
      <c r="L25" s="5"/>
      <c r="N25" s="5"/>
      <c r="O25" s="5"/>
      <c r="P25" s="5"/>
      <c r="Q25" s="5"/>
      <c r="R25" s="5"/>
    </row>
    <row r="26" spans="2:18" x14ac:dyDescent="0.3">
      <c r="B26" s="5"/>
      <c r="C26" s="5"/>
      <c r="D26" s="5"/>
      <c r="E26" s="5"/>
      <c r="F26" s="5"/>
      <c r="H26" s="5"/>
      <c r="I26" s="5"/>
      <c r="J26" s="5"/>
      <c r="K26" s="5"/>
      <c r="L26" s="5"/>
      <c r="N26" s="5"/>
      <c r="O26" s="5"/>
      <c r="P26" s="5"/>
      <c r="Q26" s="5"/>
      <c r="R26" s="5"/>
    </row>
    <row r="27" spans="2:18" x14ac:dyDescent="0.3">
      <c r="B27" s="5"/>
      <c r="C27" s="5"/>
      <c r="D27" s="5"/>
      <c r="E27" s="5"/>
      <c r="F27" s="5"/>
      <c r="H27" s="5"/>
      <c r="I27" s="5"/>
      <c r="J27" s="5"/>
      <c r="K27" s="5"/>
      <c r="L27" s="5"/>
      <c r="N27" s="5"/>
      <c r="O27" s="5"/>
      <c r="P27" s="5"/>
      <c r="Q27" s="5"/>
      <c r="R27" s="5"/>
    </row>
    <row r="28" spans="2:18" x14ac:dyDescent="0.3">
      <c r="B28" s="5"/>
      <c r="C28" s="5"/>
      <c r="D28" s="5"/>
      <c r="E28" s="5"/>
      <c r="F28" s="5"/>
      <c r="H28" s="5"/>
      <c r="I28" s="5"/>
      <c r="J28" s="5"/>
      <c r="K28" s="5"/>
      <c r="L28" s="5"/>
      <c r="N28" s="5"/>
      <c r="O28" s="5"/>
      <c r="P28" s="5"/>
      <c r="Q28" s="5"/>
      <c r="R28" s="5"/>
    </row>
    <row r="29" spans="2:18" x14ac:dyDescent="0.3">
      <c r="B29" s="5"/>
      <c r="C29" s="5"/>
      <c r="D29" s="5"/>
      <c r="E29" s="5"/>
      <c r="F29" s="5"/>
      <c r="H29" s="5"/>
      <c r="I29" s="5"/>
      <c r="J29" s="5"/>
      <c r="K29" s="5"/>
      <c r="L29" s="5"/>
      <c r="N29" s="5"/>
      <c r="O29" s="5"/>
      <c r="P29" s="5"/>
      <c r="Q29" s="5"/>
      <c r="R29" s="5"/>
    </row>
    <row r="30" spans="2:18" x14ac:dyDescent="0.3">
      <c r="B30" s="5"/>
      <c r="C30" s="5"/>
      <c r="D30" s="5"/>
      <c r="E30" s="5"/>
      <c r="F30" s="5"/>
      <c r="H30" s="5"/>
      <c r="I30" s="5"/>
      <c r="J30" s="5"/>
      <c r="K30" s="5"/>
      <c r="L30" s="5"/>
      <c r="N30" s="5"/>
      <c r="O30" s="5"/>
      <c r="P30" s="5"/>
      <c r="Q30" s="5"/>
      <c r="R30" s="5"/>
    </row>
    <row r="31" spans="2:18" x14ac:dyDescent="0.3">
      <c r="B31" s="5"/>
      <c r="C31" s="5"/>
      <c r="D31" s="5"/>
      <c r="E31" s="5"/>
      <c r="F31" s="5"/>
      <c r="H31" s="5"/>
      <c r="I31" s="5"/>
      <c r="J31" s="5"/>
      <c r="K31" s="5"/>
      <c r="L31" s="5"/>
      <c r="N31" s="5"/>
      <c r="O31" s="5"/>
      <c r="P31" s="5"/>
      <c r="Q31" s="5"/>
      <c r="R31" s="5"/>
    </row>
  </sheetData>
  <mergeCells count="9">
    <mergeCell ref="B24:F31"/>
    <mergeCell ref="H24:L31"/>
    <mergeCell ref="N24:R31"/>
    <mergeCell ref="B4:F11"/>
    <mergeCell ref="H4:L11"/>
    <mergeCell ref="N4:R11"/>
    <mergeCell ref="B14:F21"/>
    <mergeCell ref="H14:L21"/>
    <mergeCell ref="N14:R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D7C9-9605-459D-9C7C-AB7B5738DEC1}">
  <dimension ref="A3:B9"/>
  <sheetViews>
    <sheetView workbookViewId="0">
      <selection activeCell="A4" sqref="A4:A8"/>
    </sheetView>
  </sheetViews>
  <sheetFormatPr defaultRowHeight="14.4" x14ac:dyDescent="0.3"/>
  <cols>
    <col min="1" max="1" width="14.109375" bestFit="1" customWidth="1"/>
    <col min="2" max="2" width="11.77734375" bestFit="1" customWidth="1"/>
  </cols>
  <sheetData>
    <row r="3" spans="1:2" x14ac:dyDescent="0.3">
      <c r="A3" s="3" t="s">
        <v>155</v>
      </c>
      <c r="B3" t="s">
        <v>157</v>
      </c>
    </row>
    <row r="4" spans="1:2" x14ac:dyDescent="0.3">
      <c r="A4" s="4" t="s">
        <v>43</v>
      </c>
      <c r="B4" s="2">
        <v>167911</v>
      </c>
    </row>
    <row r="5" spans="1:2" x14ac:dyDescent="0.3">
      <c r="A5" s="4" t="s">
        <v>86</v>
      </c>
      <c r="B5" s="2">
        <v>95900</v>
      </c>
    </row>
    <row r="6" spans="1:2" x14ac:dyDescent="0.3">
      <c r="A6" s="4" t="s">
        <v>70</v>
      </c>
      <c r="B6" s="2">
        <v>67927</v>
      </c>
    </row>
    <row r="7" spans="1:2" x14ac:dyDescent="0.3">
      <c r="A7" s="4" t="s">
        <v>9</v>
      </c>
      <c r="B7" s="2">
        <v>35429</v>
      </c>
    </row>
    <row r="8" spans="1:2" x14ac:dyDescent="0.3">
      <c r="A8" s="4" t="s">
        <v>29</v>
      </c>
      <c r="B8" s="2">
        <v>20689</v>
      </c>
    </row>
    <row r="9" spans="1:2" x14ac:dyDescent="0.3">
      <c r="A9" s="4" t="s">
        <v>156</v>
      </c>
      <c r="B9" s="2">
        <v>387856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01"/>
  <sheetViews>
    <sheetView workbookViewId="0">
      <selection activeCell="E10" sqref="E10"/>
    </sheetView>
  </sheetViews>
  <sheetFormatPr defaultRowHeight="14.4" x14ac:dyDescent="0.3"/>
  <cols>
    <col min="1" max="1" width="9.77734375" customWidth="1"/>
    <col min="2" max="2" width="12" customWidth="1"/>
    <col min="3" max="3" width="12.21875" customWidth="1"/>
    <col min="4" max="4" width="11.44140625" customWidth="1"/>
    <col min="5" max="5" width="10.44140625" customWidth="1"/>
    <col min="8" max="8" width="18.33203125" bestFit="1" customWidth="1"/>
    <col min="9" max="9" width="17.6640625" bestFit="1" customWidth="1"/>
    <col min="10" max="10" width="7.44140625" bestFit="1" customWidth="1"/>
    <col min="12" max="12" width="14" bestFit="1" customWidth="1"/>
    <col min="13" max="13" width="15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147</v>
      </c>
      <c r="G1" t="s">
        <v>146</v>
      </c>
      <c r="H1" t="s">
        <v>5</v>
      </c>
      <c r="I1" t="s">
        <v>6</v>
      </c>
      <c r="J1" t="s">
        <v>7</v>
      </c>
      <c r="K1" t="s">
        <v>153</v>
      </c>
      <c r="L1" t="s">
        <v>107</v>
      </c>
      <c r="M1" t="s">
        <v>108</v>
      </c>
    </row>
    <row r="2" spans="1:13" x14ac:dyDescent="0.3">
      <c r="A2">
        <v>1</v>
      </c>
      <c r="B2" s="1">
        <v>42005</v>
      </c>
      <c r="C2">
        <v>17</v>
      </c>
      <c r="D2">
        <v>41</v>
      </c>
      <c r="E2">
        <v>1</v>
      </c>
      <c r="F2">
        <f>YEAR(Raw_Orders[[#This Row],[OrderDate]])</f>
        <v>2015</v>
      </c>
      <c r="G2">
        <f>MONTH(Raw_Orders[[#This Row],[OrderDate]])</f>
        <v>1</v>
      </c>
      <c r="H2" t="str">
        <f>VLOOKUP(Raw_Orders[[#This Row],[ProductID]],Table2[#All],2,FALSE)</f>
        <v>Office Chair</v>
      </c>
      <c r="I2" t="str">
        <f>VLOOKUP(Raw_Orders[[#This Row],[ProductID]],Table2[#All],3,FALSE)</f>
        <v>Furnishings</v>
      </c>
      <c r="J2">
        <f>VLOOKUP(Raw_Orders[[#This Row],[ProductID]],Table2[#All],4,FALSE)</f>
        <v>85</v>
      </c>
      <c r="K2" s="2">
        <f>Raw_Orders[[#This Row],[Quantity]]*Raw_Orders[[#This Row],[Price]]</f>
        <v>85</v>
      </c>
      <c r="L2" s="2" t="str">
        <f>VLOOKUP(Raw_Orders[[#This Row],[PropertyID]],Raw_Property[#All],2,FALSE)</f>
        <v>Las Vegas</v>
      </c>
      <c r="M2" s="2" t="str">
        <f>VLOOKUP(Raw_Orders[[#This Row],[PropertyID]],Raw_Property[#All],3,FALSE)</f>
        <v>Nevada</v>
      </c>
    </row>
    <row r="3" spans="1:13" x14ac:dyDescent="0.3">
      <c r="A3">
        <v>2</v>
      </c>
      <c r="B3" s="1">
        <v>42005</v>
      </c>
      <c r="C3">
        <v>15</v>
      </c>
      <c r="D3">
        <v>54</v>
      </c>
      <c r="E3">
        <v>2</v>
      </c>
      <c r="F3">
        <f>YEAR(Raw_Orders[[#This Row],[OrderDate]])</f>
        <v>2015</v>
      </c>
      <c r="G3">
        <f>MONTH(Raw_Orders[[#This Row],[OrderDate]])</f>
        <v>1</v>
      </c>
      <c r="H3" t="str">
        <f>VLOOKUP(Raw_Orders[[#This Row],[ProductID]],Table2[#All],2,FALSE)</f>
        <v>Chest of Drawers</v>
      </c>
      <c r="I3" t="str">
        <f>VLOOKUP(Raw_Orders[[#This Row],[ProductID]],Table2[#All],3,FALSE)</f>
        <v>Furnishings</v>
      </c>
      <c r="J3">
        <f>VLOOKUP(Raw_Orders[[#This Row],[ProductID]],Table2[#All],4,FALSE)</f>
        <v>150</v>
      </c>
      <c r="K3" s="2">
        <f>Raw_Orders[[#This Row],[Quantity]]*Raw_Orders[[#This Row],[Price]]</f>
        <v>300</v>
      </c>
      <c r="L3" s="2" t="str">
        <f>VLOOKUP(Raw_Orders[[#This Row],[PropertyID]],Raw_Property[#All],2,FALSE)</f>
        <v>Chicago</v>
      </c>
      <c r="M3" s="2" t="str">
        <f>VLOOKUP(Raw_Orders[[#This Row],[PropertyID]],Raw_Property[#All],3,FALSE)</f>
        <v>Illinois</v>
      </c>
    </row>
    <row r="4" spans="1:13" x14ac:dyDescent="0.3">
      <c r="A4">
        <v>3</v>
      </c>
      <c r="B4" s="1">
        <v>42005</v>
      </c>
      <c r="C4">
        <v>5</v>
      </c>
      <c r="D4">
        <v>71</v>
      </c>
      <c r="E4">
        <v>2</v>
      </c>
      <c r="F4">
        <f>YEAR(Raw_Orders[[#This Row],[OrderDate]])</f>
        <v>2015</v>
      </c>
      <c r="G4">
        <f>MONTH(Raw_Orders[[#This Row],[OrderDate]])</f>
        <v>1</v>
      </c>
      <c r="H4" t="str">
        <f>VLOOKUP(Raw_Orders[[#This Row],[ProductID]],Table2[#All],2,FALSE)</f>
        <v>Hammer</v>
      </c>
      <c r="I4" t="str">
        <f>VLOOKUP(Raw_Orders[[#This Row],[ProductID]],Table2[#All],3,FALSE)</f>
        <v>Maintenance</v>
      </c>
      <c r="J4">
        <f>VLOOKUP(Raw_Orders[[#This Row],[ProductID]],Table2[#All],4,FALSE)</f>
        <v>17</v>
      </c>
      <c r="K4" s="2">
        <f>Raw_Orders[[#This Row],[Quantity]]*Raw_Orders[[#This Row],[Price]]</f>
        <v>34</v>
      </c>
      <c r="L4" s="2" t="str">
        <f>VLOOKUP(Raw_Orders[[#This Row],[PropertyID]],Raw_Property[#All],2,FALSE)</f>
        <v>Kansas City</v>
      </c>
      <c r="M4" s="2" t="str">
        <f>VLOOKUP(Raw_Orders[[#This Row],[PropertyID]],Raw_Property[#All],3,FALSE)</f>
        <v>Missouri</v>
      </c>
    </row>
    <row r="5" spans="1:13" x14ac:dyDescent="0.3">
      <c r="A5">
        <v>4</v>
      </c>
      <c r="B5" s="1">
        <v>42005</v>
      </c>
      <c r="C5">
        <v>19</v>
      </c>
      <c r="D5">
        <v>3</v>
      </c>
      <c r="E5">
        <v>2</v>
      </c>
      <c r="F5">
        <f>YEAR(Raw_Orders[[#This Row],[OrderDate]])</f>
        <v>2015</v>
      </c>
      <c r="G5">
        <f>MONTH(Raw_Orders[[#This Row],[OrderDate]])</f>
        <v>1</v>
      </c>
      <c r="H5" t="str">
        <f>VLOOKUP(Raw_Orders[[#This Row],[ProductID]],Table2[#All],2,FALSE)</f>
        <v>Washcloth</v>
      </c>
      <c r="I5" t="str">
        <f>VLOOKUP(Raw_Orders[[#This Row],[ProductID]],Table2[#All],3,FALSE)</f>
        <v>Housekeeping</v>
      </c>
      <c r="J5">
        <f>VLOOKUP(Raw_Orders[[#This Row],[ProductID]],Table2[#All],4,FALSE)</f>
        <v>3</v>
      </c>
      <c r="K5" s="2">
        <f>Raw_Orders[[#This Row],[Quantity]]*Raw_Orders[[#This Row],[Price]]</f>
        <v>6</v>
      </c>
      <c r="L5" s="2" t="str">
        <f>VLOOKUP(Raw_Orders[[#This Row],[PropertyID]],Raw_Property[#All],2,FALSE)</f>
        <v>Los Angeles</v>
      </c>
      <c r="M5" s="2" t="str">
        <f>VLOOKUP(Raw_Orders[[#This Row],[PropertyID]],Raw_Property[#All],3,FALSE)</f>
        <v>California</v>
      </c>
    </row>
    <row r="6" spans="1:13" x14ac:dyDescent="0.3">
      <c r="A6">
        <v>5</v>
      </c>
      <c r="B6" s="1">
        <v>42005</v>
      </c>
      <c r="C6">
        <v>12</v>
      </c>
      <c r="D6">
        <v>45</v>
      </c>
      <c r="E6">
        <v>3</v>
      </c>
      <c r="F6">
        <f>YEAR(Raw_Orders[[#This Row],[OrderDate]])</f>
        <v>2015</v>
      </c>
      <c r="G6">
        <f>MONTH(Raw_Orders[[#This Row],[OrderDate]])</f>
        <v>1</v>
      </c>
      <c r="H6" t="str">
        <f>VLOOKUP(Raw_Orders[[#This Row],[ProductID]],Table2[#All],2,FALSE)</f>
        <v>Computer Desk</v>
      </c>
      <c r="I6" t="str">
        <f>VLOOKUP(Raw_Orders[[#This Row],[ProductID]],Table2[#All],3,FALSE)</f>
        <v>Furnishings</v>
      </c>
      <c r="J6">
        <f>VLOOKUP(Raw_Orders[[#This Row],[ProductID]],Table2[#All],4,FALSE)</f>
        <v>102</v>
      </c>
      <c r="K6" s="2">
        <f>Raw_Orders[[#This Row],[Quantity]]*Raw_Orders[[#This Row],[Price]]</f>
        <v>306</v>
      </c>
      <c r="L6" s="2" t="str">
        <f>VLOOKUP(Raw_Orders[[#This Row],[PropertyID]],Raw_Property[#All],2,FALSE)</f>
        <v>Dallas</v>
      </c>
      <c r="M6" s="2" t="str">
        <f>VLOOKUP(Raw_Orders[[#This Row],[PropertyID]],Raw_Property[#All],3,FALSE)</f>
        <v>Texas</v>
      </c>
    </row>
    <row r="7" spans="1:13" x14ac:dyDescent="0.3">
      <c r="A7">
        <v>6</v>
      </c>
      <c r="B7" s="1">
        <v>42005</v>
      </c>
      <c r="C7">
        <v>6</v>
      </c>
      <c r="D7">
        <v>94</v>
      </c>
      <c r="E7">
        <v>2</v>
      </c>
      <c r="F7">
        <f>YEAR(Raw_Orders[[#This Row],[OrderDate]])</f>
        <v>2015</v>
      </c>
      <c r="G7">
        <f>MONTH(Raw_Orders[[#This Row],[OrderDate]])</f>
        <v>1</v>
      </c>
      <c r="H7" t="str">
        <f>VLOOKUP(Raw_Orders[[#This Row],[ProductID]],Table2[#All],2,FALSE)</f>
        <v>Monitor</v>
      </c>
      <c r="I7" t="str">
        <f>VLOOKUP(Raw_Orders[[#This Row],[ProductID]],Table2[#All],3,FALSE)</f>
        <v>Public Areas</v>
      </c>
      <c r="J7">
        <f>VLOOKUP(Raw_Orders[[#This Row],[ProductID]],Table2[#All],4,FALSE)</f>
        <v>70</v>
      </c>
      <c r="K7" s="2">
        <f>Raw_Orders[[#This Row],[Quantity]]*Raw_Orders[[#This Row],[Price]]</f>
        <v>140</v>
      </c>
      <c r="L7" s="2" t="str">
        <f>VLOOKUP(Raw_Orders[[#This Row],[PropertyID]],Raw_Property[#All],2,FALSE)</f>
        <v>Orlando</v>
      </c>
      <c r="M7" s="2" t="str">
        <f>VLOOKUP(Raw_Orders[[#This Row],[PropertyID]],Raw_Property[#All],3,FALSE)</f>
        <v>Florida</v>
      </c>
    </row>
    <row r="8" spans="1:13" x14ac:dyDescent="0.3">
      <c r="A8">
        <v>7</v>
      </c>
      <c r="B8" s="1">
        <v>42005</v>
      </c>
      <c r="C8">
        <v>5</v>
      </c>
      <c r="D8">
        <v>35</v>
      </c>
      <c r="E8">
        <v>2</v>
      </c>
      <c r="F8">
        <f>YEAR(Raw_Orders[[#This Row],[OrderDate]])</f>
        <v>2015</v>
      </c>
      <c r="G8">
        <f>MONTH(Raw_Orders[[#This Row],[OrderDate]])</f>
        <v>1</v>
      </c>
      <c r="H8" t="str">
        <f>VLOOKUP(Raw_Orders[[#This Row],[ProductID]],Table2[#All],2,FALSE)</f>
        <v>Tissue Box</v>
      </c>
      <c r="I8" t="str">
        <f>VLOOKUP(Raw_Orders[[#This Row],[ProductID]],Table2[#All],3,FALSE)</f>
        <v>Furnishings</v>
      </c>
      <c r="J8">
        <f>VLOOKUP(Raw_Orders[[#This Row],[ProductID]],Table2[#All],4,FALSE)</f>
        <v>25</v>
      </c>
      <c r="K8" s="2">
        <f>Raw_Orders[[#This Row],[Quantity]]*Raw_Orders[[#This Row],[Price]]</f>
        <v>50</v>
      </c>
      <c r="L8" s="2" t="str">
        <f>VLOOKUP(Raw_Orders[[#This Row],[PropertyID]],Raw_Property[#All],2,FALSE)</f>
        <v>Kansas City</v>
      </c>
      <c r="M8" s="2" t="str">
        <f>VLOOKUP(Raw_Orders[[#This Row],[PropertyID]],Raw_Property[#All],3,FALSE)</f>
        <v>Missouri</v>
      </c>
    </row>
    <row r="9" spans="1:13" x14ac:dyDescent="0.3">
      <c r="A9">
        <v>8</v>
      </c>
      <c r="B9" s="1">
        <v>42006</v>
      </c>
      <c r="C9">
        <v>16</v>
      </c>
      <c r="D9">
        <v>93</v>
      </c>
      <c r="E9">
        <v>1</v>
      </c>
      <c r="F9">
        <f>YEAR(Raw_Orders[[#This Row],[OrderDate]])</f>
        <v>2015</v>
      </c>
      <c r="G9">
        <f>MONTH(Raw_Orders[[#This Row],[OrderDate]])</f>
        <v>1</v>
      </c>
      <c r="H9" t="str">
        <f>VLOOKUP(Raw_Orders[[#This Row],[ProductID]],Table2[#All],2,FALSE)</f>
        <v>Terminal</v>
      </c>
      <c r="I9" t="str">
        <f>VLOOKUP(Raw_Orders[[#This Row],[ProductID]],Table2[#All],3,FALSE)</f>
        <v>Public Areas</v>
      </c>
      <c r="J9">
        <f>VLOOKUP(Raw_Orders[[#This Row],[ProductID]],Table2[#All],4,FALSE)</f>
        <v>85</v>
      </c>
      <c r="K9" s="2">
        <f>Raw_Orders[[#This Row],[Quantity]]*Raw_Orders[[#This Row],[Price]]</f>
        <v>85</v>
      </c>
      <c r="L9" s="2" t="str">
        <f>VLOOKUP(Raw_Orders[[#This Row],[PropertyID]],Raw_Property[#All],2,FALSE)</f>
        <v>Denver</v>
      </c>
      <c r="M9" s="2" t="str">
        <f>VLOOKUP(Raw_Orders[[#This Row],[PropertyID]],Raw_Property[#All],3,FALSE)</f>
        <v>Colorado</v>
      </c>
    </row>
    <row r="10" spans="1:13" x14ac:dyDescent="0.3">
      <c r="A10">
        <v>9</v>
      </c>
      <c r="B10" s="1">
        <v>42006</v>
      </c>
      <c r="C10">
        <v>4</v>
      </c>
      <c r="D10">
        <v>93</v>
      </c>
      <c r="E10">
        <v>3</v>
      </c>
      <c r="F10">
        <f>YEAR(Raw_Orders[[#This Row],[OrderDate]])</f>
        <v>2015</v>
      </c>
      <c r="G10">
        <f>MONTH(Raw_Orders[[#This Row],[OrderDate]])</f>
        <v>1</v>
      </c>
      <c r="H10" t="str">
        <f>VLOOKUP(Raw_Orders[[#This Row],[ProductID]],Table2[#All],2,FALSE)</f>
        <v>Terminal</v>
      </c>
      <c r="I10" t="str">
        <f>VLOOKUP(Raw_Orders[[#This Row],[ProductID]],Table2[#All],3,FALSE)</f>
        <v>Public Areas</v>
      </c>
      <c r="J10">
        <f>VLOOKUP(Raw_Orders[[#This Row],[ProductID]],Table2[#All],4,FALSE)</f>
        <v>85</v>
      </c>
      <c r="K10" s="2">
        <f>Raw_Orders[[#This Row],[Quantity]]*Raw_Orders[[#This Row],[Price]]</f>
        <v>255</v>
      </c>
      <c r="L10" s="2" t="str">
        <f>VLOOKUP(Raw_Orders[[#This Row],[PropertyID]],Raw_Property[#All],2,FALSE)</f>
        <v>Seattle</v>
      </c>
      <c r="M10" s="2" t="str">
        <f>VLOOKUP(Raw_Orders[[#This Row],[PropertyID]],Raw_Property[#All],3,FALSE)</f>
        <v>Washington</v>
      </c>
    </row>
    <row r="11" spans="1:13" x14ac:dyDescent="0.3">
      <c r="A11">
        <v>10</v>
      </c>
      <c r="B11" s="1">
        <v>42006</v>
      </c>
      <c r="C11">
        <v>2</v>
      </c>
      <c r="D11">
        <v>61</v>
      </c>
      <c r="E11">
        <v>2</v>
      </c>
      <c r="F11">
        <f>YEAR(Raw_Orders[[#This Row],[OrderDate]])</f>
        <v>2015</v>
      </c>
      <c r="G11">
        <f>MONTH(Raw_Orders[[#This Row],[OrderDate]])</f>
        <v>1</v>
      </c>
      <c r="H11" t="str">
        <f>VLOOKUP(Raw_Orders[[#This Row],[ProductID]],Table2[#All],2,FALSE)</f>
        <v>Tape Measure</v>
      </c>
      <c r="I11" t="str">
        <f>VLOOKUP(Raw_Orders[[#This Row],[ProductID]],Table2[#All],3,FALSE)</f>
        <v>Maintenance</v>
      </c>
      <c r="J11">
        <f>VLOOKUP(Raw_Orders[[#This Row],[ProductID]],Table2[#All],4,FALSE)</f>
        <v>8</v>
      </c>
      <c r="K11" s="2">
        <f>Raw_Orders[[#This Row],[Quantity]]*Raw_Orders[[#This Row],[Price]]</f>
        <v>16</v>
      </c>
      <c r="L11" s="2" t="str">
        <f>VLOOKUP(Raw_Orders[[#This Row],[PropertyID]],Raw_Property[#All],2,FALSE)</f>
        <v>Cincinnati</v>
      </c>
      <c r="M11" s="2" t="str">
        <f>VLOOKUP(Raw_Orders[[#This Row],[PropertyID]],Raw_Property[#All],3,FALSE)</f>
        <v>Ohio</v>
      </c>
    </row>
    <row r="12" spans="1:13" x14ac:dyDescent="0.3">
      <c r="A12">
        <v>11</v>
      </c>
      <c r="B12" s="1">
        <v>42006</v>
      </c>
      <c r="C12">
        <v>2</v>
      </c>
      <c r="D12">
        <v>24</v>
      </c>
      <c r="E12">
        <v>1</v>
      </c>
      <c r="F12">
        <f>YEAR(Raw_Orders[[#This Row],[OrderDate]])</f>
        <v>2015</v>
      </c>
      <c r="G12">
        <f>MONTH(Raw_Orders[[#This Row],[OrderDate]])</f>
        <v>1</v>
      </c>
      <c r="H12" t="str">
        <f>VLOOKUP(Raw_Orders[[#This Row],[ProductID]],Table2[#All],2,FALSE)</f>
        <v>Envelopes (Letter)</v>
      </c>
      <c r="I12" t="str">
        <f>VLOOKUP(Raw_Orders[[#This Row],[ProductID]],Table2[#All],3,FALSE)</f>
        <v>Office Supplies</v>
      </c>
      <c r="J12">
        <f>VLOOKUP(Raw_Orders[[#This Row],[ProductID]],Table2[#All],4,FALSE)</f>
        <v>24</v>
      </c>
      <c r="K12" s="2">
        <f>Raw_Orders[[#This Row],[Quantity]]*Raw_Orders[[#This Row],[Price]]</f>
        <v>24</v>
      </c>
      <c r="L12" s="2" t="str">
        <f>VLOOKUP(Raw_Orders[[#This Row],[PropertyID]],Raw_Property[#All],2,FALSE)</f>
        <v>Cincinnati</v>
      </c>
      <c r="M12" s="2" t="str">
        <f>VLOOKUP(Raw_Orders[[#This Row],[PropertyID]],Raw_Property[#All],3,FALSE)</f>
        <v>Ohio</v>
      </c>
    </row>
    <row r="13" spans="1:13" x14ac:dyDescent="0.3">
      <c r="A13">
        <v>12</v>
      </c>
      <c r="B13" s="1">
        <v>42006</v>
      </c>
      <c r="C13">
        <v>8</v>
      </c>
      <c r="D13">
        <v>23</v>
      </c>
      <c r="E13">
        <v>1</v>
      </c>
      <c r="F13">
        <f>YEAR(Raw_Orders[[#This Row],[OrderDate]])</f>
        <v>2015</v>
      </c>
      <c r="G13">
        <f>MONTH(Raw_Orders[[#This Row],[OrderDate]])</f>
        <v>1</v>
      </c>
      <c r="H13" t="str">
        <f>VLOOKUP(Raw_Orders[[#This Row],[ProductID]],Table2[#All],2,FALSE)</f>
        <v>Printer Toner</v>
      </c>
      <c r="I13" t="str">
        <f>VLOOKUP(Raw_Orders[[#This Row],[ProductID]],Table2[#All],3,FALSE)</f>
        <v>Office Supplies</v>
      </c>
      <c r="J13">
        <f>VLOOKUP(Raw_Orders[[#This Row],[ProductID]],Table2[#All],4,FALSE)</f>
        <v>85</v>
      </c>
      <c r="K13" s="2">
        <f>Raw_Orders[[#This Row],[Quantity]]*Raw_Orders[[#This Row],[Price]]</f>
        <v>85</v>
      </c>
      <c r="L13" s="2" t="str">
        <f>VLOOKUP(Raw_Orders[[#This Row],[PropertyID]],Raw_Property[#All],2,FALSE)</f>
        <v>Philadelphia</v>
      </c>
      <c r="M13" s="2" t="str">
        <f>VLOOKUP(Raw_Orders[[#This Row],[PropertyID]],Raw_Property[#All],3,FALSE)</f>
        <v>Pennsylvania</v>
      </c>
    </row>
    <row r="14" spans="1:13" x14ac:dyDescent="0.3">
      <c r="A14">
        <v>13</v>
      </c>
      <c r="B14" s="1">
        <v>42006</v>
      </c>
      <c r="C14">
        <v>12</v>
      </c>
      <c r="D14">
        <v>24</v>
      </c>
      <c r="E14">
        <v>2</v>
      </c>
      <c r="F14">
        <f>YEAR(Raw_Orders[[#This Row],[OrderDate]])</f>
        <v>2015</v>
      </c>
      <c r="G14">
        <f>MONTH(Raw_Orders[[#This Row],[OrderDate]])</f>
        <v>1</v>
      </c>
      <c r="H14" t="str">
        <f>VLOOKUP(Raw_Orders[[#This Row],[ProductID]],Table2[#All],2,FALSE)</f>
        <v>Envelopes (Letter)</v>
      </c>
      <c r="I14" t="str">
        <f>VLOOKUP(Raw_Orders[[#This Row],[ProductID]],Table2[#All],3,FALSE)</f>
        <v>Office Supplies</v>
      </c>
      <c r="J14">
        <f>VLOOKUP(Raw_Orders[[#This Row],[ProductID]],Table2[#All],4,FALSE)</f>
        <v>24</v>
      </c>
      <c r="K14" s="2">
        <f>Raw_Orders[[#This Row],[Quantity]]*Raw_Orders[[#This Row],[Price]]</f>
        <v>48</v>
      </c>
      <c r="L14" s="2" t="str">
        <f>VLOOKUP(Raw_Orders[[#This Row],[PropertyID]],Raw_Property[#All],2,FALSE)</f>
        <v>Dallas</v>
      </c>
      <c r="M14" s="2" t="str">
        <f>VLOOKUP(Raw_Orders[[#This Row],[PropertyID]],Raw_Property[#All],3,FALSE)</f>
        <v>Texas</v>
      </c>
    </row>
    <row r="15" spans="1:13" x14ac:dyDescent="0.3">
      <c r="A15">
        <v>14</v>
      </c>
      <c r="B15" s="1">
        <v>42007</v>
      </c>
      <c r="C15">
        <v>4</v>
      </c>
      <c r="D15">
        <v>94</v>
      </c>
      <c r="E15">
        <v>3</v>
      </c>
      <c r="F15">
        <f>YEAR(Raw_Orders[[#This Row],[OrderDate]])</f>
        <v>2015</v>
      </c>
      <c r="G15">
        <f>MONTH(Raw_Orders[[#This Row],[OrderDate]])</f>
        <v>1</v>
      </c>
      <c r="H15" t="str">
        <f>VLOOKUP(Raw_Orders[[#This Row],[ProductID]],Table2[#All],2,FALSE)</f>
        <v>Monitor</v>
      </c>
      <c r="I15" t="str">
        <f>VLOOKUP(Raw_Orders[[#This Row],[ProductID]],Table2[#All],3,FALSE)</f>
        <v>Public Areas</v>
      </c>
      <c r="J15">
        <f>VLOOKUP(Raw_Orders[[#This Row],[ProductID]],Table2[#All],4,FALSE)</f>
        <v>70</v>
      </c>
      <c r="K15" s="2">
        <f>Raw_Orders[[#This Row],[Quantity]]*Raw_Orders[[#This Row],[Price]]</f>
        <v>210</v>
      </c>
      <c r="L15" s="2" t="str">
        <f>VLOOKUP(Raw_Orders[[#This Row],[PropertyID]],Raw_Property[#All],2,FALSE)</f>
        <v>Seattle</v>
      </c>
      <c r="M15" s="2" t="str">
        <f>VLOOKUP(Raw_Orders[[#This Row],[PropertyID]],Raw_Property[#All],3,FALSE)</f>
        <v>Washington</v>
      </c>
    </row>
    <row r="16" spans="1:13" x14ac:dyDescent="0.3">
      <c r="A16">
        <v>15</v>
      </c>
      <c r="B16" s="1">
        <v>42007</v>
      </c>
      <c r="C16">
        <v>16</v>
      </c>
      <c r="D16">
        <v>20</v>
      </c>
      <c r="E16">
        <v>2</v>
      </c>
      <c r="F16">
        <f>YEAR(Raw_Orders[[#This Row],[OrderDate]])</f>
        <v>2015</v>
      </c>
      <c r="G16">
        <f>MONTH(Raw_Orders[[#This Row],[OrderDate]])</f>
        <v>1</v>
      </c>
      <c r="H16" t="str">
        <f>VLOOKUP(Raw_Orders[[#This Row],[ProductID]],Table2[#All],2,FALSE)</f>
        <v>Pens</v>
      </c>
      <c r="I16" t="str">
        <f>VLOOKUP(Raw_Orders[[#This Row],[ProductID]],Table2[#All],3,FALSE)</f>
        <v>Office Supplies</v>
      </c>
      <c r="J16">
        <f>VLOOKUP(Raw_Orders[[#This Row],[ProductID]],Table2[#All],4,FALSE)</f>
        <v>30</v>
      </c>
      <c r="K16" s="2">
        <f>Raw_Orders[[#This Row],[Quantity]]*Raw_Orders[[#This Row],[Price]]</f>
        <v>60</v>
      </c>
      <c r="L16" s="2" t="str">
        <f>VLOOKUP(Raw_Orders[[#This Row],[PropertyID]],Raw_Property[#All],2,FALSE)</f>
        <v>Denver</v>
      </c>
      <c r="M16" s="2" t="str">
        <f>VLOOKUP(Raw_Orders[[#This Row],[PropertyID]],Raw_Property[#All],3,FALSE)</f>
        <v>Colorado</v>
      </c>
    </row>
    <row r="17" spans="1:13" x14ac:dyDescent="0.3">
      <c r="A17">
        <v>16</v>
      </c>
      <c r="B17" s="1">
        <v>42007</v>
      </c>
      <c r="C17">
        <v>2</v>
      </c>
      <c r="D17">
        <v>94</v>
      </c>
      <c r="E17">
        <v>3</v>
      </c>
      <c r="F17">
        <f>YEAR(Raw_Orders[[#This Row],[OrderDate]])</f>
        <v>2015</v>
      </c>
      <c r="G17">
        <f>MONTH(Raw_Orders[[#This Row],[OrderDate]])</f>
        <v>1</v>
      </c>
      <c r="H17" t="str">
        <f>VLOOKUP(Raw_Orders[[#This Row],[ProductID]],Table2[#All],2,FALSE)</f>
        <v>Monitor</v>
      </c>
      <c r="I17" t="str">
        <f>VLOOKUP(Raw_Orders[[#This Row],[ProductID]],Table2[#All],3,FALSE)</f>
        <v>Public Areas</v>
      </c>
      <c r="J17">
        <f>VLOOKUP(Raw_Orders[[#This Row],[ProductID]],Table2[#All],4,FALSE)</f>
        <v>70</v>
      </c>
      <c r="K17" s="2">
        <f>Raw_Orders[[#This Row],[Quantity]]*Raw_Orders[[#This Row],[Price]]</f>
        <v>210</v>
      </c>
      <c r="L17" s="2" t="str">
        <f>VLOOKUP(Raw_Orders[[#This Row],[PropertyID]],Raw_Property[#All],2,FALSE)</f>
        <v>Cincinnati</v>
      </c>
      <c r="M17" s="2" t="str">
        <f>VLOOKUP(Raw_Orders[[#This Row],[PropertyID]],Raw_Property[#All],3,FALSE)</f>
        <v>Ohio</v>
      </c>
    </row>
    <row r="18" spans="1:13" x14ac:dyDescent="0.3">
      <c r="A18">
        <v>17</v>
      </c>
      <c r="B18" s="1">
        <v>42007</v>
      </c>
      <c r="C18">
        <v>19</v>
      </c>
      <c r="D18">
        <v>84</v>
      </c>
      <c r="E18">
        <v>1</v>
      </c>
      <c r="F18">
        <f>YEAR(Raw_Orders[[#This Row],[OrderDate]])</f>
        <v>2015</v>
      </c>
      <c r="G18">
        <f>MONTH(Raw_Orders[[#This Row],[OrderDate]])</f>
        <v>1</v>
      </c>
      <c r="H18" t="str">
        <f>VLOOKUP(Raw_Orders[[#This Row],[ProductID]],Table2[#All],2,FALSE)</f>
        <v>Tall Chair</v>
      </c>
      <c r="I18" t="str">
        <f>VLOOKUP(Raw_Orders[[#This Row],[ProductID]],Table2[#All],3,FALSE)</f>
        <v>Public Areas</v>
      </c>
      <c r="J18">
        <f>VLOOKUP(Raw_Orders[[#This Row],[ProductID]],Table2[#All],4,FALSE)</f>
        <v>75</v>
      </c>
      <c r="K18" s="2">
        <f>Raw_Orders[[#This Row],[Quantity]]*Raw_Orders[[#This Row],[Price]]</f>
        <v>75</v>
      </c>
      <c r="L18" s="2" t="str">
        <f>VLOOKUP(Raw_Orders[[#This Row],[PropertyID]],Raw_Property[#All],2,FALSE)</f>
        <v>Los Angeles</v>
      </c>
      <c r="M18" s="2" t="str">
        <f>VLOOKUP(Raw_Orders[[#This Row],[PropertyID]],Raw_Property[#All],3,FALSE)</f>
        <v>California</v>
      </c>
    </row>
    <row r="19" spans="1:13" x14ac:dyDescent="0.3">
      <c r="A19">
        <v>18</v>
      </c>
      <c r="B19" s="1">
        <v>42007</v>
      </c>
      <c r="C19">
        <v>9</v>
      </c>
      <c r="D19">
        <v>89</v>
      </c>
      <c r="E19">
        <v>2</v>
      </c>
      <c r="F19">
        <f>YEAR(Raw_Orders[[#This Row],[OrderDate]])</f>
        <v>2015</v>
      </c>
      <c r="G19">
        <f>MONTH(Raw_Orders[[#This Row],[OrderDate]])</f>
        <v>1</v>
      </c>
      <c r="H19" t="str">
        <f>VLOOKUP(Raw_Orders[[#This Row],[ProductID]],Table2[#All],2,FALSE)</f>
        <v>Photograph</v>
      </c>
      <c r="I19" t="str">
        <f>VLOOKUP(Raw_Orders[[#This Row],[ProductID]],Table2[#All],3,FALSE)</f>
        <v>Public Areas</v>
      </c>
      <c r="J19">
        <f>VLOOKUP(Raw_Orders[[#This Row],[ProductID]],Table2[#All],4,FALSE)</f>
        <v>45</v>
      </c>
      <c r="K19" s="2">
        <f>Raw_Orders[[#This Row],[Quantity]]*Raw_Orders[[#This Row],[Price]]</f>
        <v>90</v>
      </c>
      <c r="L19" s="2" t="str">
        <f>VLOOKUP(Raw_Orders[[#This Row],[PropertyID]],Raw_Property[#All],2,FALSE)</f>
        <v>Richmond</v>
      </c>
      <c r="M19" s="2" t="str">
        <f>VLOOKUP(Raw_Orders[[#This Row],[PropertyID]],Raw_Property[#All],3,FALSE)</f>
        <v>Virginia</v>
      </c>
    </row>
    <row r="20" spans="1:13" x14ac:dyDescent="0.3">
      <c r="A20">
        <v>19</v>
      </c>
      <c r="B20" s="1">
        <v>42007</v>
      </c>
      <c r="C20">
        <v>20</v>
      </c>
      <c r="D20">
        <v>21</v>
      </c>
      <c r="E20">
        <v>3</v>
      </c>
      <c r="F20">
        <f>YEAR(Raw_Orders[[#This Row],[OrderDate]])</f>
        <v>2015</v>
      </c>
      <c r="G20">
        <f>MONTH(Raw_Orders[[#This Row],[OrderDate]])</f>
        <v>1</v>
      </c>
      <c r="H20" t="str">
        <f>VLOOKUP(Raw_Orders[[#This Row],[ProductID]],Table2[#All],2,FALSE)</f>
        <v>Printer Paper</v>
      </c>
      <c r="I20" t="str">
        <f>VLOOKUP(Raw_Orders[[#This Row],[ProductID]],Table2[#All],3,FALSE)</f>
        <v>Office Supplies</v>
      </c>
      <c r="J20">
        <f>VLOOKUP(Raw_Orders[[#This Row],[ProductID]],Table2[#All],4,FALSE)</f>
        <v>50</v>
      </c>
      <c r="K20" s="2">
        <f>Raw_Orders[[#This Row],[Quantity]]*Raw_Orders[[#This Row],[Price]]</f>
        <v>150</v>
      </c>
      <c r="L20" s="2" t="str">
        <f>VLOOKUP(Raw_Orders[[#This Row],[PropertyID]],Raw_Property[#All],2,FALSE)</f>
        <v>San Francisco</v>
      </c>
      <c r="M20" s="2" t="str">
        <f>VLOOKUP(Raw_Orders[[#This Row],[PropertyID]],Raw_Property[#All],3,FALSE)</f>
        <v>California</v>
      </c>
    </row>
    <row r="21" spans="1:13" x14ac:dyDescent="0.3">
      <c r="A21">
        <v>20</v>
      </c>
      <c r="B21" s="1">
        <v>42007</v>
      </c>
      <c r="C21">
        <v>1</v>
      </c>
      <c r="D21">
        <v>6</v>
      </c>
      <c r="E21">
        <v>1</v>
      </c>
      <c r="F21">
        <f>YEAR(Raw_Orders[[#This Row],[OrderDate]])</f>
        <v>2015</v>
      </c>
      <c r="G21">
        <f>MONTH(Raw_Orders[[#This Row],[OrderDate]])</f>
        <v>1</v>
      </c>
      <c r="H21" t="str">
        <f>VLOOKUP(Raw_Orders[[#This Row],[ProductID]],Table2[#All],2,FALSE)</f>
        <v>Conditioner</v>
      </c>
      <c r="I21" t="str">
        <f>VLOOKUP(Raw_Orders[[#This Row],[ProductID]],Table2[#All],3,FALSE)</f>
        <v>Housekeeping</v>
      </c>
      <c r="J21">
        <f>VLOOKUP(Raw_Orders[[#This Row],[ProductID]],Table2[#All],4,FALSE)</f>
        <v>40</v>
      </c>
      <c r="K21" s="2">
        <f>Raw_Orders[[#This Row],[Quantity]]*Raw_Orders[[#This Row],[Price]]</f>
        <v>40</v>
      </c>
      <c r="L21" s="2" t="str">
        <f>VLOOKUP(Raw_Orders[[#This Row],[PropertyID]],Raw_Property[#All],2,FALSE)</f>
        <v>New York</v>
      </c>
      <c r="M21" s="2" t="str">
        <f>VLOOKUP(Raw_Orders[[#This Row],[PropertyID]],Raw_Property[#All],3,FALSE)</f>
        <v>New York</v>
      </c>
    </row>
    <row r="22" spans="1:13" x14ac:dyDescent="0.3">
      <c r="A22">
        <v>21</v>
      </c>
      <c r="B22" s="1">
        <v>42007</v>
      </c>
      <c r="C22">
        <v>8</v>
      </c>
      <c r="D22">
        <v>57</v>
      </c>
      <c r="E22">
        <v>3</v>
      </c>
      <c r="F22">
        <f>YEAR(Raw_Orders[[#This Row],[OrderDate]])</f>
        <v>2015</v>
      </c>
      <c r="G22">
        <f>MONTH(Raw_Orders[[#This Row],[OrderDate]])</f>
        <v>1</v>
      </c>
      <c r="H22" t="str">
        <f>VLOOKUP(Raw_Orders[[#This Row],[ProductID]],Table2[#All],2,FALSE)</f>
        <v>Wireless Router</v>
      </c>
      <c r="I22" t="str">
        <f>VLOOKUP(Raw_Orders[[#This Row],[ProductID]],Table2[#All],3,FALSE)</f>
        <v>Furnishings</v>
      </c>
      <c r="J22">
        <f>VLOOKUP(Raw_Orders[[#This Row],[ProductID]],Table2[#All],4,FALSE)</f>
        <v>70</v>
      </c>
      <c r="K22" s="2">
        <f>Raw_Orders[[#This Row],[Quantity]]*Raw_Orders[[#This Row],[Price]]</f>
        <v>210</v>
      </c>
      <c r="L22" s="2" t="str">
        <f>VLOOKUP(Raw_Orders[[#This Row],[PropertyID]],Raw_Property[#All],2,FALSE)</f>
        <v>Philadelphia</v>
      </c>
      <c r="M22" s="2" t="str">
        <f>VLOOKUP(Raw_Orders[[#This Row],[PropertyID]],Raw_Property[#All],3,FALSE)</f>
        <v>Pennsylvania</v>
      </c>
    </row>
    <row r="23" spans="1:13" x14ac:dyDescent="0.3">
      <c r="A23">
        <v>22</v>
      </c>
      <c r="B23" s="1">
        <v>42007</v>
      </c>
      <c r="C23">
        <v>4</v>
      </c>
      <c r="D23">
        <v>70</v>
      </c>
      <c r="E23">
        <v>2</v>
      </c>
      <c r="F23">
        <f>YEAR(Raw_Orders[[#This Row],[OrderDate]])</f>
        <v>2015</v>
      </c>
      <c r="G23">
        <f>MONTH(Raw_Orders[[#This Row],[OrderDate]])</f>
        <v>1</v>
      </c>
      <c r="H23" t="str">
        <f>VLOOKUP(Raw_Orders[[#This Row],[ProductID]],Table2[#All],2,FALSE)</f>
        <v>Door Lock</v>
      </c>
      <c r="I23" t="str">
        <f>VLOOKUP(Raw_Orders[[#This Row],[ProductID]],Table2[#All],3,FALSE)</f>
        <v>Maintenance</v>
      </c>
      <c r="J23">
        <f>VLOOKUP(Raw_Orders[[#This Row],[ProductID]],Table2[#All],4,FALSE)</f>
        <v>117</v>
      </c>
      <c r="K23" s="2">
        <f>Raw_Orders[[#This Row],[Quantity]]*Raw_Orders[[#This Row],[Price]]</f>
        <v>234</v>
      </c>
      <c r="L23" s="2" t="str">
        <f>VLOOKUP(Raw_Orders[[#This Row],[PropertyID]],Raw_Property[#All],2,FALSE)</f>
        <v>Seattle</v>
      </c>
      <c r="M23" s="2" t="str">
        <f>VLOOKUP(Raw_Orders[[#This Row],[PropertyID]],Raw_Property[#All],3,FALSE)</f>
        <v>Washington</v>
      </c>
    </row>
    <row r="24" spans="1:13" x14ac:dyDescent="0.3">
      <c r="A24">
        <v>23</v>
      </c>
      <c r="B24" s="1">
        <v>42008</v>
      </c>
      <c r="C24">
        <v>17</v>
      </c>
      <c r="D24">
        <v>24</v>
      </c>
      <c r="E24">
        <v>1</v>
      </c>
      <c r="F24">
        <f>YEAR(Raw_Orders[[#This Row],[OrderDate]])</f>
        <v>2015</v>
      </c>
      <c r="G24">
        <f>MONTH(Raw_Orders[[#This Row],[OrderDate]])</f>
        <v>1</v>
      </c>
      <c r="H24" t="str">
        <f>VLOOKUP(Raw_Orders[[#This Row],[ProductID]],Table2[#All],2,FALSE)</f>
        <v>Envelopes (Letter)</v>
      </c>
      <c r="I24" t="str">
        <f>VLOOKUP(Raw_Orders[[#This Row],[ProductID]],Table2[#All],3,FALSE)</f>
        <v>Office Supplies</v>
      </c>
      <c r="J24">
        <f>VLOOKUP(Raw_Orders[[#This Row],[ProductID]],Table2[#All],4,FALSE)</f>
        <v>24</v>
      </c>
      <c r="K24" s="2">
        <f>Raw_Orders[[#This Row],[Quantity]]*Raw_Orders[[#This Row],[Price]]</f>
        <v>24</v>
      </c>
      <c r="L24" s="2" t="str">
        <f>VLOOKUP(Raw_Orders[[#This Row],[PropertyID]],Raw_Property[#All],2,FALSE)</f>
        <v>Las Vegas</v>
      </c>
      <c r="M24" s="2" t="str">
        <f>VLOOKUP(Raw_Orders[[#This Row],[PropertyID]],Raw_Property[#All],3,FALSE)</f>
        <v>Nevada</v>
      </c>
    </row>
    <row r="25" spans="1:13" x14ac:dyDescent="0.3">
      <c r="A25">
        <v>24</v>
      </c>
      <c r="B25" s="1">
        <v>42008</v>
      </c>
      <c r="C25">
        <v>14</v>
      </c>
      <c r="D25">
        <v>23</v>
      </c>
      <c r="E25">
        <v>2</v>
      </c>
      <c r="F25">
        <f>YEAR(Raw_Orders[[#This Row],[OrderDate]])</f>
        <v>2015</v>
      </c>
      <c r="G25">
        <f>MONTH(Raw_Orders[[#This Row],[OrderDate]])</f>
        <v>1</v>
      </c>
      <c r="H25" t="str">
        <f>VLOOKUP(Raw_Orders[[#This Row],[ProductID]],Table2[#All],2,FALSE)</f>
        <v>Printer Toner</v>
      </c>
      <c r="I25" t="str">
        <f>VLOOKUP(Raw_Orders[[#This Row],[ProductID]],Table2[#All],3,FALSE)</f>
        <v>Office Supplies</v>
      </c>
      <c r="J25">
        <f>VLOOKUP(Raw_Orders[[#This Row],[ProductID]],Table2[#All],4,FALSE)</f>
        <v>85</v>
      </c>
      <c r="K25" s="2">
        <f>Raw_Orders[[#This Row],[Quantity]]*Raw_Orders[[#This Row],[Price]]</f>
        <v>170</v>
      </c>
      <c r="L25" s="2" t="str">
        <f>VLOOKUP(Raw_Orders[[#This Row],[PropertyID]],Raw_Property[#All],2,FALSE)</f>
        <v>Nashville</v>
      </c>
      <c r="M25" s="2" t="str">
        <f>VLOOKUP(Raw_Orders[[#This Row],[PropertyID]],Raw_Property[#All],3,FALSE)</f>
        <v>Tennessee</v>
      </c>
    </row>
    <row r="26" spans="1:13" x14ac:dyDescent="0.3">
      <c r="A26">
        <v>25</v>
      </c>
      <c r="B26" s="1">
        <v>42008</v>
      </c>
      <c r="C26">
        <v>12</v>
      </c>
      <c r="D26">
        <v>52</v>
      </c>
      <c r="E26">
        <v>1</v>
      </c>
      <c r="F26">
        <f>YEAR(Raw_Orders[[#This Row],[OrderDate]])</f>
        <v>2015</v>
      </c>
      <c r="G26">
        <f>MONTH(Raw_Orders[[#This Row],[OrderDate]])</f>
        <v>1</v>
      </c>
      <c r="H26" t="str">
        <f>VLOOKUP(Raw_Orders[[#This Row],[ProductID]],Table2[#All],2,FALSE)</f>
        <v>Ironing Board</v>
      </c>
      <c r="I26" t="str">
        <f>VLOOKUP(Raw_Orders[[#This Row],[ProductID]],Table2[#All],3,FALSE)</f>
        <v>Furnishings</v>
      </c>
      <c r="J26">
        <f>VLOOKUP(Raw_Orders[[#This Row],[ProductID]],Table2[#All],4,FALSE)</f>
        <v>18</v>
      </c>
      <c r="K26" s="2">
        <f>Raw_Orders[[#This Row],[Quantity]]*Raw_Orders[[#This Row],[Price]]</f>
        <v>18</v>
      </c>
      <c r="L26" s="2" t="str">
        <f>VLOOKUP(Raw_Orders[[#This Row],[PropertyID]],Raw_Property[#All],2,FALSE)</f>
        <v>Dallas</v>
      </c>
      <c r="M26" s="2" t="str">
        <f>VLOOKUP(Raw_Orders[[#This Row],[PropertyID]],Raw_Property[#All],3,FALSE)</f>
        <v>Texas</v>
      </c>
    </row>
    <row r="27" spans="1:13" x14ac:dyDescent="0.3">
      <c r="A27">
        <v>26</v>
      </c>
      <c r="B27" s="1">
        <v>42008</v>
      </c>
      <c r="C27">
        <v>17</v>
      </c>
      <c r="D27">
        <v>84</v>
      </c>
      <c r="E27">
        <v>2</v>
      </c>
      <c r="F27">
        <f>YEAR(Raw_Orders[[#This Row],[OrderDate]])</f>
        <v>2015</v>
      </c>
      <c r="G27">
        <f>MONTH(Raw_Orders[[#This Row],[OrderDate]])</f>
        <v>1</v>
      </c>
      <c r="H27" t="str">
        <f>VLOOKUP(Raw_Orders[[#This Row],[ProductID]],Table2[#All],2,FALSE)</f>
        <v>Tall Chair</v>
      </c>
      <c r="I27" t="str">
        <f>VLOOKUP(Raw_Orders[[#This Row],[ProductID]],Table2[#All],3,FALSE)</f>
        <v>Public Areas</v>
      </c>
      <c r="J27">
        <f>VLOOKUP(Raw_Orders[[#This Row],[ProductID]],Table2[#All],4,FALSE)</f>
        <v>75</v>
      </c>
      <c r="K27" s="2">
        <f>Raw_Orders[[#This Row],[Quantity]]*Raw_Orders[[#This Row],[Price]]</f>
        <v>150</v>
      </c>
      <c r="L27" s="2" t="str">
        <f>VLOOKUP(Raw_Orders[[#This Row],[PropertyID]],Raw_Property[#All],2,FALSE)</f>
        <v>Las Vegas</v>
      </c>
      <c r="M27" s="2" t="str">
        <f>VLOOKUP(Raw_Orders[[#This Row],[PropertyID]],Raw_Property[#All],3,FALSE)</f>
        <v>Nevada</v>
      </c>
    </row>
    <row r="28" spans="1:13" x14ac:dyDescent="0.3">
      <c r="A28">
        <v>27</v>
      </c>
      <c r="B28" s="1">
        <v>42008</v>
      </c>
      <c r="C28">
        <v>10</v>
      </c>
      <c r="D28">
        <v>74</v>
      </c>
      <c r="E28">
        <v>1</v>
      </c>
      <c r="F28">
        <f>YEAR(Raw_Orders[[#This Row],[OrderDate]])</f>
        <v>2015</v>
      </c>
      <c r="G28">
        <f>MONTH(Raw_Orders[[#This Row],[OrderDate]])</f>
        <v>1</v>
      </c>
      <c r="H28" t="str">
        <f>VLOOKUP(Raw_Orders[[#This Row],[ProductID]],Table2[#All],2,FALSE)</f>
        <v>Large Plant</v>
      </c>
      <c r="I28" t="str">
        <f>VLOOKUP(Raw_Orders[[#This Row],[ProductID]],Table2[#All],3,FALSE)</f>
        <v>Public Areas</v>
      </c>
      <c r="J28">
        <f>VLOOKUP(Raw_Orders[[#This Row],[ProductID]],Table2[#All],4,FALSE)</f>
        <v>35</v>
      </c>
      <c r="K28" s="2">
        <f>Raw_Orders[[#This Row],[Quantity]]*Raw_Orders[[#This Row],[Price]]</f>
        <v>35</v>
      </c>
      <c r="L28" s="2" t="str">
        <f>VLOOKUP(Raw_Orders[[#This Row],[PropertyID]],Raw_Property[#All],2,FALSE)</f>
        <v>Arlington</v>
      </c>
      <c r="M28" s="2" t="str">
        <f>VLOOKUP(Raw_Orders[[#This Row],[PropertyID]],Raw_Property[#All],3,FALSE)</f>
        <v>Virginia</v>
      </c>
    </row>
    <row r="29" spans="1:13" x14ac:dyDescent="0.3">
      <c r="A29">
        <v>28</v>
      </c>
      <c r="B29" s="1">
        <v>42009</v>
      </c>
      <c r="C29">
        <v>10</v>
      </c>
      <c r="D29">
        <v>33</v>
      </c>
      <c r="E29">
        <v>3</v>
      </c>
      <c r="F29">
        <f>YEAR(Raw_Orders[[#This Row],[OrderDate]])</f>
        <v>2015</v>
      </c>
      <c r="G29">
        <f>MONTH(Raw_Orders[[#This Row],[OrderDate]])</f>
        <v>1</v>
      </c>
      <c r="H29" t="str">
        <f>VLOOKUP(Raw_Orders[[#This Row],[ProductID]],Table2[#All],2,FALSE)</f>
        <v>Towel Rack</v>
      </c>
      <c r="I29" t="str">
        <f>VLOOKUP(Raw_Orders[[#This Row],[ProductID]],Table2[#All],3,FALSE)</f>
        <v>Furnishings</v>
      </c>
      <c r="J29">
        <f>VLOOKUP(Raw_Orders[[#This Row],[ProductID]],Table2[#All],4,FALSE)</f>
        <v>10</v>
      </c>
      <c r="K29" s="2">
        <f>Raw_Orders[[#This Row],[Quantity]]*Raw_Orders[[#This Row],[Price]]</f>
        <v>30</v>
      </c>
      <c r="L29" s="2" t="str">
        <f>VLOOKUP(Raw_Orders[[#This Row],[PropertyID]],Raw_Property[#All],2,FALSE)</f>
        <v>Arlington</v>
      </c>
      <c r="M29" s="2" t="str">
        <f>VLOOKUP(Raw_Orders[[#This Row],[PropertyID]],Raw_Property[#All],3,FALSE)</f>
        <v>Virginia</v>
      </c>
    </row>
    <row r="30" spans="1:13" x14ac:dyDescent="0.3">
      <c r="A30">
        <v>29</v>
      </c>
      <c r="B30" s="1">
        <v>42009</v>
      </c>
      <c r="C30">
        <v>5</v>
      </c>
      <c r="D30">
        <v>73</v>
      </c>
      <c r="E30">
        <v>2</v>
      </c>
      <c r="F30">
        <f>YEAR(Raw_Orders[[#This Row],[OrderDate]])</f>
        <v>2015</v>
      </c>
      <c r="G30">
        <f>MONTH(Raw_Orders[[#This Row],[OrderDate]])</f>
        <v>1</v>
      </c>
      <c r="H30" t="str">
        <f>VLOOKUP(Raw_Orders[[#This Row],[ProductID]],Table2[#All],2,FALSE)</f>
        <v>Mop</v>
      </c>
      <c r="I30" t="str">
        <f>VLOOKUP(Raw_Orders[[#This Row],[ProductID]],Table2[#All],3,FALSE)</f>
        <v>Maintenance</v>
      </c>
      <c r="J30">
        <f>VLOOKUP(Raw_Orders[[#This Row],[ProductID]],Table2[#All],4,FALSE)</f>
        <v>15</v>
      </c>
      <c r="K30" s="2">
        <f>Raw_Orders[[#This Row],[Quantity]]*Raw_Orders[[#This Row],[Price]]</f>
        <v>30</v>
      </c>
      <c r="L30" s="2" t="str">
        <f>VLOOKUP(Raw_Orders[[#This Row],[PropertyID]],Raw_Property[#All],2,FALSE)</f>
        <v>Kansas City</v>
      </c>
      <c r="M30" s="2" t="str">
        <f>VLOOKUP(Raw_Orders[[#This Row],[PropertyID]],Raw_Property[#All],3,FALSE)</f>
        <v>Missouri</v>
      </c>
    </row>
    <row r="31" spans="1:13" x14ac:dyDescent="0.3">
      <c r="A31">
        <v>30</v>
      </c>
      <c r="B31" s="1">
        <v>42009</v>
      </c>
      <c r="C31">
        <v>2</v>
      </c>
      <c r="D31">
        <v>5</v>
      </c>
      <c r="E31">
        <v>1</v>
      </c>
      <c r="F31">
        <f>YEAR(Raw_Orders[[#This Row],[OrderDate]])</f>
        <v>2015</v>
      </c>
      <c r="G31">
        <f>MONTH(Raw_Orders[[#This Row],[OrderDate]])</f>
        <v>1</v>
      </c>
      <c r="H31" t="str">
        <f>VLOOKUP(Raw_Orders[[#This Row],[ProductID]],Table2[#All],2,FALSE)</f>
        <v>Moisturizer</v>
      </c>
      <c r="I31" t="str">
        <f>VLOOKUP(Raw_Orders[[#This Row],[ProductID]],Table2[#All],3,FALSE)</f>
        <v>Housekeeping</v>
      </c>
      <c r="J31">
        <f>VLOOKUP(Raw_Orders[[#This Row],[ProductID]],Table2[#All],4,FALSE)</f>
        <v>40</v>
      </c>
      <c r="K31" s="2">
        <f>Raw_Orders[[#This Row],[Quantity]]*Raw_Orders[[#This Row],[Price]]</f>
        <v>40</v>
      </c>
      <c r="L31" s="2" t="str">
        <f>VLOOKUP(Raw_Orders[[#This Row],[PropertyID]],Raw_Property[#All],2,FALSE)</f>
        <v>Cincinnati</v>
      </c>
      <c r="M31" s="2" t="str">
        <f>VLOOKUP(Raw_Orders[[#This Row],[PropertyID]],Raw_Property[#All],3,FALSE)</f>
        <v>Ohio</v>
      </c>
    </row>
    <row r="32" spans="1:13" x14ac:dyDescent="0.3">
      <c r="A32">
        <v>31</v>
      </c>
      <c r="B32" s="1">
        <v>42009</v>
      </c>
      <c r="C32">
        <v>11</v>
      </c>
      <c r="D32">
        <v>79</v>
      </c>
      <c r="E32">
        <v>2</v>
      </c>
      <c r="F32">
        <f>YEAR(Raw_Orders[[#This Row],[OrderDate]])</f>
        <v>2015</v>
      </c>
      <c r="G32">
        <f>MONTH(Raw_Orders[[#This Row],[OrderDate]])</f>
        <v>1</v>
      </c>
      <c r="H32" t="str">
        <f>VLOOKUP(Raw_Orders[[#This Row],[ProductID]],Table2[#All],2,FALSE)</f>
        <v>Coffee Table</v>
      </c>
      <c r="I32" t="str">
        <f>VLOOKUP(Raw_Orders[[#This Row],[ProductID]],Table2[#All],3,FALSE)</f>
        <v>Public Areas</v>
      </c>
      <c r="J32">
        <f>VLOOKUP(Raw_Orders[[#This Row],[ProductID]],Table2[#All],4,FALSE)</f>
        <v>103</v>
      </c>
      <c r="K32" s="2">
        <f>Raw_Orders[[#This Row],[Quantity]]*Raw_Orders[[#This Row],[Price]]</f>
        <v>206</v>
      </c>
      <c r="L32" s="2" t="str">
        <f>VLOOKUP(Raw_Orders[[#This Row],[PropertyID]],Raw_Property[#All],2,FALSE)</f>
        <v>Atlanta</v>
      </c>
      <c r="M32" s="2" t="str">
        <f>VLOOKUP(Raw_Orders[[#This Row],[PropertyID]],Raw_Property[#All],3,FALSE)</f>
        <v>Georgia</v>
      </c>
    </row>
    <row r="33" spans="1:13" x14ac:dyDescent="0.3">
      <c r="A33">
        <v>32</v>
      </c>
      <c r="B33" s="1">
        <v>42010</v>
      </c>
      <c r="C33">
        <v>20</v>
      </c>
      <c r="D33">
        <v>44</v>
      </c>
      <c r="E33">
        <v>1</v>
      </c>
      <c r="F33">
        <f>YEAR(Raw_Orders[[#This Row],[OrderDate]])</f>
        <v>2015</v>
      </c>
      <c r="G33">
        <f>MONTH(Raw_Orders[[#This Row],[OrderDate]])</f>
        <v>1</v>
      </c>
      <c r="H33" t="str">
        <f>VLOOKUP(Raw_Orders[[#This Row],[ProductID]],Table2[#All],2,FALSE)</f>
        <v>Floor Lamp</v>
      </c>
      <c r="I33" t="str">
        <f>VLOOKUP(Raw_Orders[[#This Row],[ProductID]],Table2[#All],3,FALSE)</f>
        <v>Furnishings</v>
      </c>
      <c r="J33">
        <f>VLOOKUP(Raw_Orders[[#This Row],[ProductID]],Table2[#All],4,FALSE)</f>
        <v>55</v>
      </c>
      <c r="K33" s="2">
        <f>Raw_Orders[[#This Row],[Quantity]]*Raw_Orders[[#This Row],[Price]]</f>
        <v>55</v>
      </c>
      <c r="L33" s="2" t="str">
        <f>VLOOKUP(Raw_Orders[[#This Row],[PropertyID]],Raw_Property[#All],2,FALSE)</f>
        <v>San Francisco</v>
      </c>
      <c r="M33" s="2" t="str">
        <f>VLOOKUP(Raw_Orders[[#This Row],[PropertyID]],Raw_Property[#All],3,FALSE)</f>
        <v>California</v>
      </c>
    </row>
    <row r="34" spans="1:13" x14ac:dyDescent="0.3">
      <c r="A34">
        <v>33</v>
      </c>
      <c r="B34" s="1">
        <v>42010</v>
      </c>
      <c r="C34">
        <v>9</v>
      </c>
      <c r="D34">
        <v>64</v>
      </c>
      <c r="E34">
        <v>1</v>
      </c>
      <c r="F34">
        <f>YEAR(Raw_Orders[[#This Row],[OrderDate]])</f>
        <v>2015</v>
      </c>
      <c r="G34">
        <f>MONTH(Raw_Orders[[#This Row],[OrderDate]])</f>
        <v>1</v>
      </c>
      <c r="H34" t="str">
        <f>VLOOKUP(Raw_Orders[[#This Row],[ProductID]],Table2[#All],2,FALSE)</f>
        <v>Gaffer's Tape</v>
      </c>
      <c r="I34" t="str">
        <f>VLOOKUP(Raw_Orders[[#This Row],[ProductID]],Table2[#All],3,FALSE)</f>
        <v>Maintenance</v>
      </c>
      <c r="J34">
        <f>VLOOKUP(Raw_Orders[[#This Row],[ProductID]],Table2[#All],4,FALSE)</f>
        <v>27</v>
      </c>
      <c r="K34" s="2">
        <f>Raw_Orders[[#This Row],[Quantity]]*Raw_Orders[[#This Row],[Price]]</f>
        <v>27</v>
      </c>
      <c r="L34" s="2" t="str">
        <f>VLOOKUP(Raw_Orders[[#This Row],[PropertyID]],Raw_Property[#All],2,FALSE)</f>
        <v>Richmond</v>
      </c>
      <c r="M34" s="2" t="str">
        <f>VLOOKUP(Raw_Orders[[#This Row],[PropertyID]],Raw_Property[#All],3,FALSE)</f>
        <v>Virginia</v>
      </c>
    </row>
    <row r="35" spans="1:13" x14ac:dyDescent="0.3">
      <c r="A35">
        <v>34</v>
      </c>
      <c r="B35" s="1">
        <v>42010</v>
      </c>
      <c r="C35">
        <v>18</v>
      </c>
      <c r="D35">
        <v>10</v>
      </c>
      <c r="E35">
        <v>2</v>
      </c>
      <c r="F35">
        <f>YEAR(Raw_Orders[[#This Row],[OrderDate]])</f>
        <v>2015</v>
      </c>
      <c r="G35">
        <f>MONTH(Raw_Orders[[#This Row],[OrderDate]])</f>
        <v>1</v>
      </c>
      <c r="H35" t="str">
        <f>VLOOKUP(Raw_Orders[[#This Row],[ProductID]],Table2[#All],2,FALSE)</f>
        <v>Toilet Paper</v>
      </c>
      <c r="I35" t="str">
        <f>VLOOKUP(Raw_Orders[[#This Row],[ProductID]],Table2[#All],3,FALSE)</f>
        <v>Housekeeping</v>
      </c>
      <c r="J35">
        <f>VLOOKUP(Raw_Orders[[#This Row],[ProductID]],Table2[#All],4,FALSE)</f>
        <v>19</v>
      </c>
      <c r="K35" s="2">
        <f>Raw_Orders[[#This Row],[Quantity]]*Raw_Orders[[#This Row],[Price]]</f>
        <v>38</v>
      </c>
      <c r="L35" s="2" t="str">
        <f>VLOOKUP(Raw_Orders[[#This Row],[PropertyID]],Raw_Property[#All],2,FALSE)</f>
        <v>Phoenix</v>
      </c>
      <c r="M35" s="2" t="str">
        <f>VLOOKUP(Raw_Orders[[#This Row],[PropertyID]],Raw_Property[#All],3,FALSE)</f>
        <v>Arizona</v>
      </c>
    </row>
    <row r="36" spans="1:13" x14ac:dyDescent="0.3">
      <c r="A36">
        <v>35</v>
      </c>
      <c r="B36" s="1">
        <v>42010</v>
      </c>
      <c r="C36">
        <v>1</v>
      </c>
      <c r="D36">
        <v>87</v>
      </c>
      <c r="E36">
        <v>1</v>
      </c>
      <c r="F36">
        <f>YEAR(Raw_Orders[[#This Row],[OrderDate]])</f>
        <v>2015</v>
      </c>
      <c r="G36">
        <f>MONTH(Raw_Orders[[#This Row],[OrderDate]])</f>
        <v>1</v>
      </c>
      <c r="H36" t="str">
        <f>VLOOKUP(Raw_Orders[[#This Row],[ProductID]],Table2[#All],2,FALSE)</f>
        <v>End Table</v>
      </c>
      <c r="I36" t="str">
        <f>VLOOKUP(Raw_Orders[[#This Row],[ProductID]],Table2[#All],3,FALSE)</f>
        <v>Public Areas</v>
      </c>
      <c r="J36">
        <f>VLOOKUP(Raw_Orders[[#This Row],[ProductID]],Table2[#All],4,FALSE)</f>
        <v>30</v>
      </c>
      <c r="K36" s="2">
        <f>Raw_Orders[[#This Row],[Quantity]]*Raw_Orders[[#This Row],[Price]]</f>
        <v>30</v>
      </c>
      <c r="L36" s="2" t="str">
        <f>VLOOKUP(Raw_Orders[[#This Row],[PropertyID]],Raw_Property[#All],2,FALSE)</f>
        <v>New York</v>
      </c>
      <c r="M36" s="2" t="str">
        <f>VLOOKUP(Raw_Orders[[#This Row],[PropertyID]],Raw_Property[#All],3,FALSE)</f>
        <v>New York</v>
      </c>
    </row>
    <row r="37" spans="1:13" x14ac:dyDescent="0.3">
      <c r="A37">
        <v>36</v>
      </c>
      <c r="B37" s="1">
        <v>42010</v>
      </c>
      <c r="C37">
        <v>2</v>
      </c>
      <c r="D37">
        <v>37</v>
      </c>
      <c r="E37">
        <v>2</v>
      </c>
      <c r="F37">
        <f>YEAR(Raw_Orders[[#This Row],[OrderDate]])</f>
        <v>2015</v>
      </c>
      <c r="G37">
        <f>MONTH(Raw_Orders[[#This Row],[OrderDate]])</f>
        <v>1</v>
      </c>
      <c r="H37" t="str">
        <f>VLOOKUP(Raw_Orders[[#This Row],[ProductID]],Table2[#All],2,FALSE)</f>
        <v>Bed (King)</v>
      </c>
      <c r="I37" t="str">
        <f>VLOOKUP(Raw_Orders[[#This Row],[ProductID]],Table2[#All],3,FALSE)</f>
        <v>Furnishings</v>
      </c>
      <c r="J37">
        <f>VLOOKUP(Raw_Orders[[#This Row],[ProductID]],Table2[#All],4,FALSE)</f>
        <v>300</v>
      </c>
      <c r="K37" s="2">
        <f>Raw_Orders[[#This Row],[Quantity]]*Raw_Orders[[#This Row],[Price]]</f>
        <v>600</v>
      </c>
      <c r="L37" s="2" t="str">
        <f>VLOOKUP(Raw_Orders[[#This Row],[PropertyID]],Raw_Property[#All],2,FALSE)</f>
        <v>Cincinnati</v>
      </c>
      <c r="M37" s="2" t="str">
        <f>VLOOKUP(Raw_Orders[[#This Row],[PropertyID]],Raw_Property[#All],3,FALSE)</f>
        <v>Ohio</v>
      </c>
    </row>
    <row r="38" spans="1:13" x14ac:dyDescent="0.3">
      <c r="A38">
        <v>37</v>
      </c>
      <c r="B38" s="1">
        <v>42010</v>
      </c>
      <c r="C38">
        <v>3</v>
      </c>
      <c r="D38">
        <v>23</v>
      </c>
      <c r="E38">
        <v>3</v>
      </c>
      <c r="F38">
        <f>YEAR(Raw_Orders[[#This Row],[OrderDate]])</f>
        <v>2015</v>
      </c>
      <c r="G38">
        <f>MONTH(Raw_Orders[[#This Row],[OrderDate]])</f>
        <v>1</v>
      </c>
      <c r="H38" t="str">
        <f>VLOOKUP(Raw_Orders[[#This Row],[ProductID]],Table2[#All],2,FALSE)</f>
        <v>Printer Toner</v>
      </c>
      <c r="I38" t="str">
        <f>VLOOKUP(Raw_Orders[[#This Row],[ProductID]],Table2[#All],3,FALSE)</f>
        <v>Office Supplies</v>
      </c>
      <c r="J38">
        <f>VLOOKUP(Raw_Orders[[#This Row],[ProductID]],Table2[#All],4,FALSE)</f>
        <v>85</v>
      </c>
      <c r="K38" s="2">
        <f>Raw_Orders[[#This Row],[Quantity]]*Raw_Orders[[#This Row],[Price]]</f>
        <v>255</v>
      </c>
      <c r="L38" s="2" t="str">
        <f>VLOOKUP(Raw_Orders[[#This Row],[PropertyID]],Raw_Property[#All],2,FALSE)</f>
        <v>Portland</v>
      </c>
      <c r="M38" s="2" t="str">
        <f>VLOOKUP(Raw_Orders[[#This Row],[PropertyID]],Raw_Property[#All],3,FALSE)</f>
        <v>Oregon</v>
      </c>
    </row>
    <row r="39" spans="1:13" x14ac:dyDescent="0.3">
      <c r="A39">
        <v>38</v>
      </c>
      <c r="B39" s="1">
        <v>42010</v>
      </c>
      <c r="C39">
        <v>8</v>
      </c>
      <c r="D39">
        <v>37</v>
      </c>
      <c r="E39">
        <v>3</v>
      </c>
      <c r="F39">
        <f>YEAR(Raw_Orders[[#This Row],[OrderDate]])</f>
        <v>2015</v>
      </c>
      <c r="G39">
        <f>MONTH(Raw_Orders[[#This Row],[OrderDate]])</f>
        <v>1</v>
      </c>
      <c r="H39" t="str">
        <f>VLOOKUP(Raw_Orders[[#This Row],[ProductID]],Table2[#All],2,FALSE)</f>
        <v>Bed (King)</v>
      </c>
      <c r="I39" t="str">
        <f>VLOOKUP(Raw_Orders[[#This Row],[ProductID]],Table2[#All],3,FALSE)</f>
        <v>Furnishings</v>
      </c>
      <c r="J39">
        <f>VLOOKUP(Raw_Orders[[#This Row],[ProductID]],Table2[#All],4,FALSE)</f>
        <v>300</v>
      </c>
      <c r="K39" s="2">
        <f>Raw_Orders[[#This Row],[Quantity]]*Raw_Orders[[#This Row],[Price]]</f>
        <v>900</v>
      </c>
      <c r="L39" s="2" t="str">
        <f>VLOOKUP(Raw_Orders[[#This Row],[PropertyID]],Raw_Property[#All],2,FALSE)</f>
        <v>Philadelphia</v>
      </c>
      <c r="M39" s="2" t="str">
        <f>VLOOKUP(Raw_Orders[[#This Row],[PropertyID]],Raw_Property[#All],3,FALSE)</f>
        <v>Pennsylvania</v>
      </c>
    </row>
    <row r="40" spans="1:13" x14ac:dyDescent="0.3">
      <c r="A40">
        <v>39</v>
      </c>
      <c r="B40" s="1">
        <v>42010</v>
      </c>
      <c r="C40">
        <v>10</v>
      </c>
      <c r="D40">
        <v>30</v>
      </c>
      <c r="E40">
        <v>3</v>
      </c>
      <c r="F40">
        <f>YEAR(Raw_Orders[[#This Row],[OrderDate]])</f>
        <v>2015</v>
      </c>
      <c r="G40">
        <f>MONTH(Raw_Orders[[#This Row],[OrderDate]])</f>
        <v>1</v>
      </c>
      <c r="H40" t="str">
        <f>VLOOKUP(Raw_Orders[[#This Row],[ProductID]],Table2[#All],2,FALSE)</f>
        <v>Permanent Markers</v>
      </c>
      <c r="I40" t="str">
        <f>VLOOKUP(Raw_Orders[[#This Row],[ProductID]],Table2[#All],3,FALSE)</f>
        <v>Office Supplies</v>
      </c>
      <c r="J40">
        <f>VLOOKUP(Raw_Orders[[#This Row],[ProductID]],Table2[#All],4,FALSE)</f>
        <v>6</v>
      </c>
      <c r="K40" s="2">
        <f>Raw_Orders[[#This Row],[Quantity]]*Raw_Orders[[#This Row],[Price]]</f>
        <v>18</v>
      </c>
      <c r="L40" s="2" t="str">
        <f>VLOOKUP(Raw_Orders[[#This Row],[PropertyID]],Raw_Property[#All],2,FALSE)</f>
        <v>Arlington</v>
      </c>
      <c r="M40" s="2" t="str">
        <f>VLOOKUP(Raw_Orders[[#This Row],[PropertyID]],Raw_Property[#All],3,FALSE)</f>
        <v>Virginia</v>
      </c>
    </row>
    <row r="41" spans="1:13" x14ac:dyDescent="0.3">
      <c r="A41">
        <v>40</v>
      </c>
      <c r="B41" s="1">
        <v>42010</v>
      </c>
      <c r="C41">
        <v>19</v>
      </c>
      <c r="D41">
        <v>83</v>
      </c>
      <c r="E41">
        <v>2</v>
      </c>
      <c r="F41">
        <f>YEAR(Raw_Orders[[#This Row],[OrderDate]])</f>
        <v>2015</v>
      </c>
      <c r="G41">
        <f>MONTH(Raw_Orders[[#This Row],[OrderDate]])</f>
        <v>1</v>
      </c>
      <c r="H41" t="str">
        <f>VLOOKUP(Raw_Orders[[#This Row],[ProductID]],Table2[#All],2,FALSE)</f>
        <v>Bar Stool</v>
      </c>
      <c r="I41" t="str">
        <f>VLOOKUP(Raw_Orders[[#This Row],[ProductID]],Table2[#All],3,FALSE)</f>
        <v>Public Areas</v>
      </c>
      <c r="J41">
        <f>VLOOKUP(Raw_Orders[[#This Row],[ProductID]],Table2[#All],4,FALSE)</f>
        <v>60</v>
      </c>
      <c r="K41" s="2">
        <f>Raw_Orders[[#This Row],[Quantity]]*Raw_Orders[[#This Row],[Price]]</f>
        <v>120</v>
      </c>
      <c r="L41" s="2" t="str">
        <f>VLOOKUP(Raw_Orders[[#This Row],[PropertyID]],Raw_Property[#All],2,FALSE)</f>
        <v>Los Angeles</v>
      </c>
      <c r="M41" s="2" t="str">
        <f>VLOOKUP(Raw_Orders[[#This Row],[PropertyID]],Raw_Property[#All],3,FALSE)</f>
        <v>California</v>
      </c>
    </row>
    <row r="42" spans="1:13" x14ac:dyDescent="0.3">
      <c r="A42">
        <v>41</v>
      </c>
      <c r="B42" s="1">
        <v>42011</v>
      </c>
      <c r="C42">
        <v>13</v>
      </c>
      <c r="D42">
        <v>19</v>
      </c>
      <c r="E42">
        <v>2</v>
      </c>
      <c r="F42">
        <f>YEAR(Raw_Orders[[#This Row],[OrderDate]])</f>
        <v>2015</v>
      </c>
      <c r="G42">
        <f>MONTH(Raw_Orders[[#This Row],[OrderDate]])</f>
        <v>1</v>
      </c>
      <c r="H42" t="str">
        <f>VLOOKUP(Raw_Orders[[#This Row],[ProductID]],Table2[#All],2,FALSE)</f>
        <v>Light Bulb</v>
      </c>
      <c r="I42" t="str">
        <f>VLOOKUP(Raw_Orders[[#This Row],[ProductID]],Table2[#All],3,FALSE)</f>
        <v>Housekeeping</v>
      </c>
      <c r="J42">
        <f>VLOOKUP(Raw_Orders[[#This Row],[ProductID]],Table2[#All],4,FALSE)</f>
        <v>17</v>
      </c>
      <c r="K42" s="2">
        <f>Raw_Orders[[#This Row],[Quantity]]*Raw_Orders[[#This Row],[Price]]</f>
        <v>34</v>
      </c>
      <c r="L42" s="2" t="str">
        <f>VLOOKUP(Raw_Orders[[#This Row],[PropertyID]],Raw_Property[#All],2,FALSE)</f>
        <v>New Orleans</v>
      </c>
      <c r="M42" s="2" t="str">
        <f>VLOOKUP(Raw_Orders[[#This Row],[PropertyID]],Raw_Property[#All],3,FALSE)</f>
        <v>Louisiana</v>
      </c>
    </row>
    <row r="43" spans="1:13" x14ac:dyDescent="0.3">
      <c r="A43">
        <v>42</v>
      </c>
      <c r="B43" s="1">
        <v>42011</v>
      </c>
      <c r="C43">
        <v>10</v>
      </c>
      <c r="D43">
        <v>27</v>
      </c>
      <c r="E43">
        <v>2</v>
      </c>
      <c r="F43">
        <f>YEAR(Raw_Orders[[#This Row],[OrderDate]])</f>
        <v>2015</v>
      </c>
      <c r="G43">
        <f>MONTH(Raw_Orders[[#This Row],[OrderDate]])</f>
        <v>1</v>
      </c>
      <c r="H43" t="str">
        <f>VLOOKUP(Raw_Orders[[#This Row],[ProductID]],Table2[#All],2,FALSE)</f>
        <v>Invisible Tape</v>
      </c>
      <c r="I43" t="str">
        <f>VLOOKUP(Raw_Orders[[#This Row],[ProductID]],Table2[#All],3,FALSE)</f>
        <v>Office Supplies</v>
      </c>
      <c r="J43">
        <f>VLOOKUP(Raw_Orders[[#This Row],[ProductID]],Table2[#All],4,FALSE)</f>
        <v>8</v>
      </c>
      <c r="K43" s="2">
        <f>Raw_Orders[[#This Row],[Quantity]]*Raw_Orders[[#This Row],[Price]]</f>
        <v>16</v>
      </c>
      <c r="L43" s="2" t="str">
        <f>VLOOKUP(Raw_Orders[[#This Row],[PropertyID]],Raw_Property[#All],2,FALSE)</f>
        <v>Arlington</v>
      </c>
      <c r="M43" s="2" t="str">
        <f>VLOOKUP(Raw_Orders[[#This Row],[PropertyID]],Raw_Property[#All],3,FALSE)</f>
        <v>Virginia</v>
      </c>
    </row>
    <row r="44" spans="1:13" x14ac:dyDescent="0.3">
      <c r="A44">
        <v>43</v>
      </c>
      <c r="B44" s="1">
        <v>42011</v>
      </c>
      <c r="C44">
        <v>5</v>
      </c>
      <c r="D44">
        <v>87</v>
      </c>
      <c r="E44">
        <v>3</v>
      </c>
      <c r="F44">
        <f>YEAR(Raw_Orders[[#This Row],[OrderDate]])</f>
        <v>2015</v>
      </c>
      <c r="G44">
        <f>MONTH(Raw_Orders[[#This Row],[OrderDate]])</f>
        <v>1</v>
      </c>
      <c r="H44" t="str">
        <f>VLOOKUP(Raw_Orders[[#This Row],[ProductID]],Table2[#All],2,FALSE)</f>
        <v>End Table</v>
      </c>
      <c r="I44" t="str">
        <f>VLOOKUP(Raw_Orders[[#This Row],[ProductID]],Table2[#All],3,FALSE)</f>
        <v>Public Areas</v>
      </c>
      <c r="J44">
        <f>VLOOKUP(Raw_Orders[[#This Row],[ProductID]],Table2[#All],4,FALSE)</f>
        <v>30</v>
      </c>
      <c r="K44" s="2">
        <f>Raw_Orders[[#This Row],[Quantity]]*Raw_Orders[[#This Row],[Price]]</f>
        <v>90</v>
      </c>
      <c r="L44" s="2" t="str">
        <f>VLOOKUP(Raw_Orders[[#This Row],[PropertyID]],Raw_Property[#All],2,FALSE)</f>
        <v>Kansas City</v>
      </c>
      <c r="M44" s="2" t="str">
        <f>VLOOKUP(Raw_Orders[[#This Row],[PropertyID]],Raw_Property[#All],3,FALSE)</f>
        <v>Missouri</v>
      </c>
    </row>
    <row r="45" spans="1:13" x14ac:dyDescent="0.3">
      <c r="A45">
        <v>44</v>
      </c>
      <c r="B45" s="1">
        <v>42011</v>
      </c>
      <c r="C45">
        <v>1</v>
      </c>
      <c r="D45">
        <v>19</v>
      </c>
      <c r="E45">
        <v>2</v>
      </c>
      <c r="F45">
        <f>YEAR(Raw_Orders[[#This Row],[OrderDate]])</f>
        <v>2015</v>
      </c>
      <c r="G45">
        <f>MONTH(Raw_Orders[[#This Row],[OrderDate]])</f>
        <v>1</v>
      </c>
      <c r="H45" t="str">
        <f>VLOOKUP(Raw_Orders[[#This Row],[ProductID]],Table2[#All],2,FALSE)</f>
        <v>Light Bulb</v>
      </c>
      <c r="I45" t="str">
        <f>VLOOKUP(Raw_Orders[[#This Row],[ProductID]],Table2[#All],3,FALSE)</f>
        <v>Housekeeping</v>
      </c>
      <c r="J45">
        <f>VLOOKUP(Raw_Orders[[#This Row],[ProductID]],Table2[#All],4,FALSE)</f>
        <v>17</v>
      </c>
      <c r="K45" s="2">
        <f>Raw_Orders[[#This Row],[Quantity]]*Raw_Orders[[#This Row],[Price]]</f>
        <v>34</v>
      </c>
      <c r="L45" s="2" t="str">
        <f>VLOOKUP(Raw_Orders[[#This Row],[PropertyID]],Raw_Property[#All],2,FALSE)</f>
        <v>New York</v>
      </c>
      <c r="M45" s="2" t="str">
        <f>VLOOKUP(Raw_Orders[[#This Row],[PropertyID]],Raw_Property[#All],3,FALSE)</f>
        <v>New York</v>
      </c>
    </row>
    <row r="46" spans="1:13" x14ac:dyDescent="0.3">
      <c r="A46">
        <v>45</v>
      </c>
      <c r="B46" s="1">
        <v>42011</v>
      </c>
      <c r="C46">
        <v>9</v>
      </c>
      <c r="D46">
        <v>23</v>
      </c>
      <c r="E46">
        <v>2</v>
      </c>
      <c r="F46">
        <f>YEAR(Raw_Orders[[#This Row],[OrderDate]])</f>
        <v>2015</v>
      </c>
      <c r="G46">
        <f>MONTH(Raw_Orders[[#This Row],[OrderDate]])</f>
        <v>1</v>
      </c>
      <c r="H46" t="str">
        <f>VLOOKUP(Raw_Orders[[#This Row],[ProductID]],Table2[#All],2,FALSE)</f>
        <v>Printer Toner</v>
      </c>
      <c r="I46" t="str">
        <f>VLOOKUP(Raw_Orders[[#This Row],[ProductID]],Table2[#All],3,FALSE)</f>
        <v>Office Supplies</v>
      </c>
      <c r="J46">
        <f>VLOOKUP(Raw_Orders[[#This Row],[ProductID]],Table2[#All],4,FALSE)</f>
        <v>85</v>
      </c>
      <c r="K46" s="2">
        <f>Raw_Orders[[#This Row],[Quantity]]*Raw_Orders[[#This Row],[Price]]</f>
        <v>170</v>
      </c>
      <c r="L46" s="2" t="str">
        <f>VLOOKUP(Raw_Orders[[#This Row],[PropertyID]],Raw_Property[#All],2,FALSE)</f>
        <v>Richmond</v>
      </c>
      <c r="M46" s="2" t="str">
        <f>VLOOKUP(Raw_Orders[[#This Row],[PropertyID]],Raw_Property[#All],3,FALSE)</f>
        <v>Virginia</v>
      </c>
    </row>
    <row r="47" spans="1:13" x14ac:dyDescent="0.3">
      <c r="A47">
        <v>46</v>
      </c>
      <c r="B47" s="1">
        <v>42012</v>
      </c>
      <c r="C47">
        <v>6</v>
      </c>
      <c r="D47">
        <v>28</v>
      </c>
      <c r="E47">
        <v>2</v>
      </c>
      <c r="F47">
        <f>YEAR(Raw_Orders[[#This Row],[OrderDate]])</f>
        <v>2015</v>
      </c>
      <c r="G47">
        <f>MONTH(Raw_Orders[[#This Row],[OrderDate]])</f>
        <v>1</v>
      </c>
      <c r="H47" t="str">
        <f>VLOOKUP(Raw_Orders[[#This Row],[ProductID]],Table2[#All],2,FALSE)</f>
        <v>Staples</v>
      </c>
      <c r="I47" t="str">
        <f>VLOOKUP(Raw_Orders[[#This Row],[ProductID]],Table2[#All],3,FALSE)</f>
        <v>Office Supplies</v>
      </c>
      <c r="J47">
        <f>VLOOKUP(Raw_Orders[[#This Row],[ProductID]],Table2[#All],4,FALSE)</f>
        <v>8</v>
      </c>
      <c r="K47" s="2">
        <f>Raw_Orders[[#This Row],[Quantity]]*Raw_Orders[[#This Row],[Price]]</f>
        <v>16</v>
      </c>
      <c r="L47" s="2" t="str">
        <f>VLOOKUP(Raw_Orders[[#This Row],[PropertyID]],Raw_Property[#All],2,FALSE)</f>
        <v>Orlando</v>
      </c>
      <c r="M47" s="2" t="str">
        <f>VLOOKUP(Raw_Orders[[#This Row],[PropertyID]],Raw_Property[#All],3,FALSE)</f>
        <v>Florida</v>
      </c>
    </row>
    <row r="48" spans="1:13" x14ac:dyDescent="0.3">
      <c r="A48">
        <v>47</v>
      </c>
      <c r="B48" s="1">
        <v>42012</v>
      </c>
      <c r="C48">
        <v>14</v>
      </c>
      <c r="D48">
        <v>47</v>
      </c>
      <c r="E48">
        <v>3</v>
      </c>
      <c r="F48">
        <f>YEAR(Raw_Orders[[#This Row],[OrderDate]])</f>
        <v>2015</v>
      </c>
      <c r="G48">
        <f>MONTH(Raw_Orders[[#This Row],[OrderDate]])</f>
        <v>1</v>
      </c>
      <c r="H48" t="str">
        <f>VLOOKUP(Raw_Orders[[#This Row],[ProductID]],Table2[#All],2,FALSE)</f>
        <v>Swivel Chair</v>
      </c>
      <c r="I48" t="str">
        <f>VLOOKUP(Raw_Orders[[#This Row],[ProductID]],Table2[#All],3,FALSE)</f>
        <v>Furnishings</v>
      </c>
      <c r="J48">
        <f>VLOOKUP(Raw_Orders[[#This Row],[ProductID]],Table2[#All],4,FALSE)</f>
        <v>75</v>
      </c>
      <c r="K48" s="2">
        <f>Raw_Orders[[#This Row],[Quantity]]*Raw_Orders[[#This Row],[Price]]</f>
        <v>225</v>
      </c>
      <c r="L48" s="2" t="str">
        <f>VLOOKUP(Raw_Orders[[#This Row],[PropertyID]],Raw_Property[#All],2,FALSE)</f>
        <v>Nashville</v>
      </c>
      <c r="M48" s="2" t="str">
        <f>VLOOKUP(Raw_Orders[[#This Row],[PropertyID]],Raw_Property[#All],3,FALSE)</f>
        <v>Tennessee</v>
      </c>
    </row>
    <row r="49" spans="1:13" x14ac:dyDescent="0.3">
      <c r="A49">
        <v>48</v>
      </c>
      <c r="B49" s="1">
        <v>42012</v>
      </c>
      <c r="C49">
        <v>18</v>
      </c>
      <c r="D49">
        <v>58</v>
      </c>
      <c r="E49">
        <v>1</v>
      </c>
      <c r="F49">
        <f>YEAR(Raw_Orders[[#This Row],[OrderDate]])</f>
        <v>2015</v>
      </c>
      <c r="G49">
        <f>MONTH(Raw_Orders[[#This Row],[OrderDate]])</f>
        <v>1</v>
      </c>
      <c r="H49" t="str">
        <f>VLOOKUP(Raw_Orders[[#This Row],[ProductID]],Table2[#All],2,FALSE)</f>
        <v>Mirror</v>
      </c>
      <c r="I49" t="str">
        <f>VLOOKUP(Raw_Orders[[#This Row],[ProductID]],Table2[#All],3,FALSE)</f>
        <v>Furnishings</v>
      </c>
      <c r="J49">
        <f>VLOOKUP(Raw_Orders[[#This Row],[ProductID]],Table2[#All],4,FALSE)</f>
        <v>85</v>
      </c>
      <c r="K49" s="2">
        <f>Raw_Orders[[#This Row],[Quantity]]*Raw_Orders[[#This Row],[Price]]</f>
        <v>85</v>
      </c>
      <c r="L49" s="2" t="str">
        <f>VLOOKUP(Raw_Orders[[#This Row],[PropertyID]],Raw_Property[#All],2,FALSE)</f>
        <v>Phoenix</v>
      </c>
      <c r="M49" s="2" t="str">
        <f>VLOOKUP(Raw_Orders[[#This Row],[PropertyID]],Raw_Property[#All],3,FALSE)</f>
        <v>Arizona</v>
      </c>
    </row>
    <row r="50" spans="1:13" x14ac:dyDescent="0.3">
      <c r="A50">
        <v>49</v>
      </c>
      <c r="B50" s="1">
        <v>42012</v>
      </c>
      <c r="C50">
        <v>15</v>
      </c>
      <c r="D50">
        <v>13</v>
      </c>
      <c r="E50">
        <v>3</v>
      </c>
      <c r="F50">
        <f>YEAR(Raw_Orders[[#This Row],[OrderDate]])</f>
        <v>2015</v>
      </c>
      <c r="G50">
        <f>MONTH(Raw_Orders[[#This Row],[OrderDate]])</f>
        <v>1</v>
      </c>
      <c r="H50" t="str">
        <f>VLOOKUP(Raw_Orders[[#This Row],[ProductID]],Table2[#All],2,FALSE)</f>
        <v>Bed Sheet (Double)</v>
      </c>
      <c r="I50" t="str">
        <f>VLOOKUP(Raw_Orders[[#This Row],[ProductID]],Table2[#All],3,FALSE)</f>
        <v>Housekeeping</v>
      </c>
      <c r="J50">
        <f>VLOOKUP(Raw_Orders[[#This Row],[ProductID]],Table2[#All],4,FALSE)</f>
        <v>20</v>
      </c>
      <c r="K50" s="2">
        <f>Raw_Orders[[#This Row],[Quantity]]*Raw_Orders[[#This Row],[Price]]</f>
        <v>60</v>
      </c>
      <c r="L50" s="2" t="str">
        <f>VLOOKUP(Raw_Orders[[#This Row],[PropertyID]],Raw_Property[#All],2,FALSE)</f>
        <v>Chicago</v>
      </c>
      <c r="M50" s="2" t="str">
        <f>VLOOKUP(Raw_Orders[[#This Row],[PropertyID]],Raw_Property[#All],3,FALSE)</f>
        <v>Illinois</v>
      </c>
    </row>
    <row r="51" spans="1:13" x14ac:dyDescent="0.3">
      <c r="A51">
        <v>50</v>
      </c>
      <c r="B51" s="1">
        <v>42012</v>
      </c>
      <c r="C51">
        <v>19</v>
      </c>
      <c r="D51">
        <v>91</v>
      </c>
      <c r="E51">
        <v>2</v>
      </c>
      <c r="F51">
        <f>YEAR(Raw_Orders[[#This Row],[OrderDate]])</f>
        <v>2015</v>
      </c>
      <c r="G51">
        <f>MONTH(Raw_Orders[[#This Row],[OrderDate]])</f>
        <v>1</v>
      </c>
      <c r="H51" t="str">
        <f>VLOOKUP(Raw_Orders[[#This Row],[ProductID]],Table2[#All],2,FALSE)</f>
        <v>Small Sign</v>
      </c>
      <c r="I51" t="str">
        <f>VLOOKUP(Raw_Orders[[#This Row],[ProductID]],Table2[#All],3,FALSE)</f>
        <v>Public Areas</v>
      </c>
      <c r="J51">
        <f>VLOOKUP(Raw_Orders[[#This Row],[ProductID]],Table2[#All],4,FALSE)</f>
        <v>14</v>
      </c>
      <c r="K51" s="2">
        <f>Raw_Orders[[#This Row],[Quantity]]*Raw_Orders[[#This Row],[Price]]</f>
        <v>28</v>
      </c>
      <c r="L51" s="2" t="str">
        <f>VLOOKUP(Raw_Orders[[#This Row],[PropertyID]],Raw_Property[#All],2,FALSE)</f>
        <v>Los Angeles</v>
      </c>
      <c r="M51" s="2" t="str">
        <f>VLOOKUP(Raw_Orders[[#This Row],[PropertyID]],Raw_Property[#All],3,FALSE)</f>
        <v>California</v>
      </c>
    </row>
    <row r="52" spans="1:13" x14ac:dyDescent="0.3">
      <c r="A52">
        <v>51</v>
      </c>
      <c r="B52" s="1">
        <v>42012</v>
      </c>
      <c r="C52">
        <v>5</v>
      </c>
      <c r="D52">
        <v>67</v>
      </c>
      <c r="E52">
        <v>2</v>
      </c>
      <c r="F52">
        <f>YEAR(Raw_Orders[[#This Row],[OrderDate]])</f>
        <v>2015</v>
      </c>
      <c r="G52">
        <f>MONTH(Raw_Orders[[#This Row],[OrderDate]])</f>
        <v>1</v>
      </c>
      <c r="H52" t="str">
        <f>VLOOKUP(Raw_Orders[[#This Row],[ProductID]],Table2[#All],2,FALSE)</f>
        <v>Adjustable Wrench</v>
      </c>
      <c r="I52" t="str">
        <f>VLOOKUP(Raw_Orders[[#This Row],[ProductID]],Table2[#All],3,FALSE)</f>
        <v>Maintenance</v>
      </c>
      <c r="J52">
        <f>VLOOKUP(Raw_Orders[[#This Row],[ProductID]],Table2[#All],4,FALSE)</f>
        <v>10</v>
      </c>
      <c r="K52" s="2">
        <f>Raw_Orders[[#This Row],[Quantity]]*Raw_Orders[[#This Row],[Price]]</f>
        <v>20</v>
      </c>
      <c r="L52" s="2" t="str">
        <f>VLOOKUP(Raw_Orders[[#This Row],[PropertyID]],Raw_Property[#All],2,FALSE)</f>
        <v>Kansas City</v>
      </c>
      <c r="M52" s="2" t="str">
        <f>VLOOKUP(Raw_Orders[[#This Row],[PropertyID]],Raw_Property[#All],3,FALSE)</f>
        <v>Missouri</v>
      </c>
    </row>
    <row r="53" spans="1:13" x14ac:dyDescent="0.3">
      <c r="A53">
        <v>52</v>
      </c>
      <c r="B53" s="1">
        <v>42012</v>
      </c>
      <c r="C53">
        <v>10</v>
      </c>
      <c r="D53">
        <v>25</v>
      </c>
      <c r="E53">
        <v>3</v>
      </c>
      <c r="F53">
        <f>YEAR(Raw_Orders[[#This Row],[OrderDate]])</f>
        <v>2015</v>
      </c>
      <c r="G53">
        <f>MONTH(Raw_Orders[[#This Row],[OrderDate]])</f>
        <v>1</v>
      </c>
      <c r="H53" t="str">
        <f>VLOOKUP(Raw_Orders[[#This Row],[ProductID]],Table2[#All],2,FALSE)</f>
        <v>Envelopes (Legal)</v>
      </c>
      <c r="I53" t="str">
        <f>VLOOKUP(Raw_Orders[[#This Row],[ProductID]],Table2[#All],3,FALSE)</f>
        <v>Office Supplies</v>
      </c>
      <c r="J53">
        <f>VLOOKUP(Raw_Orders[[#This Row],[ProductID]],Table2[#All],4,FALSE)</f>
        <v>28</v>
      </c>
      <c r="K53" s="2">
        <f>Raw_Orders[[#This Row],[Quantity]]*Raw_Orders[[#This Row],[Price]]</f>
        <v>84</v>
      </c>
      <c r="L53" s="2" t="str">
        <f>VLOOKUP(Raw_Orders[[#This Row],[PropertyID]],Raw_Property[#All],2,FALSE)</f>
        <v>Arlington</v>
      </c>
      <c r="M53" s="2" t="str">
        <f>VLOOKUP(Raw_Orders[[#This Row],[PropertyID]],Raw_Property[#All],3,FALSE)</f>
        <v>Virginia</v>
      </c>
    </row>
    <row r="54" spans="1:13" x14ac:dyDescent="0.3">
      <c r="A54">
        <v>53</v>
      </c>
      <c r="B54" s="1">
        <v>42013</v>
      </c>
      <c r="C54">
        <v>8</v>
      </c>
      <c r="D54">
        <v>51</v>
      </c>
      <c r="E54">
        <v>3</v>
      </c>
      <c r="F54">
        <f>YEAR(Raw_Orders[[#This Row],[OrderDate]])</f>
        <v>2015</v>
      </c>
      <c r="G54">
        <f>MONTH(Raw_Orders[[#This Row],[OrderDate]])</f>
        <v>1</v>
      </c>
      <c r="H54" t="str">
        <f>VLOOKUP(Raw_Orders[[#This Row],[ProductID]],Table2[#All],2,FALSE)</f>
        <v>Painting</v>
      </c>
      <c r="I54" t="str">
        <f>VLOOKUP(Raw_Orders[[#This Row],[ProductID]],Table2[#All],3,FALSE)</f>
        <v>Furnishings</v>
      </c>
      <c r="J54">
        <f>VLOOKUP(Raw_Orders[[#This Row],[ProductID]],Table2[#All],4,FALSE)</f>
        <v>85</v>
      </c>
      <c r="K54" s="2">
        <f>Raw_Orders[[#This Row],[Quantity]]*Raw_Orders[[#This Row],[Price]]</f>
        <v>255</v>
      </c>
      <c r="L54" s="2" t="str">
        <f>VLOOKUP(Raw_Orders[[#This Row],[PropertyID]],Raw_Property[#All],2,FALSE)</f>
        <v>Philadelphia</v>
      </c>
      <c r="M54" s="2" t="str">
        <f>VLOOKUP(Raw_Orders[[#This Row],[PropertyID]],Raw_Property[#All],3,FALSE)</f>
        <v>Pennsylvania</v>
      </c>
    </row>
    <row r="55" spans="1:13" x14ac:dyDescent="0.3">
      <c r="A55">
        <v>54</v>
      </c>
      <c r="B55" s="1">
        <v>42013</v>
      </c>
      <c r="C55">
        <v>5</v>
      </c>
      <c r="D55">
        <v>24</v>
      </c>
      <c r="E55">
        <v>2</v>
      </c>
      <c r="F55">
        <f>YEAR(Raw_Orders[[#This Row],[OrderDate]])</f>
        <v>2015</v>
      </c>
      <c r="G55">
        <f>MONTH(Raw_Orders[[#This Row],[OrderDate]])</f>
        <v>1</v>
      </c>
      <c r="H55" t="str">
        <f>VLOOKUP(Raw_Orders[[#This Row],[ProductID]],Table2[#All],2,FALSE)</f>
        <v>Envelopes (Letter)</v>
      </c>
      <c r="I55" t="str">
        <f>VLOOKUP(Raw_Orders[[#This Row],[ProductID]],Table2[#All],3,FALSE)</f>
        <v>Office Supplies</v>
      </c>
      <c r="J55">
        <f>VLOOKUP(Raw_Orders[[#This Row],[ProductID]],Table2[#All],4,FALSE)</f>
        <v>24</v>
      </c>
      <c r="K55" s="2">
        <f>Raw_Orders[[#This Row],[Quantity]]*Raw_Orders[[#This Row],[Price]]</f>
        <v>48</v>
      </c>
      <c r="L55" s="2" t="str">
        <f>VLOOKUP(Raw_Orders[[#This Row],[PropertyID]],Raw_Property[#All],2,FALSE)</f>
        <v>Kansas City</v>
      </c>
      <c r="M55" s="2" t="str">
        <f>VLOOKUP(Raw_Orders[[#This Row],[PropertyID]],Raw_Property[#All],3,FALSE)</f>
        <v>Missouri</v>
      </c>
    </row>
    <row r="56" spans="1:13" x14ac:dyDescent="0.3">
      <c r="A56">
        <v>55</v>
      </c>
      <c r="B56" s="1">
        <v>42013</v>
      </c>
      <c r="C56">
        <v>14</v>
      </c>
      <c r="D56">
        <v>8</v>
      </c>
      <c r="E56">
        <v>3</v>
      </c>
      <c r="F56">
        <f>YEAR(Raw_Orders[[#This Row],[OrderDate]])</f>
        <v>2015</v>
      </c>
      <c r="G56">
        <f>MONTH(Raw_Orders[[#This Row],[OrderDate]])</f>
        <v>1</v>
      </c>
      <c r="H56" t="str">
        <f>VLOOKUP(Raw_Orders[[#This Row],[ProductID]],Table2[#All],2,FALSE)</f>
        <v>Bath Soap</v>
      </c>
      <c r="I56" t="str">
        <f>VLOOKUP(Raw_Orders[[#This Row],[ProductID]],Table2[#All],3,FALSE)</f>
        <v>Housekeeping</v>
      </c>
      <c r="J56">
        <f>VLOOKUP(Raw_Orders[[#This Row],[ProductID]],Table2[#All],4,FALSE)</f>
        <v>35</v>
      </c>
      <c r="K56" s="2">
        <f>Raw_Orders[[#This Row],[Quantity]]*Raw_Orders[[#This Row],[Price]]</f>
        <v>105</v>
      </c>
      <c r="L56" s="2" t="str">
        <f>VLOOKUP(Raw_Orders[[#This Row],[PropertyID]],Raw_Property[#All],2,FALSE)</f>
        <v>Nashville</v>
      </c>
      <c r="M56" s="2" t="str">
        <f>VLOOKUP(Raw_Orders[[#This Row],[PropertyID]],Raw_Property[#All],3,FALSE)</f>
        <v>Tennessee</v>
      </c>
    </row>
    <row r="57" spans="1:13" x14ac:dyDescent="0.3">
      <c r="A57">
        <v>56</v>
      </c>
      <c r="B57" s="1">
        <v>42014</v>
      </c>
      <c r="C57">
        <v>16</v>
      </c>
      <c r="D57">
        <v>70</v>
      </c>
      <c r="E57">
        <v>3</v>
      </c>
      <c r="F57">
        <f>YEAR(Raw_Orders[[#This Row],[OrderDate]])</f>
        <v>2015</v>
      </c>
      <c r="G57">
        <f>MONTH(Raw_Orders[[#This Row],[OrderDate]])</f>
        <v>1</v>
      </c>
      <c r="H57" t="str">
        <f>VLOOKUP(Raw_Orders[[#This Row],[ProductID]],Table2[#All],2,FALSE)</f>
        <v>Door Lock</v>
      </c>
      <c r="I57" t="str">
        <f>VLOOKUP(Raw_Orders[[#This Row],[ProductID]],Table2[#All],3,FALSE)</f>
        <v>Maintenance</v>
      </c>
      <c r="J57">
        <f>VLOOKUP(Raw_Orders[[#This Row],[ProductID]],Table2[#All],4,FALSE)</f>
        <v>117</v>
      </c>
      <c r="K57" s="2">
        <f>Raw_Orders[[#This Row],[Quantity]]*Raw_Orders[[#This Row],[Price]]</f>
        <v>351</v>
      </c>
      <c r="L57" s="2" t="str">
        <f>VLOOKUP(Raw_Orders[[#This Row],[PropertyID]],Raw_Property[#All],2,FALSE)</f>
        <v>Denver</v>
      </c>
      <c r="M57" s="2" t="str">
        <f>VLOOKUP(Raw_Orders[[#This Row],[PropertyID]],Raw_Property[#All],3,FALSE)</f>
        <v>Colorado</v>
      </c>
    </row>
    <row r="58" spans="1:13" x14ac:dyDescent="0.3">
      <c r="A58">
        <v>57</v>
      </c>
      <c r="B58" s="1">
        <v>42014</v>
      </c>
      <c r="C58">
        <v>19</v>
      </c>
      <c r="D58">
        <v>41</v>
      </c>
      <c r="E58">
        <v>2</v>
      </c>
      <c r="F58">
        <f>YEAR(Raw_Orders[[#This Row],[OrderDate]])</f>
        <v>2015</v>
      </c>
      <c r="G58">
        <f>MONTH(Raw_Orders[[#This Row],[OrderDate]])</f>
        <v>1</v>
      </c>
      <c r="H58" t="str">
        <f>VLOOKUP(Raw_Orders[[#This Row],[ProductID]],Table2[#All],2,FALSE)</f>
        <v>Office Chair</v>
      </c>
      <c r="I58" t="str">
        <f>VLOOKUP(Raw_Orders[[#This Row],[ProductID]],Table2[#All],3,FALSE)</f>
        <v>Furnishings</v>
      </c>
      <c r="J58">
        <f>VLOOKUP(Raw_Orders[[#This Row],[ProductID]],Table2[#All],4,FALSE)</f>
        <v>85</v>
      </c>
      <c r="K58" s="2">
        <f>Raw_Orders[[#This Row],[Quantity]]*Raw_Orders[[#This Row],[Price]]</f>
        <v>170</v>
      </c>
      <c r="L58" s="2" t="str">
        <f>VLOOKUP(Raw_Orders[[#This Row],[PropertyID]],Raw_Property[#All],2,FALSE)</f>
        <v>Los Angeles</v>
      </c>
      <c r="M58" s="2" t="str">
        <f>VLOOKUP(Raw_Orders[[#This Row],[PropertyID]],Raw_Property[#All],3,FALSE)</f>
        <v>California</v>
      </c>
    </row>
    <row r="59" spans="1:13" x14ac:dyDescent="0.3">
      <c r="A59">
        <v>58</v>
      </c>
      <c r="B59" s="1">
        <v>42014</v>
      </c>
      <c r="C59">
        <v>19</v>
      </c>
      <c r="D59">
        <v>42</v>
      </c>
      <c r="E59">
        <v>1</v>
      </c>
      <c r="F59">
        <f>YEAR(Raw_Orders[[#This Row],[OrderDate]])</f>
        <v>2015</v>
      </c>
      <c r="G59">
        <f>MONTH(Raw_Orders[[#This Row],[OrderDate]])</f>
        <v>1</v>
      </c>
      <c r="H59" t="str">
        <f>VLOOKUP(Raw_Orders[[#This Row],[ProductID]],Table2[#All],2,FALSE)</f>
        <v>Reading Chair</v>
      </c>
      <c r="I59" t="str">
        <f>VLOOKUP(Raw_Orders[[#This Row],[ProductID]],Table2[#All],3,FALSE)</f>
        <v>Furnishings</v>
      </c>
      <c r="J59">
        <f>VLOOKUP(Raw_Orders[[#This Row],[ProductID]],Table2[#All],4,FALSE)</f>
        <v>70</v>
      </c>
      <c r="K59" s="2">
        <f>Raw_Orders[[#This Row],[Quantity]]*Raw_Orders[[#This Row],[Price]]</f>
        <v>70</v>
      </c>
      <c r="L59" s="2" t="str">
        <f>VLOOKUP(Raw_Orders[[#This Row],[PropertyID]],Raw_Property[#All],2,FALSE)</f>
        <v>Los Angeles</v>
      </c>
      <c r="M59" s="2" t="str">
        <f>VLOOKUP(Raw_Orders[[#This Row],[PropertyID]],Raw_Property[#All],3,FALSE)</f>
        <v>California</v>
      </c>
    </row>
    <row r="60" spans="1:13" x14ac:dyDescent="0.3">
      <c r="A60">
        <v>59</v>
      </c>
      <c r="B60" s="1">
        <v>42014</v>
      </c>
      <c r="C60">
        <v>13</v>
      </c>
      <c r="D60">
        <v>93</v>
      </c>
      <c r="E60">
        <v>2</v>
      </c>
      <c r="F60">
        <f>YEAR(Raw_Orders[[#This Row],[OrderDate]])</f>
        <v>2015</v>
      </c>
      <c r="G60">
        <f>MONTH(Raw_Orders[[#This Row],[OrderDate]])</f>
        <v>1</v>
      </c>
      <c r="H60" t="str">
        <f>VLOOKUP(Raw_Orders[[#This Row],[ProductID]],Table2[#All],2,FALSE)</f>
        <v>Terminal</v>
      </c>
      <c r="I60" t="str">
        <f>VLOOKUP(Raw_Orders[[#This Row],[ProductID]],Table2[#All],3,FALSE)</f>
        <v>Public Areas</v>
      </c>
      <c r="J60">
        <f>VLOOKUP(Raw_Orders[[#This Row],[ProductID]],Table2[#All],4,FALSE)</f>
        <v>85</v>
      </c>
      <c r="K60" s="2">
        <f>Raw_Orders[[#This Row],[Quantity]]*Raw_Orders[[#This Row],[Price]]</f>
        <v>170</v>
      </c>
      <c r="L60" s="2" t="str">
        <f>VLOOKUP(Raw_Orders[[#This Row],[PropertyID]],Raw_Property[#All],2,FALSE)</f>
        <v>New Orleans</v>
      </c>
      <c r="M60" s="2" t="str">
        <f>VLOOKUP(Raw_Orders[[#This Row],[PropertyID]],Raw_Property[#All],3,FALSE)</f>
        <v>Louisiana</v>
      </c>
    </row>
    <row r="61" spans="1:13" x14ac:dyDescent="0.3">
      <c r="A61">
        <v>60</v>
      </c>
      <c r="B61" s="1">
        <v>42014</v>
      </c>
      <c r="C61">
        <v>13</v>
      </c>
      <c r="D61">
        <v>42</v>
      </c>
      <c r="E61">
        <v>2</v>
      </c>
      <c r="F61">
        <f>YEAR(Raw_Orders[[#This Row],[OrderDate]])</f>
        <v>2015</v>
      </c>
      <c r="G61">
        <f>MONTH(Raw_Orders[[#This Row],[OrderDate]])</f>
        <v>1</v>
      </c>
      <c r="H61" t="str">
        <f>VLOOKUP(Raw_Orders[[#This Row],[ProductID]],Table2[#All],2,FALSE)</f>
        <v>Reading Chair</v>
      </c>
      <c r="I61" t="str">
        <f>VLOOKUP(Raw_Orders[[#This Row],[ProductID]],Table2[#All],3,FALSE)</f>
        <v>Furnishings</v>
      </c>
      <c r="J61">
        <f>VLOOKUP(Raw_Orders[[#This Row],[ProductID]],Table2[#All],4,FALSE)</f>
        <v>70</v>
      </c>
      <c r="K61" s="2">
        <f>Raw_Orders[[#This Row],[Quantity]]*Raw_Orders[[#This Row],[Price]]</f>
        <v>140</v>
      </c>
      <c r="L61" s="2" t="str">
        <f>VLOOKUP(Raw_Orders[[#This Row],[PropertyID]],Raw_Property[#All],2,FALSE)</f>
        <v>New Orleans</v>
      </c>
      <c r="M61" s="2" t="str">
        <f>VLOOKUP(Raw_Orders[[#This Row],[PropertyID]],Raw_Property[#All],3,FALSE)</f>
        <v>Louisiana</v>
      </c>
    </row>
    <row r="62" spans="1:13" x14ac:dyDescent="0.3">
      <c r="A62">
        <v>61</v>
      </c>
      <c r="B62" s="1">
        <v>42014</v>
      </c>
      <c r="C62">
        <v>1</v>
      </c>
      <c r="D62">
        <v>18</v>
      </c>
      <c r="E62">
        <v>3</v>
      </c>
      <c r="F62">
        <f>YEAR(Raw_Orders[[#This Row],[OrderDate]])</f>
        <v>2015</v>
      </c>
      <c r="G62">
        <f>MONTH(Raw_Orders[[#This Row],[OrderDate]])</f>
        <v>1</v>
      </c>
      <c r="H62" t="str">
        <f>VLOOKUP(Raw_Orders[[#This Row],[ProductID]],Table2[#All],2,FALSE)</f>
        <v>Coffee Cup</v>
      </c>
      <c r="I62" t="str">
        <f>VLOOKUP(Raw_Orders[[#This Row],[ProductID]],Table2[#All],3,FALSE)</f>
        <v>Housekeeping</v>
      </c>
      <c r="J62">
        <f>VLOOKUP(Raw_Orders[[#This Row],[ProductID]],Table2[#All],4,FALSE)</f>
        <v>24</v>
      </c>
      <c r="K62" s="2">
        <f>Raw_Orders[[#This Row],[Quantity]]*Raw_Orders[[#This Row],[Price]]</f>
        <v>72</v>
      </c>
      <c r="L62" s="2" t="str">
        <f>VLOOKUP(Raw_Orders[[#This Row],[PropertyID]],Raw_Property[#All],2,FALSE)</f>
        <v>New York</v>
      </c>
      <c r="M62" s="2" t="str">
        <f>VLOOKUP(Raw_Orders[[#This Row],[PropertyID]],Raw_Property[#All],3,FALSE)</f>
        <v>New York</v>
      </c>
    </row>
    <row r="63" spans="1:13" x14ac:dyDescent="0.3">
      <c r="A63">
        <v>62</v>
      </c>
      <c r="B63" s="1">
        <v>42014</v>
      </c>
      <c r="C63">
        <v>2</v>
      </c>
      <c r="D63">
        <v>59</v>
      </c>
      <c r="E63">
        <v>1</v>
      </c>
      <c r="F63">
        <f>YEAR(Raw_Orders[[#This Row],[OrderDate]])</f>
        <v>2015</v>
      </c>
      <c r="G63">
        <f>MONTH(Raw_Orders[[#This Row],[OrderDate]])</f>
        <v>1</v>
      </c>
      <c r="H63" t="str">
        <f>VLOOKUP(Raw_Orders[[#This Row],[ProductID]],Table2[#All],2,FALSE)</f>
        <v>Screws</v>
      </c>
      <c r="I63" t="str">
        <f>VLOOKUP(Raw_Orders[[#This Row],[ProductID]],Table2[#All],3,FALSE)</f>
        <v>Maintenance</v>
      </c>
      <c r="J63">
        <f>VLOOKUP(Raw_Orders[[#This Row],[ProductID]],Table2[#All],4,FALSE)</f>
        <v>14</v>
      </c>
      <c r="K63" s="2">
        <f>Raw_Orders[[#This Row],[Quantity]]*Raw_Orders[[#This Row],[Price]]</f>
        <v>14</v>
      </c>
      <c r="L63" s="2" t="str">
        <f>VLOOKUP(Raw_Orders[[#This Row],[PropertyID]],Raw_Property[#All],2,FALSE)</f>
        <v>Cincinnati</v>
      </c>
      <c r="M63" s="2" t="str">
        <f>VLOOKUP(Raw_Orders[[#This Row],[PropertyID]],Raw_Property[#All],3,FALSE)</f>
        <v>Ohio</v>
      </c>
    </row>
    <row r="64" spans="1:13" x14ac:dyDescent="0.3">
      <c r="A64">
        <v>63</v>
      </c>
      <c r="B64" s="1">
        <v>42014</v>
      </c>
      <c r="C64">
        <v>7</v>
      </c>
      <c r="D64">
        <v>19</v>
      </c>
      <c r="E64">
        <v>2</v>
      </c>
      <c r="F64">
        <f>YEAR(Raw_Orders[[#This Row],[OrderDate]])</f>
        <v>2015</v>
      </c>
      <c r="G64">
        <f>MONTH(Raw_Orders[[#This Row],[OrderDate]])</f>
        <v>1</v>
      </c>
      <c r="H64" t="str">
        <f>VLOOKUP(Raw_Orders[[#This Row],[ProductID]],Table2[#All],2,FALSE)</f>
        <v>Light Bulb</v>
      </c>
      <c r="I64" t="str">
        <f>VLOOKUP(Raw_Orders[[#This Row],[ProductID]],Table2[#All],3,FALSE)</f>
        <v>Housekeeping</v>
      </c>
      <c r="J64">
        <f>VLOOKUP(Raw_Orders[[#This Row],[ProductID]],Table2[#All],4,FALSE)</f>
        <v>17</v>
      </c>
      <c r="K64" s="2">
        <f>Raw_Orders[[#This Row],[Quantity]]*Raw_Orders[[#This Row],[Price]]</f>
        <v>34</v>
      </c>
      <c r="L64" s="2" t="str">
        <f>VLOOKUP(Raw_Orders[[#This Row],[PropertyID]],Raw_Property[#All],2,FALSE)</f>
        <v>Boston</v>
      </c>
      <c r="M64" s="2" t="str">
        <f>VLOOKUP(Raw_Orders[[#This Row],[PropertyID]],Raw_Property[#All],3,FALSE)</f>
        <v>Massachusetts</v>
      </c>
    </row>
    <row r="65" spans="1:13" x14ac:dyDescent="0.3">
      <c r="A65">
        <v>64</v>
      </c>
      <c r="B65" s="1">
        <v>42015</v>
      </c>
      <c r="C65">
        <v>1</v>
      </c>
      <c r="D65">
        <v>73</v>
      </c>
      <c r="E65">
        <v>2</v>
      </c>
      <c r="F65">
        <f>YEAR(Raw_Orders[[#This Row],[OrderDate]])</f>
        <v>2015</v>
      </c>
      <c r="G65">
        <f>MONTH(Raw_Orders[[#This Row],[OrderDate]])</f>
        <v>1</v>
      </c>
      <c r="H65" t="str">
        <f>VLOOKUP(Raw_Orders[[#This Row],[ProductID]],Table2[#All],2,FALSE)</f>
        <v>Mop</v>
      </c>
      <c r="I65" t="str">
        <f>VLOOKUP(Raw_Orders[[#This Row],[ProductID]],Table2[#All],3,FALSE)</f>
        <v>Maintenance</v>
      </c>
      <c r="J65">
        <f>VLOOKUP(Raw_Orders[[#This Row],[ProductID]],Table2[#All],4,FALSE)</f>
        <v>15</v>
      </c>
      <c r="K65" s="2">
        <f>Raw_Orders[[#This Row],[Quantity]]*Raw_Orders[[#This Row],[Price]]</f>
        <v>30</v>
      </c>
      <c r="L65" s="2" t="str">
        <f>VLOOKUP(Raw_Orders[[#This Row],[PropertyID]],Raw_Property[#All],2,FALSE)</f>
        <v>New York</v>
      </c>
      <c r="M65" s="2" t="str">
        <f>VLOOKUP(Raw_Orders[[#This Row],[PropertyID]],Raw_Property[#All],3,FALSE)</f>
        <v>New York</v>
      </c>
    </row>
    <row r="66" spans="1:13" x14ac:dyDescent="0.3">
      <c r="A66">
        <v>65</v>
      </c>
      <c r="B66" s="1">
        <v>42015</v>
      </c>
      <c r="C66">
        <v>6</v>
      </c>
      <c r="D66">
        <v>83</v>
      </c>
      <c r="E66">
        <v>1</v>
      </c>
      <c r="F66">
        <f>YEAR(Raw_Orders[[#This Row],[OrderDate]])</f>
        <v>2015</v>
      </c>
      <c r="G66">
        <f>MONTH(Raw_Orders[[#This Row],[OrderDate]])</f>
        <v>1</v>
      </c>
      <c r="H66" t="str">
        <f>VLOOKUP(Raw_Orders[[#This Row],[ProductID]],Table2[#All],2,FALSE)</f>
        <v>Bar Stool</v>
      </c>
      <c r="I66" t="str">
        <f>VLOOKUP(Raw_Orders[[#This Row],[ProductID]],Table2[#All],3,FALSE)</f>
        <v>Public Areas</v>
      </c>
      <c r="J66">
        <f>VLOOKUP(Raw_Orders[[#This Row],[ProductID]],Table2[#All],4,FALSE)</f>
        <v>60</v>
      </c>
      <c r="K66" s="2">
        <f>Raw_Orders[[#This Row],[Quantity]]*Raw_Orders[[#This Row],[Price]]</f>
        <v>60</v>
      </c>
      <c r="L66" s="2" t="str">
        <f>VLOOKUP(Raw_Orders[[#This Row],[PropertyID]],Raw_Property[#All],2,FALSE)</f>
        <v>Orlando</v>
      </c>
      <c r="M66" s="2" t="str">
        <f>VLOOKUP(Raw_Orders[[#This Row],[PropertyID]],Raw_Property[#All],3,FALSE)</f>
        <v>Florida</v>
      </c>
    </row>
    <row r="67" spans="1:13" x14ac:dyDescent="0.3">
      <c r="A67">
        <v>66</v>
      </c>
      <c r="B67" s="1">
        <v>42015</v>
      </c>
      <c r="C67">
        <v>3</v>
      </c>
      <c r="D67">
        <v>74</v>
      </c>
      <c r="E67">
        <v>1</v>
      </c>
      <c r="F67">
        <f>YEAR(Raw_Orders[[#This Row],[OrderDate]])</f>
        <v>2015</v>
      </c>
      <c r="G67">
        <f>MONTH(Raw_Orders[[#This Row],[OrderDate]])</f>
        <v>1</v>
      </c>
      <c r="H67" t="str">
        <f>VLOOKUP(Raw_Orders[[#This Row],[ProductID]],Table2[#All],2,FALSE)</f>
        <v>Large Plant</v>
      </c>
      <c r="I67" t="str">
        <f>VLOOKUP(Raw_Orders[[#This Row],[ProductID]],Table2[#All],3,FALSE)</f>
        <v>Public Areas</v>
      </c>
      <c r="J67">
        <f>VLOOKUP(Raw_Orders[[#This Row],[ProductID]],Table2[#All],4,FALSE)</f>
        <v>35</v>
      </c>
      <c r="K67" s="2">
        <f>Raw_Orders[[#This Row],[Quantity]]*Raw_Orders[[#This Row],[Price]]</f>
        <v>35</v>
      </c>
      <c r="L67" s="2" t="str">
        <f>VLOOKUP(Raw_Orders[[#This Row],[PropertyID]],Raw_Property[#All],2,FALSE)</f>
        <v>Portland</v>
      </c>
      <c r="M67" s="2" t="str">
        <f>VLOOKUP(Raw_Orders[[#This Row],[PropertyID]],Raw_Property[#All],3,FALSE)</f>
        <v>Oregon</v>
      </c>
    </row>
    <row r="68" spans="1:13" x14ac:dyDescent="0.3">
      <c r="A68">
        <v>67</v>
      </c>
      <c r="B68" s="1">
        <v>42015</v>
      </c>
      <c r="C68">
        <v>5</v>
      </c>
      <c r="D68">
        <v>70</v>
      </c>
      <c r="E68">
        <v>2</v>
      </c>
      <c r="F68">
        <f>YEAR(Raw_Orders[[#This Row],[OrderDate]])</f>
        <v>2015</v>
      </c>
      <c r="G68">
        <f>MONTH(Raw_Orders[[#This Row],[OrderDate]])</f>
        <v>1</v>
      </c>
      <c r="H68" t="str">
        <f>VLOOKUP(Raw_Orders[[#This Row],[ProductID]],Table2[#All],2,FALSE)</f>
        <v>Door Lock</v>
      </c>
      <c r="I68" t="str">
        <f>VLOOKUP(Raw_Orders[[#This Row],[ProductID]],Table2[#All],3,FALSE)</f>
        <v>Maintenance</v>
      </c>
      <c r="J68">
        <f>VLOOKUP(Raw_Orders[[#This Row],[ProductID]],Table2[#All],4,FALSE)</f>
        <v>117</v>
      </c>
      <c r="K68" s="2">
        <f>Raw_Orders[[#This Row],[Quantity]]*Raw_Orders[[#This Row],[Price]]</f>
        <v>234</v>
      </c>
      <c r="L68" s="2" t="str">
        <f>VLOOKUP(Raw_Orders[[#This Row],[PropertyID]],Raw_Property[#All],2,FALSE)</f>
        <v>Kansas City</v>
      </c>
      <c r="M68" s="2" t="str">
        <f>VLOOKUP(Raw_Orders[[#This Row],[PropertyID]],Raw_Property[#All],3,FALSE)</f>
        <v>Missouri</v>
      </c>
    </row>
    <row r="69" spans="1:13" x14ac:dyDescent="0.3">
      <c r="A69">
        <v>68</v>
      </c>
      <c r="B69" s="1">
        <v>42015</v>
      </c>
      <c r="C69">
        <v>6</v>
      </c>
      <c r="D69">
        <v>84</v>
      </c>
      <c r="E69">
        <v>3</v>
      </c>
      <c r="F69">
        <f>YEAR(Raw_Orders[[#This Row],[OrderDate]])</f>
        <v>2015</v>
      </c>
      <c r="G69">
        <f>MONTH(Raw_Orders[[#This Row],[OrderDate]])</f>
        <v>1</v>
      </c>
      <c r="H69" t="str">
        <f>VLOOKUP(Raw_Orders[[#This Row],[ProductID]],Table2[#All],2,FALSE)</f>
        <v>Tall Chair</v>
      </c>
      <c r="I69" t="str">
        <f>VLOOKUP(Raw_Orders[[#This Row],[ProductID]],Table2[#All],3,FALSE)</f>
        <v>Public Areas</v>
      </c>
      <c r="J69">
        <f>VLOOKUP(Raw_Orders[[#This Row],[ProductID]],Table2[#All],4,FALSE)</f>
        <v>75</v>
      </c>
      <c r="K69" s="2">
        <f>Raw_Orders[[#This Row],[Quantity]]*Raw_Orders[[#This Row],[Price]]</f>
        <v>225</v>
      </c>
      <c r="L69" s="2" t="str">
        <f>VLOOKUP(Raw_Orders[[#This Row],[PropertyID]],Raw_Property[#All],2,FALSE)</f>
        <v>Orlando</v>
      </c>
      <c r="M69" s="2" t="str">
        <f>VLOOKUP(Raw_Orders[[#This Row],[PropertyID]],Raw_Property[#All],3,FALSE)</f>
        <v>Florida</v>
      </c>
    </row>
    <row r="70" spans="1:13" x14ac:dyDescent="0.3">
      <c r="A70">
        <v>69</v>
      </c>
      <c r="B70" s="1">
        <v>42015</v>
      </c>
      <c r="C70">
        <v>2</v>
      </c>
      <c r="D70">
        <v>48</v>
      </c>
      <c r="E70">
        <v>2</v>
      </c>
      <c r="F70">
        <f>YEAR(Raw_Orders[[#This Row],[OrderDate]])</f>
        <v>2015</v>
      </c>
      <c r="G70">
        <f>MONTH(Raw_Orders[[#This Row],[OrderDate]])</f>
        <v>1</v>
      </c>
      <c r="H70" t="str">
        <f>VLOOKUP(Raw_Orders[[#This Row],[ProductID]],Table2[#All],2,FALSE)</f>
        <v>Side Table</v>
      </c>
      <c r="I70" t="str">
        <f>VLOOKUP(Raw_Orders[[#This Row],[ProductID]],Table2[#All],3,FALSE)</f>
        <v>Furnishings</v>
      </c>
      <c r="J70">
        <f>VLOOKUP(Raw_Orders[[#This Row],[ProductID]],Table2[#All],4,FALSE)</f>
        <v>40</v>
      </c>
      <c r="K70" s="2">
        <f>Raw_Orders[[#This Row],[Quantity]]*Raw_Orders[[#This Row],[Price]]</f>
        <v>80</v>
      </c>
      <c r="L70" s="2" t="str">
        <f>VLOOKUP(Raw_Orders[[#This Row],[PropertyID]],Raw_Property[#All],2,FALSE)</f>
        <v>Cincinnati</v>
      </c>
      <c r="M70" s="2" t="str">
        <f>VLOOKUP(Raw_Orders[[#This Row],[PropertyID]],Raw_Property[#All],3,FALSE)</f>
        <v>Ohio</v>
      </c>
    </row>
    <row r="71" spans="1:13" x14ac:dyDescent="0.3">
      <c r="A71">
        <v>70</v>
      </c>
      <c r="B71" s="1">
        <v>42015</v>
      </c>
      <c r="C71">
        <v>14</v>
      </c>
      <c r="D71">
        <v>65</v>
      </c>
      <c r="E71">
        <v>1</v>
      </c>
      <c r="F71">
        <f>YEAR(Raw_Orders[[#This Row],[OrderDate]])</f>
        <v>2015</v>
      </c>
      <c r="G71">
        <f>MONTH(Raw_Orders[[#This Row],[OrderDate]])</f>
        <v>1</v>
      </c>
      <c r="H71" t="str">
        <f>VLOOKUP(Raw_Orders[[#This Row],[ProductID]],Table2[#All],2,FALSE)</f>
        <v>Ladder</v>
      </c>
      <c r="I71" t="str">
        <f>VLOOKUP(Raw_Orders[[#This Row],[ProductID]],Table2[#All],3,FALSE)</f>
        <v>Maintenance</v>
      </c>
      <c r="J71">
        <f>VLOOKUP(Raw_Orders[[#This Row],[ProductID]],Table2[#All],4,FALSE)</f>
        <v>89</v>
      </c>
      <c r="K71" s="2">
        <f>Raw_Orders[[#This Row],[Quantity]]*Raw_Orders[[#This Row],[Price]]</f>
        <v>89</v>
      </c>
      <c r="L71" s="2" t="str">
        <f>VLOOKUP(Raw_Orders[[#This Row],[PropertyID]],Raw_Property[#All],2,FALSE)</f>
        <v>Nashville</v>
      </c>
      <c r="M71" s="2" t="str">
        <f>VLOOKUP(Raw_Orders[[#This Row],[PropertyID]],Raw_Property[#All],3,FALSE)</f>
        <v>Tennessee</v>
      </c>
    </row>
    <row r="72" spans="1:13" x14ac:dyDescent="0.3">
      <c r="A72">
        <v>71</v>
      </c>
      <c r="B72" s="1">
        <v>42016</v>
      </c>
      <c r="C72">
        <v>19</v>
      </c>
      <c r="D72">
        <v>30</v>
      </c>
      <c r="E72">
        <v>1</v>
      </c>
      <c r="F72">
        <f>YEAR(Raw_Orders[[#This Row],[OrderDate]])</f>
        <v>2015</v>
      </c>
      <c r="G72">
        <f>MONTH(Raw_Orders[[#This Row],[OrderDate]])</f>
        <v>1</v>
      </c>
      <c r="H72" t="str">
        <f>VLOOKUP(Raw_Orders[[#This Row],[ProductID]],Table2[#All],2,FALSE)</f>
        <v>Permanent Markers</v>
      </c>
      <c r="I72" t="str">
        <f>VLOOKUP(Raw_Orders[[#This Row],[ProductID]],Table2[#All],3,FALSE)</f>
        <v>Office Supplies</v>
      </c>
      <c r="J72">
        <f>VLOOKUP(Raw_Orders[[#This Row],[ProductID]],Table2[#All],4,FALSE)</f>
        <v>6</v>
      </c>
      <c r="K72" s="2">
        <f>Raw_Orders[[#This Row],[Quantity]]*Raw_Orders[[#This Row],[Price]]</f>
        <v>6</v>
      </c>
      <c r="L72" s="2" t="str">
        <f>VLOOKUP(Raw_Orders[[#This Row],[PropertyID]],Raw_Property[#All],2,FALSE)</f>
        <v>Los Angeles</v>
      </c>
      <c r="M72" s="2" t="str">
        <f>VLOOKUP(Raw_Orders[[#This Row],[PropertyID]],Raw_Property[#All],3,FALSE)</f>
        <v>California</v>
      </c>
    </row>
    <row r="73" spans="1:13" x14ac:dyDescent="0.3">
      <c r="A73">
        <v>72</v>
      </c>
      <c r="B73" s="1">
        <v>42016</v>
      </c>
      <c r="C73">
        <v>10</v>
      </c>
      <c r="D73">
        <v>36</v>
      </c>
      <c r="E73">
        <v>1</v>
      </c>
      <c r="F73">
        <f>YEAR(Raw_Orders[[#This Row],[OrderDate]])</f>
        <v>2015</v>
      </c>
      <c r="G73">
        <f>MONTH(Raw_Orders[[#This Row],[OrderDate]])</f>
        <v>1</v>
      </c>
      <c r="H73" t="str">
        <f>VLOOKUP(Raw_Orders[[#This Row],[ProductID]],Table2[#All],2,FALSE)</f>
        <v>Armoire</v>
      </c>
      <c r="I73" t="str">
        <f>VLOOKUP(Raw_Orders[[#This Row],[ProductID]],Table2[#All],3,FALSE)</f>
        <v>Furnishings</v>
      </c>
      <c r="J73">
        <f>VLOOKUP(Raw_Orders[[#This Row],[ProductID]],Table2[#All],4,FALSE)</f>
        <v>115</v>
      </c>
      <c r="K73" s="2">
        <f>Raw_Orders[[#This Row],[Quantity]]*Raw_Orders[[#This Row],[Price]]</f>
        <v>115</v>
      </c>
      <c r="L73" s="2" t="str">
        <f>VLOOKUP(Raw_Orders[[#This Row],[PropertyID]],Raw_Property[#All],2,FALSE)</f>
        <v>Arlington</v>
      </c>
      <c r="M73" s="2" t="str">
        <f>VLOOKUP(Raw_Orders[[#This Row],[PropertyID]],Raw_Property[#All],3,FALSE)</f>
        <v>Virginia</v>
      </c>
    </row>
    <row r="74" spans="1:13" x14ac:dyDescent="0.3">
      <c r="A74">
        <v>73</v>
      </c>
      <c r="B74" s="1">
        <v>42016</v>
      </c>
      <c r="C74">
        <v>11</v>
      </c>
      <c r="D74">
        <v>25</v>
      </c>
      <c r="E74">
        <v>3</v>
      </c>
      <c r="F74">
        <f>YEAR(Raw_Orders[[#This Row],[OrderDate]])</f>
        <v>2015</v>
      </c>
      <c r="G74">
        <f>MONTH(Raw_Orders[[#This Row],[OrderDate]])</f>
        <v>1</v>
      </c>
      <c r="H74" t="str">
        <f>VLOOKUP(Raw_Orders[[#This Row],[ProductID]],Table2[#All],2,FALSE)</f>
        <v>Envelopes (Legal)</v>
      </c>
      <c r="I74" t="str">
        <f>VLOOKUP(Raw_Orders[[#This Row],[ProductID]],Table2[#All],3,FALSE)</f>
        <v>Office Supplies</v>
      </c>
      <c r="J74">
        <f>VLOOKUP(Raw_Orders[[#This Row],[ProductID]],Table2[#All],4,FALSE)</f>
        <v>28</v>
      </c>
      <c r="K74" s="2">
        <f>Raw_Orders[[#This Row],[Quantity]]*Raw_Orders[[#This Row],[Price]]</f>
        <v>84</v>
      </c>
      <c r="L74" s="2" t="str">
        <f>VLOOKUP(Raw_Orders[[#This Row],[PropertyID]],Raw_Property[#All],2,FALSE)</f>
        <v>Atlanta</v>
      </c>
      <c r="M74" s="2" t="str">
        <f>VLOOKUP(Raw_Orders[[#This Row],[PropertyID]],Raw_Property[#All],3,FALSE)</f>
        <v>Georgia</v>
      </c>
    </row>
    <row r="75" spans="1:13" x14ac:dyDescent="0.3">
      <c r="A75">
        <v>74</v>
      </c>
      <c r="B75" s="1">
        <v>42016</v>
      </c>
      <c r="C75">
        <v>17</v>
      </c>
      <c r="D75">
        <v>16</v>
      </c>
      <c r="E75">
        <v>3</v>
      </c>
      <c r="F75">
        <f>YEAR(Raw_Orders[[#This Row],[OrderDate]])</f>
        <v>2015</v>
      </c>
      <c r="G75">
        <f>MONTH(Raw_Orders[[#This Row],[OrderDate]])</f>
        <v>1</v>
      </c>
      <c r="H75" t="str">
        <f>VLOOKUP(Raw_Orders[[#This Row],[ProductID]],Table2[#All],2,FALSE)</f>
        <v>Mouthwash</v>
      </c>
      <c r="I75" t="str">
        <f>VLOOKUP(Raw_Orders[[#This Row],[ProductID]],Table2[#All],3,FALSE)</f>
        <v>Housekeeping</v>
      </c>
      <c r="J75">
        <f>VLOOKUP(Raw_Orders[[#This Row],[ProductID]],Table2[#All],4,FALSE)</f>
        <v>40</v>
      </c>
      <c r="K75" s="2">
        <f>Raw_Orders[[#This Row],[Quantity]]*Raw_Orders[[#This Row],[Price]]</f>
        <v>120</v>
      </c>
      <c r="L75" s="2" t="str">
        <f>VLOOKUP(Raw_Orders[[#This Row],[PropertyID]],Raw_Property[#All],2,FALSE)</f>
        <v>Las Vegas</v>
      </c>
      <c r="M75" s="2" t="str">
        <f>VLOOKUP(Raw_Orders[[#This Row],[PropertyID]],Raw_Property[#All],3,FALSE)</f>
        <v>Nevada</v>
      </c>
    </row>
    <row r="76" spans="1:13" x14ac:dyDescent="0.3">
      <c r="A76">
        <v>75</v>
      </c>
      <c r="B76" s="1">
        <v>42016</v>
      </c>
      <c r="C76">
        <v>3</v>
      </c>
      <c r="D76">
        <v>27</v>
      </c>
      <c r="E76">
        <v>2</v>
      </c>
      <c r="F76">
        <f>YEAR(Raw_Orders[[#This Row],[OrderDate]])</f>
        <v>2015</v>
      </c>
      <c r="G76">
        <f>MONTH(Raw_Orders[[#This Row],[OrderDate]])</f>
        <v>1</v>
      </c>
      <c r="H76" t="str">
        <f>VLOOKUP(Raw_Orders[[#This Row],[ProductID]],Table2[#All],2,FALSE)</f>
        <v>Invisible Tape</v>
      </c>
      <c r="I76" t="str">
        <f>VLOOKUP(Raw_Orders[[#This Row],[ProductID]],Table2[#All],3,FALSE)</f>
        <v>Office Supplies</v>
      </c>
      <c r="J76">
        <f>VLOOKUP(Raw_Orders[[#This Row],[ProductID]],Table2[#All],4,FALSE)</f>
        <v>8</v>
      </c>
      <c r="K76" s="2">
        <f>Raw_Orders[[#This Row],[Quantity]]*Raw_Orders[[#This Row],[Price]]</f>
        <v>16</v>
      </c>
      <c r="L76" s="2" t="str">
        <f>VLOOKUP(Raw_Orders[[#This Row],[PropertyID]],Raw_Property[#All],2,FALSE)</f>
        <v>Portland</v>
      </c>
      <c r="M76" s="2" t="str">
        <f>VLOOKUP(Raw_Orders[[#This Row],[PropertyID]],Raw_Property[#All],3,FALSE)</f>
        <v>Oregon</v>
      </c>
    </row>
    <row r="77" spans="1:13" x14ac:dyDescent="0.3">
      <c r="A77">
        <v>76</v>
      </c>
      <c r="B77" s="1">
        <v>42016</v>
      </c>
      <c r="C77">
        <v>2</v>
      </c>
      <c r="D77">
        <v>44</v>
      </c>
      <c r="E77">
        <v>1</v>
      </c>
      <c r="F77">
        <f>YEAR(Raw_Orders[[#This Row],[OrderDate]])</f>
        <v>2015</v>
      </c>
      <c r="G77">
        <f>MONTH(Raw_Orders[[#This Row],[OrderDate]])</f>
        <v>1</v>
      </c>
      <c r="H77" t="str">
        <f>VLOOKUP(Raw_Orders[[#This Row],[ProductID]],Table2[#All],2,FALSE)</f>
        <v>Floor Lamp</v>
      </c>
      <c r="I77" t="str">
        <f>VLOOKUP(Raw_Orders[[#This Row],[ProductID]],Table2[#All],3,FALSE)</f>
        <v>Furnishings</v>
      </c>
      <c r="J77">
        <f>VLOOKUP(Raw_Orders[[#This Row],[ProductID]],Table2[#All],4,FALSE)</f>
        <v>55</v>
      </c>
      <c r="K77" s="2">
        <f>Raw_Orders[[#This Row],[Quantity]]*Raw_Orders[[#This Row],[Price]]</f>
        <v>55</v>
      </c>
      <c r="L77" s="2" t="str">
        <f>VLOOKUP(Raw_Orders[[#This Row],[PropertyID]],Raw_Property[#All],2,FALSE)</f>
        <v>Cincinnati</v>
      </c>
      <c r="M77" s="2" t="str">
        <f>VLOOKUP(Raw_Orders[[#This Row],[PropertyID]],Raw_Property[#All],3,FALSE)</f>
        <v>Ohio</v>
      </c>
    </row>
    <row r="78" spans="1:13" x14ac:dyDescent="0.3">
      <c r="A78">
        <v>77</v>
      </c>
      <c r="B78" s="1">
        <v>42017</v>
      </c>
      <c r="C78">
        <v>18</v>
      </c>
      <c r="D78">
        <v>44</v>
      </c>
      <c r="E78">
        <v>3</v>
      </c>
      <c r="F78">
        <f>YEAR(Raw_Orders[[#This Row],[OrderDate]])</f>
        <v>2015</v>
      </c>
      <c r="G78">
        <f>MONTH(Raw_Orders[[#This Row],[OrderDate]])</f>
        <v>1</v>
      </c>
      <c r="H78" t="str">
        <f>VLOOKUP(Raw_Orders[[#This Row],[ProductID]],Table2[#All],2,FALSE)</f>
        <v>Floor Lamp</v>
      </c>
      <c r="I78" t="str">
        <f>VLOOKUP(Raw_Orders[[#This Row],[ProductID]],Table2[#All],3,FALSE)</f>
        <v>Furnishings</v>
      </c>
      <c r="J78">
        <f>VLOOKUP(Raw_Orders[[#This Row],[ProductID]],Table2[#All],4,FALSE)</f>
        <v>55</v>
      </c>
      <c r="K78" s="2">
        <f>Raw_Orders[[#This Row],[Quantity]]*Raw_Orders[[#This Row],[Price]]</f>
        <v>165</v>
      </c>
      <c r="L78" s="2" t="str">
        <f>VLOOKUP(Raw_Orders[[#This Row],[PropertyID]],Raw_Property[#All],2,FALSE)</f>
        <v>Phoenix</v>
      </c>
      <c r="M78" s="2" t="str">
        <f>VLOOKUP(Raw_Orders[[#This Row],[PropertyID]],Raw_Property[#All],3,FALSE)</f>
        <v>Arizona</v>
      </c>
    </row>
    <row r="79" spans="1:13" x14ac:dyDescent="0.3">
      <c r="A79">
        <v>78</v>
      </c>
      <c r="B79" s="1">
        <v>42017</v>
      </c>
      <c r="C79">
        <v>14</v>
      </c>
      <c r="D79">
        <v>72</v>
      </c>
      <c r="E79">
        <v>1</v>
      </c>
      <c r="F79">
        <f>YEAR(Raw_Orders[[#This Row],[OrderDate]])</f>
        <v>2015</v>
      </c>
      <c r="G79">
        <f>MONTH(Raw_Orders[[#This Row],[OrderDate]])</f>
        <v>1</v>
      </c>
      <c r="H79" t="str">
        <f>VLOOKUP(Raw_Orders[[#This Row],[ProductID]],Table2[#All],2,FALSE)</f>
        <v>Nails</v>
      </c>
      <c r="I79" t="str">
        <f>VLOOKUP(Raw_Orders[[#This Row],[ProductID]],Table2[#All],3,FALSE)</f>
        <v>Maintenance</v>
      </c>
      <c r="J79">
        <f>VLOOKUP(Raw_Orders[[#This Row],[ProductID]],Table2[#All],4,FALSE)</f>
        <v>12</v>
      </c>
      <c r="K79" s="2">
        <f>Raw_Orders[[#This Row],[Quantity]]*Raw_Orders[[#This Row],[Price]]</f>
        <v>12</v>
      </c>
      <c r="L79" s="2" t="str">
        <f>VLOOKUP(Raw_Orders[[#This Row],[PropertyID]],Raw_Property[#All],2,FALSE)</f>
        <v>Nashville</v>
      </c>
      <c r="M79" s="2" t="str">
        <f>VLOOKUP(Raw_Orders[[#This Row],[PropertyID]],Raw_Property[#All],3,FALSE)</f>
        <v>Tennessee</v>
      </c>
    </row>
    <row r="80" spans="1:13" x14ac:dyDescent="0.3">
      <c r="A80">
        <v>79</v>
      </c>
      <c r="B80" s="1">
        <v>42017</v>
      </c>
      <c r="C80">
        <v>16</v>
      </c>
      <c r="D80">
        <v>39</v>
      </c>
      <c r="E80">
        <v>3</v>
      </c>
      <c r="F80">
        <f>YEAR(Raw_Orders[[#This Row],[OrderDate]])</f>
        <v>2015</v>
      </c>
      <c r="G80">
        <f>MONTH(Raw_Orders[[#This Row],[OrderDate]])</f>
        <v>1</v>
      </c>
      <c r="H80" t="str">
        <f>VLOOKUP(Raw_Orders[[#This Row],[ProductID]],Table2[#All],2,FALSE)</f>
        <v>Alarm Clock</v>
      </c>
      <c r="I80" t="str">
        <f>VLOOKUP(Raw_Orders[[#This Row],[ProductID]],Table2[#All],3,FALSE)</f>
        <v>Furnishings</v>
      </c>
      <c r="J80">
        <f>VLOOKUP(Raw_Orders[[#This Row],[ProductID]],Table2[#All],4,FALSE)</f>
        <v>45</v>
      </c>
      <c r="K80" s="2">
        <f>Raw_Orders[[#This Row],[Quantity]]*Raw_Orders[[#This Row],[Price]]</f>
        <v>135</v>
      </c>
      <c r="L80" s="2" t="str">
        <f>VLOOKUP(Raw_Orders[[#This Row],[PropertyID]],Raw_Property[#All],2,FALSE)</f>
        <v>Denver</v>
      </c>
      <c r="M80" s="2" t="str">
        <f>VLOOKUP(Raw_Orders[[#This Row],[PropertyID]],Raw_Property[#All],3,FALSE)</f>
        <v>Colorado</v>
      </c>
    </row>
    <row r="81" spans="1:13" x14ac:dyDescent="0.3">
      <c r="A81">
        <v>80</v>
      </c>
      <c r="B81" s="1">
        <v>42017</v>
      </c>
      <c r="C81">
        <v>8</v>
      </c>
      <c r="D81">
        <v>85</v>
      </c>
      <c r="E81">
        <v>1</v>
      </c>
      <c r="F81">
        <f>YEAR(Raw_Orders[[#This Row],[OrderDate]])</f>
        <v>2015</v>
      </c>
      <c r="G81">
        <f>MONTH(Raw_Orders[[#This Row],[OrderDate]])</f>
        <v>1</v>
      </c>
      <c r="H81" t="str">
        <f>VLOOKUP(Raw_Orders[[#This Row],[ProductID]],Table2[#All],2,FALSE)</f>
        <v>Low Chair</v>
      </c>
      <c r="I81" t="str">
        <f>VLOOKUP(Raw_Orders[[#This Row],[ProductID]],Table2[#All],3,FALSE)</f>
        <v>Public Areas</v>
      </c>
      <c r="J81">
        <f>VLOOKUP(Raw_Orders[[#This Row],[ProductID]],Table2[#All],4,FALSE)</f>
        <v>80</v>
      </c>
      <c r="K81" s="2">
        <f>Raw_Orders[[#This Row],[Quantity]]*Raw_Orders[[#This Row],[Price]]</f>
        <v>80</v>
      </c>
      <c r="L81" s="2" t="str">
        <f>VLOOKUP(Raw_Orders[[#This Row],[PropertyID]],Raw_Property[#All],2,FALSE)</f>
        <v>Philadelphia</v>
      </c>
      <c r="M81" s="2" t="str">
        <f>VLOOKUP(Raw_Orders[[#This Row],[PropertyID]],Raw_Property[#All],3,FALSE)</f>
        <v>Pennsylvania</v>
      </c>
    </row>
    <row r="82" spans="1:13" x14ac:dyDescent="0.3">
      <c r="A82">
        <v>81</v>
      </c>
      <c r="B82" s="1">
        <v>42017</v>
      </c>
      <c r="C82">
        <v>2</v>
      </c>
      <c r="D82">
        <v>75</v>
      </c>
      <c r="E82">
        <v>2</v>
      </c>
      <c r="F82">
        <f>YEAR(Raw_Orders[[#This Row],[OrderDate]])</f>
        <v>2015</v>
      </c>
      <c r="G82">
        <f>MONTH(Raw_Orders[[#This Row],[OrderDate]])</f>
        <v>1</v>
      </c>
      <c r="H82" t="str">
        <f>VLOOKUP(Raw_Orders[[#This Row],[ProductID]],Table2[#All],2,FALSE)</f>
        <v>Small Plant</v>
      </c>
      <c r="I82" t="str">
        <f>VLOOKUP(Raw_Orders[[#This Row],[ProductID]],Table2[#All],3,FALSE)</f>
        <v>Public Areas</v>
      </c>
      <c r="J82">
        <f>VLOOKUP(Raw_Orders[[#This Row],[ProductID]],Table2[#All],4,FALSE)</f>
        <v>25</v>
      </c>
      <c r="K82" s="2">
        <f>Raw_Orders[[#This Row],[Quantity]]*Raw_Orders[[#This Row],[Price]]</f>
        <v>50</v>
      </c>
      <c r="L82" s="2" t="str">
        <f>VLOOKUP(Raw_Orders[[#This Row],[PropertyID]],Raw_Property[#All],2,FALSE)</f>
        <v>Cincinnati</v>
      </c>
      <c r="M82" s="2" t="str">
        <f>VLOOKUP(Raw_Orders[[#This Row],[PropertyID]],Raw_Property[#All],3,FALSE)</f>
        <v>Ohio</v>
      </c>
    </row>
    <row r="83" spans="1:13" x14ac:dyDescent="0.3">
      <c r="A83">
        <v>82</v>
      </c>
      <c r="B83" s="1">
        <v>42018</v>
      </c>
      <c r="C83">
        <v>7</v>
      </c>
      <c r="D83">
        <v>60</v>
      </c>
      <c r="E83">
        <v>1</v>
      </c>
      <c r="F83">
        <f>YEAR(Raw_Orders[[#This Row],[OrderDate]])</f>
        <v>2015</v>
      </c>
      <c r="G83">
        <f>MONTH(Raw_Orders[[#This Row],[OrderDate]])</f>
        <v>1</v>
      </c>
      <c r="H83" t="str">
        <f>VLOOKUP(Raw_Orders[[#This Row],[ProductID]],Table2[#All],2,FALSE)</f>
        <v>Portable Drill</v>
      </c>
      <c r="I83" t="str">
        <f>VLOOKUP(Raw_Orders[[#This Row],[ProductID]],Table2[#All],3,FALSE)</f>
        <v>Maintenance</v>
      </c>
      <c r="J83">
        <f>VLOOKUP(Raw_Orders[[#This Row],[ProductID]],Table2[#All],4,FALSE)</f>
        <v>195</v>
      </c>
      <c r="K83" s="2">
        <f>Raw_Orders[[#This Row],[Quantity]]*Raw_Orders[[#This Row],[Price]]</f>
        <v>195</v>
      </c>
      <c r="L83" s="2" t="str">
        <f>VLOOKUP(Raw_Orders[[#This Row],[PropertyID]],Raw_Property[#All],2,FALSE)</f>
        <v>Boston</v>
      </c>
      <c r="M83" s="2" t="str">
        <f>VLOOKUP(Raw_Orders[[#This Row],[PropertyID]],Raw_Property[#All],3,FALSE)</f>
        <v>Massachusetts</v>
      </c>
    </row>
    <row r="84" spans="1:13" x14ac:dyDescent="0.3">
      <c r="A84">
        <v>83</v>
      </c>
      <c r="B84" s="1">
        <v>42018</v>
      </c>
      <c r="C84">
        <v>20</v>
      </c>
      <c r="D84">
        <v>53</v>
      </c>
      <c r="E84">
        <v>1</v>
      </c>
      <c r="F84">
        <f>YEAR(Raw_Orders[[#This Row],[OrderDate]])</f>
        <v>2015</v>
      </c>
      <c r="G84">
        <f>MONTH(Raw_Orders[[#This Row],[OrderDate]])</f>
        <v>1</v>
      </c>
      <c r="H84" t="str">
        <f>VLOOKUP(Raw_Orders[[#This Row],[ProductID]],Table2[#All],2,FALSE)</f>
        <v>Iron</v>
      </c>
      <c r="I84" t="str">
        <f>VLOOKUP(Raw_Orders[[#This Row],[ProductID]],Table2[#All],3,FALSE)</f>
        <v>Furnishings</v>
      </c>
      <c r="J84">
        <f>VLOOKUP(Raw_Orders[[#This Row],[ProductID]],Table2[#All],4,FALSE)</f>
        <v>20</v>
      </c>
      <c r="K84" s="2">
        <f>Raw_Orders[[#This Row],[Quantity]]*Raw_Orders[[#This Row],[Price]]</f>
        <v>20</v>
      </c>
      <c r="L84" s="2" t="str">
        <f>VLOOKUP(Raw_Orders[[#This Row],[PropertyID]],Raw_Property[#All],2,FALSE)</f>
        <v>San Francisco</v>
      </c>
      <c r="M84" s="2" t="str">
        <f>VLOOKUP(Raw_Orders[[#This Row],[PropertyID]],Raw_Property[#All],3,FALSE)</f>
        <v>California</v>
      </c>
    </row>
    <row r="85" spans="1:13" x14ac:dyDescent="0.3">
      <c r="A85">
        <v>84</v>
      </c>
      <c r="B85" s="1">
        <v>42018</v>
      </c>
      <c r="C85">
        <v>11</v>
      </c>
      <c r="D85">
        <v>67</v>
      </c>
      <c r="E85">
        <v>2</v>
      </c>
      <c r="F85">
        <f>YEAR(Raw_Orders[[#This Row],[OrderDate]])</f>
        <v>2015</v>
      </c>
      <c r="G85">
        <f>MONTH(Raw_Orders[[#This Row],[OrderDate]])</f>
        <v>1</v>
      </c>
      <c r="H85" t="str">
        <f>VLOOKUP(Raw_Orders[[#This Row],[ProductID]],Table2[#All],2,FALSE)</f>
        <v>Adjustable Wrench</v>
      </c>
      <c r="I85" t="str">
        <f>VLOOKUP(Raw_Orders[[#This Row],[ProductID]],Table2[#All],3,FALSE)</f>
        <v>Maintenance</v>
      </c>
      <c r="J85">
        <f>VLOOKUP(Raw_Orders[[#This Row],[ProductID]],Table2[#All],4,FALSE)</f>
        <v>10</v>
      </c>
      <c r="K85" s="2">
        <f>Raw_Orders[[#This Row],[Quantity]]*Raw_Orders[[#This Row],[Price]]</f>
        <v>20</v>
      </c>
      <c r="L85" s="2" t="str">
        <f>VLOOKUP(Raw_Orders[[#This Row],[PropertyID]],Raw_Property[#All],2,FALSE)</f>
        <v>Atlanta</v>
      </c>
      <c r="M85" s="2" t="str">
        <f>VLOOKUP(Raw_Orders[[#This Row],[PropertyID]],Raw_Property[#All],3,FALSE)</f>
        <v>Georgia</v>
      </c>
    </row>
    <row r="86" spans="1:13" x14ac:dyDescent="0.3">
      <c r="A86">
        <v>85</v>
      </c>
      <c r="B86" s="1">
        <v>42018</v>
      </c>
      <c r="C86">
        <v>20</v>
      </c>
      <c r="D86">
        <v>65</v>
      </c>
      <c r="E86">
        <v>1</v>
      </c>
      <c r="F86">
        <f>YEAR(Raw_Orders[[#This Row],[OrderDate]])</f>
        <v>2015</v>
      </c>
      <c r="G86">
        <f>MONTH(Raw_Orders[[#This Row],[OrderDate]])</f>
        <v>1</v>
      </c>
      <c r="H86" t="str">
        <f>VLOOKUP(Raw_Orders[[#This Row],[ProductID]],Table2[#All],2,FALSE)</f>
        <v>Ladder</v>
      </c>
      <c r="I86" t="str">
        <f>VLOOKUP(Raw_Orders[[#This Row],[ProductID]],Table2[#All],3,FALSE)</f>
        <v>Maintenance</v>
      </c>
      <c r="J86">
        <f>VLOOKUP(Raw_Orders[[#This Row],[ProductID]],Table2[#All],4,FALSE)</f>
        <v>89</v>
      </c>
      <c r="K86" s="2">
        <f>Raw_Orders[[#This Row],[Quantity]]*Raw_Orders[[#This Row],[Price]]</f>
        <v>89</v>
      </c>
      <c r="L86" s="2" t="str">
        <f>VLOOKUP(Raw_Orders[[#This Row],[PropertyID]],Raw_Property[#All],2,FALSE)</f>
        <v>San Francisco</v>
      </c>
      <c r="M86" s="2" t="str">
        <f>VLOOKUP(Raw_Orders[[#This Row],[PropertyID]],Raw_Property[#All],3,FALSE)</f>
        <v>California</v>
      </c>
    </row>
    <row r="87" spans="1:13" x14ac:dyDescent="0.3">
      <c r="A87">
        <v>86</v>
      </c>
      <c r="B87" s="1">
        <v>42018</v>
      </c>
      <c r="C87">
        <v>6</v>
      </c>
      <c r="D87">
        <v>94</v>
      </c>
      <c r="E87">
        <v>1</v>
      </c>
      <c r="F87">
        <f>YEAR(Raw_Orders[[#This Row],[OrderDate]])</f>
        <v>2015</v>
      </c>
      <c r="G87">
        <f>MONTH(Raw_Orders[[#This Row],[OrderDate]])</f>
        <v>1</v>
      </c>
      <c r="H87" t="str">
        <f>VLOOKUP(Raw_Orders[[#This Row],[ProductID]],Table2[#All],2,FALSE)</f>
        <v>Monitor</v>
      </c>
      <c r="I87" t="str">
        <f>VLOOKUP(Raw_Orders[[#This Row],[ProductID]],Table2[#All],3,FALSE)</f>
        <v>Public Areas</v>
      </c>
      <c r="J87">
        <f>VLOOKUP(Raw_Orders[[#This Row],[ProductID]],Table2[#All],4,FALSE)</f>
        <v>70</v>
      </c>
      <c r="K87" s="2">
        <f>Raw_Orders[[#This Row],[Quantity]]*Raw_Orders[[#This Row],[Price]]</f>
        <v>70</v>
      </c>
      <c r="L87" s="2" t="str">
        <f>VLOOKUP(Raw_Orders[[#This Row],[PropertyID]],Raw_Property[#All],2,FALSE)</f>
        <v>Orlando</v>
      </c>
      <c r="M87" s="2" t="str">
        <f>VLOOKUP(Raw_Orders[[#This Row],[PropertyID]],Raw_Property[#All],3,FALSE)</f>
        <v>Florida</v>
      </c>
    </row>
    <row r="88" spans="1:13" x14ac:dyDescent="0.3">
      <c r="A88">
        <v>87</v>
      </c>
      <c r="B88" s="1">
        <v>42018</v>
      </c>
      <c r="C88">
        <v>14</v>
      </c>
      <c r="D88">
        <v>44</v>
      </c>
      <c r="E88">
        <v>3</v>
      </c>
      <c r="F88">
        <f>YEAR(Raw_Orders[[#This Row],[OrderDate]])</f>
        <v>2015</v>
      </c>
      <c r="G88">
        <f>MONTH(Raw_Orders[[#This Row],[OrderDate]])</f>
        <v>1</v>
      </c>
      <c r="H88" t="str">
        <f>VLOOKUP(Raw_Orders[[#This Row],[ProductID]],Table2[#All],2,FALSE)</f>
        <v>Floor Lamp</v>
      </c>
      <c r="I88" t="str">
        <f>VLOOKUP(Raw_Orders[[#This Row],[ProductID]],Table2[#All],3,FALSE)</f>
        <v>Furnishings</v>
      </c>
      <c r="J88">
        <f>VLOOKUP(Raw_Orders[[#This Row],[ProductID]],Table2[#All],4,FALSE)</f>
        <v>55</v>
      </c>
      <c r="K88" s="2">
        <f>Raw_Orders[[#This Row],[Quantity]]*Raw_Orders[[#This Row],[Price]]</f>
        <v>165</v>
      </c>
      <c r="L88" s="2" t="str">
        <f>VLOOKUP(Raw_Orders[[#This Row],[PropertyID]],Raw_Property[#All],2,FALSE)</f>
        <v>Nashville</v>
      </c>
      <c r="M88" s="2" t="str">
        <f>VLOOKUP(Raw_Orders[[#This Row],[PropertyID]],Raw_Property[#All],3,FALSE)</f>
        <v>Tennessee</v>
      </c>
    </row>
    <row r="89" spans="1:13" x14ac:dyDescent="0.3">
      <c r="A89">
        <v>88</v>
      </c>
      <c r="B89" s="1">
        <v>42018</v>
      </c>
      <c r="C89">
        <v>6</v>
      </c>
      <c r="D89">
        <v>58</v>
      </c>
      <c r="E89">
        <v>1</v>
      </c>
      <c r="F89">
        <f>YEAR(Raw_Orders[[#This Row],[OrderDate]])</f>
        <v>2015</v>
      </c>
      <c r="G89">
        <f>MONTH(Raw_Orders[[#This Row],[OrderDate]])</f>
        <v>1</v>
      </c>
      <c r="H89" t="str">
        <f>VLOOKUP(Raw_Orders[[#This Row],[ProductID]],Table2[#All],2,FALSE)</f>
        <v>Mirror</v>
      </c>
      <c r="I89" t="str">
        <f>VLOOKUP(Raw_Orders[[#This Row],[ProductID]],Table2[#All],3,FALSE)</f>
        <v>Furnishings</v>
      </c>
      <c r="J89">
        <f>VLOOKUP(Raw_Orders[[#This Row],[ProductID]],Table2[#All],4,FALSE)</f>
        <v>85</v>
      </c>
      <c r="K89" s="2">
        <f>Raw_Orders[[#This Row],[Quantity]]*Raw_Orders[[#This Row],[Price]]</f>
        <v>85</v>
      </c>
      <c r="L89" s="2" t="str">
        <f>VLOOKUP(Raw_Orders[[#This Row],[PropertyID]],Raw_Property[#All],2,FALSE)</f>
        <v>Orlando</v>
      </c>
      <c r="M89" s="2" t="str">
        <f>VLOOKUP(Raw_Orders[[#This Row],[PropertyID]],Raw_Property[#All],3,FALSE)</f>
        <v>Florida</v>
      </c>
    </row>
    <row r="90" spans="1:13" x14ac:dyDescent="0.3">
      <c r="A90">
        <v>89</v>
      </c>
      <c r="B90" s="1">
        <v>42018</v>
      </c>
      <c r="C90">
        <v>9</v>
      </c>
      <c r="D90">
        <v>59</v>
      </c>
      <c r="E90">
        <v>3</v>
      </c>
      <c r="F90">
        <f>YEAR(Raw_Orders[[#This Row],[OrderDate]])</f>
        <v>2015</v>
      </c>
      <c r="G90">
        <f>MONTH(Raw_Orders[[#This Row],[OrderDate]])</f>
        <v>1</v>
      </c>
      <c r="H90" t="str">
        <f>VLOOKUP(Raw_Orders[[#This Row],[ProductID]],Table2[#All],2,FALSE)</f>
        <v>Screws</v>
      </c>
      <c r="I90" t="str">
        <f>VLOOKUP(Raw_Orders[[#This Row],[ProductID]],Table2[#All],3,FALSE)</f>
        <v>Maintenance</v>
      </c>
      <c r="J90">
        <f>VLOOKUP(Raw_Orders[[#This Row],[ProductID]],Table2[#All],4,FALSE)</f>
        <v>14</v>
      </c>
      <c r="K90" s="2">
        <f>Raw_Orders[[#This Row],[Quantity]]*Raw_Orders[[#This Row],[Price]]</f>
        <v>42</v>
      </c>
      <c r="L90" s="2" t="str">
        <f>VLOOKUP(Raw_Orders[[#This Row],[PropertyID]],Raw_Property[#All],2,FALSE)</f>
        <v>Richmond</v>
      </c>
      <c r="M90" s="2" t="str">
        <f>VLOOKUP(Raw_Orders[[#This Row],[PropertyID]],Raw_Property[#All],3,FALSE)</f>
        <v>Virginia</v>
      </c>
    </row>
    <row r="91" spans="1:13" x14ac:dyDescent="0.3">
      <c r="A91">
        <v>90</v>
      </c>
      <c r="B91" s="1">
        <v>42019</v>
      </c>
      <c r="C91">
        <v>13</v>
      </c>
      <c r="D91">
        <v>84</v>
      </c>
      <c r="E91">
        <v>1</v>
      </c>
      <c r="F91">
        <f>YEAR(Raw_Orders[[#This Row],[OrderDate]])</f>
        <v>2015</v>
      </c>
      <c r="G91">
        <f>MONTH(Raw_Orders[[#This Row],[OrderDate]])</f>
        <v>1</v>
      </c>
      <c r="H91" t="str">
        <f>VLOOKUP(Raw_Orders[[#This Row],[ProductID]],Table2[#All],2,FALSE)</f>
        <v>Tall Chair</v>
      </c>
      <c r="I91" t="str">
        <f>VLOOKUP(Raw_Orders[[#This Row],[ProductID]],Table2[#All],3,FALSE)</f>
        <v>Public Areas</v>
      </c>
      <c r="J91">
        <f>VLOOKUP(Raw_Orders[[#This Row],[ProductID]],Table2[#All],4,FALSE)</f>
        <v>75</v>
      </c>
      <c r="K91" s="2">
        <f>Raw_Orders[[#This Row],[Quantity]]*Raw_Orders[[#This Row],[Price]]</f>
        <v>75</v>
      </c>
      <c r="L91" s="2" t="str">
        <f>VLOOKUP(Raw_Orders[[#This Row],[PropertyID]],Raw_Property[#All],2,FALSE)</f>
        <v>New Orleans</v>
      </c>
      <c r="M91" s="2" t="str">
        <f>VLOOKUP(Raw_Orders[[#This Row],[PropertyID]],Raw_Property[#All],3,FALSE)</f>
        <v>Louisiana</v>
      </c>
    </row>
    <row r="92" spans="1:13" x14ac:dyDescent="0.3">
      <c r="A92">
        <v>91</v>
      </c>
      <c r="B92" s="1">
        <v>42019</v>
      </c>
      <c r="C92">
        <v>16</v>
      </c>
      <c r="D92">
        <v>16</v>
      </c>
      <c r="E92">
        <v>3</v>
      </c>
      <c r="F92">
        <f>YEAR(Raw_Orders[[#This Row],[OrderDate]])</f>
        <v>2015</v>
      </c>
      <c r="G92">
        <f>MONTH(Raw_Orders[[#This Row],[OrderDate]])</f>
        <v>1</v>
      </c>
      <c r="H92" t="str">
        <f>VLOOKUP(Raw_Orders[[#This Row],[ProductID]],Table2[#All],2,FALSE)</f>
        <v>Mouthwash</v>
      </c>
      <c r="I92" t="str">
        <f>VLOOKUP(Raw_Orders[[#This Row],[ProductID]],Table2[#All],3,FALSE)</f>
        <v>Housekeeping</v>
      </c>
      <c r="J92">
        <f>VLOOKUP(Raw_Orders[[#This Row],[ProductID]],Table2[#All],4,FALSE)</f>
        <v>40</v>
      </c>
      <c r="K92" s="2">
        <f>Raw_Orders[[#This Row],[Quantity]]*Raw_Orders[[#This Row],[Price]]</f>
        <v>120</v>
      </c>
      <c r="L92" s="2" t="str">
        <f>VLOOKUP(Raw_Orders[[#This Row],[PropertyID]],Raw_Property[#All],2,FALSE)</f>
        <v>Denver</v>
      </c>
      <c r="M92" s="2" t="str">
        <f>VLOOKUP(Raw_Orders[[#This Row],[PropertyID]],Raw_Property[#All],3,FALSE)</f>
        <v>Colorado</v>
      </c>
    </row>
    <row r="93" spans="1:13" x14ac:dyDescent="0.3">
      <c r="A93">
        <v>92</v>
      </c>
      <c r="B93" s="1">
        <v>42019</v>
      </c>
      <c r="C93">
        <v>2</v>
      </c>
      <c r="D93">
        <v>58</v>
      </c>
      <c r="E93">
        <v>3</v>
      </c>
      <c r="F93">
        <f>YEAR(Raw_Orders[[#This Row],[OrderDate]])</f>
        <v>2015</v>
      </c>
      <c r="G93">
        <f>MONTH(Raw_Orders[[#This Row],[OrderDate]])</f>
        <v>1</v>
      </c>
      <c r="H93" t="str">
        <f>VLOOKUP(Raw_Orders[[#This Row],[ProductID]],Table2[#All],2,FALSE)</f>
        <v>Mirror</v>
      </c>
      <c r="I93" t="str">
        <f>VLOOKUP(Raw_Orders[[#This Row],[ProductID]],Table2[#All],3,FALSE)</f>
        <v>Furnishings</v>
      </c>
      <c r="J93">
        <f>VLOOKUP(Raw_Orders[[#This Row],[ProductID]],Table2[#All],4,FALSE)</f>
        <v>85</v>
      </c>
      <c r="K93" s="2">
        <f>Raw_Orders[[#This Row],[Quantity]]*Raw_Orders[[#This Row],[Price]]</f>
        <v>255</v>
      </c>
      <c r="L93" s="2" t="str">
        <f>VLOOKUP(Raw_Orders[[#This Row],[PropertyID]],Raw_Property[#All],2,FALSE)</f>
        <v>Cincinnati</v>
      </c>
      <c r="M93" s="2" t="str">
        <f>VLOOKUP(Raw_Orders[[#This Row],[PropertyID]],Raw_Property[#All],3,FALSE)</f>
        <v>Ohio</v>
      </c>
    </row>
    <row r="94" spans="1:13" x14ac:dyDescent="0.3">
      <c r="A94">
        <v>93</v>
      </c>
      <c r="B94" s="1">
        <v>42019</v>
      </c>
      <c r="C94">
        <v>4</v>
      </c>
      <c r="D94">
        <v>73</v>
      </c>
      <c r="E94">
        <v>1</v>
      </c>
      <c r="F94">
        <f>YEAR(Raw_Orders[[#This Row],[OrderDate]])</f>
        <v>2015</v>
      </c>
      <c r="G94">
        <f>MONTH(Raw_Orders[[#This Row],[OrderDate]])</f>
        <v>1</v>
      </c>
      <c r="H94" t="str">
        <f>VLOOKUP(Raw_Orders[[#This Row],[ProductID]],Table2[#All],2,FALSE)</f>
        <v>Mop</v>
      </c>
      <c r="I94" t="str">
        <f>VLOOKUP(Raw_Orders[[#This Row],[ProductID]],Table2[#All],3,FALSE)</f>
        <v>Maintenance</v>
      </c>
      <c r="J94">
        <f>VLOOKUP(Raw_Orders[[#This Row],[ProductID]],Table2[#All],4,FALSE)</f>
        <v>15</v>
      </c>
      <c r="K94" s="2">
        <f>Raw_Orders[[#This Row],[Quantity]]*Raw_Orders[[#This Row],[Price]]</f>
        <v>15</v>
      </c>
      <c r="L94" s="2" t="str">
        <f>VLOOKUP(Raw_Orders[[#This Row],[PropertyID]],Raw_Property[#All],2,FALSE)</f>
        <v>Seattle</v>
      </c>
      <c r="M94" s="2" t="str">
        <f>VLOOKUP(Raw_Orders[[#This Row],[PropertyID]],Raw_Property[#All],3,FALSE)</f>
        <v>Washington</v>
      </c>
    </row>
    <row r="95" spans="1:13" x14ac:dyDescent="0.3">
      <c r="A95">
        <v>94</v>
      </c>
      <c r="B95" s="1">
        <v>42019</v>
      </c>
      <c r="C95">
        <v>19</v>
      </c>
      <c r="D95">
        <v>59</v>
      </c>
      <c r="E95">
        <v>2</v>
      </c>
      <c r="F95">
        <f>YEAR(Raw_Orders[[#This Row],[OrderDate]])</f>
        <v>2015</v>
      </c>
      <c r="G95">
        <f>MONTH(Raw_Orders[[#This Row],[OrderDate]])</f>
        <v>1</v>
      </c>
      <c r="H95" t="str">
        <f>VLOOKUP(Raw_Orders[[#This Row],[ProductID]],Table2[#All],2,FALSE)</f>
        <v>Screws</v>
      </c>
      <c r="I95" t="str">
        <f>VLOOKUP(Raw_Orders[[#This Row],[ProductID]],Table2[#All],3,FALSE)</f>
        <v>Maintenance</v>
      </c>
      <c r="J95">
        <f>VLOOKUP(Raw_Orders[[#This Row],[ProductID]],Table2[#All],4,FALSE)</f>
        <v>14</v>
      </c>
      <c r="K95" s="2">
        <f>Raw_Orders[[#This Row],[Quantity]]*Raw_Orders[[#This Row],[Price]]</f>
        <v>28</v>
      </c>
      <c r="L95" s="2" t="str">
        <f>VLOOKUP(Raw_Orders[[#This Row],[PropertyID]],Raw_Property[#All],2,FALSE)</f>
        <v>Los Angeles</v>
      </c>
      <c r="M95" s="2" t="str">
        <f>VLOOKUP(Raw_Orders[[#This Row],[PropertyID]],Raw_Property[#All],3,FALSE)</f>
        <v>California</v>
      </c>
    </row>
    <row r="96" spans="1:13" x14ac:dyDescent="0.3">
      <c r="A96">
        <v>95</v>
      </c>
      <c r="B96" s="1">
        <v>42019</v>
      </c>
      <c r="C96">
        <v>12</v>
      </c>
      <c r="D96">
        <v>84</v>
      </c>
      <c r="E96">
        <v>3</v>
      </c>
      <c r="F96">
        <f>YEAR(Raw_Orders[[#This Row],[OrderDate]])</f>
        <v>2015</v>
      </c>
      <c r="G96">
        <f>MONTH(Raw_Orders[[#This Row],[OrderDate]])</f>
        <v>1</v>
      </c>
      <c r="H96" t="str">
        <f>VLOOKUP(Raw_Orders[[#This Row],[ProductID]],Table2[#All],2,FALSE)</f>
        <v>Tall Chair</v>
      </c>
      <c r="I96" t="str">
        <f>VLOOKUP(Raw_Orders[[#This Row],[ProductID]],Table2[#All],3,FALSE)</f>
        <v>Public Areas</v>
      </c>
      <c r="J96">
        <f>VLOOKUP(Raw_Orders[[#This Row],[ProductID]],Table2[#All],4,FALSE)</f>
        <v>75</v>
      </c>
      <c r="K96" s="2">
        <f>Raw_Orders[[#This Row],[Quantity]]*Raw_Orders[[#This Row],[Price]]</f>
        <v>225</v>
      </c>
      <c r="L96" s="2" t="str">
        <f>VLOOKUP(Raw_Orders[[#This Row],[PropertyID]],Raw_Property[#All],2,FALSE)</f>
        <v>Dallas</v>
      </c>
      <c r="M96" s="2" t="str">
        <f>VLOOKUP(Raw_Orders[[#This Row],[PropertyID]],Raw_Property[#All],3,FALSE)</f>
        <v>Texas</v>
      </c>
    </row>
    <row r="97" spans="1:13" x14ac:dyDescent="0.3">
      <c r="A97">
        <v>96</v>
      </c>
      <c r="B97" s="1">
        <v>42020</v>
      </c>
      <c r="C97">
        <v>3</v>
      </c>
      <c r="D97">
        <v>92</v>
      </c>
      <c r="E97">
        <v>3</v>
      </c>
      <c r="F97">
        <f>YEAR(Raw_Orders[[#This Row],[OrderDate]])</f>
        <v>2015</v>
      </c>
      <c r="G97">
        <f>MONTH(Raw_Orders[[#This Row],[OrderDate]])</f>
        <v>1</v>
      </c>
      <c r="H97" t="str">
        <f>VLOOKUP(Raw_Orders[[#This Row],[ProductID]],Table2[#All],2,FALSE)</f>
        <v>Large Sign</v>
      </c>
      <c r="I97" t="str">
        <f>VLOOKUP(Raw_Orders[[#This Row],[ProductID]],Table2[#All],3,FALSE)</f>
        <v>Public Areas</v>
      </c>
      <c r="J97">
        <f>VLOOKUP(Raw_Orders[[#This Row],[ProductID]],Table2[#All],4,FALSE)</f>
        <v>20</v>
      </c>
      <c r="K97" s="2">
        <f>Raw_Orders[[#This Row],[Quantity]]*Raw_Orders[[#This Row],[Price]]</f>
        <v>60</v>
      </c>
      <c r="L97" s="2" t="str">
        <f>VLOOKUP(Raw_Orders[[#This Row],[PropertyID]],Raw_Property[#All],2,FALSE)</f>
        <v>Portland</v>
      </c>
      <c r="M97" s="2" t="str">
        <f>VLOOKUP(Raw_Orders[[#This Row],[PropertyID]],Raw_Property[#All],3,FALSE)</f>
        <v>Oregon</v>
      </c>
    </row>
    <row r="98" spans="1:13" x14ac:dyDescent="0.3">
      <c r="A98">
        <v>97</v>
      </c>
      <c r="B98" s="1">
        <v>42020</v>
      </c>
      <c r="C98">
        <v>12</v>
      </c>
      <c r="D98">
        <v>34</v>
      </c>
      <c r="E98">
        <v>2</v>
      </c>
      <c r="F98">
        <f>YEAR(Raw_Orders[[#This Row],[OrderDate]])</f>
        <v>2015</v>
      </c>
      <c r="G98">
        <f>MONTH(Raw_Orders[[#This Row],[OrderDate]])</f>
        <v>1</v>
      </c>
      <c r="H98" t="str">
        <f>VLOOKUP(Raw_Orders[[#This Row],[ProductID]],Table2[#All],2,FALSE)</f>
        <v>Shower Curtain</v>
      </c>
      <c r="I98" t="str">
        <f>VLOOKUP(Raw_Orders[[#This Row],[ProductID]],Table2[#All],3,FALSE)</f>
        <v>Furnishings</v>
      </c>
      <c r="J98">
        <f>VLOOKUP(Raw_Orders[[#This Row],[ProductID]],Table2[#All],4,FALSE)</f>
        <v>5</v>
      </c>
      <c r="K98" s="2">
        <f>Raw_Orders[[#This Row],[Quantity]]*Raw_Orders[[#This Row],[Price]]</f>
        <v>10</v>
      </c>
      <c r="L98" s="2" t="str">
        <f>VLOOKUP(Raw_Orders[[#This Row],[PropertyID]],Raw_Property[#All],2,FALSE)</f>
        <v>Dallas</v>
      </c>
      <c r="M98" s="2" t="str">
        <f>VLOOKUP(Raw_Orders[[#This Row],[PropertyID]],Raw_Property[#All],3,FALSE)</f>
        <v>Texas</v>
      </c>
    </row>
    <row r="99" spans="1:13" x14ac:dyDescent="0.3">
      <c r="A99">
        <v>98</v>
      </c>
      <c r="B99" s="1">
        <v>42020</v>
      </c>
      <c r="C99">
        <v>12</v>
      </c>
      <c r="D99">
        <v>34</v>
      </c>
      <c r="E99">
        <v>3</v>
      </c>
      <c r="F99">
        <f>YEAR(Raw_Orders[[#This Row],[OrderDate]])</f>
        <v>2015</v>
      </c>
      <c r="G99">
        <f>MONTH(Raw_Orders[[#This Row],[OrderDate]])</f>
        <v>1</v>
      </c>
      <c r="H99" t="str">
        <f>VLOOKUP(Raw_Orders[[#This Row],[ProductID]],Table2[#All],2,FALSE)</f>
        <v>Shower Curtain</v>
      </c>
      <c r="I99" t="str">
        <f>VLOOKUP(Raw_Orders[[#This Row],[ProductID]],Table2[#All],3,FALSE)</f>
        <v>Furnishings</v>
      </c>
      <c r="J99">
        <f>VLOOKUP(Raw_Orders[[#This Row],[ProductID]],Table2[#All],4,FALSE)</f>
        <v>5</v>
      </c>
      <c r="K99" s="2">
        <f>Raw_Orders[[#This Row],[Quantity]]*Raw_Orders[[#This Row],[Price]]</f>
        <v>15</v>
      </c>
      <c r="L99" s="2" t="str">
        <f>VLOOKUP(Raw_Orders[[#This Row],[PropertyID]],Raw_Property[#All],2,FALSE)</f>
        <v>Dallas</v>
      </c>
      <c r="M99" s="2" t="str">
        <f>VLOOKUP(Raw_Orders[[#This Row],[PropertyID]],Raw_Property[#All],3,FALSE)</f>
        <v>Texas</v>
      </c>
    </row>
    <row r="100" spans="1:13" x14ac:dyDescent="0.3">
      <c r="A100">
        <v>99</v>
      </c>
      <c r="B100" s="1">
        <v>42020</v>
      </c>
      <c r="C100">
        <v>1</v>
      </c>
      <c r="D100">
        <v>64</v>
      </c>
      <c r="E100">
        <v>2</v>
      </c>
      <c r="F100">
        <f>YEAR(Raw_Orders[[#This Row],[OrderDate]])</f>
        <v>2015</v>
      </c>
      <c r="G100">
        <f>MONTH(Raw_Orders[[#This Row],[OrderDate]])</f>
        <v>1</v>
      </c>
      <c r="H100" t="str">
        <f>VLOOKUP(Raw_Orders[[#This Row],[ProductID]],Table2[#All],2,FALSE)</f>
        <v>Gaffer's Tape</v>
      </c>
      <c r="I100" t="str">
        <f>VLOOKUP(Raw_Orders[[#This Row],[ProductID]],Table2[#All],3,FALSE)</f>
        <v>Maintenance</v>
      </c>
      <c r="J100">
        <f>VLOOKUP(Raw_Orders[[#This Row],[ProductID]],Table2[#All],4,FALSE)</f>
        <v>27</v>
      </c>
      <c r="K100" s="2">
        <f>Raw_Orders[[#This Row],[Quantity]]*Raw_Orders[[#This Row],[Price]]</f>
        <v>54</v>
      </c>
      <c r="L100" s="2" t="str">
        <f>VLOOKUP(Raw_Orders[[#This Row],[PropertyID]],Raw_Property[#All],2,FALSE)</f>
        <v>New York</v>
      </c>
      <c r="M100" s="2" t="str">
        <f>VLOOKUP(Raw_Orders[[#This Row],[PropertyID]],Raw_Property[#All],3,FALSE)</f>
        <v>New York</v>
      </c>
    </row>
    <row r="101" spans="1:13" x14ac:dyDescent="0.3">
      <c r="A101">
        <v>100</v>
      </c>
      <c r="B101" s="1">
        <v>42020</v>
      </c>
      <c r="C101">
        <v>10</v>
      </c>
      <c r="D101">
        <v>24</v>
      </c>
      <c r="E101">
        <v>1</v>
      </c>
      <c r="F101">
        <f>YEAR(Raw_Orders[[#This Row],[OrderDate]])</f>
        <v>2015</v>
      </c>
      <c r="G101">
        <f>MONTH(Raw_Orders[[#This Row],[OrderDate]])</f>
        <v>1</v>
      </c>
      <c r="H101" t="str">
        <f>VLOOKUP(Raw_Orders[[#This Row],[ProductID]],Table2[#All],2,FALSE)</f>
        <v>Envelopes (Letter)</v>
      </c>
      <c r="I101" t="str">
        <f>VLOOKUP(Raw_Orders[[#This Row],[ProductID]],Table2[#All],3,FALSE)</f>
        <v>Office Supplies</v>
      </c>
      <c r="J101">
        <f>VLOOKUP(Raw_Orders[[#This Row],[ProductID]],Table2[#All],4,FALSE)</f>
        <v>24</v>
      </c>
      <c r="K101" s="2">
        <f>Raw_Orders[[#This Row],[Quantity]]*Raw_Orders[[#This Row],[Price]]</f>
        <v>24</v>
      </c>
      <c r="L101" s="2" t="str">
        <f>VLOOKUP(Raw_Orders[[#This Row],[PropertyID]],Raw_Property[#All],2,FALSE)</f>
        <v>Arlington</v>
      </c>
      <c r="M101" s="2" t="str">
        <f>VLOOKUP(Raw_Orders[[#This Row],[PropertyID]],Raw_Property[#All],3,FALSE)</f>
        <v>Virginia</v>
      </c>
    </row>
    <row r="102" spans="1:13" x14ac:dyDescent="0.3">
      <c r="A102">
        <v>101</v>
      </c>
      <c r="B102" s="1">
        <v>42020</v>
      </c>
      <c r="C102">
        <v>12</v>
      </c>
      <c r="D102">
        <v>31</v>
      </c>
      <c r="E102">
        <v>3</v>
      </c>
      <c r="F102">
        <f>YEAR(Raw_Orders[[#This Row],[OrderDate]])</f>
        <v>2015</v>
      </c>
      <c r="G102">
        <f>MONTH(Raw_Orders[[#This Row],[OrderDate]])</f>
        <v>1</v>
      </c>
      <c r="H102" t="str">
        <f>VLOOKUP(Raw_Orders[[#This Row],[ProductID]],Table2[#All],2,FALSE)</f>
        <v>Sticky Notes</v>
      </c>
      <c r="I102" t="str">
        <f>VLOOKUP(Raw_Orders[[#This Row],[ProductID]],Table2[#All],3,FALSE)</f>
        <v>Office Supplies</v>
      </c>
      <c r="J102">
        <f>VLOOKUP(Raw_Orders[[#This Row],[ProductID]],Table2[#All],4,FALSE)</f>
        <v>20</v>
      </c>
      <c r="K102" s="2">
        <f>Raw_Orders[[#This Row],[Quantity]]*Raw_Orders[[#This Row],[Price]]</f>
        <v>60</v>
      </c>
      <c r="L102" s="2" t="str">
        <f>VLOOKUP(Raw_Orders[[#This Row],[PropertyID]],Raw_Property[#All],2,FALSE)</f>
        <v>Dallas</v>
      </c>
      <c r="M102" s="2" t="str">
        <f>VLOOKUP(Raw_Orders[[#This Row],[PropertyID]],Raw_Property[#All],3,FALSE)</f>
        <v>Texas</v>
      </c>
    </row>
    <row r="103" spans="1:13" x14ac:dyDescent="0.3">
      <c r="A103">
        <v>102</v>
      </c>
      <c r="B103" s="1">
        <v>42020</v>
      </c>
      <c r="C103">
        <v>8</v>
      </c>
      <c r="D103">
        <v>73</v>
      </c>
      <c r="E103">
        <v>1</v>
      </c>
      <c r="F103">
        <f>YEAR(Raw_Orders[[#This Row],[OrderDate]])</f>
        <v>2015</v>
      </c>
      <c r="G103">
        <f>MONTH(Raw_Orders[[#This Row],[OrderDate]])</f>
        <v>1</v>
      </c>
      <c r="H103" t="str">
        <f>VLOOKUP(Raw_Orders[[#This Row],[ProductID]],Table2[#All],2,FALSE)</f>
        <v>Mop</v>
      </c>
      <c r="I103" t="str">
        <f>VLOOKUP(Raw_Orders[[#This Row],[ProductID]],Table2[#All],3,FALSE)</f>
        <v>Maintenance</v>
      </c>
      <c r="J103">
        <f>VLOOKUP(Raw_Orders[[#This Row],[ProductID]],Table2[#All],4,FALSE)</f>
        <v>15</v>
      </c>
      <c r="K103" s="2">
        <f>Raw_Orders[[#This Row],[Quantity]]*Raw_Orders[[#This Row],[Price]]</f>
        <v>15</v>
      </c>
      <c r="L103" s="2" t="str">
        <f>VLOOKUP(Raw_Orders[[#This Row],[PropertyID]],Raw_Property[#All],2,FALSE)</f>
        <v>Philadelphia</v>
      </c>
      <c r="M103" s="2" t="str">
        <f>VLOOKUP(Raw_Orders[[#This Row],[PropertyID]],Raw_Property[#All],3,FALSE)</f>
        <v>Pennsylvania</v>
      </c>
    </row>
    <row r="104" spans="1:13" x14ac:dyDescent="0.3">
      <c r="A104">
        <v>103</v>
      </c>
      <c r="B104" s="1">
        <v>42021</v>
      </c>
      <c r="C104">
        <v>19</v>
      </c>
      <c r="D104">
        <v>78</v>
      </c>
      <c r="E104">
        <v>1</v>
      </c>
      <c r="F104">
        <f>YEAR(Raw_Orders[[#This Row],[OrderDate]])</f>
        <v>2015</v>
      </c>
      <c r="G104">
        <f>MONTH(Raw_Orders[[#This Row],[OrderDate]])</f>
        <v>1</v>
      </c>
      <c r="H104" t="str">
        <f>VLOOKUP(Raw_Orders[[#This Row],[ProductID]],Table2[#All],2,FALSE)</f>
        <v>Small Area Rug</v>
      </c>
      <c r="I104" t="str">
        <f>VLOOKUP(Raw_Orders[[#This Row],[ProductID]],Table2[#All],3,FALSE)</f>
        <v>Public Areas</v>
      </c>
      <c r="J104">
        <f>VLOOKUP(Raw_Orders[[#This Row],[ProductID]],Table2[#All],4,FALSE)</f>
        <v>20</v>
      </c>
      <c r="K104" s="2">
        <f>Raw_Orders[[#This Row],[Quantity]]*Raw_Orders[[#This Row],[Price]]</f>
        <v>20</v>
      </c>
      <c r="L104" s="2" t="str">
        <f>VLOOKUP(Raw_Orders[[#This Row],[PropertyID]],Raw_Property[#All],2,FALSE)</f>
        <v>Los Angeles</v>
      </c>
      <c r="M104" s="2" t="str">
        <f>VLOOKUP(Raw_Orders[[#This Row],[PropertyID]],Raw_Property[#All],3,FALSE)</f>
        <v>California</v>
      </c>
    </row>
    <row r="105" spans="1:13" x14ac:dyDescent="0.3">
      <c r="A105">
        <v>104</v>
      </c>
      <c r="B105" s="1">
        <v>42021</v>
      </c>
      <c r="C105">
        <v>11</v>
      </c>
      <c r="D105">
        <v>16</v>
      </c>
      <c r="E105">
        <v>3</v>
      </c>
      <c r="F105">
        <f>YEAR(Raw_Orders[[#This Row],[OrderDate]])</f>
        <v>2015</v>
      </c>
      <c r="G105">
        <f>MONTH(Raw_Orders[[#This Row],[OrderDate]])</f>
        <v>1</v>
      </c>
      <c r="H105" t="str">
        <f>VLOOKUP(Raw_Orders[[#This Row],[ProductID]],Table2[#All],2,FALSE)</f>
        <v>Mouthwash</v>
      </c>
      <c r="I105" t="str">
        <f>VLOOKUP(Raw_Orders[[#This Row],[ProductID]],Table2[#All],3,FALSE)</f>
        <v>Housekeeping</v>
      </c>
      <c r="J105">
        <f>VLOOKUP(Raw_Orders[[#This Row],[ProductID]],Table2[#All],4,FALSE)</f>
        <v>40</v>
      </c>
      <c r="K105" s="2">
        <f>Raw_Orders[[#This Row],[Quantity]]*Raw_Orders[[#This Row],[Price]]</f>
        <v>120</v>
      </c>
      <c r="L105" s="2" t="str">
        <f>VLOOKUP(Raw_Orders[[#This Row],[PropertyID]],Raw_Property[#All],2,FALSE)</f>
        <v>Atlanta</v>
      </c>
      <c r="M105" s="2" t="str">
        <f>VLOOKUP(Raw_Orders[[#This Row],[PropertyID]],Raw_Property[#All],3,FALSE)</f>
        <v>Georgia</v>
      </c>
    </row>
    <row r="106" spans="1:13" x14ac:dyDescent="0.3">
      <c r="A106">
        <v>105</v>
      </c>
      <c r="B106" s="1">
        <v>42021</v>
      </c>
      <c r="C106">
        <v>4</v>
      </c>
      <c r="D106">
        <v>50</v>
      </c>
      <c r="E106">
        <v>2</v>
      </c>
      <c r="F106">
        <f>YEAR(Raw_Orders[[#This Row],[OrderDate]])</f>
        <v>2015</v>
      </c>
      <c r="G106">
        <f>MONTH(Raw_Orders[[#This Row],[OrderDate]])</f>
        <v>1</v>
      </c>
      <c r="H106" t="str">
        <f>VLOOKUP(Raw_Orders[[#This Row],[ProductID]],Table2[#All],2,FALSE)</f>
        <v>Small Vase</v>
      </c>
      <c r="I106" t="str">
        <f>VLOOKUP(Raw_Orders[[#This Row],[ProductID]],Table2[#All],3,FALSE)</f>
        <v>Furnishings</v>
      </c>
      <c r="J106">
        <f>VLOOKUP(Raw_Orders[[#This Row],[ProductID]],Table2[#All],4,FALSE)</f>
        <v>33</v>
      </c>
      <c r="K106" s="2">
        <f>Raw_Orders[[#This Row],[Quantity]]*Raw_Orders[[#This Row],[Price]]</f>
        <v>66</v>
      </c>
      <c r="L106" s="2" t="str">
        <f>VLOOKUP(Raw_Orders[[#This Row],[PropertyID]],Raw_Property[#All],2,FALSE)</f>
        <v>Seattle</v>
      </c>
      <c r="M106" s="2" t="str">
        <f>VLOOKUP(Raw_Orders[[#This Row],[PropertyID]],Raw_Property[#All],3,FALSE)</f>
        <v>Washington</v>
      </c>
    </row>
    <row r="107" spans="1:13" x14ac:dyDescent="0.3">
      <c r="A107">
        <v>106</v>
      </c>
      <c r="B107" s="1">
        <v>42021</v>
      </c>
      <c r="C107">
        <v>14</v>
      </c>
      <c r="D107">
        <v>85</v>
      </c>
      <c r="E107">
        <v>2</v>
      </c>
      <c r="F107">
        <f>YEAR(Raw_Orders[[#This Row],[OrderDate]])</f>
        <v>2015</v>
      </c>
      <c r="G107">
        <f>MONTH(Raw_Orders[[#This Row],[OrderDate]])</f>
        <v>1</v>
      </c>
      <c r="H107" t="str">
        <f>VLOOKUP(Raw_Orders[[#This Row],[ProductID]],Table2[#All],2,FALSE)</f>
        <v>Low Chair</v>
      </c>
      <c r="I107" t="str">
        <f>VLOOKUP(Raw_Orders[[#This Row],[ProductID]],Table2[#All],3,FALSE)</f>
        <v>Public Areas</v>
      </c>
      <c r="J107">
        <f>VLOOKUP(Raw_Orders[[#This Row],[ProductID]],Table2[#All],4,FALSE)</f>
        <v>80</v>
      </c>
      <c r="K107" s="2">
        <f>Raw_Orders[[#This Row],[Quantity]]*Raw_Orders[[#This Row],[Price]]</f>
        <v>160</v>
      </c>
      <c r="L107" s="2" t="str">
        <f>VLOOKUP(Raw_Orders[[#This Row],[PropertyID]],Raw_Property[#All],2,FALSE)</f>
        <v>Nashville</v>
      </c>
      <c r="M107" s="2" t="str">
        <f>VLOOKUP(Raw_Orders[[#This Row],[PropertyID]],Raw_Property[#All],3,FALSE)</f>
        <v>Tennessee</v>
      </c>
    </row>
    <row r="108" spans="1:13" x14ac:dyDescent="0.3">
      <c r="A108">
        <v>107</v>
      </c>
      <c r="B108" s="1">
        <v>42021</v>
      </c>
      <c r="C108">
        <v>16</v>
      </c>
      <c r="D108">
        <v>56</v>
      </c>
      <c r="E108">
        <v>2</v>
      </c>
      <c r="F108">
        <f>YEAR(Raw_Orders[[#This Row],[OrderDate]])</f>
        <v>2015</v>
      </c>
      <c r="G108">
        <f>MONTH(Raw_Orders[[#This Row],[OrderDate]])</f>
        <v>1</v>
      </c>
      <c r="H108" t="str">
        <f>VLOOKUP(Raw_Orders[[#This Row],[ProductID]],Table2[#All],2,FALSE)</f>
        <v>Telephone</v>
      </c>
      <c r="I108" t="str">
        <f>VLOOKUP(Raw_Orders[[#This Row],[ProductID]],Table2[#All],3,FALSE)</f>
        <v>Furnishings</v>
      </c>
      <c r="J108">
        <f>VLOOKUP(Raw_Orders[[#This Row],[ProductID]],Table2[#All],4,FALSE)</f>
        <v>38</v>
      </c>
      <c r="K108" s="2">
        <f>Raw_Orders[[#This Row],[Quantity]]*Raw_Orders[[#This Row],[Price]]</f>
        <v>76</v>
      </c>
      <c r="L108" s="2" t="str">
        <f>VLOOKUP(Raw_Orders[[#This Row],[PropertyID]],Raw_Property[#All],2,FALSE)</f>
        <v>Denver</v>
      </c>
      <c r="M108" s="2" t="str">
        <f>VLOOKUP(Raw_Orders[[#This Row],[PropertyID]],Raw_Property[#All],3,FALSE)</f>
        <v>Colorado</v>
      </c>
    </row>
    <row r="109" spans="1:13" x14ac:dyDescent="0.3">
      <c r="A109">
        <v>108</v>
      </c>
      <c r="B109" s="1">
        <v>42022</v>
      </c>
      <c r="C109">
        <v>4</v>
      </c>
      <c r="D109">
        <v>25</v>
      </c>
      <c r="E109">
        <v>1</v>
      </c>
      <c r="F109">
        <f>YEAR(Raw_Orders[[#This Row],[OrderDate]])</f>
        <v>2015</v>
      </c>
      <c r="G109">
        <f>MONTH(Raw_Orders[[#This Row],[OrderDate]])</f>
        <v>1</v>
      </c>
      <c r="H109" t="str">
        <f>VLOOKUP(Raw_Orders[[#This Row],[ProductID]],Table2[#All],2,FALSE)</f>
        <v>Envelopes (Legal)</v>
      </c>
      <c r="I109" t="str">
        <f>VLOOKUP(Raw_Orders[[#This Row],[ProductID]],Table2[#All],3,FALSE)</f>
        <v>Office Supplies</v>
      </c>
      <c r="J109">
        <f>VLOOKUP(Raw_Orders[[#This Row],[ProductID]],Table2[#All],4,FALSE)</f>
        <v>28</v>
      </c>
      <c r="K109" s="2">
        <f>Raw_Orders[[#This Row],[Quantity]]*Raw_Orders[[#This Row],[Price]]</f>
        <v>28</v>
      </c>
      <c r="L109" s="2" t="str">
        <f>VLOOKUP(Raw_Orders[[#This Row],[PropertyID]],Raw_Property[#All],2,FALSE)</f>
        <v>Seattle</v>
      </c>
      <c r="M109" s="2" t="str">
        <f>VLOOKUP(Raw_Orders[[#This Row],[PropertyID]],Raw_Property[#All],3,FALSE)</f>
        <v>Washington</v>
      </c>
    </row>
    <row r="110" spans="1:13" x14ac:dyDescent="0.3">
      <c r="A110">
        <v>109</v>
      </c>
      <c r="B110" s="1">
        <v>42022</v>
      </c>
      <c r="C110">
        <v>13</v>
      </c>
      <c r="D110">
        <v>90</v>
      </c>
      <c r="E110">
        <v>2</v>
      </c>
      <c r="F110">
        <f>YEAR(Raw_Orders[[#This Row],[OrderDate]])</f>
        <v>2015</v>
      </c>
      <c r="G110">
        <f>MONTH(Raw_Orders[[#This Row],[OrderDate]])</f>
        <v>1</v>
      </c>
      <c r="H110" t="str">
        <f>VLOOKUP(Raw_Orders[[#This Row],[ProductID]],Table2[#All],2,FALSE)</f>
        <v>Luggage Cart</v>
      </c>
      <c r="I110" t="str">
        <f>VLOOKUP(Raw_Orders[[#This Row],[ProductID]],Table2[#All],3,FALSE)</f>
        <v>Public Areas</v>
      </c>
      <c r="J110">
        <f>VLOOKUP(Raw_Orders[[#This Row],[ProductID]],Table2[#All],4,FALSE)</f>
        <v>138</v>
      </c>
      <c r="K110" s="2">
        <f>Raw_Orders[[#This Row],[Quantity]]*Raw_Orders[[#This Row],[Price]]</f>
        <v>276</v>
      </c>
      <c r="L110" s="2" t="str">
        <f>VLOOKUP(Raw_Orders[[#This Row],[PropertyID]],Raw_Property[#All],2,FALSE)</f>
        <v>New Orleans</v>
      </c>
      <c r="M110" s="2" t="str">
        <f>VLOOKUP(Raw_Orders[[#This Row],[PropertyID]],Raw_Property[#All],3,FALSE)</f>
        <v>Louisiana</v>
      </c>
    </row>
    <row r="111" spans="1:13" x14ac:dyDescent="0.3">
      <c r="A111">
        <v>110</v>
      </c>
      <c r="B111" s="1">
        <v>42022</v>
      </c>
      <c r="C111">
        <v>3</v>
      </c>
      <c r="D111">
        <v>72</v>
      </c>
      <c r="E111">
        <v>2</v>
      </c>
      <c r="F111">
        <f>YEAR(Raw_Orders[[#This Row],[OrderDate]])</f>
        <v>2015</v>
      </c>
      <c r="G111">
        <f>MONTH(Raw_Orders[[#This Row],[OrderDate]])</f>
        <v>1</v>
      </c>
      <c r="H111" t="str">
        <f>VLOOKUP(Raw_Orders[[#This Row],[ProductID]],Table2[#All],2,FALSE)</f>
        <v>Nails</v>
      </c>
      <c r="I111" t="str">
        <f>VLOOKUP(Raw_Orders[[#This Row],[ProductID]],Table2[#All],3,FALSE)</f>
        <v>Maintenance</v>
      </c>
      <c r="J111">
        <f>VLOOKUP(Raw_Orders[[#This Row],[ProductID]],Table2[#All],4,FALSE)</f>
        <v>12</v>
      </c>
      <c r="K111" s="2">
        <f>Raw_Orders[[#This Row],[Quantity]]*Raw_Orders[[#This Row],[Price]]</f>
        <v>24</v>
      </c>
      <c r="L111" s="2" t="str">
        <f>VLOOKUP(Raw_Orders[[#This Row],[PropertyID]],Raw_Property[#All],2,FALSE)</f>
        <v>Portland</v>
      </c>
      <c r="M111" s="2" t="str">
        <f>VLOOKUP(Raw_Orders[[#This Row],[PropertyID]],Raw_Property[#All],3,FALSE)</f>
        <v>Oregon</v>
      </c>
    </row>
    <row r="112" spans="1:13" x14ac:dyDescent="0.3">
      <c r="A112">
        <v>111</v>
      </c>
      <c r="B112" s="1">
        <v>42022</v>
      </c>
      <c r="C112">
        <v>3</v>
      </c>
      <c r="D112">
        <v>39</v>
      </c>
      <c r="E112">
        <v>2</v>
      </c>
      <c r="F112">
        <f>YEAR(Raw_Orders[[#This Row],[OrderDate]])</f>
        <v>2015</v>
      </c>
      <c r="G112">
        <f>MONTH(Raw_Orders[[#This Row],[OrderDate]])</f>
        <v>1</v>
      </c>
      <c r="H112" t="str">
        <f>VLOOKUP(Raw_Orders[[#This Row],[ProductID]],Table2[#All],2,FALSE)</f>
        <v>Alarm Clock</v>
      </c>
      <c r="I112" t="str">
        <f>VLOOKUP(Raw_Orders[[#This Row],[ProductID]],Table2[#All],3,FALSE)</f>
        <v>Furnishings</v>
      </c>
      <c r="J112">
        <f>VLOOKUP(Raw_Orders[[#This Row],[ProductID]],Table2[#All],4,FALSE)</f>
        <v>45</v>
      </c>
      <c r="K112" s="2">
        <f>Raw_Orders[[#This Row],[Quantity]]*Raw_Orders[[#This Row],[Price]]</f>
        <v>90</v>
      </c>
      <c r="L112" s="2" t="str">
        <f>VLOOKUP(Raw_Orders[[#This Row],[PropertyID]],Raw_Property[#All],2,FALSE)</f>
        <v>Portland</v>
      </c>
      <c r="M112" s="2" t="str">
        <f>VLOOKUP(Raw_Orders[[#This Row],[PropertyID]],Raw_Property[#All],3,FALSE)</f>
        <v>Oregon</v>
      </c>
    </row>
    <row r="113" spans="1:13" x14ac:dyDescent="0.3">
      <c r="A113">
        <v>112</v>
      </c>
      <c r="B113" s="1">
        <v>42022</v>
      </c>
      <c r="C113">
        <v>15</v>
      </c>
      <c r="D113">
        <v>10</v>
      </c>
      <c r="E113">
        <v>1</v>
      </c>
      <c r="F113">
        <f>YEAR(Raw_Orders[[#This Row],[OrderDate]])</f>
        <v>2015</v>
      </c>
      <c r="G113">
        <f>MONTH(Raw_Orders[[#This Row],[OrderDate]])</f>
        <v>1</v>
      </c>
      <c r="H113" t="str">
        <f>VLOOKUP(Raw_Orders[[#This Row],[ProductID]],Table2[#All],2,FALSE)</f>
        <v>Toilet Paper</v>
      </c>
      <c r="I113" t="str">
        <f>VLOOKUP(Raw_Orders[[#This Row],[ProductID]],Table2[#All],3,FALSE)</f>
        <v>Housekeeping</v>
      </c>
      <c r="J113">
        <f>VLOOKUP(Raw_Orders[[#This Row],[ProductID]],Table2[#All],4,FALSE)</f>
        <v>19</v>
      </c>
      <c r="K113" s="2">
        <f>Raw_Orders[[#This Row],[Quantity]]*Raw_Orders[[#This Row],[Price]]</f>
        <v>19</v>
      </c>
      <c r="L113" s="2" t="str">
        <f>VLOOKUP(Raw_Orders[[#This Row],[PropertyID]],Raw_Property[#All],2,FALSE)</f>
        <v>Chicago</v>
      </c>
      <c r="M113" s="2" t="str">
        <f>VLOOKUP(Raw_Orders[[#This Row],[PropertyID]],Raw_Property[#All],3,FALSE)</f>
        <v>Illinois</v>
      </c>
    </row>
    <row r="114" spans="1:13" x14ac:dyDescent="0.3">
      <c r="A114">
        <v>113</v>
      </c>
      <c r="B114" s="1">
        <v>42022</v>
      </c>
      <c r="C114">
        <v>15</v>
      </c>
      <c r="D114">
        <v>15</v>
      </c>
      <c r="E114">
        <v>3</v>
      </c>
      <c r="F114">
        <f>YEAR(Raw_Orders[[#This Row],[OrderDate]])</f>
        <v>2015</v>
      </c>
      <c r="G114">
        <f>MONTH(Raw_Orders[[#This Row],[OrderDate]])</f>
        <v>1</v>
      </c>
      <c r="H114" t="str">
        <f>VLOOKUP(Raw_Orders[[#This Row],[ProductID]],Table2[#All],2,FALSE)</f>
        <v>Drinking Glass</v>
      </c>
      <c r="I114" t="str">
        <f>VLOOKUP(Raw_Orders[[#This Row],[ProductID]],Table2[#All],3,FALSE)</f>
        <v>Housekeeping</v>
      </c>
      <c r="J114">
        <f>VLOOKUP(Raw_Orders[[#This Row],[ProductID]],Table2[#All],4,FALSE)</f>
        <v>24</v>
      </c>
      <c r="K114" s="2">
        <f>Raw_Orders[[#This Row],[Quantity]]*Raw_Orders[[#This Row],[Price]]</f>
        <v>72</v>
      </c>
      <c r="L114" s="2" t="str">
        <f>VLOOKUP(Raw_Orders[[#This Row],[PropertyID]],Raw_Property[#All],2,FALSE)</f>
        <v>Chicago</v>
      </c>
      <c r="M114" s="2" t="str">
        <f>VLOOKUP(Raw_Orders[[#This Row],[PropertyID]],Raw_Property[#All],3,FALSE)</f>
        <v>Illinois</v>
      </c>
    </row>
    <row r="115" spans="1:13" x14ac:dyDescent="0.3">
      <c r="A115">
        <v>114</v>
      </c>
      <c r="B115" s="1">
        <v>42022</v>
      </c>
      <c r="C115">
        <v>3</v>
      </c>
      <c r="D115">
        <v>75</v>
      </c>
      <c r="E115">
        <v>1</v>
      </c>
      <c r="F115">
        <f>YEAR(Raw_Orders[[#This Row],[OrderDate]])</f>
        <v>2015</v>
      </c>
      <c r="G115">
        <f>MONTH(Raw_Orders[[#This Row],[OrderDate]])</f>
        <v>1</v>
      </c>
      <c r="H115" t="str">
        <f>VLOOKUP(Raw_Orders[[#This Row],[ProductID]],Table2[#All],2,FALSE)</f>
        <v>Small Plant</v>
      </c>
      <c r="I115" t="str">
        <f>VLOOKUP(Raw_Orders[[#This Row],[ProductID]],Table2[#All],3,FALSE)</f>
        <v>Public Areas</v>
      </c>
      <c r="J115">
        <f>VLOOKUP(Raw_Orders[[#This Row],[ProductID]],Table2[#All],4,FALSE)</f>
        <v>25</v>
      </c>
      <c r="K115" s="2">
        <f>Raw_Orders[[#This Row],[Quantity]]*Raw_Orders[[#This Row],[Price]]</f>
        <v>25</v>
      </c>
      <c r="L115" s="2" t="str">
        <f>VLOOKUP(Raw_Orders[[#This Row],[PropertyID]],Raw_Property[#All],2,FALSE)</f>
        <v>Portland</v>
      </c>
      <c r="M115" s="2" t="str">
        <f>VLOOKUP(Raw_Orders[[#This Row],[PropertyID]],Raw_Property[#All],3,FALSE)</f>
        <v>Oregon</v>
      </c>
    </row>
    <row r="116" spans="1:13" x14ac:dyDescent="0.3">
      <c r="A116">
        <v>115</v>
      </c>
      <c r="B116" s="1">
        <v>42023</v>
      </c>
      <c r="C116">
        <v>10</v>
      </c>
      <c r="D116">
        <v>4</v>
      </c>
      <c r="E116">
        <v>2</v>
      </c>
      <c r="F116">
        <f>YEAR(Raw_Orders[[#This Row],[OrderDate]])</f>
        <v>2015</v>
      </c>
      <c r="G116">
        <f>MONTH(Raw_Orders[[#This Row],[OrderDate]])</f>
        <v>1</v>
      </c>
      <c r="H116" t="str">
        <f>VLOOKUP(Raw_Orders[[#This Row],[ProductID]],Table2[#All],2,FALSE)</f>
        <v>Shampoo</v>
      </c>
      <c r="I116" t="str">
        <f>VLOOKUP(Raw_Orders[[#This Row],[ProductID]],Table2[#All],3,FALSE)</f>
        <v>Housekeeping</v>
      </c>
      <c r="J116">
        <f>VLOOKUP(Raw_Orders[[#This Row],[ProductID]],Table2[#All],4,FALSE)</f>
        <v>40</v>
      </c>
      <c r="K116" s="2">
        <f>Raw_Orders[[#This Row],[Quantity]]*Raw_Orders[[#This Row],[Price]]</f>
        <v>80</v>
      </c>
      <c r="L116" s="2" t="str">
        <f>VLOOKUP(Raw_Orders[[#This Row],[PropertyID]],Raw_Property[#All],2,FALSE)</f>
        <v>Arlington</v>
      </c>
      <c r="M116" s="2" t="str">
        <f>VLOOKUP(Raw_Orders[[#This Row],[PropertyID]],Raw_Property[#All],3,FALSE)</f>
        <v>Virginia</v>
      </c>
    </row>
    <row r="117" spans="1:13" x14ac:dyDescent="0.3">
      <c r="A117">
        <v>116</v>
      </c>
      <c r="B117" s="1">
        <v>42023</v>
      </c>
      <c r="C117">
        <v>8</v>
      </c>
      <c r="D117">
        <v>47</v>
      </c>
      <c r="E117">
        <v>2</v>
      </c>
      <c r="F117">
        <f>YEAR(Raw_Orders[[#This Row],[OrderDate]])</f>
        <v>2015</v>
      </c>
      <c r="G117">
        <f>MONTH(Raw_Orders[[#This Row],[OrderDate]])</f>
        <v>1</v>
      </c>
      <c r="H117" t="str">
        <f>VLOOKUP(Raw_Orders[[#This Row],[ProductID]],Table2[#All],2,FALSE)</f>
        <v>Swivel Chair</v>
      </c>
      <c r="I117" t="str">
        <f>VLOOKUP(Raw_Orders[[#This Row],[ProductID]],Table2[#All],3,FALSE)</f>
        <v>Furnishings</v>
      </c>
      <c r="J117">
        <f>VLOOKUP(Raw_Orders[[#This Row],[ProductID]],Table2[#All],4,FALSE)</f>
        <v>75</v>
      </c>
      <c r="K117" s="2">
        <f>Raw_Orders[[#This Row],[Quantity]]*Raw_Orders[[#This Row],[Price]]</f>
        <v>150</v>
      </c>
      <c r="L117" s="2" t="str">
        <f>VLOOKUP(Raw_Orders[[#This Row],[PropertyID]],Raw_Property[#All],2,FALSE)</f>
        <v>Philadelphia</v>
      </c>
      <c r="M117" s="2" t="str">
        <f>VLOOKUP(Raw_Orders[[#This Row],[PropertyID]],Raw_Property[#All],3,FALSE)</f>
        <v>Pennsylvania</v>
      </c>
    </row>
    <row r="118" spans="1:13" x14ac:dyDescent="0.3">
      <c r="A118">
        <v>117</v>
      </c>
      <c r="B118" s="1">
        <v>42023</v>
      </c>
      <c r="C118">
        <v>15</v>
      </c>
      <c r="D118">
        <v>34</v>
      </c>
      <c r="E118">
        <v>3</v>
      </c>
      <c r="F118">
        <f>YEAR(Raw_Orders[[#This Row],[OrderDate]])</f>
        <v>2015</v>
      </c>
      <c r="G118">
        <f>MONTH(Raw_Orders[[#This Row],[OrderDate]])</f>
        <v>1</v>
      </c>
      <c r="H118" t="str">
        <f>VLOOKUP(Raw_Orders[[#This Row],[ProductID]],Table2[#All],2,FALSE)</f>
        <v>Shower Curtain</v>
      </c>
      <c r="I118" t="str">
        <f>VLOOKUP(Raw_Orders[[#This Row],[ProductID]],Table2[#All],3,FALSE)</f>
        <v>Furnishings</v>
      </c>
      <c r="J118">
        <f>VLOOKUP(Raw_Orders[[#This Row],[ProductID]],Table2[#All],4,FALSE)</f>
        <v>5</v>
      </c>
      <c r="K118" s="2">
        <f>Raw_Orders[[#This Row],[Quantity]]*Raw_Orders[[#This Row],[Price]]</f>
        <v>15</v>
      </c>
      <c r="L118" s="2" t="str">
        <f>VLOOKUP(Raw_Orders[[#This Row],[PropertyID]],Raw_Property[#All],2,FALSE)</f>
        <v>Chicago</v>
      </c>
      <c r="M118" s="2" t="str">
        <f>VLOOKUP(Raw_Orders[[#This Row],[PropertyID]],Raw_Property[#All],3,FALSE)</f>
        <v>Illinois</v>
      </c>
    </row>
    <row r="119" spans="1:13" x14ac:dyDescent="0.3">
      <c r="A119">
        <v>118</v>
      </c>
      <c r="B119" s="1">
        <v>42024</v>
      </c>
      <c r="C119">
        <v>13</v>
      </c>
      <c r="D119">
        <v>10</v>
      </c>
      <c r="E119">
        <v>2</v>
      </c>
      <c r="F119">
        <f>YEAR(Raw_Orders[[#This Row],[OrderDate]])</f>
        <v>2015</v>
      </c>
      <c r="G119">
        <f>MONTH(Raw_Orders[[#This Row],[OrderDate]])</f>
        <v>1</v>
      </c>
      <c r="H119" t="str">
        <f>VLOOKUP(Raw_Orders[[#This Row],[ProductID]],Table2[#All],2,FALSE)</f>
        <v>Toilet Paper</v>
      </c>
      <c r="I119" t="str">
        <f>VLOOKUP(Raw_Orders[[#This Row],[ProductID]],Table2[#All],3,FALSE)</f>
        <v>Housekeeping</v>
      </c>
      <c r="J119">
        <f>VLOOKUP(Raw_Orders[[#This Row],[ProductID]],Table2[#All],4,FALSE)</f>
        <v>19</v>
      </c>
      <c r="K119" s="2">
        <f>Raw_Orders[[#This Row],[Quantity]]*Raw_Orders[[#This Row],[Price]]</f>
        <v>38</v>
      </c>
      <c r="L119" s="2" t="str">
        <f>VLOOKUP(Raw_Orders[[#This Row],[PropertyID]],Raw_Property[#All],2,FALSE)</f>
        <v>New Orleans</v>
      </c>
      <c r="M119" s="2" t="str">
        <f>VLOOKUP(Raw_Orders[[#This Row],[PropertyID]],Raw_Property[#All],3,FALSE)</f>
        <v>Louisiana</v>
      </c>
    </row>
    <row r="120" spans="1:13" x14ac:dyDescent="0.3">
      <c r="A120">
        <v>119</v>
      </c>
      <c r="B120" s="1">
        <v>42024</v>
      </c>
      <c r="C120">
        <v>17</v>
      </c>
      <c r="D120">
        <v>79</v>
      </c>
      <c r="E120">
        <v>2</v>
      </c>
      <c r="F120">
        <f>YEAR(Raw_Orders[[#This Row],[OrderDate]])</f>
        <v>2015</v>
      </c>
      <c r="G120">
        <f>MONTH(Raw_Orders[[#This Row],[OrderDate]])</f>
        <v>1</v>
      </c>
      <c r="H120" t="str">
        <f>VLOOKUP(Raw_Orders[[#This Row],[ProductID]],Table2[#All],2,FALSE)</f>
        <v>Coffee Table</v>
      </c>
      <c r="I120" t="str">
        <f>VLOOKUP(Raw_Orders[[#This Row],[ProductID]],Table2[#All],3,FALSE)</f>
        <v>Public Areas</v>
      </c>
      <c r="J120">
        <f>VLOOKUP(Raw_Orders[[#This Row],[ProductID]],Table2[#All],4,FALSE)</f>
        <v>103</v>
      </c>
      <c r="K120" s="2">
        <f>Raw_Orders[[#This Row],[Quantity]]*Raw_Orders[[#This Row],[Price]]</f>
        <v>206</v>
      </c>
      <c r="L120" s="2" t="str">
        <f>VLOOKUP(Raw_Orders[[#This Row],[PropertyID]],Raw_Property[#All],2,FALSE)</f>
        <v>Las Vegas</v>
      </c>
      <c r="M120" s="2" t="str">
        <f>VLOOKUP(Raw_Orders[[#This Row],[PropertyID]],Raw_Property[#All],3,FALSE)</f>
        <v>Nevada</v>
      </c>
    </row>
    <row r="121" spans="1:13" x14ac:dyDescent="0.3">
      <c r="A121">
        <v>120</v>
      </c>
      <c r="B121" s="1">
        <v>42024</v>
      </c>
      <c r="C121">
        <v>19</v>
      </c>
      <c r="D121">
        <v>72</v>
      </c>
      <c r="E121">
        <v>3</v>
      </c>
      <c r="F121">
        <f>YEAR(Raw_Orders[[#This Row],[OrderDate]])</f>
        <v>2015</v>
      </c>
      <c r="G121">
        <f>MONTH(Raw_Orders[[#This Row],[OrderDate]])</f>
        <v>1</v>
      </c>
      <c r="H121" t="str">
        <f>VLOOKUP(Raw_Orders[[#This Row],[ProductID]],Table2[#All],2,FALSE)</f>
        <v>Nails</v>
      </c>
      <c r="I121" t="str">
        <f>VLOOKUP(Raw_Orders[[#This Row],[ProductID]],Table2[#All],3,FALSE)</f>
        <v>Maintenance</v>
      </c>
      <c r="J121">
        <f>VLOOKUP(Raw_Orders[[#This Row],[ProductID]],Table2[#All],4,FALSE)</f>
        <v>12</v>
      </c>
      <c r="K121" s="2">
        <f>Raw_Orders[[#This Row],[Quantity]]*Raw_Orders[[#This Row],[Price]]</f>
        <v>36</v>
      </c>
      <c r="L121" s="2" t="str">
        <f>VLOOKUP(Raw_Orders[[#This Row],[PropertyID]],Raw_Property[#All],2,FALSE)</f>
        <v>Los Angeles</v>
      </c>
      <c r="M121" s="2" t="str">
        <f>VLOOKUP(Raw_Orders[[#This Row],[PropertyID]],Raw_Property[#All],3,FALSE)</f>
        <v>California</v>
      </c>
    </row>
    <row r="122" spans="1:13" x14ac:dyDescent="0.3">
      <c r="A122">
        <v>121</v>
      </c>
      <c r="B122" s="1">
        <v>42024</v>
      </c>
      <c r="C122">
        <v>5</v>
      </c>
      <c r="D122">
        <v>5</v>
      </c>
      <c r="E122">
        <v>2</v>
      </c>
      <c r="F122">
        <f>YEAR(Raw_Orders[[#This Row],[OrderDate]])</f>
        <v>2015</v>
      </c>
      <c r="G122">
        <f>MONTH(Raw_Orders[[#This Row],[OrderDate]])</f>
        <v>1</v>
      </c>
      <c r="H122" t="str">
        <f>VLOOKUP(Raw_Orders[[#This Row],[ProductID]],Table2[#All],2,FALSE)</f>
        <v>Moisturizer</v>
      </c>
      <c r="I122" t="str">
        <f>VLOOKUP(Raw_Orders[[#This Row],[ProductID]],Table2[#All],3,FALSE)</f>
        <v>Housekeeping</v>
      </c>
      <c r="J122">
        <f>VLOOKUP(Raw_Orders[[#This Row],[ProductID]],Table2[#All],4,FALSE)</f>
        <v>40</v>
      </c>
      <c r="K122" s="2">
        <f>Raw_Orders[[#This Row],[Quantity]]*Raw_Orders[[#This Row],[Price]]</f>
        <v>80</v>
      </c>
      <c r="L122" s="2" t="str">
        <f>VLOOKUP(Raw_Orders[[#This Row],[PropertyID]],Raw_Property[#All],2,FALSE)</f>
        <v>Kansas City</v>
      </c>
      <c r="M122" s="2" t="str">
        <f>VLOOKUP(Raw_Orders[[#This Row],[PropertyID]],Raw_Property[#All],3,FALSE)</f>
        <v>Missouri</v>
      </c>
    </row>
    <row r="123" spans="1:13" x14ac:dyDescent="0.3">
      <c r="A123">
        <v>122</v>
      </c>
      <c r="B123" s="1">
        <v>42024</v>
      </c>
      <c r="C123">
        <v>13</v>
      </c>
      <c r="D123">
        <v>7</v>
      </c>
      <c r="E123">
        <v>3</v>
      </c>
      <c r="F123">
        <f>YEAR(Raw_Orders[[#This Row],[OrderDate]])</f>
        <v>2015</v>
      </c>
      <c r="G123">
        <f>MONTH(Raw_Orders[[#This Row],[OrderDate]])</f>
        <v>1</v>
      </c>
      <c r="H123" t="str">
        <f>VLOOKUP(Raw_Orders[[#This Row],[ProductID]],Table2[#All],2,FALSE)</f>
        <v>Hand Soap</v>
      </c>
      <c r="I123" t="str">
        <f>VLOOKUP(Raw_Orders[[#This Row],[ProductID]],Table2[#All],3,FALSE)</f>
        <v>Housekeeping</v>
      </c>
      <c r="J123">
        <f>VLOOKUP(Raw_Orders[[#This Row],[ProductID]],Table2[#All],4,FALSE)</f>
        <v>35</v>
      </c>
      <c r="K123" s="2">
        <f>Raw_Orders[[#This Row],[Quantity]]*Raw_Orders[[#This Row],[Price]]</f>
        <v>105</v>
      </c>
      <c r="L123" s="2" t="str">
        <f>VLOOKUP(Raw_Orders[[#This Row],[PropertyID]],Raw_Property[#All],2,FALSE)</f>
        <v>New Orleans</v>
      </c>
      <c r="M123" s="2" t="str">
        <f>VLOOKUP(Raw_Orders[[#This Row],[PropertyID]],Raw_Property[#All],3,FALSE)</f>
        <v>Louisiana</v>
      </c>
    </row>
    <row r="124" spans="1:13" x14ac:dyDescent="0.3">
      <c r="A124">
        <v>123</v>
      </c>
      <c r="B124" s="1">
        <v>42025</v>
      </c>
      <c r="C124">
        <v>20</v>
      </c>
      <c r="D124">
        <v>22</v>
      </c>
      <c r="E124">
        <v>1</v>
      </c>
      <c r="F124">
        <f>YEAR(Raw_Orders[[#This Row],[OrderDate]])</f>
        <v>2015</v>
      </c>
      <c r="G124">
        <f>MONTH(Raw_Orders[[#This Row],[OrderDate]])</f>
        <v>1</v>
      </c>
      <c r="H124" t="str">
        <f>VLOOKUP(Raw_Orders[[#This Row],[ProductID]],Table2[#All],2,FALSE)</f>
        <v>Paper Clips</v>
      </c>
      <c r="I124" t="str">
        <f>VLOOKUP(Raw_Orders[[#This Row],[ProductID]],Table2[#All],3,FALSE)</f>
        <v>Office Supplies</v>
      </c>
      <c r="J124">
        <f>VLOOKUP(Raw_Orders[[#This Row],[ProductID]],Table2[#All],4,FALSE)</f>
        <v>3</v>
      </c>
      <c r="K124" s="2">
        <f>Raw_Orders[[#This Row],[Quantity]]*Raw_Orders[[#This Row],[Price]]</f>
        <v>3</v>
      </c>
      <c r="L124" s="2" t="str">
        <f>VLOOKUP(Raw_Orders[[#This Row],[PropertyID]],Raw_Property[#All],2,FALSE)</f>
        <v>San Francisco</v>
      </c>
      <c r="M124" s="2" t="str">
        <f>VLOOKUP(Raw_Orders[[#This Row],[PropertyID]],Raw_Property[#All],3,FALSE)</f>
        <v>California</v>
      </c>
    </row>
    <row r="125" spans="1:13" x14ac:dyDescent="0.3">
      <c r="A125">
        <v>124</v>
      </c>
      <c r="B125" s="1">
        <v>42025</v>
      </c>
      <c r="C125">
        <v>10</v>
      </c>
      <c r="D125">
        <v>2</v>
      </c>
      <c r="E125">
        <v>2</v>
      </c>
      <c r="F125">
        <f>YEAR(Raw_Orders[[#This Row],[OrderDate]])</f>
        <v>2015</v>
      </c>
      <c r="G125">
        <f>MONTH(Raw_Orders[[#This Row],[OrderDate]])</f>
        <v>1</v>
      </c>
      <c r="H125" t="str">
        <f>VLOOKUP(Raw_Orders[[#This Row],[ProductID]],Table2[#All],2,FALSE)</f>
        <v>Hand Towel</v>
      </c>
      <c r="I125" t="str">
        <f>VLOOKUP(Raw_Orders[[#This Row],[ProductID]],Table2[#All],3,FALSE)</f>
        <v>Housekeeping</v>
      </c>
      <c r="J125">
        <f>VLOOKUP(Raw_Orders[[#This Row],[ProductID]],Table2[#All],4,FALSE)</f>
        <v>5</v>
      </c>
      <c r="K125" s="2">
        <f>Raw_Orders[[#This Row],[Quantity]]*Raw_Orders[[#This Row],[Price]]</f>
        <v>10</v>
      </c>
      <c r="L125" s="2" t="str">
        <f>VLOOKUP(Raw_Orders[[#This Row],[PropertyID]],Raw_Property[#All],2,FALSE)</f>
        <v>Arlington</v>
      </c>
      <c r="M125" s="2" t="str">
        <f>VLOOKUP(Raw_Orders[[#This Row],[PropertyID]],Raw_Property[#All],3,FALSE)</f>
        <v>Virginia</v>
      </c>
    </row>
    <row r="126" spans="1:13" x14ac:dyDescent="0.3">
      <c r="A126">
        <v>125</v>
      </c>
      <c r="B126" s="1">
        <v>42025</v>
      </c>
      <c r="C126">
        <v>11</v>
      </c>
      <c r="D126">
        <v>3</v>
      </c>
      <c r="E126">
        <v>3</v>
      </c>
      <c r="F126">
        <f>YEAR(Raw_Orders[[#This Row],[OrderDate]])</f>
        <v>2015</v>
      </c>
      <c r="G126">
        <f>MONTH(Raw_Orders[[#This Row],[OrderDate]])</f>
        <v>1</v>
      </c>
      <c r="H126" t="str">
        <f>VLOOKUP(Raw_Orders[[#This Row],[ProductID]],Table2[#All],2,FALSE)</f>
        <v>Washcloth</v>
      </c>
      <c r="I126" t="str">
        <f>VLOOKUP(Raw_Orders[[#This Row],[ProductID]],Table2[#All],3,FALSE)</f>
        <v>Housekeeping</v>
      </c>
      <c r="J126">
        <f>VLOOKUP(Raw_Orders[[#This Row],[ProductID]],Table2[#All],4,FALSE)</f>
        <v>3</v>
      </c>
      <c r="K126" s="2">
        <f>Raw_Orders[[#This Row],[Quantity]]*Raw_Orders[[#This Row],[Price]]</f>
        <v>9</v>
      </c>
      <c r="L126" s="2" t="str">
        <f>VLOOKUP(Raw_Orders[[#This Row],[PropertyID]],Raw_Property[#All],2,FALSE)</f>
        <v>Atlanta</v>
      </c>
      <c r="M126" s="2" t="str">
        <f>VLOOKUP(Raw_Orders[[#This Row],[PropertyID]],Raw_Property[#All],3,FALSE)</f>
        <v>Georgia</v>
      </c>
    </row>
    <row r="127" spans="1:13" x14ac:dyDescent="0.3">
      <c r="A127">
        <v>126</v>
      </c>
      <c r="B127" s="1">
        <v>42025</v>
      </c>
      <c r="C127">
        <v>16</v>
      </c>
      <c r="D127">
        <v>45</v>
      </c>
      <c r="E127">
        <v>3</v>
      </c>
      <c r="F127">
        <f>YEAR(Raw_Orders[[#This Row],[OrderDate]])</f>
        <v>2015</v>
      </c>
      <c r="G127">
        <f>MONTH(Raw_Orders[[#This Row],[OrderDate]])</f>
        <v>1</v>
      </c>
      <c r="H127" t="str">
        <f>VLOOKUP(Raw_Orders[[#This Row],[ProductID]],Table2[#All],2,FALSE)</f>
        <v>Computer Desk</v>
      </c>
      <c r="I127" t="str">
        <f>VLOOKUP(Raw_Orders[[#This Row],[ProductID]],Table2[#All],3,FALSE)</f>
        <v>Furnishings</v>
      </c>
      <c r="J127">
        <f>VLOOKUP(Raw_Orders[[#This Row],[ProductID]],Table2[#All],4,FALSE)</f>
        <v>102</v>
      </c>
      <c r="K127" s="2">
        <f>Raw_Orders[[#This Row],[Quantity]]*Raw_Orders[[#This Row],[Price]]</f>
        <v>306</v>
      </c>
      <c r="L127" s="2" t="str">
        <f>VLOOKUP(Raw_Orders[[#This Row],[PropertyID]],Raw_Property[#All],2,FALSE)</f>
        <v>Denver</v>
      </c>
      <c r="M127" s="2" t="str">
        <f>VLOOKUP(Raw_Orders[[#This Row],[PropertyID]],Raw_Property[#All],3,FALSE)</f>
        <v>Colorado</v>
      </c>
    </row>
    <row r="128" spans="1:13" x14ac:dyDescent="0.3">
      <c r="A128">
        <v>127</v>
      </c>
      <c r="B128" s="1">
        <v>42025</v>
      </c>
      <c r="C128">
        <v>18</v>
      </c>
      <c r="D128">
        <v>91</v>
      </c>
      <c r="E128">
        <v>1</v>
      </c>
      <c r="F128">
        <f>YEAR(Raw_Orders[[#This Row],[OrderDate]])</f>
        <v>2015</v>
      </c>
      <c r="G128">
        <f>MONTH(Raw_Orders[[#This Row],[OrderDate]])</f>
        <v>1</v>
      </c>
      <c r="H128" t="str">
        <f>VLOOKUP(Raw_Orders[[#This Row],[ProductID]],Table2[#All],2,FALSE)</f>
        <v>Small Sign</v>
      </c>
      <c r="I128" t="str">
        <f>VLOOKUP(Raw_Orders[[#This Row],[ProductID]],Table2[#All],3,FALSE)</f>
        <v>Public Areas</v>
      </c>
      <c r="J128">
        <f>VLOOKUP(Raw_Orders[[#This Row],[ProductID]],Table2[#All],4,FALSE)</f>
        <v>14</v>
      </c>
      <c r="K128" s="2">
        <f>Raw_Orders[[#This Row],[Quantity]]*Raw_Orders[[#This Row],[Price]]</f>
        <v>14</v>
      </c>
      <c r="L128" s="2" t="str">
        <f>VLOOKUP(Raw_Orders[[#This Row],[PropertyID]],Raw_Property[#All],2,FALSE)</f>
        <v>Phoenix</v>
      </c>
      <c r="M128" s="2" t="str">
        <f>VLOOKUP(Raw_Orders[[#This Row],[PropertyID]],Raw_Property[#All],3,FALSE)</f>
        <v>Arizona</v>
      </c>
    </row>
    <row r="129" spans="1:13" x14ac:dyDescent="0.3">
      <c r="A129">
        <v>128</v>
      </c>
      <c r="B129" s="1">
        <v>42025</v>
      </c>
      <c r="C129">
        <v>11</v>
      </c>
      <c r="D129">
        <v>41</v>
      </c>
      <c r="E129">
        <v>2</v>
      </c>
      <c r="F129">
        <f>YEAR(Raw_Orders[[#This Row],[OrderDate]])</f>
        <v>2015</v>
      </c>
      <c r="G129">
        <f>MONTH(Raw_Orders[[#This Row],[OrderDate]])</f>
        <v>1</v>
      </c>
      <c r="H129" t="str">
        <f>VLOOKUP(Raw_Orders[[#This Row],[ProductID]],Table2[#All],2,FALSE)</f>
        <v>Office Chair</v>
      </c>
      <c r="I129" t="str">
        <f>VLOOKUP(Raw_Orders[[#This Row],[ProductID]],Table2[#All],3,FALSE)</f>
        <v>Furnishings</v>
      </c>
      <c r="J129">
        <f>VLOOKUP(Raw_Orders[[#This Row],[ProductID]],Table2[#All],4,FALSE)</f>
        <v>85</v>
      </c>
      <c r="K129" s="2">
        <f>Raw_Orders[[#This Row],[Quantity]]*Raw_Orders[[#This Row],[Price]]</f>
        <v>170</v>
      </c>
      <c r="L129" s="2" t="str">
        <f>VLOOKUP(Raw_Orders[[#This Row],[PropertyID]],Raw_Property[#All],2,FALSE)</f>
        <v>Atlanta</v>
      </c>
      <c r="M129" s="2" t="str">
        <f>VLOOKUP(Raw_Orders[[#This Row],[PropertyID]],Raw_Property[#All],3,FALSE)</f>
        <v>Georgia</v>
      </c>
    </row>
    <row r="130" spans="1:13" x14ac:dyDescent="0.3">
      <c r="A130">
        <v>129</v>
      </c>
      <c r="B130" s="1">
        <v>42026</v>
      </c>
      <c r="C130">
        <v>2</v>
      </c>
      <c r="D130">
        <v>39</v>
      </c>
      <c r="E130">
        <v>1</v>
      </c>
      <c r="F130">
        <f>YEAR(Raw_Orders[[#This Row],[OrderDate]])</f>
        <v>2015</v>
      </c>
      <c r="G130">
        <f>MONTH(Raw_Orders[[#This Row],[OrderDate]])</f>
        <v>1</v>
      </c>
      <c r="H130" t="str">
        <f>VLOOKUP(Raw_Orders[[#This Row],[ProductID]],Table2[#All],2,FALSE)</f>
        <v>Alarm Clock</v>
      </c>
      <c r="I130" t="str">
        <f>VLOOKUP(Raw_Orders[[#This Row],[ProductID]],Table2[#All],3,FALSE)</f>
        <v>Furnishings</v>
      </c>
      <c r="J130">
        <f>VLOOKUP(Raw_Orders[[#This Row],[ProductID]],Table2[#All],4,FALSE)</f>
        <v>45</v>
      </c>
      <c r="K130" s="2">
        <f>Raw_Orders[[#This Row],[Quantity]]*Raw_Orders[[#This Row],[Price]]</f>
        <v>45</v>
      </c>
      <c r="L130" s="2" t="str">
        <f>VLOOKUP(Raw_Orders[[#This Row],[PropertyID]],Raw_Property[#All],2,FALSE)</f>
        <v>Cincinnati</v>
      </c>
      <c r="M130" s="2" t="str">
        <f>VLOOKUP(Raw_Orders[[#This Row],[PropertyID]],Raw_Property[#All],3,FALSE)</f>
        <v>Ohio</v>
      </c>
    </row>
    <row r="131" spans="1:13" x14ac:dyDescent="0.3">
      <c r="A131">
        <v>130</v>
      </c>
      <c r="B131" s="1">
        <v>42026</v>
      </c>
      <c r="C131">
        <v>1</v>
      </c>
      <c r="D131">
        <v>56</v>
      </c>
      <c r="E131">
        <v>3</v>
      </c>
      <c r="F131">
        <f>YEAR(Raw_Orders[[#This Row],[OrderDate]])</f>
        <v>2015</v>
      </c>
      <c r="G131">
        <f>MONTH(Raw_Orders[[#This Row],[OrderDate]])</f>
        <v>1</v>
      </c>
      <c r="H131" t="str">
        <f>VLOOKUP(Raw_Orders[[#This Row],[ProductID]],Table2[#All],2,FALSE)</f>
        <v>Telephone</v>
      </c>
      <c r="I131" t="str">
        <f>VLOOKUP(Raw_Orders[[#This Row],[ProductID]],Table2[#All],3,FALSE)</f>
        <v>Furnishings</v>
      </c>
      <c r="J131">
        <f>VLOOKUP(Raw_Orders[[#This Row],[ProductID]],Table2[#All],4,FALSE)</f>
        <v>38</v>
      </c>
      <c r="K131" s="2">
        <f>Raw_Orders[[#This Row],[Quantity]]*Raw_Orders[[#This Row],[Price]]</f>
        <v>114</v>
      </c>
      <c r="L131" s="2" t="str">
        <f>VLOOKUP(Raw_Orders[[#This Row],[PropertyID]],Raw_Property[#All],2,FALSE)</f>
        <v>New York</v>
      </c>
      <c r="M131" s="2" t="str">
        <f>VLOOKUP(Raw_Orders[[#This Row],[PropertyID]],Raw_Property[#All],3,FALSE)</f>
        <v>New York</v>
      </c>
    </row>
    <row r="132" spans="1:13" x14ac:dyDescent="0.3">
      <c r="A132">
        <v>131</v>
      </c>
      <c r="B132" s="1">
        <v>42026</v>
      </c>
      <c r="C132">
        <v>4</v>
      </c>
      <c r="D132">
        <v>59</v>
      </c>
      <c r="E132">
        <v>3</v>
      </c>
      <c r="F132">
        <f>YEAR(Raw_Orders[[#This Row],[OrderDate]])</f>
        <v>2015</v>
      </c>
      <c r="G132">
        <f>MONTH(Raw_Orders[[#This Row],[OrderDate]])</f>
        <v>1</v>
      </c>
      <c r="H132" t="str">
        <f>VLOOKUP(Raw_Orders[[#This Row],[ProductID]],Table2[#All],2,FALSE)</f>
        <v>Screws</v>
      </c>
      <c r="I132" t="str">
        <f>VLOOKUP(Raw_Orders[[#This Row],[ProductID]],Table2[#All],3,FALSE)</f>
        <v>Maintenance</v>
      </c>
      <c r="J132">
        <f>VLOOKUP(Raw_Orders[[#This Row],[ProductID]],Table2[#All],4,FALSE)</f>
        <v>14</v>
      </c>
      <c r="K132" s="2">
        <f>Raw_Orders[[#This Row],[Quantity]]*Raw_Orders[[#This Row],[Price]]</f>
        <v>42</v>
      </c>
      <c r="L132" s="2" t="str">
        <f>VLOOKUP(Raw_Orders[[#This Row],[PropertyID]],Raw_Property[#All],2,FALSE)</f>
        <v>Seattle</v>
      </c>
      <c r="M132" s="2" t="str">
        <f>VLOOKUP(Raw_Orders[[#This Row],[PropertyID]],Raw_Property[#All],3,FALSE)</f>
        <v>Washington</v>
      </c>
    </row>
    <row r="133" spans="1:13" x14ac:dyDescent="0.3">
      <c r="A133">
        <v>132</v>
      </c>
      <c r="B133" s="1">
        <v>42026</v>
      </c>
      <c r="C133">
        <v>11</v>
      </c>
      <c r="D133">
        <v>67</v>
      </c>
      <c r="E133">
        <v>3</v>
      </c>
      <c r="F133">
        <f>YEAR(Raw_Orders[[#This Row],[OrderDate]])</f>
        <v>2015</v>
      </c>
      <c r="G133">
        <f>MONTH(Raw_Orders[[#This Row],[OrderDate]])</f>
        <v>1</v>
      </c>
      <c r="H133" t="str">
        <f>VLOOKUP(Raw_Orders[[#This Row],[ProductID]],Table2[#All],2,FALSE)</f>
        <v>Adjustable Wrench</v>
      </c>
      <c r="I133" t="str">
        <f>VLOOKUP(Raw_Orders[[#This Row],[ProductID]],Table2[#All],3,FALSE)</f>
        <v>Maintenance</v>
      </c>
      <c r="J133">
        <f>VLOOKUP(Raw_Orders[[#This Row],[ProductID]],Table2[#All],4,FALSE)</f>
        <v>10</v>
      </c>
      <c r="K133" s="2">
        <f>Raw_Orders[[#This Row],[Quantity]]*Raw_Orders[[#This Row],[Price]]</f>
        <v>30</v>
      </c>
      <c r="L133" s="2" t="str">
        <f>VLOOKUP(Raw_Orders[[#This Row],[PropertyID]],Raw_Property[#All],2,FALSE)</f>
        <v>Atlanta</v>
      </c>
      <c r="M133" s="2" t="str">
        <f>VLOOKUP(Raw_Orders[[#This Row],[PropertyID]],Raw_Property[#All],3,FALSE)</f>
        <v>Georgia</v>
      </c>
    </row>
    <row r="134" spans="1:13" x14ac:dyDescent="0.3">
      <c r="A134">
        <v>133</v>
      </c>
      <c r="B134" s="1">
        <v>42026</v>
      </c>
      <c r="C134">
        <v>9</v>
      </c>
      <c r="D134">
        <v>29</v>
      </c>
      <c r="E134">
        <v>3</v>
      </c>
      <c r="F134">
        <f>YEAR(Raw_Orders[[#This Row],[OrderDate]])</f>
        <v>2015</v>
      </c>
      <c r="G134">
        <f>MONTH(Raw_Orders[[#This Row],[OrderDate]])</f>
        <v>1</v>
      </c>
      <c r="H134" t="str">
        <f>VLOOKUP(Raw_Orders[[#This Row],[ProductID]],Table2[#All],2,FALSE)</f>
        <v>Erasable Markers</v>
      </c>
      <c r="I134" t="str">
        <f>VLOOKUP(Raw_Orders[[#This Row],[ProductID]],Table2[#All],3,FALSE)</f>
        <v>Office Supplies</v>
      </c>
      <c r="J134">
        <f>VLOOKUP(Raw_Orders[[#This Row],[ProductID]],Table2[#All],4,FALSE)</f>
        <v>6</v>
      </c>
      <c r="K134" s="2">
        <f>Raw_Orders[[#This Row],[Quantity]]*Raw_Orders[[#This Row],[Price]]</f>
        <v>18</v>
      </c>
      <c r="L134" s="2" t="str">
        <f>VLOOKUP(Raw_Orders[[#This Row],[PropertyID]],Raw_Property[#All],2,FALSE)</f>
        <v>Richmond</v>
      </c>
      <c r="M134" s="2" t="str">
        <f>VLOOKUP(Raw_Orders[[#This Row],[PropertyID]],Raw_Property[#All],3,FALSE)</f>
        <v>Virginia</v>
      </c>
    </row>
    <row r="135" spans="1:13" x14ac:dyDescent="0.3">
      <c r="A135">
        <v>134</v>
      </c>
      <c r="B135" s="1">
        <v>42026</v>
      </c>
      <c r="C135">
        <v>6</v>
      </c>
      <c r="D135">
        <v>37</v>
      </c>
      <c r="E135">
        <v>2</v>
      </c>
      <c r="F135">
        <f>YEAR(Raw_Orders[[#This Row],[OrderDate]])</f>
        <v>2015</v>
      </c>
      <c r="G135">
        <f>MONTH(Raw_Orders[[#This Row],[OrderDate]])</f>
        <v>1</v>
      </c>
      <c r="H135" t="str">
        <f>VLOOKUP(Raw_Orders[[#This Row],[ProductID]],Table2[#All],2,FALSE)</f>
        <v>Bed (King)</v>
      </c>
      <c r="I135" t="str">
        <f>VLOOKUP(Raw_Orders[[#This Row],[ProductID]],Table2[#All],3,FALSE)</f>
        <v>Furnishings</v>
      </c>
      <c r="J135">
        <f>VLOOKUP(Raw_Orders[[#This Row],[ProductID]],Table2[#All],4,FALSE)</f>
        <v>300</v>
      </c>
      <c r="K135" s="2">
        <f>Raw_Orders[[#This Row],[Quantity]]*Raw_Orders[[#This Row],[Price]]</f>
        <v>600</v>
      </c>
      <c r="L135" s="2" t="str">
        <f>VLOOKUP(Raw_Orders[[#This Row],[PropertyID]],Raw_Property[#All],2,FALSE)</f>
        <v>Orlando</v>
      </c>
      <c r="M135" s="2" t="str">
        <f>VLOOKUP(Raw_Orders[[#This Row],[PropertyID]],Raw_Property[#All],3,FALSE)</f>
        <v>Florida</v>
      </c>
    </row>
    <row r="136" spans="1:13" x14ac:dyDescent="0.3">
      <c r="A136">
        <v>135</v>
      </c>
      <c r="B136" s="1">
        <v>42026</v>
      </c>
      <c r="C136">
        <v>4</v>
      </c>
      <c r="D136">
        <v>38</v>
      </c>
      <c r="E136">
        <v>1</v>
      </c>
      <c r="F136">
        <f>YEAR(Raw_Orders[[#This Row],[OrderDate]])</f>
        <v>2015</v>
      </c>
      <c r="G136">
        <f>MONTH(Raw_Orders[[#This Row],[OrderDate]])</f>
        <v>1</v>
      </c>
      <c r="H136" t="str">
        <f>VLOOKUP(Raw_Orders[[#This Row],[ProductID]],Table2[#All],2,FALSE)</f>
        <v>Bed (Double)</v>
      </c>
      <c r="I136" t="str">
        <f>VLOOKUP(Raw_Orders[[#This Row],[ProductID]],Table2[#All],3,FALSE)</f>
        <v>Furnishings</v>
      </c>
      <c r="J136">
        <f>VLOOKUP(Raw_Orders[[#This Row],[ProductID]],Table2[#All],4,FALSE)</f>
        <v>250</v>
      </c>
      <c r="K136" s="2">
        <f>Raw_Orders[[#This Row],[Quantity]]*Raw_Orders[[#This Row],[Price]]</f>
        <v>250</v>
      </c>
      <c r="L136" s="2" t="str">
        <f>VLOOKUP(Raw_Orders[[#This Row],[PropertyID]],Raw_Property[#All],2,FALSE)</f>
        <v>Seattle</v>
      </c>
      <c r="M136" s="2" t="str">
        <f>VLOOKUP(Raw_Orders[[#This Row],[PropertyID]],Raw_Property[#All],3,FALSE)</f>
        <v>Washington</v>
      </c>
    </row>
    <row r="137" spans="1:13" x14ac:dyDescent="0.3">
      <c r="A137">
        <v>136</v>
      </c>
      <c r="B137" s="1">
        <v>42026</v>
      </c>
      <c r="C137">
        <v>15</v>
      </c>
      <c r="D137">
        <v>36</v>
      </c>
      <c r="E137">
        <v>3</v>
      </c>
      <c r="F137">
        <f>YEAR(Raw_Orders[[#This Row],[OrderDate]])</f>
        <v>2015</v>
      </c>
      <c r="G137">
        <f>MONTH(Raw_Orders[[#This Row],[OrderDate]])</f>
        <v>1</v>
      </c>
      <c r="H137" t="str">
        <f>VLOOKUP(Raw_Orders[[#This Row],[ProductID]],Table2[#All],2,FALSE)</f>
        <v>Armoire</v>
      </c>
      <c r="I137" t="str">
        <f>VLOOKUP(Raw_Orders[[#This Row],[ProductID]],Table2[#All],3,FALSE)</f>
        <v>Furnishings</v>
      </c>
      <c r="J137">
        <f>VLOOKUP(Raw_Orders[[#This Row],[ProductID]],Table2[#All],4,FALSE)</f>
        <v>115</v>
      </c>
      <c r="K137" s="2">
        <f>Raw_Orders[[#This Row],[Quantity]]*Raw_Orders[[#This Row],[Price]]</f>
        <v>345</v>
      </c>
      <c r="L137" s="2" t="str">
        <f>VLOOKUP(Raw_Orders[[#This Row],[PropertyID]],Raw_Property[#All],2,FALSE)</f>
        <v>Chicago</v>
      </c>
      <c r="M137" s="2" t="str">
        <f>VLOOKUP(Raw_Orders[[#This Row],[PropertyID]],Raw_Property[#All],3,FALSE)</f>
        <v>Illinois</v>
      </c>
    </row>
    <row r="138" spans="1:13" x14ac:dyDescent="0.3">
      <c r="A138">
        <v>137</v>
      </c>
      <c r="B138" s="1">
        <v>42026</v>
      </c>
      <c r="C138">
        <v>15</v>
      </c>
      <c r="D138">
        <v>66</v>
      </c>
      <c r="E138">
        <v>1</v>
      </c>
      <c r="F138">
        <f>YEAR(Raw_Orders[[#This Row],[OrderDate]])</f>
        <v>2015</v>
      </c>
      <c r="G138">
        <f>MONTH(Raw_Orders[[#This Row],[OrderDate]])</f>
        <v>1</v>
      </c>
      <c r="H138" t="str">
        <f>VLOOKUP(Raw_Orders[[#This Row],[ProductID]],Table2[#All],2,FALSE)</f>
        <v>Wood Glue</v>
      </c>
      <c r="I138" t="str">
        <f>VLOOKUP(Raw_Orders[[#This Row],[ProductID]],Table2[#All],3,FALSE)</f>
        <v>Maintenance</v>
      </c>
      <c r="J138">
        <f>VLOOKUP(Raw_Orders[[#This Row],[ProductID]],Table2[#All],4,FALSE)</f>
        <v>21</v>
      </c>
      <c r="K138" s="2">
        <f>Raw_Orders[[#This Row],[Quantity]]*Raw_Orders[[#This Row],[Price]]</f>
        <v>21</v>
      </c>
      <c r="L138" s="2" t="str">
        <f>VLOOKUP(Raw_Orders[[#This Row],[PropertyID]],Raw_Property[#All],2,FALSE)</f>
        <v>Chicago</v>
      </c>
      <c r="M138" s="2" t="str">
        <f>VLOOKUP(Raw_Orders[[#This Row],[PropertyID]],Raw_Property[#All],3,FALSE)</f>
        <v>Illinois</v>
      </c>
    </row>
    <row r="139" spans="1:13" x14ac:dyDescent="0.3">
      <c r="A139">
        <v>138</v>
      </c>
      <c r="B139" s="1">
        <v>42026</v>
      </c>
      <c r="C139">
        <v>8</v>
      </c>
      <c r="D139">
        <v>61</v>
      </c>
      <c r="E139">
        <v>2</v>
      </c>
      <c r="F139">
        <f>YEAR(Raw_Orders[[#This Row],[OrderDate]])</f>
        <v>2015</v>
      </c>
      <c r="G139">
        <f>MONTH(Raw_Orders[[#This Row],[OrderDate]])</f>
        <v>1</v>
      </c>
      <c r="H139" t="str">
        <f>VLOOKUP(Raw_Orders[[#This Row],[ProductID]],Table2[#All],2,FALSE)</f>
        <v>Tape Measure</v>
      </c>
      <c r="I139" t="str">
        <f>VLOOKUP(Raw_Orders[[#This Row],[ProductID]],Table2[#All],3,FALSE)</f>
        <v>Maintenance</v>
      </c>
      <c r="J139">
        <f>VLOOKUP(Raw_Orders[[#This Row],[ProductID]],Table2[#All],4,FALSE)</f>
        <v>8</v>
      </c>
      <c r="K139" s="2">
        <f>Raw_Orders[[#This Row],[Quantity]]*Raw_Orders[[#This Row],[Price]]</f>
        <v>16</v>
      </c>
      <c r="L139" s="2" t="str">
        <f>VLOOKUP(Raw_Orders[[#This Row],[PropertyID]],Raw_Property[#All],2,FALSE)</f>
        <v>Philadelphia</v>
      </c>
      <c r="M139" s="2" t="str">
        <f>VLOOKUP(Raw_Orders[[#This Row],[PropertyID]],Raw_Property[#All],3,FALSE)</f>
        <v>Pennsylvania</v>
      </c>
    </row>
    <row r="140" spans="1:13" x14ac:dyDescent="0.3">
      <c r="A140">
        <v>139</v>
      </c>
      <c r="B140" s="1">
        <v>42027</v>
      </c>
      <c r="C140">
        <v>8</v>
      </c>
      <c r="D140">
        <v>2</v>
      </c>
      <c r="E140">
        <v>3</v>
      </c>
      <c r="F140">
        <f>YEAR(Raw_Orders[[#This Row],[OrderDate]])</f>
        <v>2015</v>
      </c>
      <c r="G140">
        <f>MONTH(Raw_Orders[[#This Row],[OrderDate]])</f>
        <v>1</v>
      </c>
      <c r="H140" t="str">
        <f>VLOOKUP(Raw_Orders[[#This Row],[ProductID]],Table2[#All],2,FALSE)</f>
        <v>Hand Towel</v>
      </c>
      <c r="I140" t="str">
        <f>VLOOKUP(Raw_Orders[[#This Row],[ProductID]],Table2[#All],3,FALSE)</f>
        <v>Housekeeping</v>
      </c>
      <c r="J140">
        <f>VLOOKUP(Raw_Orders[[#This Row],[ProductID]],Table2[#All],4,FALSE)</f>
        <v>5</v>
      </c>
      <c r="K140" s="2">
        <f>Raw_Orders[[#This Row],[Quantity]]*Raw_Orders[[#This Row],[Price]]</f>
        <v>15</v>
      </c>
      <c r="L140" s="2" t="str">
        <f>VLOOKUP(Raw_Orders[[#This Row],[PropertyID]],Raw_Property[#All],2,FALSE)</f>
        <v>Philadelphia</v>
      </c>
      <c r="M140" s="2" t="str">
        <f>VLOOKUP(Raw_Orders[[#This Row],[PropertyID]],Raw_Property[#All],3,FALSE)</f>
        <v>Pennsylvania</v>
      </c>
    </row>
    <row r="141" spans="1:13" x14ac:dyDescent="0.3">
      <c r="A141">
        <v>140</v>
      </c>
      <c r="B141" s="1">
        <v>42027</v>
      </c>
      <c r="C141">
        <v>17</v>
      </c>
      <c r="D141">
        <v>78</v>
      </c>
      <c r="E141">
        <v>1</v>
      </c>
      <c r="F141">
        <f>YEAR(Raw_Orders[[#This Row],[OrderDate]])</f>
        <v>2015</v>
      </c>
      <c r="G141">
        <f>MONTH(Raw_Orders[[#This Row],[OrderDate]])</f>
        <v>1</v>
      </c>
      <c r="H141" t="str">
        <f>VLOOKUP(Raw_Orders[[#This Row],[ProductID]],Table2[#All],2,FALSE)</f>
        <v>Small Area Rug</v>
      </c>
      <c r="I141" t="str">
        <f>VLOOKUP(Raw_Orders[[#This Row],[ProductID]],Table2[#All],3,FALSE)</f>
        <v>Public Areas</v>
      </c>
      <c r="J141">
        <f>VLOOKUP(Raw_Orders[[#This Row],[ProductID]],Table2[#All],4,FALSE)</f>
        <v>20</v>
      </c>
      <c r="K141" s="2">
        <f>Raw_Orders[[#This Row],[Quantity]]*Raw_Orders[[#This Row],[Price]]</f>
        <v>20</v>
      </c>
      <c r="L141" s="2" t="str">
        <f>VLOOKUP(Raw_Orders[[#This Row],[PropertyID]],Raw_Property[#All],2,FALSE)</f>
        <v>Las Vegas</v>
      </c>
      <c r="M141" s="2" t="str">
        <f>VLOOKUP(Raw_Orders[[#This Row],[PropertyID]],Raw_Property[#All],3,FALSE)</f>
        <v>Nevada</v>
      </c>
    </row>
    <row r="142" spans="1:13" x14ac:dyDescent="0.3">
      <c r="A142">
        <v>141</v>
      </c>
      <c r="B142" s="1">
        <v>42027</v>
      </c>
      <c r="C142">
        <v>11</v>
      </c>
      <c r="D142">
        <v>14</v>
      </c>
      <c r="E142">
        <v>3</v>
      </c>
      <c r="F142">
        <f>YEAR(Raw_Orders[[#This Row],[OrderDate]])</f>
        <v>2015</v>
      </c>
      <c r="G142">
        <f>MONTH(Raw_Orders[[#This Row],[OrderDate]])</f>
        <v>1</v>
      </c>
      <c r="H142" t="str">
        <f>VLOOKUP(Raw_Orders[[#This Row],[ProductID]],Table2[#All],2,FALSE)</f>
        <v>Pillowcase</v>
      </c>
      <c r="I142" t="str">
        <f>VLOOKUP(Raw_Orders[[#This Row],[ProductID]],Table2[#All],3,FALSE)</f>
        <v>Housekeeping</v>
      </c>
      <c r="J142">
        <f>VLOOKUP(Raw_Orders[[#This Row],[ProductID]],Table2[#All],4,FALSE)</f>
        <v>15</v>
      </c>
      <c r="K142" s="2">
        <f>Raw_Orders[[#This Row],[Quantity]]*Raw_Orders[[#This Row],[Price]]</f>
        <v>45</v>
      </c>
      <c r="L142" s="2" t="str">
        <f>VLOOKUP(Raw_Orders[[#This Row],[PropertyID]],Raw_Property[#All],2,FALSE)</f>
        <v>Atlanta</v>
      </c>
      <c r="M142" s="2" t="str">
        <f>VLOOKUP(Raw_Orders[[#This Row],[PropertyID]],Raw_Property[#All],3,FALSE)</f>
        <v>Georgia</v>
      </c>
    </row>
    <row r="143" spans="1:13" x14ac:dyDescent="0.3">
      <c r="A143">
        <v>142</v>
      </c>
      <c r="B143" s="1">
        <v>42027</v>
      </c>
      <c r="C143">
        <v>17</v>
      </c>
      <c r="D143">
        <v>88</v>
      </c>
      <c r="E143">
        <v>1</v>
      </c>
      <c r="F143">
        <f>YEAR(Raw_Orders[[#This Row],[OrderDate]])</f>
        <v>2015</v>
      </c>
      <c r="G143">
        <f>MONTH(Raw_Orders[[#This Row],[OrderDate]])</f>
        <v>1</v>
      </c>
      <c r="H143" t="str">
        <f>VLOOKUP(Raw_Orders[[#This Row],[ProductID]],Table2[#All],2,FALSE)</f>
        <v>Serving Tray</v>
      </c>
      <c r="I143" t="str">
        <f>VLOOKUP(Raw_Orders[[#This Row],[ProductID]],Table2[#All],3,FALSE)</f>
        <v>Public Areas</v>
      </c>
      <c r="J143">
        <f>VLOOKUP(Raw_Orders[[#This Row],[ProductID]],Table2[#All],4,FALSE)</f>
        <v>6</v>
      </c>
      <c r="K143" s="2">
        <f>Raw_Orders[[#This Row],[Quantity]]*Raw_Orders[[#This Row],[Price]]</f>
        <v>6</v>
      </c>
      <c r="L143" s="2" t="str">
        <f>VLOOKUP(Raw_Orders[[#This Row],[PropertyID]],Raw_Property[#All],2,FALSE)</f>
        <v>Las Vegas</v>
      </c>
      <c r="M143" s="2" t="str">
        <f>VLOOKUP(Raw_Orders[[#This Row],[PropertyID]],Raw_Property[#All],3,FALSE)</f>
        <v>Nevada</v>
      </c>
    </row>
    <row r="144" spans="1:13" x14ac:dyDescent="0.3">
      <c r="A144">
        <v>143</v>
      </c>
      <c r="B144" s="1">
        <v>42027</v>
      </c>
      <c r="C144">
        <v>14</v>
      </c>
      <c r="D144">
        <v>16</v>
      </c>
      <c r="E144">
        <v>1</v>
      </c>
      <c r="F144">
        <f>YEAR(Raw_Orders[[#This Row],[OrderDate]])</f>
        <v>2015</v>
      </c>
      <c r="G144">
        <f>MONTH(Raw_Orders[[#This Row],[OrderDate]])</f>
        <v>1</v>
      </c>
      <c r="H144" t="str">
        <f>VLOOKUP(Raw_Orders[[#This Row],[ProductID]],Table2[#All],2,FALSE)</f>
        <v>Mouthwash</v>
      </c>
      <c r="I144" t="str">
        <f>VLOOKUP(Raw_Orders[[#This Row],[ProductID]],Table2[#All],3,FALSE)</f>
        <v>Housekeeping</v>
      </c>
      <c r="J144">
        <f>VLOOKUP(Raw_Orders[[#This Row],[ProductID]],Table2[#All],4,FALSE)</f>
        <v>40</v>
      </c>
      <c r="K144" s="2">
        <f>Raw_Orders[[#This Row],[Quantity]]*Raw_Orders[[#This Row],[Price]]</f>
        <v>40</v>
      </c>
      <c r="L144" s="2" t="str">
        <f>VLOOKUP(Raw_Orders[[#This Row],[PropertyID]],Raw_Property[#All],2,FALSE)</f>
        <v>Nashville</v>
      </c>
      <c r="M144" s="2" t="str">
        <f>VLOOKUP(Raw_Orders[[#This Row],[PropertyID]],Raw_Property[#All],3,FALSE)</f>
        <v>Tennessee</v>
      </c>
    </row>
    <row r="145" spans="1:13" x14ac:dyDescent="0.3">
      <c r="A145">
        <v>144</v>
      </c>
      <c r="B145" s="1">
        <v>42027</v>
      </c>
      <c r="C145">
        <v>9</v>
      </c>
      <c r="D145">
        <v>49</v>
      </c>
      <c r="E145">
        <v>3</v>
      </c>
      <c r="F145">
        <f>YEAR(Raw_Orders[[#This Row],[OrderDate]])</f>
        <v>2015</v>
      </c>
      <c r="G145">
        <f>MONTH(Raw_Orders[[#This Row],[OrderDate]])</f>
        <v>1</v>
      </c>
      <c r="H145" t="str">
        <f>VLOOKUP(Raw_Orders[[#This Row],[ProductID]],Table2[#All],2,FALSE)</f>
        <v>Large Vase</v>
      </c>
      <c r="I145" t="str">
        <f>VLOOKUP(Raw_Orders[[#This Row],[ProductID]],Table2[#All],3,FALSE)</f>
        <v>Furnishings</v>
      </c>
      <c r="J145">
        <f>VLOOKUP(Raw_Orders[[#This Row],[ProductID]],Table2[#All],4,FALSE)</f>
        <v>27</v>
      </c>
      <c r="K145" s="2">
        <f>Raw_Orders[[#This Row],[Quantity]]*Raw_Orders[[#This Row],[Price]]</f>
        <v>81</v>
      </c>
      <c r="L145" s="2" t="str">
        <f>VLOOKUP(Raw_Orders[[#This Row],[PropertyID]],Raw_Property[#All],2,FALSE)</f>
        <v>Richmond</v>
      </c>
      <c r="M145" s="2" t="str">
        <f>VLOOKUP(Raw_Orders[[#This Row],[PropertyID]],Raw_Property[#All],3,FALSE)</f>
        <v>Virginia</v>
      </c>
    </row>
    <row r="146" spans="1:13" x14ac:dyDescent="0.3">
      <c r="A146">
        <v>145</v>
      </c>
      <c r="B146" s="1">
        <v>42027</v>
      </c>
      <c r="C146">
        <v>5</v>
      </c>
      <c r="D146">
        <v>69</v>
      </c>
      <c r="E146">
        <v>3</v>
      </c>
      <c r="F146">
        <f>YEAR(Raw_Orders[[#This Row],[OrderDate]])</f>
        <v>2015</v>
      </c>
      <c r="G146">
        <f>MONTH(Raw_Orders[[#This Row],[OrderDate]])</f>
        <v>1</v>
      </c>
      <c r="H146" t="str">
        <f>VLOOKUP(Raw_Orders[[#This Row],[ProductID]],Table2[#All],2,FALSE)</f>
        <v>Door Knob</v>
      </c>
      <c r="I146" t="str">
        <f>VLOOKUP(Raw_Orders[[#This Row],[ProductID]],Table2[#All],3,FALSE)</f>
        <v>Maintenance</v>
      </c>
      <c r="J146">
        <f>VLOOKUP(Raw_Orders[[#This Row],[ProductID]],Table2[#All],4,FALSE)</f>
        <v>41</v>
      </c>
      <c r="K146" s="2">
        <f>Raw_Orders[[#This Row],[Quantity]]*Raw_Orders[[#This Row],[Price]]</f>
        <v>123</v>
      </c>
      <c r="L146" s="2" t="str">
        <f>VLOOKUP(Raw_Orders[[#This Row],[PropertyID]],Raw_Property[#All],2,FALSE)</f>
        <v>Kansas City</v>
      </c>
      <c r="M146" s="2" t="str">
        <f>VLOOKUP(Raw_Orders[[#This Row],[PropertyID]],Raw_Property[#All],3,FALSE)</f>
        <v>Missouri</v>
      </c>
    </row>
    <row r="147" spans="1:13" x14ac:dyDescent="0.3">
      <c r="A147">
        <v>146</v>
      </c>
      <c r="B147" s="1">
        <v>42027</v>
      </c>
      <c r="C147">
        <v>17</v>
      </c>
      <c r="D147">
        <v>16</v>
      </c>
      <c r="E147">
        <v>1</v>
      </c>
      <c r="F147">
        <f>YEAR(Raw_Orders[[#This Row],[OrderDate]])</f>
        <v>2015</v>
      </c>
      <c r="G147">
        <f>MONTH(Raw_Orders[[#This Row],[OrderDate]])</f>
        <v>1</v>
      </c>
      <c r="H147" t="str">
        <f>VLOOKUP(Raw_Orders[[#This Row],[ProductID]],Table2[#All],2,FALSE)</f>
        <v>Mouthwash</v>
      </c>
      <c r="I147" t="str">
        <f>VLOOKUP(Raw_Orders[[#This Row],[ProductID]],Table2[#All],3,FALSE)</f>
        <v>Housekeeping</v>
      </c>
      <c r="J147">
        <f>VLOOKUP(Raw_Orders[[#This Row],[ProductID]],Table2[#All],4,FALSE)</f>
        <v>40</v>
      </c>
      <c r="K147" s="2">
        <f>Raw_Orders[[#This Row],[Quantity]]*Raw_Orders[[#This Row],[Price]]</f>
        <v>40</v>
      </c>
      <c r="L147" s="2" t="str">
        <f>VLOOKUP(Raw_Orders[[#This Row],[PropertyID]],Raw_Property[#All],2,FALSE)</f>
        <v>Las Vegas</v>
      </c>
      <c r="M147" s="2" t="str">
        <f>VLOOKUP(Raw_Orders[[#This Row],[PropertyID]],Raw_Property[#All],3,FALSE)</f>
        <v>Nevada</v>
      </c>
    </row>
    <row r="148" spans="1:13" x14ac:dyDescent="0.3">
      <c r="A148">
        <v>147</v>
      </c>
      <c r="B148" s="1">
        <v>42027</v>
      </c>
      <c r="C148">
        <v>8</v>
      </c>
      <c r="D148">
        <v>68</v>
      </c>
      <c r="E148">
        <v>3</v>
      </c>
      <c r="F148">
        <f>YEAR(Raw_Orders[[#This Row],[OrderDate]])</f>
        <v>2015</v>
      </c>
      <c r="G148">
        <f>MONTH(Raw_Orders[[#This Row],[OrderDate]])</f>
        <v>1</v>
      </c>
      <c r="H148" t="str">
        <f>VLOOKUP(Raw_Orders[[#This Row],[ProductID]],Table2[#All],2,FALSE)</f>
        <v>Window Screen</v>
      </c>
      <c r="I148" t="str">
        <f>VLOOKUP(Raw_Orders[[#This Row],[ProductID]],Table2[#All],3,FALSE)</f>
        <v>Maintenance</v>
      </c>
      <c r="J148">
        <f>VLOOKUP(Raw_Orders[[#This Row],[ProductID]],Table2[#All],4,FALSE)</f>
        <v>30</v>
      </c>
      <c r="K148" s="2">
        <f>Raw_Orders[[#This Row],[Quantity]]*Raw_Orders[[#This Row],[Price]]</f>
        <v>90</v>
      </c>
      <c r="L148" s="2" t="str">
        <f>VLOOKUP(Raw_Orders[[#This Row],[PropertyID]],Raw_Property[#All],2,FALSE)</f>
        <v>Philadelphia</v>
      </c>
      <c r="M148" s="2" t="str">
        <f>VLOOKUP(Raw_Orders[[#This Row],[PropertyID]],Raw_Property[#All],3,FALSE)</f>
        <v>Pennsylvania</v>
      </c>
    </row>
    <row r="149" spans="1:13" x14ac:dyDescent="0.3">
      <c r="A149">
        <v>148</v>
      </c>
      <c r="B149" s="1">
        <v>42027</v>
      </c>
      <c r="C149">
        <v>3</v>
      </c>
      <c r="D149">
        <v>69</v>
      </c>
      <c r="E149">
        <v>2</v>
      </c>
      <c r="F149">
        <f>YEAR(Raw_Orders[[#This Row],[OrderDate]])</f>
        <v>2015</v>
      </c>
      <c r="G149">
        <f>MONTH(Raw_Orders[[#This Row],[OrderDate]])</f>
        <v>1</v>
      </c>
      <c r="H149" t="str">
        <f>VLOOKUP(Raw_Orders[[#This Row],[ProductID]],Table2[#All],2,FALSE)</f>
        <v>Door Knob</v>
      </c>
      <c r="I149" t="str">
        <f>VLOOKUP(Raw_Orders[[#This Row],[ProductID]],Table2[#All],3,FALSE)</f>
        <v>Maintenance</v>
      </c>
      <c r="J149">
        <f>VLOOKUP(Raw_Orders[[#This Row],[ProductID]],Table2[#All],4,FALSE)</f>
        <v>41</v>
      </c>
      <c r="K149" s="2">
        <f>Raw_Orders[[#This Row],[Quantity]]*Raw_Orders[[#This Row],[Price]]</f>
        <v>82</v>
      </c>
      <c r="L149" s="2" t="str">
        <f>VLOOKUP(Raw_Orders[[#This Row],[PropertyID]],Raw_Property[#All],2,FALSE)</f>
        <v>Portland</v>
      </c>
      <c r="M149" s="2" t="str">
        <f>VLOOKUP(Raw_Orders[[#This Row],[PropertyID]],Raw_Property[#All],3,FALSE)</f>
        <v>Oregon</v>
      </c>
    </row>
    <row r="150" spans="1:13" x14ac:dyDescent="0.3">
      <c r="A150">
        <v>149</v>
      </c>
      <c r="B150" s="1">
        <v>42027</v>
      </c>
      <c r="C150">
        <v>8</v>
      </c>
      <c r="D150">
        <v>73</v>
      </c>
      <c r="E150">
        <v>1</v>
      </c>
      <c r="F150">
        <f>YEAR(Raw_Orders[[#This Row],[OrderDate]])</f>
        <v>2015</v>
      </c>
      <c r="G150">
        <f>MONTH(Raw_Orders[[#This Row],[OrderDate]])</f>
        <v>1</v>
      </c>
      <c r="H150" t="str">
        <f>VLOOKUP(Raw_Orders[[#This Row],[ProductID]],Table2[#All],2,FALSE)</f>
        <v>Mop</v>
      </c>
      <c r="I150" t="str">
        <f>VLOOKUP(Raw_Orders[[#This Row],[ProductID]],Table2[#All],3,FALSE)</f>
        <v>Maintenance</v>
      </c>
      <c r="J150">
        <f>VLOOKUP(Raw_Orders[[#This Row],[ProductID]],Table2[#All],4,FALSE)</f>
        <v>15</v>
      </c>
      <c r="K150" s="2">
        <f>Raw_Orders[[#This Row],[Quantity]]*Raw_Orders[[#This Row],[Price]]</f>
        <v>15</v>
      </c>
      <c r="L150" s="2" t="str">
        <f>VLOOKUP(Raw_Orders[[#This Row],[PropertyID]],Raw_Property[#All],2,FALSE)</f>
        <v>Philadelphia</v>
      </c>
      <c r="M150" s="2" t="str">
        <f>VLOOKUP(Raw_Orders[[#This Row],[PropertyID]],Raw_Property[#All],3,FALSE)</f>
        <v>Pennsylvania</v>
      </c>
    </row>
    <row r="151" spans="1:13" x14ac:dyDescent="0.3">
      <c r="A151">
        <v>150</v>
      </c>
      <c r="B151" s="1">
        <v>42028</v>
      </c>
      <c r="C151">
        <v>2</v>
      </c>
      <c r="D151">
        <v>45</v>
      </c>
      <c r="E151">
        <v>3</v>
      </c>
      <c r="F151">
        <f>YEAR(Raw_Orders[[#This Row],[OrderDate]])</f>
        <v>2015</v>
      </c>
      <c r="G151">
        <f>MONTH(Raw_Orders[[#This Row],[OrderDate]])</f>
        <v>1</v>
      </c>
      <c r="H151" t="str">
        <f>VLOOKUP(Raw_Orders[[#This Row],[ProductID]],Table2[#All],2,FALSE)</f>
        <v>Computer Desk</v>
      </c>
      <c r="I151" t="str">
        <f>VLOOKUP(Raw_Orders[[#This Row],[ProductID]],Table2[#All],3,FALSE)</f>
        <v>Furnishings</v>
      </c>
      <c r="J151">
        <f>VLOOKUP(Raw_Orders[[#This Row],[ProductID]],Table2[#All],4,FALSE)</f>
        <v>102</v>
      </c>
      <c r="K151" s="2">
        <f>Raw_Orders[[#This Row],[Quantity]]*Raw_Orders[[#This Row],[Price]]</f>
        <v>306</v>
      </c>
      <c r="L151" s="2" t="str">
        <f>VLOOKUP(Raw_Orders[[#This Row],[PropertyID]],Raw_Property[#All],2,FALSE)</f>
        <v>Cincinnati</v>
      </c>
      <c r="M151" s="2" t="str">
        <f>VLOOKUP(Raw_Orders[[#This Row],[PropertyID]],Raw_Property[#All],3,FALSE)</f>
        <v>Ohio</v>
      </c>
    </row>
    <row r="152" spans="1:13" x14ac:dyDescent="0.3">
      <c r="A152">
        <v>151</v>
      </c>
      <c r="B152" s="1">
        <v>42028</v>
      </c>
      <c r="C152">
        <v>18</v>
      </c>
      <c r="D152">
        <v>77</v>
      </c>
      <c r="E152">
        <v>2</v>
      </c>
      <c r="F152">
        <f>YEAR(Raw_Orders[[#This Row],[OrderDate]])</f>
        <v>2015</v>
      </c>
      <c r="G152">
        <f>MONTH(Raw_Orders[[#This Row],[OrderDate]])</f>
        <v>1</v>
      </c>
      <c r="H152" t="str">
        <f>VLOOKUP(Raw_Orders[[#This Row],[ProductID]],Table2[#All],2,FALSE)</f>
        <v>Large Area Rug</v>
      </c>
      <c r="I152" t="str">
        <f>VLOOKUP(Raw_Orders[[#This Row],[ProductID]],Table2[#All],3,FALSE)</f>
        <v>Public Areas</v>
      </c>
      <c r="J152">
        <f>VLOOKUP(Raw_Orders[[#This Row],[ProductID]],Table2[#All],4,FALSE)</f>
        <v>40</v>
      </c>
      <c r="K152" s="2">
        <f>Raw_Orders[[#This Row],[Quantity]]*Raw_Orders[[#This Row],[Price]]</f>
        <v>80</v>
      </c>
      <c r="L152" s="2" t="str">
        <f>VLOOKUP(Raw_Orders[[#This Row],[PropertyID]],Raw_Property[#All],2,FALSE)</f>
        <v>Phoenix</v>
      </c>
      <c r="M152" s="2" t="str">
        <f>VLOOKUP(Raw_Orders[[#This Row],[PropertyID]],Raw_Property[#All],3,FALSE)</f>
        <v>Arizona</v>
      </c>
    </row>
    <row r="153" spans="1:13" x14ac:dyDescent="0.3">
      <c r="A153">
        <v>152</v>
      </c>
      <c r="B153" s="1">
        <v>42028</v>
      </c>
      <c r="C153">
        <v>10</v>
      </c>
      <c r="D153">
        <v>93</v>
      </c>
      <c r="E153">
        <v>2</v>
      </c>
      <c r="F153">
        <f>YEAR(Raw_Orders[[#This Row],[OrderDate]])</f>
        <v>2015</v>
      </c>
      <c r="G153">
        <f>MONTH(Raw_Orders[[#This Row],[OrderDate]])</f>
        <v>1</v>
      </c>
      <c r="H153" t="str">
        <f>VLOOKUP(Raw_Orders[[#This Row],[ProductID]],Table2[#All],2,FALSE)</f>
        <v>Terminal</v>
      </c>
      <c r="I153" t="str">
        <f>VLOOKUP(Raw_Orders[[#This Row],[ProductID]],Table2[#All],3,FALSE)</f>
        <v>Public Areas</v>
      </c>
      <c r="J153">
        <f>VLOOKUP(Raw_Orders[[#This Row],[ProductID]],Table2[#All],4,FALSE)</f>
        <v>85</v>
      </c>
      <c r="K153" s="2">
        <f>Raw_Orders[[#This Row],[Quantity]]*Raw_Orders[[#This Row],[Price]]</f>
        <v>170</v>
      </c>
      <c r="L153" s="2" t="str">
        <f>VLOOKUP(Raw_Orders[[#This Row],[PropertyID]],Raw_Property[#All],2,FALSE)</f>
        <v>Arlington</v>
      </c>
      <c r="M153" s="2" t="str">
        <f>VLOOKUP(Raw_Orders[[#This Row],[PropertyID]],Raw_Property[#All],3,FALSE)</f>
        <v>Virginia</v>
      </c>
    </row>
    <row r="154" spans="1:13" x14ac:dyDescent="0.3">
      <c r="A154">
        <v>153</v>
      </c>
      <c r="B154" s="1">
        <v>42028</v>
      </c>
      <c r="C154">
        <v>17</v>
      </c>
      <c r="D154">
        <v>50</v>
      </c>
      <c r="E154">
        <v>3</v>
      </c>
      <c r="F154">
        <f>YEAR(Raw_Orders[[#This Row],[OrderDate]])</f>
        <v>2015</v>
      </c>
      <c r="G154">
        <f>MONTH(Raw_Orders[[#This Row],[OrderDate]])</f>
        <v>1</v>
      </c>
      <c r="H154" t="str">
        <f>VLOOKUP(Raw_Orders[[#This Row],[ProductID]],Table2[#All],2,FALSE)</f>
        <v>Small Vase</v>
      </c>
      <c r="I154" t="str">
        <f>VLOOKUP(Raw_Orders[[#This Row],[ProductID]],Table2[#All],3,FALSE)</f>
        <v>Furnishings</v>
      </c>
      <c r="J154">
        <f>VLOOKUP(Raw_Orders[[#This Row],[ProductID]],Table2[#All],4,FALSE)</f>
        <v>33</v>
      </c>
      <c r="K154" s="2">
        <f>Raw_Orders[[#This Row],[Quantity]]*Raw_Orders[[#This Row],[Price]]</f>
        <v>99</v>
      </c>
      <c r="L154" s="2" t="str">
        <f>VLOOKUP(Raw_Orders[[#This Row],[PropertyID]],Raw_Property[#All],2,FALSE)</f>
        <v>Las Vegas</v>
      </c>
      <c r="M154" s="2" t="str">
        <f>VLOOKUP(Raw_Orders[[#This Row],[PropertyID]],Raw_Property[#All],3,FALSE)</f>
        <v>Nevada</v>
      </c>
    </row>
    <row r="155" spans="1:13" x14ac:dyDescent="0.3">
      <c r="A155">
        <v>154</v>
      </c>
      <c r="B155" s="1">
        <v>42028</v>
      </c>
      <c r="C155">
        <v>20</v>
      </c>
      <c r="D155">
        <v>14</v>
      </c>
      <c r="E155">
        <v>1</v>
      </c>
      <c r="F155">
        <f>YEAR(Raw_Orders[[#This Row],[OrderDate]])</f>
        <v>2015</v>
      </c>
      <c r="G155">
        <f>MONTH(Raw_Orders[[#This Row],[OrderDate]])</f>
        <v>1</v>
      </c>
      <c r="H155" t="str">
        <f>VLOOKUP(Raw_Orders[[#This Row],[ProductID]],Table2[#All],2,FALSE)</f>
        <v>Pillowcase</v>
      </c>
      <c r="I155" t="str">
        <f>VLOOKUP(Raw_Orders[[#This Row],[ProductID]],Table2[#All],3,FALSE)</f>
        <v>Housekeeping</v>
      </c>
      <c r="J155">
        <f>VLOOKUP(Raw_Orders[[#This Row],[ProductID]],Table2[#All],4,FALSE)</f>
        <v>15</v>
      </c>
      <c r="K155" s="2">
        <f>Raw_Orders[[#This Row],[Quantity]]*Raw_Orders[[#This Row],[Price]]</f>
        <v>15</v>
      </c>
      <c r="L155" s="2" t="str">
        <f>VLOOKUP(Raw_Orders[[#This Row],[PropertyID]],Raw_Property[#All],2,FALSE)</f>
        <v>San Francisco</v>
      </c>
      <c r="M155" s="2" t="str">
        <f>VLOOKUP(Raw_Orders[[#This Row],[PropertyID]],Raw_Property[#All],3,FALSE)</f>
        <v>California</v>
      </c>
    </row>
    <row r="156" spans="1:13" x14ac:dyDescent="0.3">
      <c r="A156">
        <v>155</v>
      </c>
      <c r="B156" s="1">
        <v>42028</v>
      </c>
      <c r="C156">
        <v>1</v>
      </c>
      <c r="D156">
        <v>52</v>
      </c>
      <c r="E156">
        <v>3</v>
      </c>
      <c r="F156">
        <f>YEAR(Raw_Orders[[#This Row],[OrderDate]])</f>
        <v>2015</v>
      </c>
      <c r="G156">
        <f>MONTH(Raw_Orders[[#This Row],[OrderDate]])</f>
        <v>1</v>
      </c>
      <c r="H156" t="str">
        <f>VLOOKUP(Raw_Orders[[#This Row],[ProductID]],Table2[#All],2,FALSE)</f>
        <v>Ironing Board</v>
      </c>
      <c r="I156" t="str">
        <f>VLOOKUP(Raw_Orders[[#This Row],[ProductID]],Table2[#All],3,FALSE)</f>
        <v>Furnishings</v>
      </c>
      <c r="J156">
        <f>VLOOKUP(Raw_Orders[[#This Row],[ProductID]],Table2[#All],4,FALSE)</f>
        <v>18</v>
      </c>
      <c r="K156" s="2">
        <f>Raw_Orders[[#This Row],[Quantity]]*Raw_Orders[[#This Row],[Price]]</f>
        <v>54</v>
      </c>
      <c r="L156" s="2" t="str">
        <f>VLOOKUP(Raw_Orders[[#This Row],[PropertyID]],Raw_Property[#All],2,FALSE)</f>
        <v>New York</v>
      </c>
      <c r="M156" s="2" t="str">
        <f>VLOOKUP(Raw_Orders[[#This Row],[PropertyID]],Raw_Property[#All],3,FALSE)</f>
        <v>New York</v>
      </c>
    </row>
    <row r="157" spans="1:13" x14ac:dyDescent="0.3">
      <c r="A157">
        <v>156</v>
      </c>
      <c r="B157" s="1">
        <v>42028</v>
      </c>
      <c r="C157">
        <v>19</v>
      </c>
      <c r="D157">
        <v>6</v>
      </c>
      <c r="E157">
        <v>3</v>
      </c>
      <c r="F157">
        <f>YEAR(Raw_Orders[[#This Row],[OrderDate]])</f>
        <v>2015</v>
      </c>
      <c r="G157">
        <f>MONTH(Raw_Orders[[#This Row],[OrderDate]])</f>
        <v>1</v>
      </c>
      <c r="H157" t="str">
        <f>VLOOKUP(Raw_Orders[[#This Row],[ProductID]],Table2[#All],2,FALSE)</f>
        <v>Conditioner</v>
      </c>
      <c r="I157" t="str">
        <f>VLOOKUP(Raw_Orders[[#This Row],[ProductID]],Table2[#All],3,FALSE)</f>
        <v>Housekeeping</v>
      </c>
      <c r="J157">
        <f>VLOOKUP(Raw_Orders[[#This Row],[ProductID]],Table2[#All],4,FALSE)</f>
        <v>40</v>
      </c>
      <c r="K157" s="2">
        <f>Raw_Orders[[#This Row],[Quantity]]*Raw_Orders[[#This Row],[Price]]</f>
        <v>120</v>
      </c>
      <c r="L157" s="2" t="str">
        <f>VLOOKUP(Raw_Orders[[#This Row],[PropertyID]],Raw_Property[#All],2,FALSE)</f>
        <v>Los Angeles</v>
      </c>
      <c r="M157" s="2" t="str">
        <f>VLOOKUP(Raw_Orders[[#This Row],[PropertyID]],Raw_Property[#All],3,FALSE)</f>
        <v>California</v>
      </c>
    </row>
    <row r="158" spans="1:13" x14ac:dyDescent="0.3">
      <c r="A158">
        <v>157</v>
      </c>
      <c r="B158" s="1">
        <v>42028</v>
      </c>
      <c r="C158">
        <v>9</v>
      </c>
      <c r="D158">
        <v>56</v>
      </c>
      <c r="E158">
        <v>2</v>
      </c>
      <c r="F158">
        <f>YEAR(Raw_Orders[[#This Row],[OrderDate]])</f>
        <v>2015</v>
      </c>
      <c r="G158">
        <f>MONTH(Raw_Orders[[#This Row],[OrderDate]])</f>
        <v>1</v>
      </c>
      <c r="H158" t="str">
        <f>VLOOKUP(Raw_Orders[[#This Row],[ProductID]],Table2[#All],2,FALSE)</f>
        <v>Telephone</v>
      </c>
      <c r="I158" t="str">
        <f>VLOOKUP(Raw_Orders[[#This Row],[ProductID]],Table2[#All],3,FALSE)</f>
        <v>Furnishings</v>
      </c>
      <c r="J158">
        <f>VLOOKUP(Raw_Orders[[#This Row],[ProductID]],Table2[#All],4,FALSE)</f>
        <v>38</v>
      </c>
      <c r="K158" s="2">
        <f>Raw_Orders[[#This Row],[Quantity]]*Raw_Orders[[#This Row],[Price]]</f>
        <v>76</v>
      </c>
      <c r="L158" s="2" t="str">
        <f>VLOOKUP(Raw_Orders[[#This Row],[PropertyID]],Raw_Property[#All],2,FALSE)</f>
        <v>Richmond</v>
      </c>
      <c r="M158" s="2" t="str">
        <f>VLOOKUP(Raw_Orders[[#This Row],[PropertyID]],Raw_Property[#All],3,FALSE)</f>
        <v>Virginia</v>
      </c>
    </row>
    <row r="159" spans="1:13" x14ac:dyDescent="0.3">
      <c r="A159">
        <v>158</v>
      </c>
      <c r="B159" s="1">
        <v>42028</v>
      </c>
      <c r="C159">
        <v>14</v>
      </c>
      <c r="D159">
        <v>37</v>
      </c>
      <c r="E159">
        <v>3</v>
      </c>
      <c r="F159">
        <f>YEAR(Raw_Orders[[#This Row],[OrderDate]])</f>
        <v>2015</v>
      </c>
      <c r="G159">
        <f>MONTH(Raw_Orders[[#This Row],[OrderDate]])</f>
        <v>1</v>
      </c>
      <c r="H159" t="str">
        <f>VLOOKUP(Raw_Orders[[#This Row],[ProductID]],Table2[#All],2,FALSE)</f>
        <v>Bed (King)</v>
      </c>
      <c r="I159" t="str">
        <f>VLOOKUP(Raw_Orders[[#This Row],[ProductID]],Table2[#All],3,FALSE)</f>
        <v>Furnishings</v>
      </c>
      <c r="J159">
        <f>VLOOKUP(Raw_Orders[[#This Row],[ProductID]],Table2[#All],4,FALSE)</f>
        <v>300</v>
      </c>
      <c r="K159" s="2">
        <f>Raw_Orders[[#This Row],[Quantity]]*Raw_Orders[[#This Row],[Price]]</f>
        <v>900</v>
      </c>
      <c r="L159" s="2" t="str">
        <f>VLOOKUP(Raw_Orders[[#This Row],[PropertyID]],Raw_Property[#All],2,FALSE)</f>
        <v>Nashville</v>
      </c>
      <c r="M159" s="2" t="str">
        <f>VLOOKUP(Raw_Orders[[#This Row],[PropertyID]],Raw_Property[#All],3,FALSE)</f>
        <v>Tennessee</v>
      </c>
    </row>
    <row r="160" spans="1:13" x14ac:dyDescent="0.3">
      <c r="A160">
        <v>159</v>
      </c>
      <c r="B160" s="1">
        <v>42029</v>
      </c>
      <c r="C160">
        <v>9</v>
      </c>
      <c r="D160">
        <v>90</v>
      </c>
      <c r="E160">
        <v>3</v>
      </c>
      <c r="F160">
        <f>YEAR(Raw_Orders[[#This Row],[OrderDate]])</f>
        <v>2015</v>
      </c>
      <c r="G160">
        <f>MONTH(Raw_Orders[[#This Row],[OrderDate]])</f>
        <v>1</v>
      </c>
      <c r="H160" t="str">
        <f>VLOOKUP(Raw_Orders[[#This Row],[ProductID]],Table2[#All],2,FALSE)</f>
        <v>Luggage Cart</v>
      </c>
      <c r="I160" t="str">
        <f>VLOOKUP(Raw_Orders[[#This Row],[ProductID]],Table2[#All],3,FALSE)</f>
        <v>Public Areas</v>
      </c>
      <c r="J160">
        <f>VLOOKUP(Raw_Orders[[#This Row],[ProductID]],Table2[#All],4,FALSE)</f>
        <v>138</v>
      </c>
      <c r="K160" s="2">
        <f>Raw_Orders[[#This Row],[Quantity]]*Raw_Orders[[#This Row],[Price]]</f>
        <v>414</v>
      </c>
      <c r="L160" s="2" t="str">
        <f>VLOOKUP(Raw_Orders[[#This Row],[PropertyID]],Raw_Property[#All],2,FALSE)</f>
        <v>Richmond</v>
      </c>
      <c r="M160" s="2" t="str">
        <f>VLOOKUP(Raw_Orders[[#This Row],[PropertyID]],Raw_Property[#All],3,FALSE)</f>
        <v>Virginia</v>
      </c>
    </row>
    <row r="161" spans="1:13" x14ac:dyDescent="0.3">
      <c r="A161">
        <v>160</v>
      </c>
      <c r="B161" s="1">
        <v>42029</v>
      </c>
      <c r="C161">
        <v>4</v>
      </c>
      <c r="D161">
        <v>65</v>
      </c>
      <c r="E161">
        <v>1</v>
      </c>
      <c r="F161">
        <f>YEAR(Raw_Orders[[#This Row],[OrderDate]])</f>
        <v>2015</v>
      </c>
      <c r="G161">
        <f>MONTH(Raw_Orders[[#This Row],[OrderDate]])</f>
        <v>1</v>
      </c>
      <c r="H161" t="str">
        <f>VLOOKUP(Raw_Orders[[#This Row],[ProductID]],Table2[#All],2,FALSE)</f>
        <v>Ladder</v>
      </c>
      <c r="I161" t="str">
        <f>VLOOKUP(Raw_Orders[[#This Row],[ProductID]],Table2[#All],3,FALSE)</f>
        <v>Maintenance</v>
      </c>
      <c r="J161">
        <f>VLOOKUP(Raw_Orders[[#This Row],[ProductID]],Table2[#All],4,FALSE)</f>
        <v>89</v>
      </c>
      <c r="K161" s="2">
        <f>Raw_Orders[[#This Row],[Quantity]]*Raw_Orders[[#This Row],[Price]]</f>
        <v>89</v>
      </c>
      <c r="L161" s="2" t="str">
        <f>VLOOKUP(Raw_Orders[[#This Row],[PropertyID]],Raw_Property[#All],2,FALSE)</f>
        <v>Seattle</v>
      </c>
      <c r="M161" s="2" t="str">
        <f>VLOOKUP(Raw_Orders[[#This Row],[PropertyID]],Raw_Property[#All],3,FALSE)</f>
        <v>Washington</v>
      </c>
    </row>
    <row r="162" spans="1:13" x14ac:dyDescent="0.3">
      <c r="A162">
        <v>161</v>
      </c>
      <c r="B162" s="1">
        <v>42029</v>
      </c>
      <c r="C162">
        <v>18</v>
      </c>
      <c r="D162">
        <v>58</v>
      </c>
      <c r="E162">
        <v>2</v>
      </c>
      <c r="F162">
        <f>YEAR(Raw_Orders[[#This Row],[OrderDate]])</f>
        <v>2015</v>
      </c>
      <c r="G162">
        <f>MONTH(Raw_Orders[[#This Row],[OrderDate]])</f>
        <v>1</v>
      </c>
      <c r="H162" t="str">
        <f>VLOOKUP(Raw_Orders[[#This Row],[ProductID]],Table2[#All],2,FALSE)</f>
        <v>Mirror</v>
      </c>
      <c r="I162" t="str">
        <f>VLOOKUP(Raw_Orders[[#This Row],[ProductID]],Table2[#All],3,FALSE)</f>
        <v>Furnishings</v>
      </c>
      <c r="J162">
        <f>VLOOKUP(Raw_Orders[[#This Row],[ProductID]],Table2[#All],4,FALSE)</f>
        <v>85</v>
      </c>
      <c r="K162" s="2">
        <f>Raw_Orders[[#This Row],[Quantity]]*Raw_Orders[[#This Row],[Price]]</f>
        <v>170</v>
      </c>
      <c r="L162" s="2" t="str">
        <f>VLOOKUP(Raw_Orders[[#This Row],[PropertyID]],Raw_Property[#All],2,FALSE)</f>
        <v>Phoenix</v>
      </c>
      <c r="M162" s="2" t="str">
        <f>VLOOKUP(Raw_Orders[[#This Row],[PropertyID]],Raw_Property[#All],3,FALSE)</f>
        <v>Arizona</v>
      </c>
    </row>
    <row r="163" spans="1:13" x14ac:dyDescent="0.3">
      <c r="A163">
        <v>162</v>
      </c>
      <c r="B163" s="1">
        <v>42029</v>
      </c>
      <c r="C163">
        <v>9</v>
      </c>
      <c r="D163">
        <v>24</v>
      </c>
      <c r="E163">
        <v>2</v>
      </c>
      <c r="F163">
        <f>YEAR(Raw_Orders[[#This Row],[OrderDate]])</f>
        <v>2015</v>
      </c>
      <c r="G163">
        <f>MONTH(Raw_Orders[[#This Row],[OrderDate]])</f>
        <v>1</v>
      </c>
      <c r="H163" t="str">
        <f>VLOOKUP(Raw_Orders[[#This Row],[ProductID]],Table2[#All],2,FALSE)</f>
        <v>Envelopes (Letter)</v>
      </c>
      <c r="I163" t="str">
        <f>VLOOKUP(Raw_Orders[[#This Row],[ProductID]],Table2[#All],3,FALSE)</f>
        <v>Office Supplies</v>
      </c>
      <c r="J163">
        <f>VLOOKUP(Raw_Orders[[#This Row],[ProductID]],Table2[#All],4,FALSE)</f>
        <v>24</v>
      </c>
      <c r="K163" s="2">
        <f>Raw_Orders[[#This Row],[Quantity]]*Raw_Orders[[#This Row],[Price]]</f>
        <v>48</v>
      </c>
      <c r="L163" s="2" t="str">
        <f>VLOOKUP(Raw_Orders[[#This Row],[PropertyID]],Raw_Property[#All],2,FALSE)</f>
        <v>Richmond</v>
      </c>
      <c r="M163" s="2" t="str">
        <f>VLOOKUP(Raw_Orders[[#This Row],[PropertyID]],Raw_Property[#All],3,FALSE)</f>
        <v>Virginia</v>
      </c>
    </row>
    <row r="164" spans="1:13" x14ac:dyDescent="0.3">
      <c r="A164">
        <v>163</v>
      </c>
      <c r="B164" s="1">
        <v>42029</v>
      </c>
      <c r="C164">
        <v>17</v>
      </c>
      <c r="D164">
        <v>41</v>
      </c>
      <c r="E164">
        <v>2</v>
      </c>
      <c r="F164">
        <f>YEAR(Raw_Orders[[#This Row],[OrderDate]])</f>
        <v>2015</v>
      </c>
      <c r="G164">
        <f>MONTH(Raw_Orders[[#This Row],[OrderDate]])</f>
        <v>1</v>
      </c>
      <c r="H164" t="str">
        <f>VLOOKUP(Raw_Orders[[#This Row],[ProductID]],Table2[#All],2,FALSE)</f>
        <v>Office Chair</v>
      </c>
      <c r="I164" t="str">
        <f>VLOOKUP(Raw_Orders[[#This Row],[ProductID]],Table2[#All],3,FALSE)</f>
        <v>Furnishings</v>
      </c>
      <c r="J164">
        <f>VLOOKUP(Raw_Orders[[#This Row],[ProductID]],Table2[#All],4,FALSE)</f>
        <v>85</v>
      </c>
      <c r="K164" s="2">
        <f>Raw_Orders[[#This Row],[Quantity]]*Raw_Orders[[#This Row],[Price]]</f>
        <v>170</v>
      </c>
      <c r="L164" s="2" t="str">
        <f>VLOOKUP(Raw_Orders[[#This Row],[PropertyID]],Raw_Property[#All],2,FALSE)</f>
        <v>Las Vegas</v>
      </c>
      <c r="M164" s="2" t="str">
        <f>VLOOKUP(Raw_Orders[[#This Row],[PropertyID]],Raw_Property[#All],3,FALSE)</f>
        <v>Nevada</v>
      </c>
    </row>
    <row r="165" spans="1:13" x14ac:dyDescent="0.3">
      <c r="A165">
        <v>164</v>
      </c>
      <c r="B165" s="1">
        <v>42029</v>
      </c>
      <c r="C165">
        <v>13</v>
      </c>
      <c r="D165">
        <v>50</v>
      </c>
      <c r="E165">
        <v>2</v>
      </c>
      <c r="F165">
        <f>YEAR(Raw_Orders[[#This Row],[OrderDate]])</f>
        <v>2015</v>
      </c>
      <c r="G165">
        <f>MONTH(Raw_Orders[[#This Row],[OrderDate]])</f>
        <v>1</v>
      </c>
      <c r="H165" t="str">
        <f>VLOOKUP(Raw_Orders[[#This Row],[ProductID]],Table2[#All],2,FALSE)</f>
        <v>Small Vase</v>
      </c>
      <c r="I165" t="str">
        <f>VLOOKUP(Raw_Orders[[#This Row],[ProductID]],Table2[#All],3,FALSE)</f>
        <v>Furnishings</v>
      </c>
      <c r="J165">
        <f>VLOOKUP(Raw_Orders[[#This Row],[ProductID]],Table2[#All],4,FALSE)</f>
        <v>33</v>
      </c>
      <c r="K165" s="2">
        <f>Raw_Orders[[#This Row],[Quantity]]*Raw_Orders[[#This Row],[Price]]</f>
        <v>66</v>
      </c>
      <c r="L165" s="2" t="str">
        <f>VLOOKUP(Raw_Orders[[#This Row],[PropertyID]],Raw_Property[#All],2,FALSE)</f>
        <v>New Orleans</v>
      </c>
      <c r="M165" s="2" t="str">
        <f>VLOOKUP(Raw_Orders[[#This Row],[PropertyID]],Raw_Property[#All],3,FALSE)</f>
        <v>Louisiana</v>
      </c>
    </row>
    <row r="166" spans="1:13" x14ac:dyDescent="0.3">
      <c r="A166">
        <v>165</v>
      </c>
      <c r="B166" s="1">
        <v>42029</v>
      </c>
      <c r="C166">
        <v>4</v>
      </c>
      <c r="D166">
        <v>93</v>
      </c>
      <c r="E166">
        <v>3</v>
      </c>
      <c r="F166">
        <f>YEAR(Raw_Orders[[#This Row],[OrderDate]])</f>
        <v>2015</v>
      </c>
      <c r="G166">
        <f>MONTH(Raw_Orders[[#This Row],[OrderDate]])</f>
        <v>1</v>
      </c>
      <c r="H166" t="str">
        <f>VLOOKUP(Raw_Orders[[#This Row],[ProductID]],Table2[#All],2,FALSE)</f>
        <v>Terminal</v>
      </c>
      <c r="I166" t="str">
        <f>VLOOKUP(Raw_Orders[[#This Row],[ProductID]],Table2[#All],3,FALSE)</f>
        <v>Public Areas</v>
      </c>
      <c r="J166">
        <f>VLOOKUP(Raw_Orders[[#This Row],[ProductID]],Table2[#All],4,FALSE)</f>
        <v>85</v>
      </c>
      <c r="K166" s="2">
        <f>Raw_Orders[[#This Row],[Quantity]]*Raw_Orders[[#This Row],[Price]]</f>
        <v>255</v>
      </c>
      <c r="L166" s="2" t="str">
        <f>VLOOKUP(Raw_Orders[[#This Row],[PropertyID]],Raw_Property[#All],2,FALSE)</f>
        <v>Seattle</v>
      </c>
      <c r="M166" s="2" t="str">
        <f>VLOOKUP(Raw_Orders[[#This Row],[PropertyID]],Raw_Property[#All],3,FALSE)</f>
        <v>Washington</v>
      </c>
    </row>
    <row r="167" spans="1:13" x14ac:dyDescent="0.3">
      <c r="A167">
        <v>166</v>
      </c>
      <c r="B167" s="1">
        <v>42029</v>
      </c>
      <c r="C167">
        <v>16</v>
      </c>
      <c r="D167">
        <v>82</v>
      </c>
      <c r="E167">
        <v>3</v>
      </c>
      <c r="F167">
        <f>YEAR(Raw_Orders[[#This Row],[OrderDate]])</f>
        <v>2015</v>
      </c>
      <c r="G167">
        <f>MONTH(Raw_Orders[[#This Row],[OrderDate]])</f>
        <v>1</v>
      </c>
      <c r="H167" t="str">
        <f>VLOOKUP(Raw_Orders[[#This Row],[ProductID]],Table2[#All],2,FALSE)</f>
        <v>Business Cards</v>
      </c>
      <c r="I167" t="str">
        <f>VLOOKUP(Raw_Orders[[#This Row],[ProductID]],Table2[#All],3,FALSE)</f>
        <v>Public Areas</v>
      </c>
      <c r="J167">
        <f>VLOOKUP(Raw_Orders[[#This Row],[ProductID]],Table2[#All],4,FALSE)</f>
        <v>60</v>
      </c>
      <c r="K167" s="2">
        <f>Raw_Orders[[#This Row],[Quantity]]*Raw_Orders[[#This Row],[Price]]</f>
        <v>180</v>
      </c>
      <c r="L167" s="2" t="str">
        <f>VLOOKUP(Raw_Orders[[#This Row],[PropertyID]],Raw_Property[#All],2,FALSE)</f>
        <v>Denver</v>
      </c>
      <c r="M167" s="2" t="str">
        <f>VLOOKUP(Raw_Orders[[#This Row],[PropertyID]],Raw_Property[#All],3,FALSE)</f>
        <v>Colorado</v>
      </c>
    </row>
    <row r="168" spans="1:13" x14ac:dyDescent="0.3">
      <c r="A168">
        <v>167</v>
      </c>
      <c r="B168" s="1">
        <v>42029</v>
      </c>
      <c r="C168">
        <v>8</v>
      </c>
      <c r="D168">
        <v>13</v>
      </c>
      <c r="E168">
        <v>3</v>
      </c>
      <c r="F168">
        <f>YEAR(Raw_Orders[[#This Row],[OrderDate]])</f>
        <v>2015</v>
      </c>
      <c r="G168">
        <f>MONTH(Raw_Orders[[#This Row],[OrderDate]])</f>
        <v>1</v>
      </c>
      <c r="H168" t="str">
        <f>VLOOKUP(Raw_Orders[[#This Row],[ProductID]],Table2[#All],2,FALSE)</f>
        <v>Bed Sheet (Double)</v>
      </c>
      <c r="I168" t="str">
        <f>VLOOKUP(Raw_Orders[[#This Row],[ProductID]],Table2[#All],3,FALSE)</f>
        <v>Housekeeping</v>
      </c>
      <c r="J168">
        <f>VLOOKUP(Raw_Orders[[#This Row],[ProductID]],Table2[#All],4,FALSE)</f>
        <v>20</v>
      </c>
      <c r="K168" s="2">
        <f>Raw_Orders[[#This Row],[Quantity]]*Raw_Orders[[#This Row],[Price]]</f>
        <v>60</v>
      </c>
      <c r="L168" s="2" t="str">
        <f>VLOOKUP(Raw_Orders[[#This Row],[PropertyID]],Raw_Property[#All],2,FALSE)</f>
        <v>Philadelphia</v>
      </c>
      <c r="M168" s="2" t="str">
        <f>VLOOKUP(Raw_Orders[[#This Row],[PropertyID]],Raw_Property[#All],3,FALSE)</f>
        <v>Pennsylvania</v>
      </c>
    </row>
    <row r="169" spans="1:13" x14ac:dyDescent="0.3">
      <c r="A169">
        <v>168</v>
      </c>
      <c r="B169" s="1">
        <v>42030</v>
      </c>
      <c r="C169">
        <v>13</v>
      </c>
      <c r="D169">
        <v>42</v>
      </c>
      <c r="E169">
        <v>1</v>
      </c>
      <c r="F169">
        <f>YEAR(Raw_Orders[[#This Row],[OrderDate]])</f>
        <v>2015</v>
      </c>
      <c r="G169">
        <f>MONTH(Raw_Orders[[#This Row],[OrderDate]])</f>
        <v>1</v>
      </c>
      <c r="H169" t="str">
        <f>VLOOKUP(Raw_Orders[[#This Row],[ProductID]],Table2[#All],2,FALSE)</f>
        <v>Reading Chair</v>
      </c>
      <c r="I169" t="str">
        <f>VLOOKUP(Raw_Orders[[#This Row],[ProductID]],Table2[#All],3,FALSE)</f>
        <v>Furnishings</v>
      </c>
      <c r="J169">
        <f>VLOOKUP(Raw_Orders[[#This Row],[ProductID]],Table2[#All],4,FALSE)</f>
        <v>70</v>
      </c>
      <c r="K169" s="2">
        <f>Raw_Orders[[#This Row],[Quantity]]*Raw_Orders[[#This Row],[Price]]</f>
        <v>70</v>
      </c>
      <c r="L169" s="2" t="str">
        <f>VLOOKUP(Raw_Orders[[#This Row],[PropertyID]],Raw_Property[#All],2,FALSE)</f>
        <v>New Orleans</v>
      </c>
      <c r="M169" s="2" t="str">
        <f>VLOOKUP(Raw_Orders[[#This Row],[PropertyID]],Raw_Property[#All],3,FALSE)</f>
        <v>Louisiana</v>
      </c>
    </row>
    <row r="170" spans="1:13" x14ac:dyDescent="0.3">
      <c r="A170">
        <v>169</v>
      </c>
      <c r="B170" s="1">
        <v>42030</v>
      </c>
      <c r="C170">
        <v>8</v>
      </c>
      <c r="D170">
        <v>90</v>
      </c>
      <c r="E170">
        <v>2</v>
      </c>
      <c r="F170">
        <f>YEAR(Raw_Orders[[#This Row],[OrderDate]])</f>
        <v>2015</v>
      </c>
      <c r="G170">
        <f>MONTH(Raw_Orders[[#This Row],[OrderDate]])</f>
        <v>1</v>
      </c>
      <c r="H170" t="str">
        <f>VLOOKUP(Raw_Orders[[#This Row],[ProductID]],Table2[#All],2,FALSE)</f>
        <v>Luggage Cart</v>
      </c>
      <c r="I170" t="str">
        <f>VLOOKUP(Raw_Orders[[#This Row],[ProductID]],Table2[#All],3,FALSE)</f>
        <v>Public Areas</v>
      </c>
      <c r="J170">
        <f>VLOOKUP(Raw_Orders[[#This Row],[ProductID]],Table2[#All],4,FALSE)</f>
        <v>138</v>
      </c>
      <c r="K170" s="2">
        <f>Raw_Orders[[#This Row],[Quantity]]*Raw_Orders[[#This Row],[Price]]</f>
        <v>276</v>
      </c>
      <c r="L170" s="2" t="str">
        <f>VLOOKUP(Raw_Orders[[#This Row],[PropertyID]],Raw_Property[#All],2,FALSE)</f>
        <v>Philadelphia</v>
      </c>
      <c r="M170" s="2" t="str">
        <f>VLOOKUP(Raw_Orders[[#This Row],[PropertyID]],Raw_Property[#All],3,FALSE)</f>
        <v>Pennsylvania</v>
      </c>
    </row>
    <row r="171" spans="1:13" x14ac:dyDescent="0.3">
      <c r="A171">
        <v>170</v>
      </c>
      <c r="B171" s="1">
        <v>42030</v>
      </c>
      <c r="C171">
        <v>12</v>
      </c>
      <c r="D171">
        <v>14</v>
      </c>
      <c r="E171">
        <v>1</v>
      </c>
      <c r="F171">
        <f>YEAR(Raw_Orders[[#This Row],[OrderDate]])</f>
        <v>2015</v>
      </c>
      <c r="G171">
        <f>MONTH(Raw_Orders[[#This Row],[OrderDate]])</f>
        <v>1</v>
      </c>
      <c r="H171" t="str">
        <f>VLOOKUP(Raw_Orders[[#This Row],[ProductID]],Table2[#All],2,FALSE)</f>
        <v>Pillowcase</v>
      </c>
      <c r="I171" t="str">
        <f>VLOOKUP(Raw_Orders[[#This Row],[ProductID]],Table2[#All],3,FALSE)</f>
        <v>Housekeeping</v>
      </c>
      <c r="J171">
        <f>VLOOKUP(Raw_Orders[[#This Row],[ProductID]],Table2[#All],4,FALSE)</f>
        <v>15</v>
      </c>
      <c r="K171" s="2">
        <f>Raw_Orders[[#This Row],[Quantity]]*Raw_Orders[[#This Row],[Price]]</f>
        <v>15</v>
      </c>
      <c r="L171" s="2" t="str">
        <f>VLOOKUP(Raw_Orders[[#This Row],[PropertyID]],Raw_Property[#All],2,FALSE)</f>
        <v>Dallas</v>
      </c>
      <c r="M171" s="2" t="str">
        <f>VLOOKUP(Raw_Orders[[#This Row],[PropertyID]],Raw_Property[#All],3,FALSE)</f>
        <v>Texas</v>
      </c>
    </row>
    <row r="172" spans="1:13" x14ac:dyDescent="0.3">
      <c r="A172">
        <v>171</v>
      </c>
      <c r="B172" s="1">
        <v>42030</v>
      </c>
      <c r="C172">
        <v>7</v>
      </c>
      <c r="D172">
        <v>9</v>
      </c>
      <c r="E172">
        <v>1</v>
      </c>
      <c r="F172">
        <f>YEAR(Raw_Orders[[#This Row],[OrderDate]])</f>
        <v>2015</v>
      </c>
      <c r="G172">
        <f>MONTH(Raw_Orders[[#This Row],[OrderDate]])</f>
        <v>1</v>
      </c>
      <c r="H172" t="str">
        <f>VLOOKUP(Raw_Orders[[#This Row],[ProductID]],Table2[#All],2,FALSE)</f>
        <v>Tissues</v>
      </c>
      <c r="I172" t="str">
        <f>VLOOKUP(Raw_Orders[[#This Row],[ProductID]],Table2[#All],3,FALSE)</f>
        <v>Housekeeping</v>
      </c>
      <c r="J172">
        <f>VLOOKUP(Raw_Orders[[#This Row],[ProductID]],Table2[#All],4,FALSE)</f>
        <v>14</v>
      </c>
      <c r="K172" s="2">
        <f>Raw_Orders[[#This Row],[Quantity]]*Raw_Orders[[#This Row],[Price]]</f>
        <v>14</v>
      </c>
      <c r="L172" s="2" t="str">
        <f>VLOOKUP(Raw_Orders[[#This Row],[PropertyID]],Raw_Property[#All],2,FALSE)</f>
        <v>Boston</v>
      </c>
      <c r="M172" s="2" t="str">
        <f>VLOOKUP(Raw_Orders[[#This Row],[PropertyID]],Raw_Property[#All],3,FALSE)</f>
        <v>Massachusetts</v>
      </c>
    </row>
    <row r="173" spans="1:13" x14ac:dyDescent="0.3">
      <c r="A173">
        <v>172</v>
      </c>
      <c r="B173" s="1">
        <v>42030</v>
      </c>
      <c r="C173">
        <v>15</v>
      </c>
      <c r="D173">
        <v>27</v>
      </c>
      <c r="E173">
        <v>2</v>
      </c>
      <c r="F173">
        <f>YEAR(Raw_Orders[[#This Row],[OrderDate]])</f>
        <v>2015</v>
      </c>
      <c r="G173">
        <f>MONTH(Raw_Orders[[#This Row],[OrderDate]])</f>
        <v>1</v>
      </c>
      <c r="H173" t="str">
        <f>VLOOKUP(Raw_Orders[[#This Row],[ProductID]],Table2[#All],2,FALSE)</f>
        <v>Invisible Tape</v>
      </c>
      <c r="I173" t="str">
        <f>VLOOKUP(Raw_Orders[[#This Row],[ProductID]],Table2[#All],3,FALSE)</f>
        <v>Office Supplies</v>
      </c>
      <c r="J173">
        <f>VLOOKUP(Raw_Orders[[#This Row],[ProductID]],Table2[#All],4,FALSE)</f>
        <v>8</v>
      </c>
      <c r="K173" s="2">
        <f>Raw_Orders[[#This Row],[Quantity]]*Raw_Orders[[#This Row],[Price]]</f>
        <v>16</v>
      </c>
      <c r="L173" s="2" t="str">
        <f>VLOOKUP(Raw_Orders[[#This Row],[PropertyID]],Raw_Property[#All],2,FALSE)</f>
        <v>Chicago</v>
      </c>
      <c r="M173" s="2" t="str">
        <f>VLOOKUP(Raw_Orders[[#This Row],[PropertyID]],Raw_Property[#All],3,FALSE)</f>
        <v>Illinois</v>
      </c>
    </row>
    <row r="174" spans="1:13" x14ac:dyDescent="0.3">
      <c r="A174">
        <v>173</v>
      </c>
      <c r="B174" s="1">
        <v>42031</v>
      </c>
      <c r="C174">
        <v>17</v>
      </c>
      <c r="D174">
        <v>92</v>
      </c>
      <c r="E174">
        <v>2</v>
      </c>
      <c r="F174">
        <f>YEAR(Raw_Orders[[#This Row],[OrderDate]])</f>
        <v>2015</v>
      </c>
      <c r="G174">
        <f>MONTH(Raw_Orders[[#This Row],[OrderDate]])</f>
        <v>1</v>
      </c>
      <c r="H174" t="str">
        <f>VLOOKUP(Raw_Orders[[#This Row],[ProductID]],Table2[#All],2,FALSE)</f>
        <v>Large Sign</v>
      </c>
      <c r="I174" t="str">
        <f>VLOOKUP(Raw_Orders[[#This Row],[ProductID]],Table2[#All],3,FALSE)</f>
        <v>Public Areas</v>
      </c>
      <c r="J174">
        <f>VLOOKUP(Raw_Orders[[#This Row],[ProductID]],Table2[#All],4,FALSE)</f>
        <v>20</v>
      </c>
      <c r="K174" s="2">
        <f>Raw_Orders[[#This Row],[Quantity]]*Raw_Orders[[#This Row],[Price]]</f>
        <v>40</v>
      </c>
      <c r="L174" s="2" t="str">
        <f>VLOOKUP(Raw_Orders[[#This Row],[PropertyID]],Raw_Property[#All],2,FALSE)</f>
        <v>Las Vegas</v>
      </c>
      <c r="M174" s="2" t="str">
        <f>VLOOKUP(Raw_Orders[[#This Row],[PropertyID]],Raw_Property[#All],3,FALSE)</f>
        <v>Nevada</v>
      </c>
    </row>
    <row r="175" spans="1:13" x14ac:dyDescent="0.3">
      <c r="A175">
        <v>174</v>
      </c>
      <c r="B175" s="1">
        <v>42031</v>
      </c>
      <c r="C175">
        <v>19</v>
      </c>
      <c r="D175">
        <v>38</v>
      </c>
      <c r="E175">
        <v>1</v>
      </c>
      <c r="F175">
        <f>YEAR(Raw_Orders[[#This Row],[OrderDate]])</f>
        <v>2015</v>
      </c>
      <c r="G175">
        <f>MONTH(Raw_Orders[[#This Row],[OrderDate]])</f>
        <v>1</v>
      </c>
      <c r="H175" t="str">
        <f>VLOOKUP(Raw_Orders[[#This Row],[ProductID]],Table2[#All],2,FALSE)</f>
        <v>Bed (Double)</v>
      </c>
      <c r="I175" t="str">
        <f>VLOOKUP(Raw_Orders[[#This Row],[ProductID]],Table2[#All],3,FALSE)</f>
        <v>Furnishings</v>
      </c>
      <c r="J175">
        <f>VLOOKUP(Raw_Orders[[#This Row],[ProductID]],Table2[#All],4,FALSE)</f>
        <v>250</v>
      </c>
      <c r="K175" s="2">
        <f>Raw_Orders[[#This Row],[Quantity]]*Raw_Orders[[#This Row],[Price]]</f>
        <v>250</v>
      </c>
      <c r="L175" s="2" t="str">
        <f>VLOOKUP(Raw_Orders[[#This Row],[PropertyID]],Raw_Property[#All],2,FALSE)</f>
        <v>Los Angeles</v>
      </c>
      <c r="M175" s="2" t="str">
        <f>VLOOKUP(Raw_Orders[[#This Row],[PropertyID]],Raw_Property[#All],3,FALSE)</f>
        <v>California</v>
      </c>
    </row>
    <row r="176" spans="1:13" x14ac:dyDescent="0.3">
      <c r="A176">
        <v>175</v>
      </c>
      <c r="B176" s="1">
        <v>42031</v>
      </c>
      <c r="C176">
        <v>20</v>
      </c>
      <c r="D176">
        <v>87</v>
      </c>
      <c r="E176">
        <v>3</v>
      </c>
      <c r="F176">
        <f>YEAR(Raw_Orders[[#This Row],[OrderDate]])</f>
        <v>2015</v>
      </c>
      <c r="G176">
        <f>MONTH(Raw_Orders[[#This Row],[OrderDate]])</f>
        <v>1</v>
      </c>
      <c r="H176" t="str">
        <f>VLOOKUP(Raw_Orders[[#This Row],[ProductID]],Table2[#All],2,FALSE)</f>
        <v>End Table</v>
      </c>
      <c r="I176" t="str">
        <f>VLOOKUP(Raw_Orders[[#This Row],[ProductID]],Table2[#All],3,FALSE)</f>
        <v>Public Areas</v>
      </c>
      <c r="J176">
        <f>VLOOKUP(Raw_Orders[[#This Row],[ProductID]],Table2[#All],4,FALSE)</f>
        <v>30</v>
      </c>
      <c r="K176" s="2">
        <f>Raw_Orders[[#This Row],[Quantity]]*Raw_Orders[[#This Row],[Price]]</f>
        <v>90</v>
      </c>
      <c r="L176" s="2" t="str">
        <f>VLOOKUP(Raw_Orders[[#This Row],[PropertyID]],Raw_Property[#All],2,FALSE)</f>
        <v>San Francisco</v>
      </c>
      <c r="M176" s="2" t="str">
        <f>VLOOKUP(Raw_Orders[[#This Row],[PropertyID]],Raw_Property[#All],3,FALSE)</f>
        <v>California</v>
      </c>
    </row>
    <row r="177" spans="1:13" x14ac:dyDescent="0.3">
      <c r="A177">
        <v>176</v>
      </c>
      <c r="B177" s="1">
        <v>42031</v>
      </c>
      <c r="C177">
        <v>6</v>
      </c>
      <c r="D177">
        <v>1</v>
      </c>
      <c r="E177">
        <v>1</v>
      </c>
      <c r="F177">
        <f>YEAR(Raw_Orders[[#This Row],[OrderDate]])</f>
        <v>2015</v>
      </c>
      <c r="G177">
        <f>MONTH(Raw_Orders[[#This Row],[OrderDate]])</f>
        <v>1</v>
      </c>
      <c r="H177" t="str">
        <f>VLOOKUP(Raw_Orders[[#This Row],[ProductID]],Table2[#All],2,FALSE)</f>
        <v>Large Towel</v>
      </c>
      <c r="I177" t="str">
        <f>VLOOKUP(Raw_Orders[[#This Row],[ProductID]],Table2[#All],3,FALSE)</f>
        <v>Housekeeping</v>
      </c>
      <c r="J177">
        <f>VLOOKUP(Raw_Orders[[#This Row],[ProductID]],Table2[#All],4,FALSE)</f>
        <v>9</v>
      </c>
      <c r="K177" s="2">
        <f>Raw_Orders[[#This Row],[Quantity]]*Raw_Orders[[#This Row],[Price]]</f>
        <v>9</v>
      </c>
      <c r="L177" s="2" t="str">
        <f>VLOOKUP(Raw_Orders[[#This Row],[PropertyID]],Raw_Property[#All],2,FALSE)</f>
        <v>Orlando</v>
      </c>
      <c r="M177" s="2" t="str">
        <f>VLOOKUP(Raw_Orders[[#This Row],[PropertyID]],Raw_Property[#All],3,FALSE)</f>
        <v>Florida</v>
      </c>
    </row>
    <row r="178" spans="1:13" x14ac:dyDescent="0.3">
      <c r="A178">
        <v>177</v>
      </c>
      <c r="B178" s="1">
        <v>42031</v>
      </c>
      <c r="C178">
        <v>20</v>
      </c>
      <c r="D178">
        <v>67</v>
      </c>
      <c r="E178">
        <v>2</v>
      </c>
      <c r="F178">
        <f>YEAR(Raw_Orders[[#This Row],[OrderDate]])</f>
        <v>2015</v>
      </c>
      <c r="G178">
        <f>MONTH(Raw_Orders[[#This Row],[OrderDate]])</f>
        <v>1</v>
      </c>
      <c r="H178" t="str">
        <f>VLOOKUP(Raw_Orders[[#This Row],[ProductID]],Table2[#All],2,FALSE)</f>
        <v>Adjustable Wrench</v>
      </c>
      <c r="I178" t="str">
        <f>VLOOKUP(Raw_Orders[[#This Row],[ProductID]],Table2[#All],3,FALSE)</f>
        <v>Maintenance</v>
      </c>
      <c r="J178">
        <f>VLOOKUP(Raw_Orders[[#This Row],[ProductID]],Table2[#All],4,FALSE)</f>
        <v>10</v>
      </c>
      <c r="K178" s="2">
        <f>Raw_Orders[[#This Row],[Quantity]]*Raw_Orders[[#This Row],[Price]]</f>
        <v>20</v>
      </c>
      <c r="L178" s="2" t="str">
        <f>VLOOKUP(Raw_Orders[[#This Row],[PropertyID]],Raw_Property[#All],2,FALSE)</f>
        <v>San Francisco</v>
      </c>
      <c r="M178" s="2" t="str">
        <f>VLOOKUP(Raw_Orders[[#This Row],[PropertyID]],Raw_Property[#All],3,FALSE)</f>
        <v>California</v>
      </c>
    </row>
    <row r="179" spans="1:13" x14ac:dyDescent="0.3">
      <c r="A179">
        <v>178</v>
      </c>
      <c r="B179" s="1">
        <v>42031</v>
      </c>
      <c r="C179">
        <v>2</v>
      </c>
      <c r="D179">
        <v>52</v>
      </c>
      <c r="E179">
        <v>3</v>
      </c>
      <c r="F179">
        <f>YEAR(Raw_Orders[[#This Row],[OrderDate]])</f>
        <v>2015</v>
      </c>
      <c r="G179">
        <f>MONTH(Raw_Orders[[#This Row],[OrderDate]])</f>
        <v>1</v>
      </c>
      <c r="H179" t="str">
        <f>VLOOKUP(Raw_Orders[[#This Row],[ProductID]],Table2[#All],2,FALSE)</f>
        <v>Ironing Board</v>
      </c>
      <c r="I179" t="str">
        <f>VLOOKUP(Raw_Orders[[#This Row],[ProductID]],Table2[#All],3,FALSE)</f>
        <v>Furnishings</v>
      </c>
      <c r="J179">
        <f>VLOOKUP(Raw_Orders[[#This Row],[ProductID]],Table2[#All],4,FALSE)</f>
        <v>18</v>
      </c>
      <c r="K179" s="2">
        <f>Raw_Orders[[#This Row],[Quantity]]*Raw_Orders[[#This Row],[Price]]</f>
        <v>54</v>
      </c>
      <c r="L179" s="2" t="str">
        <f>VLOOKUP(Raw_Orders[[#This Row],[PropertyID]],Raw_Property[#All],2,FALSE)</f>
        <v>Cincinnati</v>
      </c>
      <c r="M179" s="2" t="str">
        <f>VLOOKUP(Raw_Orders[[#This Row],[PropertyID]],Raw_Property[#All],3,FALSE)</f>
        <v>Ohio</v>
      </c>
    </row>
    <row r="180" spans="1:13" x14ac:dyDescent="0.3">
      <c r="A180">
        <v>179</v>
      </c>
      <c r="B180" s="1">
        <v>42031</v>
      </c>
      <c r="C180">
        <v>20</v>
      </c>
      <c r="D180">
        <v>68</v>
      </c>
      <c r="E180">
        <v>1</v>
      </c>
      <c r="F180">
        <f>YEAR(Raw_Orders[[#This Row],[OrderDate]])</f>
        <v>2015</v>
      </c>
      <c r="G180">
        <f>MONTH(Raw_Orders[[#This Row],[OrderDate]])</f>
        <v>1</v>
      </c>
      <c r="H180" t="str">
        <f>VLOOKUP(Raw_Orders[[#This Row],[ProductID]],Table2[#All],2,FALSE)</f>
        <v>Window Screen</v>
      </c>
      <c r="I180" t="str">
        <f>VLOOKUP(Raw_Orders[[#This Row],[ProductID]],Table2[#All],3,FALSE)</f>
        <v>Maintenance</v>
      </c>
      <c r="J180">
        <f>VLOOKUP(Raw_Orders[[#This Row],[ProductID]],Table2[#All],4,FALSE)</f>
        <v>30</v>
      </c>
      <c r="K180" s="2">
        <f>Raw_Orders[[#This Row],[Quantity]]*Raw_Orders[[#This Row],[Price]]</f>
        <v>30</v>
      </c>
      <c r="L180" s="2" t="str">
        <f>VLOOKUP(Raw_Orders[[#This Row],[PropertyID]],Raw_Property[#All],2,FALSE)</f>
        <v>San Francisco</v>
      </c>
      <c r="M180" s="2" t="str">
        <f>VLOOKUP(Raw_Orders[[#This Row],[PropertyID]],Raw_Property[#All],3,FALSE)</f>
        <v>California</v>
      </c>
    </row>
    <row r="181" spans="1:13" x14ac:dyDescent="0.3">
      <c r="A181">
        <v>180</v>
      </c>
      <c r="B181" s="1">
        <v>42031</v>
      </c>
      <c r="C181">
        <v>19</v>
      </c>
      <c r="D181">
        <v>56</v>
      </c>
      <c r="E181">
        <v>2</v>
      </c>
      <c r="F181">
        <f>YEAR(Raw_Orders[[#This Row],[OrderDate]])</f>
        <v>2015</v>
      </c>
      <c r="G181">
        <f>MONTH(Raw_Orders[[#This Row],[OrderDate]])</f>
        <v>1</v>
      </c>
      <c r="H181" t="str">
        <f>VLOOKUP(Raw_Orders[[#This Row],[ProductID]],Table2[#All],2,FALSE)</f>
        <v>Telephone</v>
      </c>
      <c r="I181" t="str">
        <f>VLOOKUP(Raw_Orders[[#This Row],[ProductID]],Table2[#All],3,FALSE)</f>
        <v>Furnishings</v>
      </c>
      <c r="J181">
        <f>VLOOKUP(Raw_Orders[[#This Row],[ProductID]],Table2[#All],4,FALSE)</f>
        <v>38</v>
      </c>
      <c r="K181" s="2">
        <f>Raw_Orders[[#This Row],[Quantity]]*Raw_Orders[[#This Row],[Price]]</f>
        <v>76</v>
      </c>
      <c r="L181" s="2" t="str">
        <f>VLOOKUP(Raw_Orders[[#This Row],[PropertyID]],Raw_Property[#All],2,FALSE)</f>
        <v>Los Angeles</v>
      </c>
      <c r="M181" s="2" t="str">
        <f>VLOOKUP(Raw_Orders[[#This Row],[PropertyID]],Raw_Property[#All],3,FALSE)</f>
        <v>California</v>
      </c>
    </row>
    <row r="182" spans="1:13" x14ac:dyDescent="0.3">
      <c r="A182">
        <v>181</v>
      </c>
      <c r="B182" s="1">
        <v>42031</v>
      </c>
      <c r="C182">
        <v>13</v>
      </c>
      <c r="D182">
        <v>81</v>
      </c>
      <c r="E182">
        <v>3</v>
      </c>
      <c r="F182">
        <f>YEAR(Raw_Orders[[#This Row],[OrderDate]])</f>
        <v>2015</v>
      </c>
      <c r="G182">
        <f>MONTH(Raw_Orders[[#This Row],[OrderDate]])</f>
        <v>1</v>
      </c>
      <c r="H182" t="str">
        <f>VLOOKUP(Raw_Orders[[#This Row],[ProductID]],Table2[#All],2,FALSE)</f>
        <v>Flyer Holder</v>
      </c>
      <c r="I182" t="str">
        <f>VLOOKUP(Raw_Orders[[#This Row],[ProductID]],Table2[#All],3,FALSE)</f>
        <v>Public Areas</v>
      </c>
      <c r="J182">
        <f>VLOOKUP(Raw_Orders[[#This Row],[ProductID]],Table2[#All],4,FALSE)</f>
        <v>3</v>
      </c>
      <c r="K182" s="2">
        <f>Raw_Orders[[#This Row],[Quantity]]*Raw_Orders[[#This Row],[Price]]</f>
        <v>9</v>
      </c>
      <c r="L182" s="2" t="str">
        <f>VLOOKUP(Raw_Orders[[#This Row],[PropertyID]],Raw_Property[#All],2,FALSE)</f>
        <v>New Orleans</v>
      </c>
      <c r="M182" s="2" t="str">
        <f>VLOOKUP(Raw_Orders[[#This Row],[PropertyID]],Raw_Property[#All],3,FALSE)</f>
        <v>Louisiana</v>
      </c>
    </row>
    <row r="183" spans="1:13" x14ac:dyDescent="0.3">
      <c r="A183">
        <v>182</v>
      </c>
      <c r="B183" s="1">
        <v>42031</v>
      </c>
      <c r="C183">
        <v>5</v>
      </c>
      <c r="D183">
        <v>72</v>
      </c>
      <c r="E183">
        <v>2</v>
      </c>
      <c r="F183">
        <f>YEAR(Raw_Orders[[#This Row],[OrderDate]])</f>
        <v>2015</v>
      </c>
      <c r="G183">
        <f>MONTH(Raw_Orders[[#This Row],[OrderDate]])</f>
        <v>1</v>
      </c>
      <c r="H183" t="str">
        <f>VLOOKUP(Raw_Orders[[#This Row],[ProductID]],Table2[#All],2,FALSE)</f>
        <v>Nails</v>
      </c>
      <c r="I183" t="str">
        <f>VLOOKUP(Raw_Orders[[#This Row],[ProductID]],Table2[#All],3,FALSE)</f>
        <v>Maintenance</v>
      </c>
      <c r="J183">
        <f>VLOOKUP(Raw_Orders[[#This Row],[ProductID]],Table2[#All],4,FALSE)</f>
        <v>12</v>
      </c>
      <c r="K183" s="2">
        <f>Raw_Orders[[#This Row],[Quantity]]*Raw_Orders[[#This Row],[Price]]</f>
        <v>24</v>
      </c>
      <c r="L183" s="2" t="str">
        <f>VLOOKUP(Raw_Orders[[#This Row],[PropertyID]],Raw_Property[#All],2,FALSE)</f>
        <v>Kansas City</v>
      </c>
      <c r="M183" s="2" t="str">
        <f>VLOOKUP(Raw_Orders[[#This Row],[PropertyID]],Raw_Property[#All],3,FALSE)</f>
        <v>Missouri</v>
      </c>
    </row>
    <row r="184" spans="1:13" x14ac:dyDescent="0.3">
      <c r="A184">
        <v>183</v>
      </c>
      <c r="B184" s="1">
        <v>42031</v>
      </c>
      <c r="C184">
        <v>9</v>
      </c>
      <c r="D184">
        <v>16</v>
      </c>
      <c r="E184">
        <v>2</v>
      </c>
      <c r="F184">
        <f>YEAR(Raw_Orders[[#This Row],[OrderDate]])</f>
        <v>2015</v>
      </c>
      <c r="G184">
        <f>MONTH(Raw_Orders[[#This Row],[OrderDate]])</f>
        <v>1</v>
      </c>
      <c r="H184" t="str">
        <f>VLOOKUP(Raw_Orders[[#This Row],[ProductID]],Table2[#All],2,FALSE)</f>
        <v>Mouthwash</v>
      </c>
      <c r="I184" t="str">
        <f>VLOOKUP(Raw_Orders[[#This Row],[ProductID]],Table2[#All],3,FALSE)</f>
        <v>Housekeeping</v>
      </c>
      <c r="J184">
        <f>VLOOKUP(Raw_Orders[[#This Row],[ProductID]],Table2[#All],4,FALSE)</f>
        <v>40</v>
      </c>
      <c r="K184" s="2">
        <f>Raw_Orders[[#This Row],[Quantity]]*Raw_Orders[[#This Row],[Price]]</f>
        <v>80</v>
      </c>
      <c r="L184" s="2" t="str">
        <f>VLOOKUP(Raw_Orders[[#This Row],[PropertyID]],Raw_Property[#All],2,FALSE)</f>
        <v>Richmond</v>
      </c>
      <c r="M184" s="2" t="str">
        <f>VLOOKUP(Raw_Orders[[#This Row],[PropertyID]],Raw_Property[#All],3,FALSE)</f>
        <v>Virginia</v>
      </c>
    </row>
    <row r="185" spans="1:13" x14ac:dyDescent="0.3">
      <c r="A185">
        <v>184</v>
      </c>
      <c r="B185" s="1">
        <v>42032</v>
      </c>
      <c r="C185">
        <v>5</v>
      </c>
      <c r="D185">
        <v>51</v>
      </c>
      <c r="E185">
        <v>2</v>
      </c>
      <c r="F185">
        <f>YEAR(Raw_Orders[[#This Row],[OrderDate]])</f>
        <v>2015</v>
      </c>
      <c r="G185">
        <f>MONTH(Raw_Orders[[#This Row],[OrderDate]])</f>
        <v>1</v>
      </c>
      <c r="H185" t="str">
        <f>VLOOKUP(Raw_Orders[[#This Row],[ProductID]],Table2[#All],2,FALSE)</f>
        <v>Painting</v>
      </c>
      <c r="I185" t="str">
        <f>VLOOKUP(Raw_Orders[[#This Row],[ProductID]],Table2[#All],3,FALSE)</f>
        <v>Furnishings</v>
      </c>
      <c r="J185">
        <f>VLOOKUP(Raw_Orders[[#This Row],[ProductID]],Table2[#All],4,FALSE)</f>
        <v>85</v>
      </c>
      <c r="K185" s="2">
        <f>Raw_Orders[[#This Row],[Quantity]]*Raw_Orders[[#This Row],[Price]]</f>
        <v>170</v>
      </c>
      <c r="L185" s="2" t="str">
        <f>VLOOKUP(Raw_Orders[[#This Row],[PropertyID]],Raw_Property[#All],2,FALSE)</f>
        <v>Kansas City</v>
      </c>
      <c r="M185" s="2" t="str">
        <f>VLOOKUP(Raw_Orders[[#This Row],[PropertyID]],Raw_Property[#All],3,FALSE)</f>
        <v>Missouri</v>
      </c>
    </row>
    <row r="186" spans="1:13" x14ac:dyDescent="0.3">
      <c r="A186">
        <v>185</v>
      </c>
      <c r="B186" s="1">
        <v>42032</v>
      </c>
      <c r="C186">
        <v>2</v>
      </c>
      <c r="D186">
        <v>24</v>
      </c>
      <c r="E186">
        <v>1</v>
      </c>
      <c r="F186">
        <f>YEAR(Raw_Orders[[#This Row],[OrderDate]])</f>
        <v>2015</v>
      </c>
      <c r="G186">
        <f>MONTH(Raw_Orders[[#This Row],[OrderDate]])</f>
        <v>1</v>
      </c>
      <c r="H186" t="str">
        <f>VLOOKUP(Raw_Orders[[#This Row],[ProductID]],Table2[#All],2,FALSE)</f>
        <v>Envelopes (Letter)</v>
      </c>
      <c r="I186" t="str">
        <f>VLOOKUP(Raw_Orders[[#This Row],[ProductID]],Table2[#All],3,FALSE)</f>
        <v>Office Supplies</v>
      </c>
      <c r="J186">
        <f>VLOOKUP(Raw_Orders[[#This Row],[ProductID]],Table2[#All],4,FALSE)</f>
        <v>24</v>
      </c>
      <c r="K186" s="2">
        <f>Raw_Orders[[#This Row],[Quantity]]*Raw_Orders[[#This Row],[Price]]</f>
        <v>24</v>
      </c>
      <c r="L186" s="2" t="str">
        <f>VLOOKUP(Raw_Orders[[#This Row],[PropertyID]],Raw_Property[#All],2,FALSE)</f>
        <v>Cincinnati</v>
      </c>
      <c r="M186" s="2" t="str">
        <f>VLOOKUP(Raw_Orders[[#This Row],[PropertyID]],Raw_Property[#All],3,FALSE)</f>
        <v>Ohio</v>
      </c>
    </row>
    <row r="187" spans="1:13" x14ac:dyDescent="0.3">
      <c r="A187">
        <v>186</v>
      </c>
      <c r="B187" s="1">
        <v>42032</v>
      </c>
      <c r="C187">
        <v>6</v>
      </c>
      <c r="D187">
        <v>35</v>
      </c>
      <c r="E187">
        <v>1</v>
      </c>
      <c r="F187">
        <f>YEAR(Raw_Orders[[#This Row],[OrderDate]])</f>
        <v>2015</v>
      </c>
      <c r="G187">
        <f>MONTH(Raw_Orders[[#This Row],[OrderDate]])</f>
        <v>1</v>
      </c>
      <c r="H187" t="str">
        <f>VLOOKUP(Raw_Orders[[#This Row],[ProductID]],Table2[#All],2,FALSE)</f>
        <v>Tissue Box</v>
      </c>
      <c r="I187" t="str">
        <f>VLOOKUP(Raw_Orders[[#This Row],[ProductID]],Table2[#All],3,FALSE)</f>
        <v>Furnishings</v>
      </c>
      <c r="J187">
        <f>VLOOKUP(Raw_Orders[[#This Row],[ProductID]],Table2[#All],4,FALSE)</f>
        <v>25</v>
      </c>
      <c r="K187" s="2">
        <f>Raw_Orders[[#This Row],[Quantity]]*Raw_Orders[[#This Row],[Price]]</f>
        <v>25</v>
      </c>
      <c r="L187" s="2" t="str">
        <f>VLOOKUP(Raw_Orders[[#This Row],[PropertyID]],Raw_Property[#All],2,FALSE)</f>
        <v>Orlando</v>
      </c>
      <c r="M187" s="2" t="str">
        <f>VLOOKUP(Raw_Orders[[#This Row],[PropertyID]],Raw_Property[#All],3,FALSE)</f>
        <v>Florida</v>
      </c>
    </row>
    <row r="188" spans="1:13" x14ac:dyDescent="0.3">
      <c r="A188">
        <v>187</v>
      </c>
      <c r="B188" s="1">
        <v>42032</v>
      </c>
      <c r="C188">
        <v>20</v>
      </c>
      <c r="D188">
        <v>11</v>
      </c>
      <c r="E188">
        <v>3</v>
      </c>
      <c r="F188">
        <f>YEAR(Raw_Orders[[#This Row],[OrderDate]])</f>
        <v>2015</v>
      </c>
      <c r="G188">
        <f>MONTH(Raw_Orders[[#This Row],[OrderDate]])</f>
        <v>1</v>
      </c>
      <c r="H188" t="str">
        <f>VLOOKUP(Raw_Orders[[#This Row],[ProductID]],Table2[#All],2,FALSE)</f>
        <v>Shower Cap</v>
      </c>
      <c r="I188" t="str">
        <f>VLOOKUP(Raw_Orders[[#This Row],[ProductID]],Table2[#All],3,FALSE)</f>
        <v>Housekeeping</v>
      </c>
      <c r="J188">
        <f>VLOOKUP(Raw_Orders[[#This Row],[ProductID]],Table2[#All],4,FALSE)</f>
        <v>10</v>
      </c>
      <c r="K188" s="2">
        <f>Raw_Orders[[#This Row],[Quantity]]*Raw_Orders[[#This Row],[Price]]</f>
        <v>30</v>
      </c>
      <c r="L188" s="2" t="str">
        <f>VLOOKUP(Raw_Orders[[#This Row],[PropertyID]],Raw_Property[#All],2,FALSE)</f>
        <v>San Francisco</v>
      </c>
      <c r="M188" s="2" t="str">
        <f>VLOOKUP(Raw_Orders[[#This Row],[PropertyID]],Raw_Property[#All],3,FALSE)</f>
        <v>California</v>
      </c>
    </row>
    <row r="189" spans="1:13" x14ac:dyDescent="0.3">
      <c r="A189">
        <v>188</v>
      </c>
      <c r="B189" s="1">
        <v>42032</v>
      </c>
      <c r="C189">
        <v>10</v>
      </c>
      <c r="D189">
        <v>3</v>
      </c>
      <c r="E189">
        <v>2</v>
      </c>
      <c r="F189">
        <f>YEAR(Raw_Orders[[#This Row],[OrderDate]])</f>
        <v>2015</v>
      </c>
      <c r="G189">
        <f>MONTH(Raw_Orders[[#This Row],[OrderDate]])</f>
        <v>1</v>
      </c>
      <c r="H189" t="str">
        <f>VLOOKUP(Raw_Orders[[#This Row],[ProductID]],Table2[#All],2,FALSE)</f>
        <v>Washcloth</v>
      </c>
      <c r="I189" t="str">
        <f>VLOOKUP(Raw_Orders[[#This Row],[ProductID]],Table2[#All],3,FALSE)</f>
        <v>Housekeeping</v>
      </c>
      <c r="J189">
        <f>VLOOKUP(Raw_Orders[[#This Row],[ProductID]],Table2[#All],4,FALSE)</f>
        <v>3</v>
      </c>
      <c r="K189" s="2">
        <f>Raw_Orders[[#This Row],[Quantity]]*Raw_Orders[[#This Row],[Price]]</f>
        <v>6</v>
      </c>
      <c r="L189" s="2" t="str">
        <f>VLOOKUP(Raw_Orders[[#This Row],[PropertyID]],Raw_Property[#All],2,FALSE)</f>
        <v>Arlington</v>
      </c>
      <c r="M189" s="2" t="str">
        <f>VLOOKUP(Raw_Orders[[#This Row],[PropertyID]],Raw_Property[#All],3,FALSE)</f>
        <v>Virginia</v>
      </c>
    </row>
    <row r="190" spans="1:13" x14ac:dyDescent="0.3">
      <c r="A190">
        <v>189</v>
      </c>
      <c r="B190" s="1">
        <v>42033</v>
      </c>
      <c r="C190">
        <v>14</v>
      </c>
      <c r="D190">
        <v>64</v>
      </c>
      <c r="E190">
        <v>1</v>
      </c>
      <c r="F190">
        <f>YEAR(Raw_Orders[[#This Row],[OrderDate]])</f>
        <v>2015</v>
      </c>
      <c r="G190">
        <f>MONTH(Raw_Orders[[#This Row],[OrderDate]])</f>
        <v>1</v>
      </c>
      <c r="H190" t="str">
        <f>VLOOKUP(Raw_Orders[[#This Row],[ProductID]],Table2[#All],2,FALSE)</f>
        <v>Gaffer's Tape</v>
      </c>
      <c r="I190" t="str">
        <f>VLOOKUP(Raw_Orders[[#This Row],[ProductID]],Table2[#All],3,FALSE)</f>
        <v>Maintenance</v>
      </c>
      <c r="J190">
        <f>VLOOKUP(Raw_Orders[[#This Row],[ProductID]],Table2[#All],4,FALSE)</f>
        <v>27</v>
      </c>
      <c r="K190" s="2">
        <f>Raw_Orders[[#This Row],[Quantity]]*Raw_Orders[[#This Row],[Price]]</f>
        <v>27</v>
      </c>
      <c r="L190" s="2" t="str">
        <f>VLOOKUP(Raw_Orders[[#This Row],[PropertyID]],Raw_Property[#All],2,FALSE)</f>
        <v>Nashville</v>
      </c>
      <c r="M190" s="2" t="str">
        <f>VLOOKUP(Raw_Orders[[#This Row],[PropertyID]],Raw_Property[#All],3,FALSE)</f>
        <v>Tennessee</v>
      </c>
    </row>
    <row r="191" spans="1:13" x14ac:dyDescent="0.3">
      <c r="A191">
        <v>190</v>
      </c>
      <c r="B191" s="1">
        <v>42033</v>
      </c>
      <c r="C191">
        <v>12</v>
      </c>
      <c r="D191">
        <v>6</v>
      </c>
      <c r="E191">
        <v>2</v>
      </c>
      <c r="F191">
        <f>YEAR(Raw_Orders[[#This Row],[OrderDate]])</f>
        <v>2015</v>
      </c>
      <c r="G191">
        <f>MONTH(Raw_Orders[[#This Row],[OrderDate]])</f>
        <v>1</v>
      </c>
      <c r="H191" t="str">
        <f>VLOOKUP(Raw_Orders[[#This Row],[ProductID]],Table2[#All],2,FALSE)</f>
        <v>Conditioner</v>
      </c>
      <c r="I191" t="str">
        <f>VLOOKUP(Raw_Orders[[#This Row],[ProductID]],Table2[#All],3,FALSE)</f>
        <v>Housekeeping</v>
      </c>
      <c r="J191">
        <f>VLOOKUP(Raw_Orders[[#This Row],[ProductID]],Table2[#All],4,FALSE)</f>
        <v>40</v>
      </c>
      <c r="K191" s="2">
        <f>Raw_Orders[[#This Row],[Quantity]]*Raw_Orders[[#This Row],[Price]]</f>
        <v>80</v>
      </c>
      <c r="L191" s="2" t="str">
        <f>VLOOKUP(Raw_Orders[[#This Row],[PropertyID]],Raw_Property[#All],2,FALSE)</f>
        <v>Dallas</v>
      </c>
      <c r="M191" s="2" t="str">
        <f>VLOOKUP(Raw_Orders[[#This Row],[PropertyID]],Raw_Property[#All],3,FALSE)</f>
        <v>Texas</v>
      </c>
    </row>
    <row r="192" spans="1:13" x14ac:dyDescent="0.3">
      <c r="A192">
        <v>191</v>
      </c>
      <c r="B192" s="1">
        <v>42033</v>
      </c>
      <c r="C192">
        <v>17</v>
      </c>
      <c r="D192">
        <v>70</v>
      </c>
      <c r="E192">
        <v>1</v>
      </c>
      <c r="F192">
        <f>YEAR(Raw_Orders[[#This Row],[OrderDate]])</f>
        <v>2015</v>
      </c>
      <c r="G192">
        <f>MONTH(Raw_Orders[[#This Row],[OrderDate]])</f>
        <v>1</v>
      </c>
      <c r="H192" t="str">
        <f>VLOOKUP(Raw_Orders[[#This Row],[ProductID]],Table2[#All],2,FALSE)</f>
        <v>Door Lock</v>
      </c>
      <c r="I192" t="str">
        <f>VLOOKUP(Raw_Orders[[#This Row],[ProductID]],Table2[#All],3,FALSE)</f>
        <v>Maintenance</v>
      </c>
      <c r="J192">
        <f>VLOOKUP(Raw_Orders[[#This Row],[ProductID]],Table2[#All],4,FALSE)</f>
        <v>117</v>
      </c>
      <c r="K192" s="2">
        <f>Raw_Orders[[#This Row],[Quantity]]*Raw_Orders[[#This Row],[Price]]</f>
        <v>117</v>
      </c>
      <c r="L192" s="2" t="str">
        <f>VLOOKUP(Raw_Orders[[#This Row],[PropertyID]],Raw_Property[#All],2,FALSE)</f>
        <v>Las Vegas</v>
      </c>
      <c r="M192" s="2" t="str">
        <f>VLOOKUP(Raw_Orders[[#This Row],[PropertyID]],Raw_Property[#All],3,FALSE)</f>
        <v>Nevada</v>
      </c>
    </row>
    <row r="193" spans="1:13" x14ac:dyDescent="0.3">
      <c r="A193">
        <v>192</v>
      </c>
      <c r="B193" s="1">
        <v>42033</v>
      </c>
      <c r="C193">
        <v>13</v>
      </c>
      <c r="D193">
        <v>60</v>
      </c>
      <c r="E193">
        <v>2</v>
      </c>
      <c r="F193">
        <f>YEAR(Raw_Orders[[#This Row],[OrderDate]])</f>
        <v>2015</v>
      </c>
      <c r="G193">
        <f>MONTH(Raw_Orders[[#This Row],[OrderDate]])</f>
        <v>1</v>
      </c>
      <c r="H193" t="str">
        <f>VLOOKUP(Raw_Orders[[#This Row],[ProductID]],Table2[#All],2,FALSE)</f>
        <v>Portable Drill</v>
      </c>
      <c r="I193" t="str">
        <f>VLOOKUP(Raw_Orders[[#This Row],[ProductID]],Table2[#All],3,FALSE)</f>
        <v>Maintenance</v>
      </c>
      <c r="J193">
        <f>VLOOKUP(Raw_Orders[[#This Row],[ProductID]],Table2[#All],4,FALSE)</f>
        <v>195</v>
      </c>
      <c r="K193" s="2">
        <f>Raw_Orders[[#This Row],[Quantity]]*Raw_Orders[[#This Row],[Price]]</f>
        <v>390</v>
      </c>
      <c r="L193" s="2" t="str">
        <f>VLOOKUP(Raw_Orders[[#This Row],[PropertyID]],Raw_Property[#All],2,FALSE)</f>
        <v>New Orleans</v>
      </c>
      <c r="M193" s="2" t="str">
        <f>VLOOKUP(Raw_Orders[[#This Row],[PropertyID]],Raw_Property[#All],3,FALSE)</f>
        <v>Louisiana</v>
      </c>
    </row>
    <row r="194" spans="1:13" x14ac:dyDescent="0.3">
      <c r="A194">
        <v>193</v>
      </c>
      <c r="B194" s="1">
        <v>42034</v>
      </c>
      <c r="C194">
        <v>18</v>
      </c>
      <c r="D194">
        <v>68</v>
      </c>
      <c r="E194">
        <v>2</v>
      </c>
      <c r="F194">
        <f>YEAR(Raw_Orders[[#This Row],[OrderDate]])</f>
        <v>2015</v>
      </c>
      <c r="G194">
        <f>MONTH(Raw_Orders[[#This Row],[OrderDate]])</f>
        <v>1</v>
      </c>
      <c r="H194" t="str">
        <f>VLOOKUP(Raw_Orders[[#This Row],[ProductID]],Table2[#All],2,FALSE)</f>
        <v>Window Screen</v>
      </c>
      <c r="I194" t="str">
        <f>VLOOKUP(Raw_Orders[[#This Row],[ProductID]],Table2[#All],3,FALSE)</f>
        <v>Maintenance</v>
      </c>
      <c r="J194">
        <f>VLOOKUP(Raw_Orders[[#This Row],[ProductID]],Table2[#All],4,FALSE)</f>
        <v>30</v>
      </c>
      <c r="K194" s="2">
        <f>Raw_Orders[[#This Row],[Quantity]]*Raw_Orders[[#This Row],[Price]]</f>
        <v>60</v>
      </c>
      <c r="L194" s="2" t="str">
        <f>VLOOKUP(Raw_Orders[[#This Row],[PropertyID]],Raw_Property[#All],2,FALSE)</f>
        <v>Phoenix</v>
      </c>
      <c r="M194" s="2" t="str">
        <f>VLOOKUP(Raw_Orders[[#This Row],[PropertyID]],Raw_Property[#All],3,FALSE)</f>
        <v>Arizona</v>
      </c>
    </row>
    <row r="195" spans="1:13" x14ac:dyDescent="0.3">
      <c r="A195">
        <v>194</v>
      </c>
      <c r="B195" s="1">
        <v>42034</v>
      </c>
      <c r="C195">
        <v>17</v>
      </c>
      <c r="D195">
        <v>62</v>
      </c>
      <c r="E195">
        <v>1</v>
      </c>
      <c r="F195">
        <f>YEAR(Raw_Orders[[#This Row],[OrderDate]])</f>
        <v>2015</v>
      </c>
      <c r="G195">
        <f>MONTH(Raw_Orders[[#This Row],[OrderDate]])</f>
        <v>1</v>
      </c>
      <c r="H195" t="str">
        <f>VLOOKUP(Raw_Orders[[#This Row],[ProductID]],Table2[#All],2,FALSE)</f>
        <v>Leaf Blower</v>
      </c>
      <c r="I195" t="str">
        <f>VLOOKUP(Raw_Orders[[#This Row],[ProductID]],Table2[#All],3,FALSE)</f>
        <v>Maintenance</v>
      </c>
      <c r="J195">
        <f>VLOOKUP(Raw_Orders[[#This Row],[ProductID]],Table2[#All],4,FALSE)</f>
        <v>202</v>
      </c>
      <c r="K195" s="2">
        <f>Raw_Orders[[#This Row],[Quantity]]*Raw_Orders[[#This Row],[Price]]</f>
        <v>202</v>
      </c>
      <c r="L195" s="2" t="str">
        <f>VLOOKUP(Raw_Orders[[#This Row],[PropertyID]],Raw_Property[#All],2,FALSE)</f>
        <v>Las Vegas</v>
      </c>
      <c r="M195" s="2" t="str">
        <f>VLOOKUP(Raw_Orders[[#This Row],[PropertyID]],Raw_Property[#All],3,FALSE)</f>
        <v>Nevada</v>
      </c>
    </row>
    <row r="196" spans="1:13" x14ac:dyDescent="0.3">
      <c r="A196">
        <v>195</v>
      </c>
      <c r="B196" s="1">
        <v>42034</v>
      </c>
      <c r="C196">
        <v>8</v>
      </c>
      <c r="D196">
        <v>36</v>
      </c>
      <c r="E196">
        <v>1</v>
      </c>
      <c r="F196">
        <f>YEAR(Raw_Orders[[#This Row],[OrderDate]])</f>
        <v>2015</v>
      </c>
      <c r="G196">
        <f>MONTH(Raw_Orders[[#This Row],[OrderDate]])</f>
        <v>1</v>
      </c>
      <c r="H196" t="str">
        <f>VLOOKUP(Raw_Orders[[#This Row],[ProductID]],Table2[#All],2,FALSE)</f>
        <v>Armoire</v>
      </c>
      <c r="I196" t="str">
        <f>VLOOKUP(Raw_Orders[[#This Row],[ProductID]],Table2[#All],3,FALSE)</f>
        <v>Furnishings</v>
      </c>
      <c r="J196">
        <f>VLOOKUP(Raw_Orders[[#This Row],[ProductID]],Table2[#All],4,FALSE)</f>
        <v>115</v>
      </c>
      <c r="K196" s="2">
        <f>Raw_Orders[[#This Row],[Quantity]]*Raw_Orders[[#This Row],[Price]]</f>
        <v>115</v>
      </c>
      <c r="L196" s="2" t="str">
        <f>VLOOKUP(Raw_Orders[[#This Row],[PropertyID]],Raw_Property[#All],2,FALSE)</f>
        <v>Philadelphia</v>
      </c>
      <c r="M196" s="2" t="str">
        <f>VLOOKUP(Raw_Orders[[#This Row],[PropertyID]],Raw_Property[#All],3,FALSE)</f>
        <v>Pennsylvania</v>
      </c>
    </row>
    <row r="197" spans="1:13" x14ac:dyDescent="0.3">
      <c r="A197">
        <v>196</v>
      </c>
      <c r="B197" s="1">
        <v>42034</v>
      </c>
      <c r="C197">
        <v>12</v>
      </c>
      <c r="D197">
        <v>71</v>
      </c>
      <c r="E197">
        <v>2</v>
      </c>
      <c r="F197">
        <f>YEAR(Raw_Orders[[#This Row],[OrderDate]])</f>
        <v>2015</v>
      </c>
      <c r="G197">
        <f>MONTH(Raw_Orders[[#This Row],[OrderDate]])</f>
        <v>1</v>
      </c>
      <c r="H197" t="str">
        <f>VLOOKUP(Raw_Orders[[#This Row],[ProductID]],Table2[#All],2,FALSE)</f>
        <v>Hammer</v>
      </c>
      <c r="I197" t="str">
        <f>VLOOKUP(Raw_Orders[[#This Row],[ProductID]],Table2[#All],3,FALSE)</f>
        <v>Maintenance</v>
      </c>
      <c r="J197">
        <f>VLOOKUP(Raw_Orders[[#This Row],[ProductID]],Table2[#All],4,FALSE)</f>
        <v>17</v>
      </c>
      <c r="K197" s="2">
        <f>Raw_Orders[[#This Row],[Quantity]]*Raw_Orders[[#This Row],[Price]]</f>
        <v>34</v>
      </c>
      <c r="L197" s="2" t="str">
        <f>VLOOKUP(Raw_Orders[[#This Row],[PropertyID]],Raw_Property[#All],2,FALSE)</f>
        <v>Dallas</v>
      </c>
      <c r="M197" s="2" t="str">
        <f>VLOOKUP(Raw_Orders[[#This Row],[PropertyID]],Raw_Property[#All],3,FALSE)</f>
        <v>Texas</v>
      </c>
    </row>
    <row r="198" spans="1:13" x14ac:dyDescent="0.3">
      <c r="A198">
        <v>197</v>
      </c>
      <c r="B198" s="1">
        <v>42034</v>
      </c>
      <c r="C198">
        <v>12</v>
      </c>
      <c r="D198">
        <v>54</v>
      </c>
      <c r="E198">
        <v>2</v>
      </c>
      <c r="F198">
        <f>YEAR(Raw_Orders[[#This Row],[OrderDate]])</f>
        <v>2015</v>
      </c>
      <c r="G198">
        <f>MONTH(Raw_Orders[[#This Row],[OrderDate]])</f>
        <v>1</v>
      </c>
      <c r="H198" t="str">
        <f>VLOOKUP(Raw_Orders[[#This Row],[ProductID]],Table2[#All],2,FALSE)</f>
        <v>Chest of Drawers</v>
      </c>
      <c r="I198" t="str">
        <f>VLOOKUP(Raw_Orders[[#This Row],[ProductID]],Table2[#All],3,FALSE)</f>
        <v>Furnishings</v>
      </c>
      <c r="J198">
        <f>VLOOKUP(Raw_Orders[[#This Row],[ProductID]],Table2[#All],4,FALSE)</f>
        <v>150</v>
      </c>
      <c r="K198" s="2">
        <f>Raw_Orders[[#This Row],[Quantity]]*Raw_Orders[[#This Row],[Price]]</f>
        <v>300</v>
      </c>
      <c r="L198" s="2" t="str">
        <f>VLOOKUP(Raw_Orders[[#This Row],[PropertyID]],Raw_Property[#All],2,FALSE)</f>
        <v>Dallas</v>
      </c>
      <c r="M198" s="2" t="str">
        <f>VLOOKUP(Raw_Orders[[#This Row],[PropertyID]],Raw_Property[#All],3,FALSE)</f>
        <v>Texas</v>
      </c>
    </row>
    <row r="199" spans="1:13" x14ac:dyDescent="0.3">
      <c r="A199">
        <v>198</v>
      </c>
      <c r="B199" s="1">
        <v>42034</v>
      </c>
      <c r="C199">
        <v>13</v>
      </c>
      <c r="D199">
        <v>52</v>
      </c>
      <c r="E199">
        <v>1</v>
      </c>
      <c r="F199">
        <f>YEAR(Raw_Orders[[#This Row],[OrderDate]])</f>
        <v>2015</v>
      </c>
      <c r="G199">
        <f>MONTH(Raw_Orders[[#This Row],[OrderDate]])</f>
        <v>1</v>
      </c>
      <c r="H199" t="str">
        <f>VLOOKUP(Raw_Orders[[#This Row],[ProductID]],Table2[#All],2,FALSE)</f>
        <v>Ironing Board</v>
      </c>
      <c r="I199" t="str">
        <f>VLOOKUP(Raw_Orders[[#This Row],[ProductID]],Table2[#All],3,FALSE)</f>
        <v>Furnishings</v>
      </c>
      <c r="J199">
        <f>VLOOKUP(Raw_Orders[[#This Row],[ProductID]],Table2[#All],4,FALSE)</f>
        <v>18</v>
      </c>
      <c r="K199" s="2">
        <f>Raw_Orders[[#This Row],[Quantity]]*Raw_Orders[[#This Row],[Price]]</f>
        <v>18</v>
      </c>
      <c r="L199" s="2" t="str">
        <f>VLOOKUP(Raw_Orders[[#This Row],[PropertyID]],Raw_Property[#All],2,FALSE)</f>
        <v>New Orleans</v>
      </c>
      <c r="M199" s="2" t="str">
        <f>VLOOKUP(Raw_Orders[[#This Row],[PropertyID]],Raw_Property[#All],3,FALSE)</f>
        <v>Louisiana</v>
      </c>
    </row>
    <row r="200" spans="1:13" x14ac:dyDescent="0.3">
      <c r="A200">
        <v>199</v>
      </c>
      <c r="B200" s="1">
        <v>42034</v>
      </c>
      <c r="C200">
        <v>20</v>
      </c>
      <c r="D200">
        <v>58</v>
      </c>
      <c r="E200">
        <v>3</v>
      </c>
      <c r="F200">
        <f>YEAR(Raw_Orders[[#This Row],[OrderDate]])</f>
        <v>2015</v>
      </c>
      <c r="G200">
        <f>MONTH(Raw_Orders[[#This Row],[OrderDate]])</f>
        <v>1</v>
      </c>
      <c r="H200" t="str">
        <f>VLOOKUP(Raw_Orders[[#This Row],[ProductID]],Table2[#All],2,FALSE)</f>
        <v>Mirror</v>
      </c>
      <c r="I200" t="str">
        <f>VLOOKUP(Raw_Orders[[#This Row],[ProductID]],Table2[#All],3,FALSE)</f>
        <v>Furnishings</v>
      </c>
      <c r="J200">
        <f>VLOOKUP(Raw_Orders[[#This Row],[ProductID]],Table2[#All],4,FALSE)</f>
        <v>85</v>
      </c>
      <c r="K200" s="2">
        <f>Raw_Orders[[#This Row],[Quantity]]*Raw_Orders[[#This Row],[Price]]</f>
        <v>255</v>
      </c>
      <c r="L200" s="2" t="str">
        <f>VLOOKUP(Raw_Orders[[#This Row],[PropertyID]],Raw_Property[#All],2,FALSE)</f>
        <v>San Francisco</v>
      </c>
      <c r="M200" s="2" t="str">
        <f>VLOOKUP(Raw_Orders[[#This Row],[PropertyID]],Raw_Property[#All],3,FALSE)</f>
        <v>California</v>
      </c>
    </row>
    <row r="201" spans="1:13" x14ac:dyDescent="0.3">
      <c r="A201">
        <v>200</v>
      </c>
      <c r="B201" s="1">
        <v>42035</v>
      </c>
      <c r="C201">
        <v>16</v>
      </c>
      <c r="D201">
        <v>25</v>
      </c>
      <c r="E201">
        <v>2</v>
      </c>
      <c r="F201">
        <f>YEAR(Raw_Orders[[#This Row],[OrderDate]])</f>
        <v>2015</v>
      </c>
      <c r="G201">
        <f>MONTH(Raw_Orders[[#This Row],[OrderDate]])</f>
        <v>1</v>
      </c>
      <c r="H201" t="str">
        <f>VLOOKUP(Raw_Orders[[#This Row],[ProductID]],Table2[#All],2,FALSE)</f>
        <v>Envelopes (Legal)</v>
      </c>
      <c r="I201" t="str">
        <f>VLOOKUP(Raw_Orders[[#This Row],[ProductID]],Table2[#All],3,FALSE)</f>
        <v>Office Supplies</v>
      </c>
      <c r="J201">
        <f>VLOOKUP(Raw_Orders[[#This Row],[ProductID]],Table2[#All],4,FALSE)</f>
        <v>28</v>
      </c>
      <c r="K201" s="2">
        <f>Raw_Orders[[#This Row],[Quantity]]*Raw_Orders[[#This Row],[Price]]</f>
        <v>56</v>
      </c>
      <c r="L201" s="2" t="str">
        <f>VLOOKUP(Raw_Orders[[#This Row],[PropertyID]],Raw_Property[#All],2,FALSE)</f>
        <v>Denver</v>
      </c>
      <c r="M201" s="2" t="str">
        <f>VLOOKUP(Raw_Orders[[#This Row],[PropertyID]],Raw_Property[#All],3,FALSE)</f>
        <v>Colorado</v>
      </c>
    </row>
    <row r="202" spans="1:13" x14ac:dyDescent="0.3">
      <c r="A202">
        <v>201</v>
      </c>
      <c r="B202" s="1">
        <v>42035</v>
      </c>
      <c r="C202">
        <v>14</v>
      </c>
      <c r="D202">
        <v>27</v>
      </c>
      <c r="E202">
        <v>3</v>
      </c>
      <c r="F202">
        <f>YEAR(Raw_Orders[[#This Row],[OrderDate]])</f>
        <v>2015</v>
      </c>
      <c r="G202">
        <f>MONTH(Raw_Orders[[#This Row],[OrderDate]])</f>
        <v>1</v>
      </c>
      <c r="H202" t="str">
        <f>VLOOKUP(Raw_Orders[[#This Row],[ProductID]],Table2[#All],2,FALSE)</f>
        <v>Invisible Tape</v>
      </c>
      <c r="I202" t="str">
        <f>VLOOKUP(Raw_Orders[[#This Row],[ProductID]],Table2[#All],3,FALSE)</f>
        <v>Office Supplies</v>
      </c>
      <c r="J202">
        <f>VLOOKUP(Raw_Orders[[#This Row],[ProductID]],Table2[#All],4,FALSE)</f>
        <v>8</v>
      </c>
      <c r="K202" s="2">
        <f>Raw_Orders[[#This Row],[Quantity]]*Raw_Orders[[#This Row],[Price]]</f>
        <v>24</v>
      </c>
      <c r="L202" s="2" t="str">
        <f>VLOOKUP(Raw_Orders[[#This Row],[PropertyID]],Raw_Property[#All],2,FALSE)</f>
        <v>Nashville</v>
      </c>
      <c r="M202" s="2" t="str">
        <f>VLOOKUP(Raw_Orders[[#This Row],[PropertyID]],Raw_Property[#All],3,FALSE)</f>
        <v>Tennessee</v>
      </c>
    </row>
    <row r="203" spans="1:13" x14ac:dyDescent="0.3">
      <c r="A203">
        <v>202</v>
      </c>
      <c r="B203" s="1">
        <v>42035</v>
      </c>
      <c r="C203">
        <v>10</v>
      </c>
      <c r="D203">
        <v>5</v>
      </c>
      <c r="E203">
        <v>1</v>
      </c>
      <c r="F203">
        <f>YEAR(Raw_Orders[[#This Row],[OrderDate]])</f>
        <v>2015</v>
      </c>
      <c r="G203">
        <f>MONTH(Raw_Orders[[#This Row],[OrderDate]])</f>
        <v>1</v>
      </c>
      <c r="H203" t="str">
        <f>VLOOKUP(Raw_Orders[[#This Row],[ProductID]],Table2[#All],2,FALSE)</f>
        <v>Moisturizer</v>
      </c>
      <c r="I203" t="str">
        <f>VLOOKUP(Raw_Orders[[#This Row],[ProductID]],Table2[#All],3,FALSE)</f>
        <v>Housekeeping</v>
      </c>
      <c r="J203">
        <f>VLOOKUP(Raw_Orders[[#This Row],[ProductID]],Table2[#All],4,FALSE)</f>
        <v>40</v>
      </c>
      <c r="K203" s="2">
        <f>Raw_Orders[[#This Row],[Quantity]]*Raw_Orders[[#This Row],[Price]]</f>
        <v>40</v>
      </c>
      <c r="L203" s="2" t="str">
        <f>VLOOKUP(Raw_Orders[[#This Row],[PropertyID]],Raw_Property[#All],2,FALSE)</f>
        <v>Arlington</v>
      </c>
      <c r="M203" s="2" t="str">
        <f>VLOOKUP(Raw_Orders[[#This Row],[PropertyID]],Raw_Property[#All],3,FALSE)</f>
        <v>Virginia</v>
      </c>
    </row>
    <row r="204" spans="1:13" x14ac:dyDescent="0.3">
      <c r="A204">
        <v>203</v>
      </c>
      <c r="B204" s="1">
        <v>42036</v>
      </c>
      <c r="C204">
        <v>18</v>
      </c>
      <c r="D204">
        <v>11</v>
      </c>
      <c r="E204">
        <v>2</v>
      </c>
      <c r="F204">
        <f>YEAR(Raw_Orders[[#This Row],[OrderDate]])</f>
        <v>2015</v>
      </c>
      <c r="G204">
        <f>MONTH(Raw_Orders[[#This Row],[OrderDate]])</f>
        <v>2</v>
      </c>
      <c r="H204" t="str">
        <f>VLOOKUP(Raw_Orders[[#This Row],[ProductID]],Table2[#All],2,FALSE)</f>
        <v>Shower Cap</v>
      </c>
      <c r="I204" t="str">
        <f>VLOOKUP(Raw_Orders[[#This Row],[ProductID]],Table2[#All],3,FALSE)</f>
        <v>Housekeeping</v>
      </c>
      <c r="J204">
        <f>VLOOKUP(Raw_Orders[[#This Row],[ProductID]],Table2[#All],4,FALSE)</f>
        <v>10</v>
      </c>
      <c r="K204" s="2">
        <f>Raw_Orders[[#This Row],[Quantity]]*Raw_Orders[[#This Row],[Price]]</f>
        <v>20</v>
      </c>
      <c r="L204" s="2" t="str">
        <f>VLOOKUP(Raw_Orders[[#This Row],[PropertyID]],Raw_Property[#All],2,FALSE)</f>
        <v>Phoenix</v>
      </c>
      <c r="M204" s="2" t="str">
        <f>VLOOKUP(Raw_Orders[[#This Row],[PropertyID]],Raw_Property[#All],3,FALSE)</f>
        <v>Arizona</v>
      </c>
    </row>
    <row r="205" spans="1:13" x14ac:dyDescent="0.3">
      <c r="A205">
        <v>204</v>
      </c>
      <c r="B205" s="1">
        <v>42036</v>
      </c>
      <c r="C205">
        <v>15</v>
      </c>
      <c r="D205">
        <v>65</v>
      </c>
      <c r="E205">
        <v>2</v>
      </c>
      <c r="F205">
        <f>YEAR(Raw_Orders[[#This Row],[OrderDate]])</f>
        <v>2015</v>
      </c>
      <c r="G205">
        <f>MONTH(Raw_Orders[[#This Row],[OrderDate]])</f>
        <v>2</v>
      </c>
      <c r="H205" t="str">
        <f>VLOOKUP(Raw_Orders[[#This Row],[ProductID]],Table2[#All],2,FALSE)</f>
        <v>Ladder</v>
      </c>
      <c r="I205" t="str">
        <f>VLOOKUP(Raw_Orders[[#This Row],[ProductID]],Table2[#All],3,FALSE)</f>
        <v>Maintenance</v>
      </c>
      <c r="J205">
        <f>VLOOKUP(Raw_Orders[[#This Row],[ProductID]],Table2[#All],4,FALSE)</f>
        <v>89</v>
      </c>
      <c r="K205" s="2">
        <f>Raw_Orders[[#This Row],[Quantity]]*Raw_Orders[[#This Row],[Price]]</f>
        <v>178</v>
      </c>
      <c r="L205" s="2" t="str">
        <f>VLOOKUP(Raw_Orders[[#This Row],[PropertyID]],Raw_Property[#All],2,FALSE)</f>
        <v>Chicago</v>
      </c>
      <c r="M205" s="2" t="str">
        <f>VLOOKUP(Raw_Orders[[#This Row],[PropertyID]],Raw_Property[#All],3,FALSE)</f>
        <v>Illinois</v>
      </c>
    </row>
    <row r="206" spans="1:13" x14ac:dyDescent="0.3">
      <c r="A206">
        <v>205</v>
      </c>
      <c r="B206" s="1">
        <v>42037</v>
      </c>
      <c r="C206">
        <v>1</v>
      </c>
      <c r="D206">
        <v>42</v>
      </c>
      <c r="E206">
        <v>3</v>
      </c>
      <c r="F206">
        <f>YEAR(Raw_Orders[[#This Row],[OrderDate]])</f>
        <v>2015</v>
      </c>
      <c r="G206">
        <f>MONTH(Raw_Orders[[#This Row],[OrderDate]])</f>
        <v>2</v>
      </c>
      <c r="H206" t="str">
        <f>VLOOKUP(Raw_Orders[[#This Row],[ProductID]],Table2[#All],2,FALSE)</f>
        <v>Reading Chair</v>
      </c>
      <c r="I206" t="str">
        <f>VLOOKUP(Raw_Orders[[#This Row],[ProductID]],Table2[#All],3,FALSE)</f>
        <v>Furnishings</v>
      </c>
      <c r="J206">
        <f>VLOOKUP(Raw_Orders[[#This Row],[ProductID]],Table2[#All],4,FALSE)</f>
        <v>70</v>
      </c>
      <c r="K206" s="2">
        <f>Raw_Orders[[#This Row],[Quantity]]*Raw_Orders[[#This Row],[Price]]</f>
        <v>210</v>
      </c>
      <c r="L206" s="2" t="str">
        <f>VLOOKUP(Raw_Orders[[#This Row],[PropertyID]],Raw_Property[#All],2,FALSE)</f>
        <v>New York</v>
      </c>
      <c r="M206" s="2" t="str">
        <f>VLOOKUP(Raw_Orders[[#This Row],[PropertyID]],Raw_Property[#All],3,FALSE)</f>
        <v>New York</v>
      </c>
    </row>
    <row r="207" spans="1:13" x14ac:dyDescent="0.3">
      <c r="A207">
        <v>206</v>
      </c>
      <c r="B207" s="1">
        <v>42037</v>
      </c>
      <c r="C207">
        <v>18</v>
      </c>
      <c r="D207">
        <v>2</v>
      </c>
      <c r="E207">
        <v>2</v>
      </c>
      <c r="F207">
        <f>YEAR(Raw_Orders[[#This Row],[OrderDate]])</f>
        <v>2015</v>
      </c>
      <c r="G207">
        <f>MONTH(Raw_Orders[[#This Row],[OrderDate]])</f>
        <v>2</v>
      </c>
      <c r="H207" t="str">
        <f>VLOOKUP(Raw_Orders[[#This Row],[ProductID]],Table2[#All],2,FALSE)</f>
        <v>Hand Towel</v>
      </c>
      <c r="I207" t="str">
        <f>VLOOKUP(Raw_Orders[[#This Row],[ProductID]],Table2[#All],3,FALSE)</f>
        <v>Housekeeping</v>
      </c>
      <c r="J207">
        <f>VLOOKUP(Raw_Orders[[#This Row],[ProductID]],Table2[#All],4,FALSE)</f>
        <v>5</v>
      </c>
      <c r="K207" s="2">
        <f>Raw_Orders[[#This Row],[Quantity]]*Raw_Orders[[#This Row],[Price]]</f>
        <v>10</v>
      </c>
      <c r="L207" s="2" t="str">
        <f>VLOOKUP(Raw_Orders[[#This Row],[PropertyID]],Raw_Property[#All],2,FALSE)</f>
        <v>Phoenix</v>
      </c>
      <c r="M207" s="2" t="str">
        <f>VLOOKUP(Raw_Orders[[#This Row],[PropertyID]],Raw_Property[#All],3,FALSE)</f>
        <v>Arizona</v>
      </c>
    </row>
    <row r="208" spans="1:13" x14ac:dyDescent="0.3">
      <c r="A208">
        <v>207</v>
      </c>
      <c r="B208" s="1">
        <v>42037</v>
      </c>
      <c r="C208">
        <v>7</v>
      </c>
      <c r="D208">
        <v>53</v>
      </c>
      <c r="E208">
        <v>1</v>
      </c>
      <c r="F208">
        <f>YEAR(Raw_Orders[[#This Row],[OrderDate]])</f>
        <v>2015</v>
      </c>
      <c r="G208">
        <f>MONTH(Raw_Orders[[#This Row],[OrderDate]])</f>
        <v>2</v>
      </c>
      <c r="H208" t="str">
        <f>VLOOKUP(Raw_Orders[[#This Row],[ProductID]],Table2[#All],2,FALSE)</f>
        <v>Iron</v>
      </c>
      <c r="I208" t="str">
        <f>VLOOKUP(Raw_Orders[[#This Row],[ProductID]],Table2[#All],3,FALSE)</f>
        <v>Furnishings</v>
      </c>
      <c r="J208">
        <f>VLOOKUP(Raw_Orders[[#This Row],[ProductID]],Table2[#All],4,FALSE)</f>
        <v>20</v>
      </c>
      <c r="K208" s="2">
        <f>Raw_Orders[[#This Row],[Quantity]]*Raw_Orders[[#This Row],[Price]]</f>
        <v>20</v>
      </c>
      <c r="L208" s="2" t="str">
        <f>VLOOKUP(Raw_Orders[[#This Row],[PropertyID]],Raw_Property[#All],2,FALSE)</f>
        <v>Boston</v>
      </c>
      <c r="M208" s="2" t="str">
        <f>VLOOKUP(Raw_Orders[[#This Row],[PropertyID]],Raw_Property[#All],3,FALSE)</f>
        <v>Massachusetts</v>
      </c>
    </row>
    <row r="209" spans="1:13" x14ac:dyDescent="0.3">
      <c r="A209">
        <v>208</v>
      </c>
      <c r="B209" s="1">
        <v>42037</v>
      </c>
      <c r="C209">
        <v>4</v>
      </c>
      <c r="D209">
        <v>8</v>
      </c>
      <c r="E209">
        <v>1</v>
      </c>
      <c r="F209">
        <f>YEAR(Raw_Orders[[#This Row],[OrderDate]])</f>
        <v>2015</v>
      </c>
      <c r="G209">
        <f>MONTH(Raw_Orders[[#This Row],[OrderDate]])</f>
        <v>2</v>
      </c>
      <c r="H209" t="str">
        <f>VLOOKUP(Raw_Orders[[#This Row],[ProductID]],Table2[#All],2,FALSE)</f>
        <v>Bath Soap</v>
      </c>
      <c r="I209" t="str">
        <f>VLOOKUP(Raw_Orders[[#This Row],[ProductID]],Table2[#All],3,FALSE)</f>
        <v>Housekeeping</v>
      </c>
      <c r="J209">
        <f>VLOOKUP(Raw_Orders[[#This Row],[ProductID]],Table2[#All],4,FALSE)</f>
        <v>35</v>
      </c>
      <c r="K209" s="2">
        <f>Raw_Orders[[#This Row],[Quantity]]*Raw_Orders[[#This Row],[Price]]</f>
        <v>35</v>
      </c>
      <c r="L209" s="2" t="str">
        <f>VLOOKUP(Raw_Orders[[#This Row],[PropertyID]],Raw_Property[#All],2,FALSE)</f>
        <v>Seattle</v>
      </c>
      <c r="M209" s="2" t="str">
        <f>VLOOKUP(Raw_Orders[[#This Row],[PropertyID]],Raw_Property[#All],3,FALSE)</f>
        <v>Washington</v>
      </c>
    </row>
    <row r="210" spans="1:13" x14ac:dyDescent="0.3">
      <c r="A210">
        <v>209</v>
      </c>
      <c r="B210" s="1">
        <v>42037</v>
      </c>
      <c r="C210">
        <v>2</v>
      </c>
      <c r="D210">
        <v>63</v>
      </c>
      <c r="E210">
        <v>1</v>
      </c>
      <c r="F210">
        <f>YEAR(Raw_Orders[[#This Row],[OrderDate]])</f>
        <v>2015</v>
      </c>
      <c r="G210">
        <f>MONTH(Raw_Orders[[#This Row],[OrderDate]])</f>
        <v>2</v>
      </c>
      <c r="H210" t="str">
        <f>VLOOKUP(Raw_Orders[[#This Row],[ProductID]],Table2[#All],2,FALSE)</f>
        <v>Duct Tape</v>
      </c>
      <c r="I210" t="str">
        <f>VLOOKUP(Raw_Orders[[#This Row],[ProductID]],Table2[#All],3,FALSE)</f>
        <v>Maintenance</v>
      </c>
      <c r="J210">
        <f>VLOOKUP(Raw_Orders[[#This Row],[ProductID]],Table2[#All],4,FALSE)</f>
        <v>27</v>
      </c>
      <c r="K210" s="2">
        <f>Raw_Orders[[#This Row],[Quantity]]*Raw_Orders[[#This Row],[Price]]</f>
        <v>27</v>
      </c>
      <c r="L210" s="2" t="str">
        <f>VLOOKUP(Raw_Orders[[#This Row],[PropertyID]],Raw_Property[#All],2,FALSE)</f>
        <v>Cincinnati</v>
      </c>
      <c r="M210" s="2" t="str">
        <f>VLOOKUP(Raw_Orders[[#This Row],[PropertyID]],Raw_Property[#All],3,FALSE)</f>
        <v>Ohio</v>
      </c>
    </row>
    <row r="211" spans="1:13" x14ac:dyDescent="0.3">
      <c r="A211">
        <v>210</v>
      </c>
      <c r="B211" s="1">
        <v>42037</v>
      </c>
      <c r="C211">
        <v>1</v>
      </c>
      <c r="D211">
        <v>3</v>
      </c>
      <c r="E211">
        <v>3</v>
      </c>
      <c r="F211">
        <f>YEAR(Raw_Orders[[#This Row],[OrderDate]])</f>
        <v>2015</v>
      </c>
      <c r="G211">
        <f>MONTH(Raw_Orders[[#This Row],[OrderDate]])</f>
        <v>2</v>
      </c>
      <c r="H211" t="str">
        <f>VLOOKUP(Raw_Orders[[#This Row],[ProductID]],Table2[#All],2,FALSE)</f>
        <v>Washcloth</v>
      </c>
      <c r="I211" t="str">
        <f>VLOOKUP(Raw_Orders[[#This Row],[ProductID]],Table2[#All],3,FALSE)</f>
        <v>Housekeeping</v>
      </c>
      <c r="J211">
        <f>VLOOKUP(Raw_Orders[[#This Row],[ProductID]],Table2[#All],4,FALSE)</f>
        <v>3</v>
      </c>
      <c r="K211" s="2">
        <f>Raw_Orders[[#This Row],[Quantity]]*Raw_Orders[[#This Row],[Price]]</f>
        <v>9</v>
      </c>
      <c r="L211" s="2" t="str">
        <f>VLOOKUP(Raw_Orders[[#This Row],[PropertyID]],Raw_Property[#All],2,FALSE)</f>
        <v>New York</v>
      </c>
      <c r="M211" s="2" t="str">
        <f>VLOOKUP(Raw_Orders[[#This Row],[PropertyID]],Raw_Property[#All],3,FALSE)</f>
        <v>New York</v>
      </c>
    </row>
    <row r="212" spans="1:13" x14ac:dyDescent="0.3">
      <c r="A212">
        <v>211</v>
      </c>
      <c r="B212" s="1">
        <v>42037</v>
      </c>
      <c r="C212">
        <v>17</v>
      </c>
      <c r="D212">
        <v>75</v>
      </c>
      <c r="E212">
        <v>3</v>
      </c>
      <c r="F212">
        <f>YEAR(Raw_Orders[[#This Row],[OrderDate]])</f>
        <v>2015</v>
      </c>
      <c r="G212">
        <f>MONTH(Raw_Orders[[#This Row],[OrderDate]])</f>
        <v>2</v>
      </c>
      <c r="H212" t="str">
        <f>VLOOKUP(Raw_Orders[[#This Row],[ProductID]],Table2[#All],2,FALSE)</f>
        <v>Small Plant</v>
      </c>
      <c r="I212" t="str">
        <f>VLOOKUP(Raw_Orders[[#This Row],[ProductID]],Table2[#All],3,FALSE)</f>
        <v>Public Areas</v>
      </c>
      <c r="J212">
        <f>VLOOKUP(Raw_Orders[[#This Row],[ProductID]],Table2[#All],4,FALSE)</f>
        <v>25</v>
      </c>
      <c r="K212" s="2">
        <f>Raw_Orders[[#This Row],[Quantity]]*Raw_Orders[[#This Row],[Price]]</f>
        <v>75</v>
      </c>
      <c r="L212" s="2" t="str">
        <f>VLOOKUP(Raw_Orders[[#This Row],[PropertyID]],Raw_Property[#All],2,FALSE)</f>
        <v>Las Vegas</v>
      </c>
      <c r="M212" s="2" t="str">
        <f>VLOOKUP(Raw_Orders[[#This Row],[PropertyID]],Raw_Property[#All],3,FALSE)</f>
        <v>Nevada</v>
      </c>
    </row>
    <row r="213" spans="1:13" x14ac:dyDescent="0.3">
      <c r="A213">
        <v>212</v>
      </c>
      <c r="B213" s="1">
        <v>42037</v>
      </c>
      <c r="C213">
        <v>3</v>
      </c>
      <c r="D213">
        <v>36</v>
      </c>
      <c r="E213">
        <v>2</v>
      </c>
      <c r="F213">
        <f>YEAR(Raw_Orders[[#This Row],[OrderDate]])</f>
        <v>2015</v>
      </c>
      <c r="G213">
        <f>MONTH(Raw_Orders[[#This Row],[OrderDate]])</f>
        <v>2</v>
      </c>
      <c r="H213" t="str">
        <f>VLOOKUP(Raw_Orders[[#This Row],[ProductID]],Table2[#All],2,FALSE)</f>
        <v>Armoire</v>
      </c>
      <c r="I213" t="str">
        <f>VLOOKUP(Raw_Orders[[#This Row],[ProductID]],Table2[#All],3,FALSE)</f>
        <v>Furnishings</v>
      </c>
      <c r="J213">
        <f>VLOOKUP(Raw_Orders[[#This Row],[ProductID]],Table2[#All],4,FALSE)</f>
        <v>115</v>
      </c>
      <c r="K213" s="2">
        <f>Raw_Orders[[#This Row],[Quantity]]*Raw_Orders[[#This Row],[Price]]</f>
        <v>230</v>
      </c>
      <c r="L213" s="2" t="str">
        <f>VLOOKUP(Raw_Orders[[#This Row],[PropertyID]],Raw_Property[#All],2,FALSE)</f>
        <v>Portland</v>
      </c>
      <c r="M213" s="2" t="str">
        <f>VLOOKUP(Raw_Orders[[#This Row],[PropertyID]],Raw_Property[#All],3,FALSE)</f>
        <v>Oregon</v>
      </c>
    </row>
    <row r="214" spans="1:13" x14ac:dyDescent="0.3">
      <c r="A214">
        <v>213</v>
      </c>
      <c r="B214" s="1">
        <v>42038</v>
      </c>
      <c r="C214">
        <v>3</v>
      </c>
      <c r="D214">
        <v>33</v>
      </c>
      <c r="E214">
        <v>3</v>
      </c>
      <c r="F214">
        <f>YEAR(Raw_Orders[[#This Row],[OrderDate]])</f>
        <v>2015</v>
      </c>
      <c r="G214">
        <f>MONTH(Raw_Orders[[#This Row],[OrderDate]])</f>
        <v>2</v>
      </c>
      <c r="H214" t="str">
        <f>VLOOKUP(Raw_Orders[[#This Row],[ProductID]],Table2[#All],2,FALSE)</f>
        <v>Towel Rack</v>
      </c>
      <c r="I214" t="str">
        <f>VLOOKUP(Raw_Orders[[#This Row],[ProductID]],Table2[#All],3,FALSE)</f>
        <v>Furnishings</v>
      </c>
      <c r="J214">
        <f>VLOOKUP(Raw_Orders[[#This Row],[ProductID]],Table2[#All],4,FALSE)</f>
        <v>10</v>
      </c>
      <c r="K214" s="2">
        <f>Raw_Orders[[#This Row],[Quantity]]*Raw_Orders[[#This Row],[Price]]</f>
        <v>30</v>
      </c>
      <c r="L214" s="2" t="str">
        <f>VLOOKUP(Raw_Orders[[#This Row],[PropertyID]],Raw_Property[#All],2,FALSE)</f>
        <v>Portland</v>
      </c>
      <c r="M214" s="2" t="str">
        <f>VLOOKUP(Raw_Orders[[#This Row],[PropertyID]],Raw_Property[#All],3,FALSE)</f>
        <v>Oregon</v>
      </c>
    </row>
    <row r="215" spans="1:13" x14ac:dyDescent="0.3">
      <c r="A215">
        <v>214</v>
      </c>
      <c r="B215" s="1">
        <v>42038</v>
      </c>
      <c r="C215">
        <v>14</v>
      </c>
      <c r="D215">
        <v>58</v>
      </c>
      <c r="E215">
        <v>3</v>
      </c>
      <c r="F215">
        <f>YEAR(Raw_Orders[[#This Row],[OrderDate]])</f>
        <v>2015</v>
      </c>
      <c r="G215">
        <f>MONTH(Raw_Orders[[#This Row],[OrderDate]])</f>
        <v>2</v>
      </c>
      <c r="H215" t="str">
        <f>VLOOKUP(Raw_Orders[[#This Row],[ProductID]],Table2[#All],2,FALSE)</f>
        <v>Mirror</v>
      </c>
      <c r="I215" t="str">
        <f>VLOOKUP(Raw_Orders[[#This Row],[ProductID]],Table2[#All],3,FALSE)</f>
        <v>Furnishings</v>
      </c>
      <c r="J215">
        <f>VLOOKUP(Raw_Orders[[#This Row],[ProductID]],Table2[#All],4,FALSE)</f>
        <v>85</v>
      </c>
      <c r="K215" s="2">
        <f>Raw_Orders[[#This Row],[Quantity]]*Raw_Orders[[#This Row],[Price]]</f>
        <v>255</v>
      </c>
      <c r="L215" s="2" t="str">
        <f>VLOOKUP(Raw_Orders[[#This Row],[PropertyID]],Raw_Property[#All],2,FALSE)</f>
        <v>Nashville</v>
      </c>
      <c r="M215" s="2" t="str">
        <f>VLOOKUP(Raw_Orders[[#This Row],[PropertyID]],Raw_Property[#All],3,FALSE)</f>
        <v>Tennessee</v>
      </c>
    </row>
    <row r="216" spans="1:13" x14ac:dyDescent="0.3">
      <c r="A216">
        <v>215</v>
      </c>
      <c r="B216" s="1">
        <v>42038</v>
      </c>
      <c r="C216">
        <v>5</v>
      </c>
      <c r="D216">
        <v>39</v>
      </c>
      <c r="E216">
        <v>1</v>
      </c>
      <c r="F216">
        <f>YEAR(Raw_Orders[[#This Row],[OrderDate]])</f>
        <v>2015</v>
      </c>
      <c r="G216">
        <f>MONTH(Raw_Orders[[#This Row],[OrderDate]])</f>
        <v>2</v>
      </c>
      <c r="H216" t="str">
        <f>VLOOKUP(Raw_Orders[[#This Row],[ProductID]],Table2[#All],2,FALSE)</f>
        <v>Alarm Clock</v>
      </c>
      <c r="I216" t="str">
        <f>VLOOKUP(Raw_Orders[[#This Row],[ProductID]],Table2[#All],3,FALSE)</f>
        <v>Furnishings</v>
      </c>
      <c r="J216">
        <f>VLOOKUP(Raw_Orders[[#This Row],[ProductID]],Table2[#All],4,FALSE)</f>
        <v>45</v>
      </c>
      <c r="K216" s="2">
        <f>Raw_Orders[[#This Row],[Quantity]]*Raw_Orders[[#This Row],[Price]]</f>
        <v>45</v>
      </c>
      <c r="L216" s="2" t="str">
        <f>VLOOKUP(Raw_Orders[[#This Row],[PropertyID]],Raw_Property[#All],2,FALSE)</f>
        <v>Kansas City</v>
      </c>
      <c r="M216" s="2" t="str">
        <f>VLOOKUP(Raw_Orders[[#This Row],[PropertyID]],Raw_Property[#All],3,FALSE)</f>
        <v>Missouri</v>
      </c>
    </row>
    <row r="217" spans="1:13" x14ac:dyDescent="0.3">
      <c r="A217">
        <v>216</v>
      </c>
      <c r="B217" s="1">
        <v>42038</v>
      </c>
      <c r="C217">
        <v>3</v>
      </c>
      <c r="D217">
        <v>54</v>
      </c>
      <c r="E217">
        <v>2</v>
      </c>
      <c r="F217">
        <f>YEAR(Raw_Orders[[#This Row],[OrderDate]])</f>
        <v>2015</v>
      </c>
      <c r="G217">
        <f>MONTH(Raw_Orders[[#This Row],[OrderDate]])</f>
        <v>2</v>
      </c>
      <c r="H217" t="str">
        <f>VLOOKUP(Raw_Orders[[#This Row],[ProductID]],Table2[#All],2,FALSE)</f>
        <v>Chest of Drawers</v>
      </c>
      <c r="I217" t="str">
        <f>VLOOKUP(Raw_Orders[[#This Row],[ProductID]],Table2[#All],3,FALSE)</f>
        <v>Furnishings</v>
      </c>
      <c r="J217">
        <f>VLOOKUP(Raw_Orders[[#This Row],[ProductID]],Table2[#All],4,FALSE)</f>
        <v>150</v>
      </c>
      <c r="K217" s="2">
        <f>Raw_Orders[[#This Row],[Quantity]]*Raw_Orders[[#This Row],[Price]]</f>
        <v>300</v>
      </c>
      <c r="L217" s="2" t="str">
        <f>VLOOKUP(Raw_Orders[[#This Row],[PropertyID]],Raw_Property[#All],2,FALSE)</f>
        <v>Portland</v>
      </c>
      <c r="M217" s="2" t="str">
        <f>VLOOKUP(Raw_Orders[[#This Row],[PropertyID]],Raw_Property[#All],3,FALSE)</f>
        <v>Oregon</v>
      </c>
    </row>
    <row r="218" spans="1:13" x14ac:dyDescent="0.3">
      <c r="A218">
        <v>217</v>
      </c>
      <c r="B218" s="1">
        <v>42038</v>
      </c>
      <c r="C218">
        <v>19</v>
      </c>
      <c r="D218">
        <v>81</v>
      </c>
      <c r="E218">
        <v>1</v>
      </c>
      <c r="F218">
        <f>YEAR(Raw_Orders[[#This Row],[OrderDate]])</f>
        <v>2015</v>
      </c>
      <c r="G218">
        <f>MONTH(Raw_Orders[[#This Row],[OrderDate]])</f>
        <v>2</v>
      </c>
      <c r="H218" t="str">
        <f>VLOOKUP(Raw_Orders[[#This Row],[ProductID]],Table2[#All],2,FALSE)</f>
        <v>Flyer Holder</v>
      </c>
      <c r="I218" t="str">
        <f>VLOOKUP(Raw_Orders[[#This Row],[ProductID]],Table2[#All],3,FALSE)</f>
        <v>Public Areas</v>
      </c>
      <c r="J218">
        <f>VLOOKUP(Raw_Orders[[#This Row],[ProductID]],Table2[#All],4,FALSE)</f>
        <v>3</v>
      </c>
      <c r="K218" s="2">
        <f>Raw_Orders[[#This Row],[Quantity]]*Raw_Orders[[#This Row],[Price]]</f>
        <v>3</v>
      </c>
      <c r="L218" s="2" t="str">
        <f>VLOOKUP(Raw_Orders[[#This Row],[PropertyID]],Raw_Property[#All],2,FALSE)</f>
        <v>Los Angeles</v>
      </c>
      <c r="M218" s="2" t="str">
        <f>VLOOKUP(Raw_Orders[[#This Row],[PropertyID]],Raw_Property[#All],3,FALSE)</f>
        <v>California</v>
      </c>
    </row>
    <row r="219" spans="1:13" x14ac:dyDescent="0.3">
      <c r="A219">
        <v>218</v>
      </c>
      <c r="B219" s="1">
        <v>42038</v>
      </c>
      <c r="C219">
        <v>17</v>
      </c>
      <c r="D219">
        <v>94</v>
      </c>
      <c r="E219">
        <v>2</v>
      </c>
      <c r="F219">
        <f>YEAR(Raw_Orders[[#This Row],[OrderDate]])</f>
        <v>2015</v>
      </c>
      <c r="G219">
        <f>MONTH(Raw_Orders[[#This Row],[OrderDate]])</f>
        <v>2</v>
      </c>
      <c r="H219" t="str">
        <f>VLOOKUP(Raw_Orders[[#This Row],[ProductID]],Table2[#All],2,FALSE)</f>
        <v>Monitor</v>
      </c>
      <c r="I219" t="str">
        <f>VLOOKUP(Raw_Orders[[#This Row],[ProductID]],Table2[#All],3,FALSE)</f>
        <v>Public Areas</v>
      </c>
      <c r="J219">
        <f>VLOOKUP(Raw_Orders[[#This Row],[ProductID]],Table2[#All],4,FALSE)</f>
        <v>70</v>
      </c>
      <c r="K219" s="2">
        <f>Raw_Orders[[#This Row],[Quantity]]*Raw_Orders[[#This Row],[Price]]</f>
        <v>140</v>
      </c>
      <c r="L219" s="2" t="str">
        <f>VLOOKUP(Raw_Orders[[#This Row],[PropertyID]],Raw_Property[#All],2,FALSE)</f>
        <v>Las Vegas</v>
      </c>
      <c r="M219" s="2" t="str">
        <f>VLOOKUP(Raw_Orders[[#This Row],[PropertyID]],Raw_Property[#All],3,FALSE)</f>
        <v>Nevada</v>
      </c>
    </row>
    <row r="220" spans="1:13" x14ac:dyDescent="0.3">
      <c r="A220">
        <v>219</v>
      </c>
      <c r="B220" s="1">
        <v>42039</v>
      </c>
      <c r="C220">
        <v>1</v>
      </c>
      <c r="D220">
        <v>2</v>
      </c>
      <c r="E220">
        <v>3</v>
      </c>
      <c r="F220">
        <f>YEAR(Raw_Orders[[#This Row],[OrderDate]])</f>
        <v>2015</v>
      </c>
      <c r="G220">
        <f>MONTH(Raw_Orders[[#This Row],[OrderDate]])</f>
        <v>2</v>
      </c>
      <c r="H220" t="str">
        <f>VLOOKUP(Raw_Orders[[#This Row],[ProductID]],Table2[#All],2,FALSE)</f>
        <v>Hand Towel</v>
      </c>
      <c r="I220" t="str">
        <f>VLOOKUP(Raw_Orders[[#This Row],[ProductID]],Table2[#All],3,FALSE)</f>
        <v>Housekeeping</v>
      </c>
      <c r="J220">
        <f>VLOOKUP(Raw_Orders[[#This Row],[ProductID]],Table2[#All],4,FALSE)</f>
        <v>5</v>
      </c>
      <c r="K220" s="2">
        <f>Raw_Orders[[#This Row],[Quantity]]*Raw_Orders[[#This Row],[Price]]</f>
        <v>15</v>
      </c>
      <c r="L220" s="2" t="str">
        <f>VLOOKUP(Raw_Orders[[#This Row],[PropertyID]],Raw_Property[#All],2,FALSE)</f>
        <v>New York</v>
      </c>
      <c r="M220" s="2" t="str">
        <f>VLOOKUP(Raw_Orders[[#This Row],[PropertyID]],Raw_Property[#All],3,FALSE)</f>
        <v>New York</v>
      </c>
    </row>
    <row r="221" spans="1:13" x14ac:dyDescent="0.3">
      <c r="A221">
        <v>220</v>
      </c>
      <c r="B221" s="1">
        <v>42039</v>
      </c>
      <c r="C221">
        <v>12</v>
      </c>
      <c r="D221">
        <v>36</v>
      </c>
      <c r="E221">
        <v>2</v>
      </c>
      <c r="F221">
        <f>YEAR(Raw_Orders[[#This Row],[OrderDate]])</f>
        <v>2015</v>
      </c>
      <c r="G221">
        <f>MONTH(Raw_Orders[[#This Row],[OrderDate]])</f>
        <v>2</v>
      </c>
      <c r="H221" t="str">
        <f>VLOOKUP(Raw_Orders[[#This Row],[ProductID]],Table2[#All],2,FALSE)</f>
        <v>Armoire</v>
      </c>
      <c r="I221" t="str">
        <f>VLOOKUP(Raw_Orders[[#This Row],[ProductID]],Table2[#All],3,FALSE)</f>
        <v>Furnishings</v>
      </c>
      <c r="J221">
        <f>VLOOKUP(Raw_Orders[[#This Row],[ProductID]],Table2[#All],4,FALSE)</f>
        <v>115</v>
      </c>
      <c r="K221" s="2">
        <f>Raw_Orders[[#This Row],[Quantity]]*Raw_Orders[[#This Row],[Price]]</f>
        <v>230</v>
      </c>
      <c r="L221" s="2" t="str">
        <f>VLOOKUP(Raw_Orders[[#This Row],[PropertyID]],Raw_Property[#All],2,FALSE)</f>
        <v>Dallas</v>
      </c>
      <c r="M221" s="2" t="str">
        <f>VLOOKUP(Raw_Orders[[#This Row],[PropertyID]],Raw_Property[#All],3,FALSE)</f>
        <v>Texas</v>
      </c>
    </row>
    <row r="222" spans="1:13" x14ac:dyDescent="0.3">
      <c r="A222">
        <v>221</v>
      </c>
      <c r="B222" s="1">
        <v>42039</v>
      </c>
      <c r="C222">
        <v>1</v>
      </c>
      <c r="D222">
        <v>53</v>
      </c>
      <c r="E222">
        <v>3</v>
      </c>
      <c r="F222">
        <f>YEAR(Raw_Orders[[#This Row],[OrderDate]])</f>
        <v>2015</v>
      </c>
      <c r="G222">
        <f>MONTH(Raw_Orders[[#This Row],[OrderDate]])</f>
        <v>2</v>
      </c>
      <c r="H222" t="str">
        <f>VLOOKUP(Raw_Orders[[#This Row],[ProductID]],Table2[#All],2,FALSE)</f>
        <v>Iron</v>
      </c>
      <c r="I222" t="str">
        <f>VLOOKUP(Raw_Orders[[#This Row],[ProductID]],Table2[#All],3,FALSE)</f>
        <v>Furnishings</v>
      </c>
      <c r="J222">
        <f>VLOOKUP(Raw_Orders[[#This Row],[ProductID]],Table2[#All],4,FALSE)</f>
        <v>20</v>
      </c>
      <c r="K222" s="2">
        <f>Raw_Orders[[#This Row],[Quantity]]*Raw_Orders[[#This Row],[Price]]</f>
        <v>60</v>
      </c>
      <c r="L222" s="2" t="str">
        <f>VLOOKUP(Raw_Orders[[#This Row],[PropertyID]],Raw_Property[#All],2,FALSE)</f>
        <v>New York</v>
      </c>
      <c r="M222" s="2" t="str">
        <f>VLOOKUP(Raw_Orders[[#This Row],[PropertyID]],Raw_Property[#All],3,FALSE)</f>
        <v>New York</v>
      </c>
    </row>
    <row r="223" spans="1:13" x14ac:dyDescent="0.3">
      <c r="A223">
        <v>222</v>
      </c>
      <c r="B223" s="1">
        <v>42040</v>
      </c>
      <c r="C223">
        <v>10</v>
      </c>
      <c r="D223">
        <v>22</v>
      </c>
      <c r="E223">
        <v>2</v>
      </c>
      <c r="F223">
        <f>YEAR(Raw_Orders[[#This Row],[OrderDate]])</f>
        <v>2015</v>
      </c>
      <c r="G223">
        <f>MONTH(Raw_Orders[[#This Row],[OrderDate]])</f>
        <v>2</v>
      </c>
      <c r="H223" t="str">
        <f>VLOOKUP(Raw_Orders[[#This Row],[ProductID]],Table2[#All],2,FALSE)</f>
        <v>Paper Clips</v>
      </c>
      <c r="I223" t="str">
        <f>VLOOKUP(Raw_Orders[[#This Row],[ProductID]],Table2[#All],3,FALSE)</f>
        <v>Office Supplies</v>
      </c>
      <c r="J223">
        <f>VLOOKUP(Raw_Orders[[#This Row],[ProductID]],Table2[#All],4,FALSE)</f>
        <v>3</v>
      </c>
      <c r="K223" s="2">
        <f>Raw_Orders[[#This Row],[Quantity]]*Raw_Orders[[#This Row],[Price]]</f>
        <v>6</v>
      </c>
      <c r="L223" s="2" t="str">
        <f>VLOOKUP(Raw_Orders[[#This Row],[PropertyID]],Raw_Property[#All],2,FALSE)</f>
        <v>Arlington</v>
      </c>
      <c r="M223" s="2" t="str">
        <f>VLOOKUP(Raw_Orders[[#This Row],[PropertyID]],Raw_Property[#All],3,FALSE)</f>
        <v>Virginia</v>
      </c>
    </row>
    <row r="224" spans="1:13" x14ac:dyDescent="0.3">
      <c r="A224">
        <v>223</v>
      </c>
      <c r="B224" s="1">
        <v>42040</v>
      </c>
      <c r="C224">
        <v>1</v>
      </c>
      <c r="D224">
        <v>6</v>
      </c>
      <c r="E224">
        <v>3</v>
      </c>
      <c r="F224">
        <f>YEAR(Raw_Orders[[#This Row],[OrderDate]])</f>
        <v>2015</v>
      </c>
      <c r="G224">
        <f>MONTH(Raw_Orders[[#This Row],[OrderDate]])</f>
        <v>2</v>
      </c>
      <c r="H224" t="str">
        <f>VLOOKUP(Raw_Orders[[#This Row],[ProductID]],Table2[#All],2,FALSE)</f>
        <v>Conditioner</v>
      </c>
      <c r="I224" t="str">
        <f>VLOOKUP(Raw_Orders[[#This Row],[ProductID]],Table2[#All],3,FALSE)</f>
        <v>Housekeeping</v>
      </c>
      <c r="J224">
        <f>VLOOKUP(Raw_Orders[[#This Row],[ProductID]],Table2[#All],4,FALSE)</f>
        <v>40</v>
      </c>
      <c r="K224" s="2">
        <f>Raw_Orders[[#This Row],[Quantity]]*Raw_Orders[[#This Row],[Price]]</f>
        <v>120</v>
      </c>
      <c r="L224" s="2" t="str">
        <f>VLOOKUP(Raw_Orders[[#This Row],[PropertyID]],Raw_Property[#All],2,FALSE)</f>
        <v>New York</v>
      </c>
      <c r="M224" s="2" t="str">
        <f>VLOOKUP(Raw_Orders[[#This Row],[PropertyID]],Raw_Property[#All],3,FALSE)</f>
        <v>New York</v>
      </c>
    </row>
    <row r="225" spans="1:13" x14ac:dyDescent="0.3">
      <c r="A225">
        <v>224</v>
      </c>
      <c r="B225" s="1">
        <v>42040</v>
      </c>
      <c r="C225">
        <v>3</v>
      </c>
      <c r="D225">
        <v>72</v>
      </c>
      <c r="E225">
        <v>1</v>
      </c>
      <c r="F225">
        <f>YEAR(Raw_Orders[[#This Row],[OrderDate]])</f>
        <v>2015</v>
      </c>
      <c r="G225">
        <f>MONTH(Raw_Orders[[#This Row],[OrderDate]])</f>
        <v>2</v>
      </c>
      <c r="H225" t="str">
        <f>VLOOKUP(Raw_Orders[[#This Row],[ProductID]],Table2[#All],2,FALSE)</f>
        <v>Nails</v>
      </c>
      <c r="I225" t="str">
        <f>VLOOKUP(Raw_Orders[[#This Row],[ProductID]],Table2[#All],3,FALSE)</f>
        <v>Maintenance</v>
      </c>
      <c r="J225">
        <f>VLOOKUP(Raw_Orders[[#This Row],[ProductID]],Table2[#All],4,FALSE)</f>
        <v>12</v>
      </c>
      <c r="K225" s="2">
        <f>Raw_Orders[[#This Row],[Quantity]]*Raw_Orders[[#This Row],[Price]]</f>
        <v>12</v>
      </c>
      <c r="L225" s="2" t="str">
        <f>VLOOKUP(Raw_Orders[[#This Row],[PropertyID]],Raw_Property[#All],2,FALSE)</f>
        <v>Portland</v>
      </c>
      <c r="M225" s="2" t="str">
        <f>VLOOKUP(Raw_Orders[[#This Row],[PropertyID]],Raw_Property[#All],3,FALSE)</f>
        <v>Oregon</v>
      </c>
    </row>
    <row r="226" spans="1:13" x14ac:dyDescent="0.3">
      <c r="A226">
        <v>225</v>
      </c>
      <c r="B226" s="1">
        <v>42040</v>
      </c>
      <c r="C226">
        <v>2</v>
      </c>
      <c r="D226">
        <v>9</v>
      </c>
      <c r="E226">
        <v>1</v>
      </c>
      <c r="F226">
        <f>YEAR(Raw_Orders[[#This Row],[OrderDate]])</f>
        <v>2015</v>
      </c>
      <c r="G226">
        <f>MONTH(Raw_Orders[[#This Row],[OrderDate]])</f>
        <v>2</v>
      </c>
      <c r="H226" t="str">
        <f>VLOOKUP(Raw_Orders[[#This Row],[ProductID]],Table2[#All],2,FALSE)</f>
        <v>Tissues</v>
      </c>
      <c r="I226" t="str">
        <f>VLOOKUP(Raw_Orders[[#This Row],[ProductID]],Table2[#All],3,FALSE)</f>
        <v>Housekeeping</v>
      </c>
      <c r="J226">
        <f>VLOOKUP(Raw_Orders[[#This Row],[ProductID]],Table2[#All],4,FALSE)</f>
        <v>14</v>
      </c>
      <c r="K226" s="2">
        <f>Raw_Orders[[#This Row],[Quantity]]*Raw_Orders[[#This Row],[Price]]</f>
        <v>14</v>
      </c>
      <c r="L226" s="2" t="str">
        <f>VLOOKUP(Raw_Orders[[#This Row],[PropertyID]],Raw_Property[#All],2,FALSE)</f>
        <v>Cincinnati</v>
      </c>
      <c r="M226" s="2" t="str">
        <f>VLOOKUP(Raw_Orders[[#This Row],[PropertyID]],Raw_Property[#All],3,FALSE)</f>
        <v>Ohio</v>
      </c>
    </row>
    <row r="227" spans="1:13" x14ac:dyDescent="0.3">
      <c r="A227">
        <v>226</v>
      </c>
      <c r="B227" s="1">
        <v>42041</v>
      </c>
      <c r="C227">
        <v>8</v>
      </c>
      <c r="D227">
        <v>80</v>
      </c>
      <c r="E227">
        <v>3</v>
      </c>
      <c r="F227">
        <f>YEAR(Raw_Orders[[#This Row],[OrderDate]])</f>
        <v>2015</v>
      </c>
      <c r="G227">
        <f>MONTH(Raw_Orders[[#This Row],[OrderDate]])</f>
        <v>2</v>
      </c>
      <c r="H227" t="str">
        <f>VLOOKUP(Raw_Orders[[#This Row],[ProductID]],Table2[#All],2,FALSE)</f>
        <v>Poster Stand</v>
      </c>
      <c r="I227" t="str">
        <f>VLOOKUP(Raw_Orders[[#This Row],[ProductID]],Table2[#All],3,FALSE)</f>
        <v>Public Areas</v>
      </c>
      <c r="J227">
        <f>VLOOKUP(Raw_Orders[[#This Row],[ProductID]],Table2[#All],4,FALSE)</f>
        <v>27</v>
      </c>
      <c r="K227" s="2">
        <f>Raw_Orders[[#This Row],[Quantity]]*Raw_Orders[[#This Row],[Price]]</f>
        <v>81</v>
      </c>
      <c r="L227" s="2" t="str">
        <f>VLOOKUP(Raw_Orders[[#This Row],[PropertyID]],Raw_Property[#All],2,FALSE)</f>
        <v>Philadelphia</v>
      </c>
      <c r="M227" s="2" t="str">
        <f>VLOOKUP(Raw_Orders[[#This Row],[PropertyID]],Raw_Property[#All],3,FALSE)</f>
        <v>Pennsylvania</v>
      </c>
    </row>
    <row r="228" spans="1:13" x14ac:dyDescent="0.3">
      <c r="A228">
        <v>227</v>
      </c>
      <c r="B228" s="1">
        <v>42041</v>
      </c>
      <c r="C228">
        <v>7</v>
      </c>
      <c r="D228">
        <v>46</v>
      </c>
      <c r="E228">
        <v>1</v>
      </c>
      <c r="F228">
        <f>YEAR(Raw_Orders[[#This Row],[OrderDate]])</f>
        <v>2015</v>
      </c>
      <c r="G228">
        <f>MONTH(Raw_Orders[[#This Row],[OrderDate]])</f>
        <v>2</v>
      </c>
      <c r="H228" t="str">
        <f>VLOOKUP(Raw_Orders[[#This Row],[ProductID]],Table2[#All],2,FALSE)</f>
        <v>Safe</v>
      </c>
      <c r="I228" t="str">
        <f>VLOOKUP(Raw_Orders[[#This Row],[ProductID]],Table2[#All],3,FALSE)</f>
        <v>Furnishings</v>
      </c>
      <c r="J228">
        <f>VLOOKUP(Raw_Orders[[#This Row],[ProductID]],Table2[#All],4,FALSE)</f>
        <v>115</v>
      </c>
      <c r="K228" s="2">
        <f>Raw_Orders[[#This Row],[Quantity]]*Raw_Orders[[#This Row],[Price]]</f>
        <v>115</v>
      </c>
      <c r="L228" s="2" t="str">
        <f>VLOOKUP(Raw_Orders[[#This Row],[PropertyID]],Raw_Property[#All],2,FALSE)</f>
        <v>Boston</v>
      </c>
      <c r="M228" s="2" t="str">
        <f>VLOOKUP(Raw_Orders[[#This Row],[PropertyID]],Raw_Property[#All],3,FALSE)</f>
        <v>Massachusetts</v>
      </c>
    </row>
    <row r="229" spans="1:13" x14ac:dyDescent="0.3">
      <c r="A229">
        <v>228</v>
      </c>
      <c r="B229" s="1">
        <v>42041</v>
      </c>
      <c r="C229">
        <v>8</v>
      </c>
      <c r="D229">
        <v>71</v>
      </c>
      <c r="E229">
        <v>2</v>
      </c>
      <c r="F229">
        <f>YEAR(Raw_Orders[[#This Row],[OrderDate]])</f>
        <v>2015</v>
      </c>
      <c r="G229">
        <f>MONTH(Raw_Orders[[#This Row],[OrderDate]])</f>
        <v>2</v>
      </c>
      <c r="H229" t="str">
        <f>VLOOKUP(Raw_Orders[[#This Row],[ProductID]],Table2[#All],2,FALSE)</f>
        <v>Hammer</v>
      </c>
      <c r="I229" t="str">
        <f>VLOOKUP(Raw_Orders[[#This Row],[ProductID]],Table2[#All],3,FALSE)</f>
        <v>Maintenance</v>
      </c>
      <c r="J229">
        <f>VLOOKUP(Raw_Orders[[#This Row],[ProductID]],Table2[#All],4,FALSE)</f>
        <v>17</v>
      </c>
      <c r="K229" s="2">
        <f>Raw_Orders[[#This Row],[Quantity]]*Raw_Orders[[#This Row],[Price]]</f>
        <v>34</v>
      </c>
      <c r="L229" s="2" t="str">
        <f>VLOOKUP(Raw_Orders[[#This Row],[PropertyID]],Raw_Property[#All],2,FALSE)</f>
        <v>Philadelphia</v>
      </c>
      <c r="M229" s="2" t="str">
        <f>VLOOKUP(Raw_Orders[[#This Row],[PropertyID]],Raw_Property[#All],3,FALSE)</f>
        <v>Pennsylvania</v>
      </c>
    </row>
    <row r="230" spans="1:13" x14ac:dyDescent="0.3">
      <c r="A230">
        <v>229</v>
      </c>
      <c r="B230" s="1">
        <v>42041</v>
      </c>
      <c r="C230">
        <v>15</v>
      </c>
      <c r="D230">
        <v>30</v>
      </c>
      <c r="E230">
        <v>2</v>
      </c>
      <c r="F230">
        <f>YEAR(Raw_Orders[[#This Row],[OrderDate]])</f>
        <v>2015</v>
      </c>
      <c r="G230">
        <f>MONTH(Raw_Orders[[#This Row],[OrderDate]])</f>
        <v>2</v>
      </c>
      <c r="H230" t="str">
        <f>VLOOKUP(Raw_Orders[[#This Row],[ProductID]],Table2[#All],2,FALSE)</f>
        <v>Permanent Markers</v>
      </c>
      <c r="I230" t="str">
        <f>VLOOKUP(Raw_Orders[[#This Row],[ProductID]],Table2[#All],3,FALSE)</f>
        <v>Office Supplies</v>
      </c>
      <c r="J230">
        <f>VLOOKUP(Raw_Orders[[#This Row],[ProductID]],Table2[#All],4,FALSE)</f>
        <v>6</v>
      </c>
      <c r="K230" s="2">
        <f>Raw_Orders[[#This Row],[Quantity]]*Raw_Orders[[#This Row],[Price]]</f>
        <v>12</v>
      </c>
      <c r="L230" s="2" t="str">
        <f>VLOOKUP(Raw_Orders[[#This Row],[PropertyID]],Raw_Property[#All],2,FALSE)</f>
        <v>Chicago</v>
      </c>
      <c r="M230" s="2" t="str">
        <f>VLOOKUP(Raw_Orders[[#This Row],[PropertyID]],Raw_Property[#All],3,FALSE)</f>
        <v>Illinois</v>
      </c>
    </row>
    <row r="231" spans="1:13" x14ac:dyDescent="0.3">
      <c r="A231">
        <v>230</v>
      </c>
      <c r="B231" s="1">
        <v>42042</v>
      </c>
      <c r="C231">
        <v>4</v>
      </c>
      <c r="D231">
        <v>39</v>
      </c>
      <c r="E231">
        <v>2</v>
      </c>
      <c r="F231">
        <f>YEAR(Raw_Orders[[#This Row],[OrderDate]])</f>
        <v>2015</v>
      </c>
      <c r="G231">
        <f>MONTH(Raw_Orders[[#This Row],[OrderDate]])</f>
        <v>2</v>
      </c>
      <c r="H231" t="str">
        <f>VLOOKUP(Raw_Orders[[#This Row],[ProductID]],Table2[#All],2,FALSE)</f>
        <v>Alarm Clock</v>
      </c>
      <c r="I231" t="str">
        <f>VLOOKUP(Raw_Orders[[#This Row],[ProductID]],Table2[#All],3,FALSE)</f>
        <v>Furnishings</v>
      </c>
      <c r="J231">
        <f>VLOOKUP(Raw_Orders[[#This Row],[ProductID]],Table2[#All],4,FALSE)</f>
        <v>45</v>
      </c>
      <c r="K231" s="2">
        <f>Raw_Orders[[#This Row],[Quantity]]*Raw_Orders[[#This Row],[Price]]</f>
        <v>90</v>
      </c>
      <c r="L231" s="2" t="str">
        <f>VLOOKUP(Raw_Orders[[#This Row],[PropertyID]],Raw_Property[#All],2,FALSE)</f>
        <v>Seattle</v>
      </c>
      <c r="M231" s="2" t="str">
        <f>VLOOKUP(Raw_Orders[[#This Row],[PropertyID]],Raw_Property[#All],3,FALSE)</f>
        <v>Washington</v>
      </c>
    </row>
    <row r="232" spans="1:13" x14ac:dyDescent="0.3">
      <c r="A232">
        <v>231</v>
      </c>
      <c r="B232" s="1">
        <v>42043</v>
      </c>
      <c r="C232">
        <v>3</v>
      </c>
      <c r="D232">
        <v>36</v>
      </c>
      <c r="E232">
        <v>1</v>
      </c>
      <c r="F232">
        <f>YEAR(Raw_Orders[[#This Row],[OrderDate]])</f>
        <v>2015</v>
      </c>
      <c r="G232">
        <f>MONTH(Raw_Orders[[#This Row],[OrderDate]])</f>
        <v>2</v>
      </c>
      <c r="H232" t="str">
        <f>VLOOKUP(Raw_Orders[[#This Row],[ProductID]],Table2[#All],2,FALSE)</f>
        <v>Armoire</v>
      </c>
      <c r="I232" t="str">
        <f>VLOOKUP(Raw_Orders[[#This Row],[ProductID]],Table2[#All],3,FALSE)</f>
        <v>Furnishings</v>
      </c>
      <c r="J232">
        <f>VLOOKUP(Raw_Orders[[#This Row],[ProductID]],Table2[#All],4,FALSE)</f>
        <v>115</v>
      </c>
      <c r="K232" s="2">
        <f>Raw_Orders[[#This Row],[Quantity]]*Raw_Orders[[#This Row],[Price]]</f>
        <v>115</v>
      </c>
      <c r="L232" s="2" t="str">
        <f>VLOOKUP(Raw_Orders[[#This Row],[PropertyID]],Raw_Property[#All],2,FALSE)</f>
        <v>Portland</v>
      </c>
      <c r="M232" s="2" t="str">
        <f>VLOOKUP(Raw_Orders[[#This Row],[PropertyID]],Raw_Property[#All],3,FALSE)</f>
        <v>Oregon</v>
      </c>
    </row>
    <row r="233" spans="1:13" x14ac:dyDescent="0.3">
      <c r="A233">
        <v>232</v>
      </c>
      <c r="B233" s="1">
        <v>42043</v>
      </c>
      <c r="C233">
        <v>10</v>
      </c>
      <c r="D233">
        <v>29</v>
      </c>
      <c r="E233">
        <v>1</v>
      </c>
      <c r="F233">
        <f>YEAR(Raw_Orders[[#This Row],[OrderDate]])</f>
        <v>2015</v>
      </c>
      <c r="G233">
        <f>MONTH(Raw_Orders[[#This Row],[OrderDate]])</f>
        <v>2</v>
      </c>
      <c r="H233" t="str">
        <f>VLOOKUP(Raw_Orders[[#This Row],[ProductID]],Table2[#All],2,FALSE)</f>
        <v>Erasable Markers</v>
      </c>
      <c r="I233" t="str">
        <f>VLOOKUP(Raw_Orders[[#This Row],[ProductID]],Table2[#All],3,FALSE)</f>
        <v>Office Supplies</v>
      </c>
      <c r="J233">
        <f>VLOOKUP(Raw_Orders[[#This Row],[ProductID]],Table2[#All],4,FALSE)</f>
        <v>6</v>
      </c>
      <c r="K233" s="2">
        <f>Raw_Orders[[#This Row],[Quantity]]*Raw_Orders[[#This Row],[Price]]</f>
        <v>6</v>
      </c>
      <c r="L233" s="2" t="str">
        <f>VLOOKUP(Raw_Orders[[#This Row],[PropertyID]],Raw_Property[#All],2,FALSE)</f>
        <v>Arlington</v>
      </c>
      <c r="M233" s="2" t="str">
        <f>VLOOKUP(Raw_Orders[[#This Row],[PropertyID]],Raw_Property[#All],3,FALSE)</f>
        <v>Virginia</v>
      </c>
    </row>
    <row r="234" spans="1:13" x14ac:dyDescent="0.3">
      <c r="A234">
        <v>233</v>
      </c>
      <c r="B234" s="1">
        <v>42043</v>
      </c>
      <c r="C234">
        <v>9</v>
      </c>
      <c r="D234">
        <v>64</v>
      </c>
      <c r="E234">
        <v>1</v>
      </c>
      <c r="F234">
        <f>YEAR(Raw_Orders[[#This Row],[OrderDate]])</f>
        <v>2015</v>
      </c>
      <c r="G234">
        <f>MONTH(Raw_Orders[[#This Row],[OrderDate]])</f>
        <v>2</v>
      </c>
      <c r="H234" t="str">
        <f>VLOOKUP(Raw_Orders[[#This Row],[ProductID]],Table2[#All],2,FALSE)</f>
        <v>Gaffer's Tape</v>
      </c>
      <c r="I234" t="str">
        <f>VLOOKUP(Raw_Orders[[#This Row],[ProductID]],Table2[#All],3,FALSE)</f>
        <v>Maintenance</v>
      </c>
      <c r="J234">
        <f>VLOOKUP(Raw_Orders[[#This Row],[ProductID]],Table2[#All],4,FALSE)</f>
        <v>27</v>
      </c>
      <c r="K234" s="2">
        <f>Raw_Orders[[#This Row],[Quantity]]*Raw_Orders[[#This Row],[Price]]</f>
        <v>27</v>
      </c>
      <c r="L234" s="2" t="str">
        <f>VLOOKUP(Raw_Orders[[#This Row],[PropertyID]],Raw_Property[#All],2,FALSE)</f>
        <v>Richmond</v>
      </c>
      <c r="M234" s="2" t="str">
        <f>VLOOKUP(Raw_Orders[[#This Row],[PropertyID]],Raw_Property[#All],3,FALSE)</f>
        <v>Virginia</v>
      </c>
    </row>
    <row r="235" spans="1:13" x14ac:dyDescent="0.3">
      <c r="A235">
        <v>234</v>
      </c>
      <c r="B235" s="1">
        <v>42043</v>
      </c>
      <c r="C235">
        <v>13</v>
      </c>
      <c r="D235">
        <v>58</v>
      </c>
      <c r="E235">
        <v>1</v>
      </c>
      <c r="F235">
        <f>YEAR(Raw_Orders[[#This Row],[OrderDate]])</f>
        <v>2015</v>
      </c>
      <c r="G235">
        <f>MONTH(Raw_Orders[[#This Row],[OrderDate]])</f>
        <v>2</v>
      </c>
      <c r="H235" t="str">
        <f>VLOOKUP(Raw_Orders[[#This Row],[ProductID]],Table2[#All],2,FALSE)</f>
        <v>Mirror</v>
      </c>
      <c r="I235" t="str">
        <f>VLOOKUP(Raw_Orders[[#This Row],[ProductID]],Table2[#All],3,FALSE)</f>
        <v>Furnishings</v>
      </c>
      <c r="J235">
        <f>VLOOKUP(Raw_Orders[[#This Row],[ProductID]],Table2[#All],4,FALSE)</f>
        <v>85</v>
      </c>
      <c r="K235" s="2">
        <f>Raw_Orders[[#This Row],[Quantity]]*Raw_Orders[[#This Row],[Price]]</f>
        <v>85</v>
      </c>
      <c r="L235" s="2" t="str">
        <f>VLOOKUP(Raw_Orders[[#This Row],[PropertyID]],Raw_Property[#All],2,FALSE)</f>
        <v>New Orleans</v>
      </c>
      <c r="M235" s="2" t="str">
        <f>VLOOKUP(Raw_Orders[[#This Row],[PropertyID]],Raw_Property[#All],3,FALSE)</f>
        <v>Louisiana</v>
      </c>
    </row>
    <row r="236" spans="1:13" x14ac:dyDescent="0.3">
      <c r="A236">
        <v>235</v>
      </c>
      <c r="B236" s="1">
        <v>42043</v>
      </c>
      <c r="C236">
        <v>1</v>
      </c>
      <c r="D236">
        <v>5</v>
      </c>
      <c r="E236">
        <v>1</v>
      </c>
      <c r="F236">
        <f>YEAR(Raw_Orders[[#This Row],[OrderDate]])</f>
        <v>2015</v>
      </c>
      <c r="G236">
        <f>MONTH(Raw_Orders[[#This Row],[OrderDate]])</f>
        <v>2</v>
      </c>
      <c r="H236" t="str">
        <f>VLOOKUP(Raw_Orders[[#This Row],[ProductID]],Table2[#All],2,FALSE)</f>
        <v>Moisturizer</v>
      </c>
      <c r="I236" t="str">
        <f>VLOOKUP(Raw_Orders[[#This Row],[ProductID]],Table2[#All],3,FALSE)</f>
        <v>Housekeeping</v>
      </c>
      <c r="J236">
        <f>VLOOKUP(Raw_Orders[[#This Row],[ProductID]],Table2[#All],4,FALSE)</f>
        <v>40</v>
      </c>
      <c r="K236" s="2">
        <f>Raw_Orders[[#This Row],[Quantity]]*Raw_Orders[[#This Row],[Price]]</f>
        <v>40</v>
      </c>
      <c r="L236" s="2" t="str">
        <f>VLOOKUP(Raw_Orders[[#This Row],[PropertyID]],Raw_Property[#All],2,FALSE)</f>
        <v>New York</v>
      </c>
      <c r="M236" s="2" t="str">
        <f>VLOOKUP(Raw_Orders[[#This Row],[PropertyID]],Raw_Property[#All],3,FALSE)</f>
        <v>New York</v>
      </c>
    </row>
    <row r="237" spans="1:13" x14ac:dyDescent="0.3">
      <c r="A237">
        <v>236</v>
      </c>
      <c r="B237" s="1">
        <v>42043</v>
      </c>
      <c r="C237">
        <v>20</v>
      </c>
      <c r="D237">
        <v>74</v>
      </c>
      <c r="E237">
        <v>3</v>
      </c>
      <c r="F237">
        <f>YEAR(Raw_Orders[[#This Row],[OrderDate]])</f>
        <v>2015</v>
      </c>
      <c r="G237">
        <f>MONTH(Raw_Orders[[#This Row],[OrderDate]])</f>
        <v>2</v>
      </c>
      <c r="H237" t="str">
        <f>VLOOKUP(Raw_Orders[[#This Row],[ProductID]],Table2[#All],2,FALSE)</f>
        <v>Large Plant</v>
      </c>
      <c r="I237" t="str">
        <f>VLOOKUP(Raw_Orders[[#This Row],[ProductID]],Table2[#All],3,FALSE)</f>
        <v>Public Areas</v>
      </c>
      <c r="J237">
        <f>VLOOKUP(Raw_Orders[[#This Row],[ProductID]],Table2[#All],4,FALSE)</f>
        <v>35</v>
      </c>
      <c r="K237" s="2">
        <f>Raw_Orders[[#This Row],[Quantity]]*Raw_Orders[[#This Row],[Price]]</f>
        <v>105</v>
      </c>
      <c r="L237" s="2" t="str">
        <f>VLOOKUP(Raw_Orders[[#This Row],[PropertyID]],Raw_Property[#All],2,FALSE)</f>
        <v>San Francisco</v>
      </c>
      <c r="M237" s="2" t="str">
        <f>VLOOKUP(Raw_Orders[[#This Row],[PropertyID]],Raw_Property[#All],3,FALSE)</f>
        <v>California</v>
      </c>
    </row>
    <row r="238" spans="1:13" x14ac:dyDescent="0.3">
      <c r="A238">
        <v>237</v>
      </c>
      <c r="B238" s="1">
        <v>42043</v>
      </c>
      <c r="C238">
        <v>7</v>
      </c>
      <c r="D238">
        <v>33</v>
      </c>
      <c r="E238">
        <v>2</v>
      </c>
      <c r="F238">
        <f>YEAR(Raw_Orders[[#This Row],[OrderDate]])</f>
        <v>2015</v>
      </c>
      <c r="G238">
        <f>MONTH(Raw_Orders[[#This Row],[OrderDate]])</f>
        <v>2</v>
      </c>
      <c r="H238" t="str">
        <f>VLOOKUP(Raw_Orders[[#This Row],[ProductID]],Table2[#All],2,FALSE)</f>
        <v>Towel Rack</v>
      </c>
      <c r="I238" t="str">
        <f>VLOOKUP(Raw_Orders[[#This Row],[ProductID]],Table2[#All],3,FALSE)</f>
        <v>Furnishings</v>
      </c>
      <c r="J238">
        <f>VLOOKUP(Raw_Orders[[#This Row],[ProductID]],Table2[#All],4,FALSE)</f>
        <v>10</v>
      </c>
      <c r="K238" s="2">
        <f>Raw_Orders[[#This Row],[Quantity]]*Raw_Orders[[#This Row],[Price]]</f>
        <v>20</v>
      </c>
      <c r="L238" s="2" t="str">
        <f>VLOOKUP(Raw_Orders[[#This Row],[PropertyID]],Raw_Property[#All],2,FALSE)</f>
        <v>Boston</v>
      </c>
      <c r="M238" s="2" t="str">
        <f>VLOOKUP(Raw_Orders[[#This Row],[PropertyID]],Raw_Property[#All],3,FALSE)</f>
        <v>Massachusetts</v>
      </c>
    </row>
    <row r="239" spans="1:13" x14ac:dyDescent="0.3">
      <c r="A239">
        <v>238</v>
      </c>
      <c r="B239" s="1">
        <v>42044</v>
      </c>
      <c r="C239">
        <v>4</v>
      </c>
      <c r="D239">
        <v>36</v>
      </c>
      <c r="E239">
        <v>3</v>
      </c>
      <c r="F239">
        <f>YEAR(Raw_Orders[[#This Row],[OrderDate]])</f>
        <v>2015</v>
      </c>
      <c r="G239">
        <f>MONTH(Raw_Orders[[#This Row],[OrderDate]])</f>
        <v>2</v>
      </c>
      <c r="H239" t="str">
        <f>VLOOKUP(Raw_Orders[[#This Row],[ProductID]],Table2[#All],2,FALSE)</f>
        <v>Armoire</v>
      </c>
      <c r="I239" t="str">
        <f>VLOOKUP(Raw_Orders[[#This Row],[ProductID]],Table2[#All],3,FALSE)</f>
        <v>Furnishings</v>
      </c>
      <c r="J239">
        <f>VLOOKUP(Raw_Orders[[#This Row],[ProductID]],Table2[#All],4,FALSE)</f>
        <v>115</v>
      </c>
      <c r="K239" s="2">
        <f>Raw_Orders[[#This Row],[Quantity]]*Raw_Orders[[#This Row],[Price]]</f>
        <v>345</v>
      </c>
      <c r="L239" s="2" t="str">
        <f>VLOOKUP(Raw_Orders[[#This Row],[PropertyID]],Raw_Property[#All],2,FALSE)</f>
        <v>Seattle</v>
      </c>
      <c r="M239" s="2" t="str">
        <f>VLOOKUP(Raw_Orders[[#This Row],[PropertyID]],Raw_Property[#All],3,FALSE)</f>
        <v>Washington</v>
      </c>
    </row>
    <row r="240" spans="1:13" x14ac:dyDescent="0.3">
      <c r="A240">
        <v>239</v>
      </c>
      <c r="B240" s="1">
        <v>42044</v>
      </c>
      <c r="C240">
        <v>17</v>
      </c>
      <c r="D240">
        <v>34</v>
      </c>
      <c r="E240">
        <v>3</v>
      </c>
      <c r="F240">
        <f>YEAR(Raw_Orders[[#This Row],[OrderDate]])</f>
        <v>2015</v>
      </c>
      <c r="G240">
        <f>MONTH(Raw_Orders[[#This Row],[OrderDate]])</f>
        <v>2</v>
      </c>
      <c r="H240" t="str">
        <f>VLOOKUP(Raw_Orders[[#This Row],[ProductID]],Table2[#All],2,FALSE)</f>
        <v>Shower Curtain</v>
      </c>
      <c r="I240" t="str">
        <f>VLOOKUP(Raw_Orders[[#This Row],[ProductID]],Table2[#All],3,FALSE)</f>
        <v>Furnishings</v>
      </c>
      <c r="J240">
        <f>VLOOKUP(Raw_Orders[[#This Row],[ProductID]],Table2[#All],4,FALSE)</f>
        <v>5</v>
      </c>
      <c r="K240" s="2">
        <f>Raw_Orders[[#This Row],[Quantity]]*Raw_Orders[[#This Row],[Price]]</f>
        <v>15</v>
      </c>
      <c r="L240" s="2" t="str">
        <f>VLOOKUP(Raw_Orders[[#This Row],[PropertyID]],Raw_Property[#All],2,FALSE)</f>
        <v>Las Vegas</v>
      </c>
      <c r="M240" s="2" t="str">
        <f>VLOOKUP(Raw_Orders[[#This Row],[PropertyID]],Raw_Property[#All],3,FALSE)</f>
        <v>Nevada</v>
      </c>
    </row>
    <row r="241" spans="1:13" x14ac:dyDescent="0.3">
      <c r="A241">
        <v>240</v>
      </c>
      <c r="B241" s="1">
        <v>42044</v>
      </c>
      <c r="C241">
        <v>3</v>
      </c>
      <c r="D241">
        <v>67</v>
      </c>
      <c r="E241">
        <v>1</v>
      </c>
      <c r="F241">
        <f>YEAR(Raw_Orders[[#This Row],[OrderDate]])</f>
        <v>2015</v>
      </c>
      <c r="G241">
        <f>MONTH(Raw_Orders[[#This Row],[OrderDate]])</f>
        <v>2</v>
      </c>
      <c r="H241" t="str">
        <f>VLOOKUP(Raw_Orders[[#This Row],[ProductID]],Table2[#All],2,FALSE)</f>
        <v>Adjustable Wrench</v>
      </c>
      <c r="I241" t="str">
        <f>VLOOKUP(Raw_Orders[[#This Row],[ProductID]],Table2[#All],3,FALSE)</f>
        <v>Maintenance</v>
      </c>
      <c r="J241">
        <f>VLOOKUP(Raw_Orders[[#This Row],[ProductID]],Table2[#All],4,FALSE)</f>
        <v>10</v>
      </c>
      <c r="K241" s="2">
        <f>Raw_Orders[[#This Row],[Quantity]]*Raw_Orders[[#This Row],[Price]]</f>
        <v>10</v>
      </c>
      <c r="L241" s="2" t="str">
        <f>VLOOKUP(Raw_Orders[[#This Row],[PropertyID]],Raw_Property[#All],2,FALSE)</f>
        <v>Portland</v>
      </c>
      <c r="M241" s="2" t="str">
        <f>VLOOKUP(Raw_Orders[[#This Row],[PropertyID]],Raw_Property[#All],3,FALSE)</f>
        <v>Oregon</v>
      </c>
    </row>
    <row r="242" spans="1:13" x14ac:dyDescent="0.3">
      <c r="A242">
        <v>241</v>
      </c>
      <c r="B242" s="1">
        <v>42044</v>
      </c>
      <c r="C242">
        <v>20</v>
      </c>
      <c r="D242">
        <v>93</v>
      </c>
      <c r="E242">
        <v>1</v>
      </c>
      <c r="F242">
        <f>YEAR(Raw_Orders[[#This Row],[OrderDate]])</f>
        <v>2015</v>
      </c>
      <c r="G242">
        <f>MONTH(Raw_Orders[[#This Row],[OrderDate]])</f>
        <v>2</v>
      </c>
      <c r="H242" t="str">
        <f>VLOOKUP(Raw_Orders[[#This Row],[ProductID]],Table2[#All],2,FALSE)</f>
        <v>Terminal</v>
      </c>
      <c r="I242" t="str">
        <f>VLOOKUP(Raw_Orders[[#This Row],[ProductID]],Table2[#All],3,FALSE)</f>
        <v>Public Areas</v>
      </c>
      <c r="J242">
        <f>VLOOKUP(Raw_Orders[[#This Row],[ProductID]],Table2[#All],4,FALSE)</f>
        <v>85</v>
      </c>
      <c r="K242" s="2">
        <f>Raw_Orders[[#This Row],[Quantity]]*Raw_Orders[[#This Row],[Price]]</f>
        <v>85</v>
      </c>
      <c r="L242" s="2" t="str">
        <f>VLOOKUP(Raw_Orders[[#This Row],[PropertyID]],Raw_Property[#All],2,FALSE)</f>
        <v>San Francisco</v>
      </c>
      <c r="M242" s="2" t="str">
        <f>VLOOKUP(Raw_Orders[[#This Row],[PropertyID]],Raw_Property[#All],3,FALSE)</f>
        <v>California</v>
      </c>
    </row>
    <row r="243" spans="1:13" x14ac:dyDescent="0.3">
      <c r="A243">
        <v>242</v>
      </c>
      <c r="B243" s="1">
        <v>42044</v>
      </c>
      <c r="C243">
        <v>2</v>
      </c>
      <c r="D243">
        <v>69</v>
      </c>
      <c r="E243">
        <v>2</v>
      </c>
      <c r="F243">
        <f>YEAR(Raw_Orders[[#This Row],[OrderDate]])</f>
        <v>2015</v>
      </c>
      <c r="G243">
        <f>MONTH(Raw_Orders[[#This Row],[OrderDate]])</f>
        <v>2</v>
      </c>
      <c r="H243" t="str">
        <f>VLOOKUP(Raw_Orders[[#This Row],[ProductID]],Table2[#All],2,FALSE)</f>
        <v>Door Knob</v>
      </c>
      <c r="I243" t="str">
        <f>VLOOKUP(Raw_Orders[[#This Row],[ProductID]],Table2[#All],3,FALSE)</f>
        <v>Maintenance</v>
      </c>
      <c r="J243">
        <f>VLOOKUP(Raw_Orders[[#This Row],[ProductID]],Table2[#All],4,FALSE)</f>
        <v>41</v>
      </c>
      <c r="K243" s="2">
        <f>Raw_Orders[[#This Row],[Quantity]]*Raw_Orders[[#This Row],[Price]]</f>
        <v>82</v>
      </c>
      <c r="L243" s="2" t="str">
        <f>VLOOKUP(Raw_Orders[[#This Row],[PropertyID]],Raw_Property[#All],2,FALSE)</f>
        <v>Cincinnati</v>
      </c>
      <c r="M243" s="2" t="str">
        <f>VLOOKUP(Raw_Orders[[#This Row],[PropertyID]],Raw_Property[#All],3,FALSE)</f>
        <v>Ohio</v>
      </c>
    </row>
    <row r="244" spans="1:13" x14ac:dyDescent="0.3">
      <c r="A244">
        <v>243</v>
      </c>
      <c r="B244" s="1">
        <v>42044</v>
      </c>
      <c r="C244">
        <v>7</v>
      </c>
      <c r="D244">
        <v>53</v>
      </c>
      <c r="E244">
        <v>2</v>
      </c>
      <c r="F244">
        <f>YEAR(Raw_Orders[[#This Row],[OrderDate]])</f>
        <v>2015</v>
      </c>
      <c r="G244">
        <f>MONTH(Raw_Orders[[#This Row],[OrderDate]])</f>
        <v>2</v>
      </c>
      <c r="H244" t="str">
        <f>VLOOKUP(Raw_Orders[[#This Row],[ProductID]],Table2[#All],2,FALSE)</f>
        <v>Iron</v>
      </c>
      <c r="I244" t="str">
        <f>VLOOKUP(Raw_Orders[[#This Row],[ProductID]],Table2[#All],3,FALSE)</f>
        <v>Furnishings</v>
      </c>
      <c r="J244">
        <f>VLOOKUP(Raw_Orders[[#This Row],[ProductID]],Table2[#All],4,FALSE)</f>
        <v>20</v>
      </c>
      <c r="K244" s="2">
        <f>Raw_Orders[[#This Row],[Quantity]]*Raw_Orders[[#This Row],[Price]]</f>
        <v>40</v>
      </c>
      <c r="L244" s="2" t="str">
        <f>VLOOKUP(Raw_Orders[[#This Row],[PropertyID]],Raw_Property[#All],2,FALSE)</f>
        <v>Boston</v>
      </c>
      <c r="M244" s="2" t="str">
        <f>VLOOKUP(Raw_Orders[[#This Row],[PropertyID]],Raw_Property[#All],3,FALSE)</f>
        <v>Massachusetts</v>
      </c>
    </row>
    <row r="245" spans="1:13" x14ac:dyDescent="0.3">
      <c r="A245">
        <v>244</v>
      </c>
      <c r="B245" s="1">
        <v>42045</v>
      </c>
      <c r="C245">
        <v>16</v>
      </c>
      <c r="D245">
        <v>40</v>
      </c>
      <c r="E245">
        <v>1</v>
      </c>
      <c r="F245">
        <f>YEAR(Raw_Orders[[#This Row],[OrderDate]])</f>
        <v>2015</v>
      </c>
      <c r="G245">
        <f>MONTH(Raw_Orders[[#This Row],[OrderDate]])</f>
        <v>2</v>
      </c>
      <c r="H245" t="str">
        <f>VLOOKUP(Raw_Orders[[#This Row],[ProductID]],Table2[#All],2,FALSE)</f>
        <v>Coffee Maker</v>
      </c>
      <c r="I245" t="str">
        <f>VLOOKUP(Raw_Orders[[#This Row],[ProductID]],Table2[#All],3,FALSE)</f>
        <v>Furnishings</v>
      </c>
      <c r="J245">
        <f>VLOOKUP(Raw_Orders[[#This Row],[ProductID]],Table2[#All],4,FALSE)</f>
        <v>119</v>
      </c>
      <c r="K245" s="2">
        <f>Raw_Orders[[#This Row],[Quantity]]*Raw_Orders[[#This Row],[Price]]</f>
        <v>119</v>
      </c>
      <c r="L245" s="2" t="str">
        <f>VLOOKUP(Raw_Orders[[#This Row],[PropertyID]],Raw_Property[#All],2,FALSE)</f>
        <v>Denver</v>
      </c>
      <c r="M245" s="2" t="str">
        <f>VLOOKUP(Raw_Orders[[#This Row],[PropertyID]],Raw_Property[#All],3,FALSE)</f>
        <v>Colorado</v>
      </c>
    </row>
    <row r="246" spans="1:13" x14ac:dyDescent="0.3">
      <c r="A246">
        <v>245</v>
      </c>
      <c r="B246" s="1">
        <v>42045</v>
      </c>
      <c r="C246">
        <v>19</v>
      </c>
      <c r="D246">
        <v>15</v>
      </c>
      <c r="E246">
        <v>3</v>
      </c>
      <c r="F246">
        <f>YEAR(Raw_Orders[[#This Row],[OrderDate]])</f>
        <v>2015</v>
      </c>
      <c r="G246">
        <f>MONTH(Raw_Orders[[#This Row],[OrderDate]])</f>
        <v>2</v>
      </c>
      <c r="H246" t="str">
        <f>VLOOKUP(Raw_Orders[[#This Row],[ProductID]],Table2[#All],2,FALSE)</f>
        <v>Drinking Glass</v>
      </c>
      <c r="I246" t="str">
        <f>VLOOKUP(Raw_Orders[[#This Row],[ProductID]],Table2[#All],3,FALSE)</f>
        <v>Housekeeping</v>
      </c>
      <c r="J246">
        <f>VLOOKUP(Raw_Orders[[#This Row],[ProductID]],Table2[#All],4,FALSE)</f>
        <v>24</v>
      </c>
      <c r="K246" s="2">
        <f>Raw_Orders[[#This Row],[Quantity]]*Raw_Orders[[#This Row],[Price]]</f>
        <v>72</v>
      </c>
      <c r="L246" s="2" t="str">
        <f>VLOOKUP(Raw_Orders[[#This Row],[PropertyID]],Raw_Property[#All],2,FALSE)</f>
        <v>Los Angeles</v>
      </c>
      <c r="M246" s="2" t="str">
        <f>VLOOKUP(Raw_Orders[[#This Row],[PropertyID]],Raw_Property[#All],3,FALSE)</f>
        <v>California</v>
      </c>
    </row>
    <row r="247" spans="1:13" x14ac:dyDescent="0.3">
      <c r="A247">
        <v>246</v>
      </c>
      <c r="B247" s="1">
        <v>42045</v>
      </c>
      <c r="C247">
        <v>16</v>
      </c>
      <c r="D247">
        <v>92</v>
      </c>
      <c r="E247">
        <v>1</v>
      </c>
      <c r="F247">
        <f>YEAR(Raw_Orders[[#This Row],[OrderDate]])</f>
        <v>2015</v>
      </c>
      <c r="G247">
        <f>MONTH(Raw_Orders[[#This Row],[OrderDate]])</f>
        <v>2</v>
      </c>
      <c r="H247" t="str">
        <f>VLOOKUP(Raw_Orders[[#This Row],[ProductID]],Table2[#All],2,FALSE)</f>
        <v>Large Sign</v>
      </c>
      <c r="I247" t="str">
        <f>VLOOKUP(Raw_Orders[[#This Row],[ProductID]],Table2[#All],3,FALSE)</f>
        <v>Public Areas</v>
      </c>
      <c r="J247">
        <f>VLOOKUP(Raw_Orders[[#This Row],[ProductID]],Table2[#All],4,FALSE)</f>
        <v>20</v>
      </c>
      <c r="K247" s="2">
        <f>Raw_Orders[[#This Row],[Quantity]]*Raw_Orders[[#This Row],[Price]]</f>
        <v>20</v>
      </c>
      <c r="L247" s="2" t="str">
        <f>VLOOKUP(Raw_Orders[[#This Row],[PropertyID]],Raw_Property[#All],2,FALSE)</f>
        <v>Denver</v>
      </c>
      <c r="M247" s="2" t="str">
        <f>VLOOKUP(Raw_Orders[[#This Row],[PropertyID]],Raw_Property[#All],3,FALSE)</f>
        <v>Colorado</v>
      </c>
    </row>
    <row r="248" spans="1:13" x14ac:dyDescent="0.3">
      <c r="A248">
        <v>247</v>
      </c>
      <c r="B248" s="1">
        <v>42045</v>
      </c>
      <c r="C248">
        <v>16</v>
      </c>
      <c r="D248">
        <v>39</v>
      </c>
      <c r="E248">
        <v>1</v>
      </c>
      <c r="F248">
        <f>YEAR(Raw_Orders[[#This Row],[OrderDate]])</f>
        <v>2015</v>
      </c>
      <c r="G248">
        <f>MONTH(Raw_Orders[[#This Row],[OrderDate]])</f>
        <v>2</v>
      </c>
      <c r="H248" t="str">
        <f>VLOOKUP(Raw_Orders[[#This Row],[ProductID]],Table2[#All],2,FALSE)</f>
        <v>Alarm Clock</v>
      </c>
      <c r="I248" t="str">
        <f>VLOOKUP(Raw_Orders[[#This Row],[ProductID]],Table2[#All],3,FALSE)</f>
        <v>Furnishings</v>
      </c>
      <c r="J248">
        <f>VLOOKUP(Raw_Orders[[#This Row],[ProductID]],Table2[#All],4,FALSE)</f>
        <v>45</v>
      </c>
      <c r="K248" s="2">
        <f>Raw_Orders[[#This Row],[Quantity]]*Raw_Orders[[#This Row],[Price]]</f>
        <v>45</v>
      </c>
      <c r="L248" s="2" t="str">
        <f>VLOOKUP(Raw_Orders[[#This Row],[PropertyID]],Raw_Property[#All],2,FALSE)</f>
        <v>Denver</v>
      </c>
      <c r="M248" s="2" t="str">
        <f>VLOOKUP(Raw_Orders[[#This Row],[PropertyID]],Raw_Property[#All],3,FALSE)</f>
        <v>Colorado</v>
      </c>
    </row>
    <row r="249" spans="1:13" x14ac:dyDescent="0.3">
      <c r="A249">
        <v>248</v>
      </c>
      <c r="B249" s="1">
        <v>42045</v>
      </c>
      <c r="C249">
        <v>16</v>
      </c>
      <c r="D249">
        <v>19</v>
      </c>
      <c r="E249">
        <v>2</v>
      </c>
      <c r="F249">
        <f>YEAR(Raw_Orders[[#This Row],[OrderDate]])</f>
        <v>2015</v>
      </c>
      <c r="G249">
        <f>MONTH(Raw_Orders[[#This Row],[OrderDate]])</f>
        <v>2</v>
      </c>
      <c r="H249" t="str">
        <f>VLOOKUP(Raw_Orders[[#This Row],[ProductID]],Table2[#All],2,FALSE)</f>
        <v>Light Bulb</v>
      </c>
      <c r="I249" t="str">
        <f>VLOOKUP(Raw_Orders[[#This Row],[ProductID]],Table2[#All],3,FALSE)</f>
        <v>Housekeeping</v>
      </c>
      <c r="J249">
        <f>VLOOKUP(Raw_Orders[[#This Row],[ProductID]],Table2[#All],4,FALSE)</f>
        <v>17</v>
      </c>
      <c r="K249" s="2">
        <f>Raw_Orders[[#This Row],[Quantity]]*Raw_Orders[[#This Row],[Price]]</f>
        <v>34</v>
      </c>
      <c r="L249" s="2" t="str">
        <f>VLOOKUP(Raw_Orders[[#This Row],[PropertyID]],Raw_Property[#All],2,FALSE)</f>
        <v>Denver</v>
      </c>
      <c r="M249" s="2" t="str">
        <f>VLOOKUP(Raw_Orders[[#This Row],[PropertyID]],Raw_Property[#All],3,FALSE)</f>
        <v>Colorado</v>
      </c>
    </row>
    <row r="250" spans="1:13" x14ac:dyDescent="0.3">
      <c r="A250">
        <v>249</v>
      </c>
      <c r="B250" s="1">
        <v>42045</v>
      </c>
      <c r="C250">
        <v>5</v>
      </c>
      <c r="D250">
        <v>49</v>
      </c>
      <c r="E250">
        <v>3</v>
      </c>
      <c r="F250">
        <f>YEAR(Raw_Orders[[#This Row],[OrderDate]])</f>
        <v>2015</v>
      </c>
      <c r="G250">
        <f>MONTH(Raw_Orders[[#This Row],[OrderDate]])</f>
        <v>2</v>
      </c>
      <c r="H250" t="str">
        <f>VLOOKUP(Raw_Orders[[#This Row],[ProductID]],Table2[#All],2,FALSE)</f>
        <v>Large Vase</v>
      </c>
      <c r="I250" t="str">
        <f>VLOOKUP(Raw_Orders[[#This Row],[ProductID]],Table2[#All],3,FALSE)</f>
        <v>Furnishings</v>
      </c>
      <c r="J250">
        <f>VLOOKUP(Raw_Orders[[#This Row],[ProductID]],Table2[#All],4,FALSE)</f>
        <v>27</v>
      </c>
      <c r="K250" s="2">
        <f>Raw_Orders[[#This Row],[Quantity]]*Raw_Orders[[#This Row],[Price]]</f>
        <v>81</v>
      </c>
      <c r="L250" s="2" t="str">
        <f>VLOOKUP(Raw_Orders[[#This Row],[PropertyID]],Raw_Property[#All],2,FALSE)</f>
        <v>Kansas City</v>
      </c>
      <c r="M250" s="2" t="str">
        <f>VLOOKUP(Raw_Orders[[#This Row],[PropertyID]],Raw_Property[#All],3,FALSE)</f>
        <v>Missouri</v>
      </c>
    </row>
    <row r="251" spans="1:13" x14ac:dyDescent="0.3">
      <c r="A251">
        <v>250</v>
      </c>
      <c r="B251" s="1">
        <v>42045</v>
      </c>
      <c r="C251">
        <v>14</v>
      </c>
      <c r="D251">
        <v>50</v>
      </c>
      <c r="E251">
        <v>2</v>
      </c>
      <c r="F251">
        <f>YEAR(Raw_Orders[[#This Row],[OrderDate]])</f>
        <v>2015</v>
      </c>
      <c r="G251">
        <f>MONTH(Raw_Orders[[#This Row],[OrderDate]])</f>
        <v>2</v>
      </c>
      <c r="H251" t="str">
        <f>VLOOKUP(Raw_Orders[[#This Row],[ProductID]],Table2[#All],2,FALSE)</f>
        <v>Small Vase</v>
      </c>
      <c r="I251" t="str">
        <f>VLOOKUP(Raw_Orders[[#This Row],[ProductID]],Table2[#All],3,FALSE)</f>
        <v>Furnishings</v>
      </c>
      <c r="J251">
        <f>VLOOKUP(Raw_Orders[[#This Row],[ProductID]],Table2[#All],4,FALSE)</f>
        <v>33</v>
      </c>
      <c r="K251" s="2">
        <f>Raw_Orders[[#This Row],[Quantity]]*Raw_Orders[[#This Row],[Price]]</f>
        <v>66</v>
      </c>
      <c r="L251" s="2" t="str">
        <f>VLOOKUP(Raw_Orders[[#This Row],[PropertyID]],Raw_Property[#All],2,FALSE)</f>
        <v>Nashville</v>
      </c>
      <c r="M251" s="2" t="str">
        <f>VLOOKUP(Raw_Orders[[#This Row],[PropertyID]],Raw_Property[#All],3,FALSE)</f>
        <v>Tennessee</v>
      </c>
    </row>
    <row r="252" spans="1:13" x14ac:dyDescent="0.3">
      <c r="A252">
        <v>251</v>
      </c>
      <c r="B252" s="1">
        <v>42045</v>
      </c>
      <c r="C252">
        <v>14</v>
      </c>
      <c r="D252">
        <v>66</v>
      </c>
      <c r="E252">
        <v>1</v>
      </c>
      <c r="F252">
        <f>YEAR(Raw_Orders[[#This Row],[OrderDate]])</f>
        <v>2015</v>
      </c>
      <c r="G252">
        <f>MONTH(Raw_Orders[[#This Row],[OrderDate]])</f>
        <v>2</v>
      </c>
      <c r="H252" t="str">
        <f>VLOOKUP(Raw_Orders[[#This Row],[ProductID]],Table2[#All],2,FALSE)</f>
        <v>Wood Glue</v>
      </c>
      <c r="I252" t="str">
        <f>VLOOKUP(Raw_Orders[[#This Row],[ProductID]],Table2[#All],3,FALSE)</f>
        <v>Maintenance</v>
      </c>
      <c r="J252">
        <f>VLOOKUP(Raw_Orders[[#This Row],[ProductID]],Table2[#All],4,FALSE)</f>
        <v>21</v>
      </c>
      <c r="K252" s="2">
        <f>Raw_Orders[[#This Row],[Quantity]]*Raw_Orders[[#This Row],[Price]]</f>
        <v>21</v>
      </c>
      <c r="L252" s="2" t="str">
        <f>VLOOKUP(Raw_Orders[[#This Row],[PropertyID]],Raw_Property[#All],2,FALSE)</f>
        <v>Nashville</v>
      </c>
      <c r="M252" s="2" t="str">
        <f>VLOOKUP(Raw_Orders[[#This Row],[PropertyID]],Raw_Property[#All],3,FALSE)</f>
        <v>Tennessee</v>
      </c>
    </row>
    <row r="253" spans="1:13" x14ac:dyDescent="0.3">
      <c r="A253">
        <v>252</v>
      </c>
      <c r="B253" s="1">
        <v>42046</v>
      </c>
      <c r="C253">
        <v>14</v>
      </c>
      <c r="D253">
        <v>30</v>
      </c>
      <c r="E253">
        <v>1</v>
      </c>
      <c r="F253">
        <f>YEAR(Raw_Orders[[#This Row],[OrderDate]])</f>
        <v>2015</v>
      </c>
      <c r="G253">
        <f>MONTH(Raw_Orders[[#This Row],[OrderDate]])</f>
        <v>2</v>
      </c>
      <c r="H253" t="str">
        <f>VLOOKUP(Raw_Orders[[#This Row],[ProductID]],Table2[#All],2,FALSE)</f>
        <v>Permanent Markers</v>
      </c>
      <c r="I253" t="str">
        <f>VLOOKUP(Raw_Orders[[#This Row],[ProductID]],Table2[#All],3,FALSE)</f>
        <v>Office Supplies</v>
      </c>
      <c r="J253">
        <f>VLOOKUP(Raw_Orders[[#This Row],[ProductID]],Table2[#All],4,FALSE)</f>
        <v>6</v>
      </c>
      <c r="K253" s="2">
        <f>Raw_Orders[[#This Row],[Quantity]]*Raw_Orders[[#This Row],[Price]]</f>
        <v>6</v>
      </c>
      <c r="L253" s="2" t="str">
        <f>VLOOKUP(Raw_Orders[[#This Row],[PropertyID]],Raw_Property[#All],2,FALSE)</f>
        <v>Nashville</v>
      </c>
      <c r="M253" s="2" t="str">
        <f>VLOOKUP(Raw_Orders[[#This Row],[PropertyID]],Raw_Property[#All],3,FALSE)</f>
        <v>Tennessee</v>
      </c>
    </row>
    <row r="254" spans="1:13" x14ac:dyDescent="0.3">
      <c r="A254">
        <v>253</v>
      </c>
      <c r="B254" s="1">
        <v>42046</v>
      </c>
      <c r="C254">
        <v>5</v>
      </c>
      <c r="D254">
        <v>12</v>
      </c>
      <c r="E254">
        <v>3</v>
      </c>
      <c r="F254">
        <f>YEAR(Raw_Orders[[#This Row],[OrderDate]])</f>
        <v>2015</v>
      </c>
      <c r="G254">
        <f>MONTH(Raw_Orders[[#This Row],[OrderDate]])</f>
        <v>2</v>
      </c>
      <c r="H254" t="str">
        <f>VLOOKUP(Raw_Orders[[#This Row],[ProductID]],Table2[#All],2,FALSE)</f>
        <v>Bed Sheet (King)</v>
      </c>
      <c r="I254" t="str">
        <f>VLOOKUP(Raw_Orders[[#This Row],[ProductID]],Table2[#All],3,FALSE)</f>
        <v>Housekeeping</v>
      </c>
      <c r="J254">
        <f>VLOOKUP(Raw_Orders[[#This Row],[ProductID]],Table2[#All],4,FALSE)</f>
        <v>29</v>
      </c>
      <c r="K254" s="2">
        <f>Raw_Orders[[#This Row],[Quantity]]*Raw_Orders[[#This Row],[Price]]</f>
        <v>87</v>
      </c>
      <c r="L254" s="2" t="str">
        <f>VLOOKUP(Raw_Orders[[#This Row],[PropertyID]],Raw_Property[#All],2,FALSE)</f>
        <v>Kansas City</v>
      </c>
      <c r="M254" s="2" t="str">
        <f>VLOOKUP(Raw_Orders[[#This Row],[PropertyID]],Raw_Property[#All],3,FALSE)</f>
        <v>Missouri</v>
      </c>
    </row>
    <row r="255" spans="1:13" x14ac:dyDescent="0.3">
      <c r="A255">
        <v>254</v>
      </c>
      <c r="B255" s="1">
        <v>42046</v>
      </c>
      <c r="C255">
        <v>7</v>
      </c>
      <c r="D255">
        <v>31</v>
      </c>
      <c r="E255">
        <v>1</v>
      </c>
      <c r="F255">
        <f>YEAR(Raw_Orders[[#This Row],[OrderDate]])</f>
        <v>2015</v>
      </c>
      <c r="G255">
        <f>MONTH(Raw_Orders[[#This Row],[OrderDate]])</f>
        <v>2</v>
      </c>
      <c r="H255" t="str">
        <f>VLOOKUP(Raw_Orders[[#This Row],[ProductID]],Table2[#All],2,FALSE)</f>
        <v>Sticky Notes</v>
      </c>
      <c r="I255" t="str">
        <f>VLOOKUP(Raw_Orders[[#This Row],[ProductID]],Table2[#All],3,FALSE)</f>
        <v>Office Supplies</v>
      </c>
      <c r="J255">
        <f>VLOOKUP(Raw_Orders[[#This Row],[ProductID]],Table2[#All],4,FALSE)</f>
        <v>20</v>
      </c>
      <c r="K255" s="2">
        <f>Raw_Orders[[#This Row],[Quantity]]*Raw_Orders[[#This Row],[Price]]</f>
        <v>20</v>
      </c>
      <c r="L255" s="2" t="str">
        <f>VLOOKUP(Raw_Orders[[#This Row],[PropertyID]],Raw_Property[#All],2,FALSE)</f>
        <v>Boston</v>
      </c>
      <c r="M255" s="2" t="str">
        <f>VLOOKUP(Raw_Orders[[#This Row],[PropertyID]],Raw_Property[#All],3,FALSE)</f>
        <v>Massachusetts</v>
      </c>
    </row>
    <row r="256" spans="1:13" x14ac:dyDescent="0.3">
      <c r="A256">
        <v>255</v>
      </c>
      <c r="B256" s="1">
        <v>42046</v>
      </c>
      <c r="C256">
        <v>11</v>
      </c>
      <c r="D256">
        <v>78</v>
      </c>
      <c r="E256">
        <v>3</v>
      </c>
      <c r="F256">
        <f>YEAR(Raw_Orders[[#This Row],[OrderDate]])</f>
        <v>2015</v>
      </c>
      <c r="G256">
        <f>MONTH(Raw_Orders[[#This Row],[OrderDate]])</f>
        <v>2</v>
      </c>
      <c r="H256" t="str">
        <f>VLOOKUP(Raw_Orders[[#This Row],[ProductID]],Table2[#All],2,FALSE)</f>
        <v>Small Area Rug</v>
      </c>
      <c r="I256" t="str">
        <f>VLOOKUP(Raw_Orders[[#This Row],[ProductID]],Table2[#All],3,FALSE)</f>
        <v>Public Areas</v>
      </c>
      <c r="J256">
        <f>VLOOKUP(Raw_Orders[[#This Row],[ProductID]],Table2[#All],4,FALSE)</f>
        <v>20</v>
      </c>
      <c r="K256" s="2">
        <f>Raw_Orders[[#This Row],[Quantity]]*Raw_Orders[[#This Row],[Price]]</f>
        <v>60</v>
      </c>
      <c r="L256" s="2" t="str">
        <f>VLOOKUP(Raw_Orders[[#This Row],[PropertyID]],Raw_Property[#All],2,FALSE)</f>
        <v>Atlanta</v>
      </c>
      <c r="M256" s="2" t="str">
        <f>VLOOKUP(Raw_Orders[[#This Row],[PropertyID]],Raw_Property[#All],3,FALSE)</f>
        <v>Georgia</v>
      </c>
    </row>
    <row r="257" spans="1:13" x14ac:dyDescent="0.3">
      <c r="A257">
        <v>256</v>
      </c>
      <c r="B257" s="1">
        <v>42046</v>
      </c>
      <c r="C257">
        <v>9</v>
      </c>
      <c r="D257">
        <v>42</v>
      </c>
      <c r="E257">
        <v>1</v>
      </c>
      <c r="F257">
        <f>YEAR(Raw_Orders[[#This Row],[OrderDate]])</f>
        <v>2015</v>
      </c>
      <c r="G257">
        <f>MONTH(Raw_Orders[[#This Row],[OrderDate]])</f>
        <v>2</v>
      </c>
      <c r="H257" t="str">
        <f>VLOOKUP(Raw_Orders[[#This Row],[ProductID]],Table2[#All],2,FALSE)</f>
        <v>Reading Chair</v>
      </c>
      <c r="I257" t="str">
        <f>VLOOKUP(Raw_Orders[[#This Row],[ProductID]],Table2[#All],3,FALSE)</f>
        <v>Furnishings</v>
      </c>
      <c r="J257">
        <f>VLOOKUP(Raw_Orders[[#This Row],[ProductID]],Table2[#All],4,FALSE)</f>
        <v>70</v>
      </c>
      <c r="K257" s="2">
        <f>Raw_Orders[[#This Row],[Quantity]]*Raw_Orders[[#This Row],[Price]]</f>
        <v>70</v>
      </c>
      <c r="L257" s="2" t="str">
        <f>VLOOKUP(Raw_Orders[[#This Row],[PropertyID]],Raw_Property[#All],2,FALSE)</f>
        <v>Richmond</v>
      </c>
      <c r="M257" s="2" t="str">
        <f>VLOOKUP(Raw_Orders[[#This Row],[PropertyID]],Raw_Property[#All],3,FALSE)</f>
        <v>Virginia</v>
      </c>
    </row>
    <row r="258" spans="1:13" x14ac:dyDescent="0.3">
      <c r="A258">
        <v>257</v>
      </c>
      <c r="B258" s="1">
        <v>42046</v>
      </c>
      <c r="C258">
        <v>20</v>
      </c>
      <c r="D258">
        <v>65</v>
      </c>
      <c r="E258">
        <v>2</v>
      </c>
      <c r="F258">
        <f>YEAR(Raw_Orders[[#This Row],[OrderDate]])</f>
        <v>2015</v>
      </c>
      <c r="G258">
        <f>MONTH(Raw_Orders[[#This Row],[OrderDate]])</f>
        <v>2</v>
      </c>
      <c r="H258" t="str">
        <f>VLOOKUP(Raw_Orders[[#This Row],[ProductID]],Table2[#All],2,FALSE)</f>
        <v>Ladder</v>
      </c>
      <c r="I258" t="str">
        <f>VLOOKUP(Raw_Orders[[#This Row],[ProductID]],Table2[#All],3,FALSE)</f>
        <v>Maintenance</v>
      </c>
      <c r="J258">
        <f>VLOOKUP(Raw_Orders[[#This Row],[ProductID]],Table2[#All],4,FALSE)</f>
        <v>89</v>
      </c>
      <c r="K258" s="2">
        <f>Raw_Orders[[#This Row],[Quantity]]*Raw_Orders[[#This Row],[Price]]</f>
        <v>178</v>
      </c>
      <c r="L258" s="2" t="str">
        <f>VLOOKUP(Raw_Orders[[#This Row],[PropertyID]],Raw_Property[#All],2,FALSE)</f>
        <v>San Francisco</v>
      </c>
      <c r="M258" s="2" t="str">
        <f>VLOOKUP(Raw_Orders[[#This Row],[PropertyID]],Raw_Property[#All],3,FALSE)</f>
        <v>California</v>
      </c>
    </row>
    <row r="259" spans="1:13" x14ac:dyDescent="0.3">
      <c r="A259">
        <v>258</v>
      </c>
      <c r="B259" s="1">
        <v>42046</v>
      </c>
      <c r="C259">
        <v>6</v>
      </c>
      <c r="D259">
        <v>61</v>
      </c>
      <c r="E259">
        <v>2</v>
      </c>
      <c r="F259">
        <f>YEAR(Raw_Orders[[#This Row],[OrderDate]])</f>
        <v>2015</v>
      </c>
      <c r="G259">
        <f>MONTH(Raw_Orders[[#This Row],[OrderDate]])</f>
        <v>2</v>
      </c>
      <c r="H259" t="str">
        <f>VLOOKUP(Raw_Orders[[#This Row],[ProductID]],Table2[#All],2,FALSE)</f>
        <v>Tape Measure</v>
      </c>
      <c r="I259" t="str">
        <f>VLOOKUP(Raw_Orders[[#This Row],[ProductID]],Table2[#All],3,FALSE)</f>
        <v>Maintenance</v>
      </c>
      <c r="J259">
        <f>VLOOKUP(Raw_Orders[[#This Row],[ProductID]],Table2[#All],4,FALSE)</f>
        <v>8</v>
      </c>
      <c r="K259" s="2">
        <f>Raw_Orders[[#This Row],[Quantity]]*Raw_Orders[[#This Row],[Price]]</f>
        <v>16</v>
      </c>
      <c r="L259" s="2" t="str">
        <f>VLOOKUP(Raw_Orders[[#This Row],[PropertyID]],Raw_Property[#All],2,FALSE)</f>
        <v>Orlando</v>
      </c>
      <c r="M259" s="2" t="str">
        <f>VLOOKUP(Raw_Orders[[#This Row],[PropertyID]],Raw_Property[#All],3,FALSE)</f>
        <v>Florida</v>
      </c>
    </row>
    <row r="260" spans="1:13" x14ac:dyDescent="0.3">
      <c r="A260">
        <v>259</v>
      </c>
      <c r="B260" s="1">
        <v>42046</v>
      </c>
      <c r="C260">
        <v>5</v>
      </c>
      <c r="D260">
        <v>89</v>
      </c>
      <c r="E260">
        <v>2</v>
      </c>
      <c r="F260">
        <f>YEAR(Raw_Orders[[#This Row],[OrderDate]])</f>
        <v>2015</v>
      </c>
      <c r="G260">
        <f>MONTH(Raw_Orders[[#This Row],[OrderDate]])</f>
        <v>2</v>
      </c>
      <c r="H260" t="str">
        <f>VLOOKUP(Raw_Orders[[#This Row],[ProductID]],Table2[#All],2,FALSE)</f>
        <v>Photograph</v>
      </c>
      <c r="I260" t="str">
        <f>VLOOKUP(Raw_Orders[[#This Row],[ProductID]],Table2[#All],3,FALSE)</f>
        <v>Public Areas</v>
      </c>
      <c r="J260">
        <f>VLOOKUP(Raw_Orders[[#This Row],[ProductID]],Table2[#All],4,FALSE)</f>
        <v>45</v>
      </c>
      <c r="K260" s="2">
        <f>Raw_Orders[[#This Row],[Quantity]]*Raw_Orders[[#This Row],[Price]]</f>
        <v>90</v>
      </c>
      <c r="L260" s="2" t="str">
        <f>VLOOKUP(Raw_Orders[[#This Row],[PropertyID]],Raw_Property[#All],2,FALSE)</f>
        <v>Kansas City</v>
      </c>
      <c r="M260" s="2" t="str">
        <f>VLOOKUP(Raw_Orders[[#This Row],[PropertyID]],Raw_Property[#All],3,FALSE)</f>
        <v>Missouri</v>
      </c>
    </row>
    <row r="261" spans="1:13" x14ac:dyDescent="0.3">
      <c r="A261">
        <v>260</v>
      </c>
      <c r="B261" s="1">
        <v>42046</v>
      </c>
      <c r="C261">
        <v>14</v>
      </c>
      <c r="D261">
        <v>47</v>
      </c>
      <c r="E261">
        <v>2</v>
      </c>
      <c r="F261">
        <f>YEAR(Raw_Orders[[#This Row],[OrderDate]])</f>
        <v>2015</v>
      </c>
      <c r="G261">
        <f>MONTH(Raw_Orders[[#This Row],[OrderDate]])</f>
        <v>2</v>
      </c>
      <c r="H261" t="str">
        <f>VLOOKUP(Raw_Orders[[#This Row],[ProductID]],Table2[#All],2,FALSE)</f>
        <v>Swivel Chair</v>
      </c>
      <c r="I261" t="str">
        <f>VLOOKUP(Raw_Orders[[#This Row],[ProductID]],Table2[#All],3,FALSE)</f>
        <v>Furnishings</v>
      </c>
      <c r="J261">
        <f>VLOOKUP(Raw_Orders[[#This Row],[ProductID]],Table2[#All],4,FALSE)</f>
        <v>75</v>
      </c>
      <c r="K261" s="2">
        <f>Raw_Orders[[#This Row],[Quantity]]*Raw_Orders[[#This Row],[Price]]</f>
        <v>150</v>
      </c>
      <c r="L261" s="2" t="str">
        <f>VLOOKUP(Raw_Orders[[#This Row],[PropertyID]],Raw_Property[#All],2,FALSE)</f>
        <v>Nashville</v>
      </c>
      <c r="M261" s="2" t="str">
        <f>VLOOKUP(Raw_Orders[[#This Row],[PropertyID]],Raw_Property[#All],3,FALSE)</f>
        <v>Tennessee</v>
      </c>
    </row>
    <row r="262" spans="1:13" x14ac:dyDescent="0.3">
      <c r="A262">
        <v>261</v>
      </c>
      <c r="B262" s="1">
        <v>42046</v>
      </c>
      <c r="C262">
        <v>17</v>
      </c>
      <c r="D262">
        <v>38</v>
      </c>
      <c r="E262">
        <v>2</v>
      </c>
      <c r="F262">
        <f>YEAR(Raw_Orders[[#This Row],[OrderDate]])</f>
        <v>2015</v>
      </c>
      <c r="G262">
        <f>MONTH(Raw_Orders[[#This Row],[OrderDate]])</f>
        <v>2</v>
      </c>
      <c r="H262" t="str">
        <f>VLOOKUP(Raw_Orders[[#This Row],[ProductID]],Table2[#All],2,FALSE)</f>
        <v>Bed (Double)</v>
      </c>
      <c r="I262" t="str">
        <f>VLOOKUP(Raw_Orders[[#This Row],[ProductID]],Table2[#All],3,FALSE)</f>
        <v>Furnishings</v>
      </c>
      <c r="J262">
        <f>VLOOKUP(Raw_Orders[[#This Row],[ProductID]],Table2[#All],4,FALSE)</f>
        <v>250</v>
      </c>
      <c r="K262" s="2">
        <f>Raw_Orders[[#This Row],[Quantity]]*Raw_Orders[[#This Row],[Price]]</f>
        <v>500</v>
      </c>
      <c r="L262" s="2" t="str">
        <f>VLOOKUP(Raw_Orders[[#This Row],[PropertyID]],Raw_Property[#All],2,FALSE)</f>
        <v>Las Vegas</v>
      </c>
      <c r="M262" s="2" t="str">
        <f>VLOOKUP(Raw_Orders[[#This Row],[PropertyID]],Raw_Property[#All],3,FALSE)</f>
        <v>Nevada</v>
      </c>
    </row>
    <row r="263" spans="1:13" x14ac:dyDescent="0.3">
      <c r="A263">
        <v>262</v>
      </c>
      <c r="B263" s="1">
        <v>42047</v>
      </c>
      <c r="C263">
        <v>12</v>
      </c>
      <c r="D263">
        <v>19</v>
      </c>
      <c r="E263">
        <v>2</v>
      </c>
      <c r="F263">
        <f>YEAR(Raw_Orders[[#This Row],[OrderDate]])</f>
        <v>2015</v>
      </c>
      <c r="G263">
        <f>MONTH(Raw_Orders[[#This Row],[OrderDate]])</f>
        <v>2</v>
      </c>
      <c r="H263" t="str">
        <f>VLOOKUP(Raw_Orders[[#This Row],[ProductID]],Table2[#All],2,FALSE)</f>
        <v>Light Bulb</v>
      </c>
      <c r="I263" t="str">
        <f>VLOOKUP(Raw_Orders[[#This Row],[ProductID]],Table2[#All],3,FALSE)</f>
        <v>Housekeeping</v>
      </c>
      <c r="J263">
        <f>VLOOKUP(Raw_Orders[[#This Row],[ProductID]],Table2[#All],4,FALSE)</f>
        <v>17</v>
      </c>
      <c r="K263" s="2">
        <f>Raw_Orders[[#This Row],[Quantity]]*Raw_Orders[[#This Row],[Price]]</f>
        <v>34</v>
      </c>
      <c r="L263" s="2" t="str">
        <f>VLOOKUP(Raw_Orders[[#This Row],[PropertyID]],Raw_Property[#All],2,FALSE)</f>
        <v>Dallas</v>
      </c>
      <c r="M263" s="2" t="str">
        <f>VLOOKUP(Raw_Orders[[#This Row],[PropertyID]],Raw_Property[#All],3,FALSE)</f>
        <v>Texas</v>
      </c>
    </row>
    <row r="264" spans="1:13" x14ac:dyDescent="0.3">
      <c r="A264">
        <v>263</v>
      </c>
      <c r="B264" s="1">
        <v>42047</v>
      </c>
      <c r="C264">
        <v>12</v>
      </c>
      <c r="D264">
        <v>37</v>
      </c>
      <c r="E264">
        <v>2</v>
      </c>
      <c r="F264">
        <f>YEAR(Raw_Orders[[#This Row],[OrderDate]])</f>
        <v>2015</v>
      </c>
      <c r="G264">
        <f>MONTH(Raw_Orders[[#This Row],[OrderDate]])</f>
        <v>2</v>
      </c>
      <c r="H264" t="str">
        <f>VLOOKUP(Raw_Orders[[#This Row],[ProductID]],Table2[#All],2,FALSE)</f>
        <v>Bed (King)</v>
      </c>
      <c r="I264" t="str">
        <f>VLOOKUP(Raw_Orders[[#This Row],[ProductID]],Table2[#All],3,FALSE)</f>
        <v>Furnishings</v>
      </c>
      <c r="J264">
        <f>VLOOKUP(Raw_Orders[[#This Row],[ProductID]],Table2[#All],4,FALSE)</f>
        <v>300</v>
      </c>
      <c r="K264" s="2">
        <f>Raw_Orders[[#This Row],[Quantity]]*Raw_Orders[[#This Row],[Price]]</f>
        <v>600</v>
      </c>
      <c r="L264" s="2" t="str">
        <f>VLOOKUP(Raw_Orders[[#This Row],[PropertyID]],Raw_Property[#All],2,FALSE)</f>
        <v>Dallas</v>
      </c>
      <c r="M264" s="2" t="str">
        <f>VLOOKUP(Raw_Orders[[#This Row],[PropertyID]],Raw_Property[#All],3,FALSE)</f>
        <v>Texas</v>
      </c>
    </row>
    <row r="265" spans="1:13" x14ac:dyDescent="0.3">
      <c r="A265">
        <v>264</v>
      </c>
      <c r="B265" s="1">
        <v>42047</v>
      </c>
      <c r="C265">
        <v>13</v>
      </c>
      <c r="D265">
        <v>55</v>
      </c>
      <c r="E265">
        <v>2</v>
      </c>
      <c r="F265">
        <f>YEAR(Raw_Orders[[#This Row],[OrderDate]])</f>
        <v>2015</v>
      </c>
      <c r="G265">
        <f>MONTH(Raw_Orders[[#This Row],[OrderDate]])</f>
        <v>2</v>
      </c>
      <c r="H265" t="str">
        <f>VLOOKUP(Raw_Orders[[#This Row],[ProductID]],Table2[#All],2,FALSE)</f>
        <v>Television</v>
      </c>
      <c r="I265" t="str">
        <f>VLOOKUP(Raw_Orders[[#This Row],[ProductID]],Table2[#All],3,FALSE)</f>
        <v>Furnishings</v>
      </c>
      <c r="J265">
        <f>VLOOKUP(Raw_Orders[[#This Row],[ProductID]],Table2[#All],4,FALSE)</f>
        <v>200</v>
      </c>
      <c r="K265" s="2">
        <f>Raw_Orders[[#This Row],[Quantity]]*Raw_Orders[[#This Row],[Price]]</f>
        <v>400</v>
      </c>
      <c r="L265" s="2" t="str">
        <f>VLOOKUP(Raw_Orders[[#This Row],[PropertyID]],Raw_Property[#All],2,FALSE)</f>
        <v>New Orleans</v>
      </c>
      <c r="M265" s="2" t="str">
        <f>VLOOKUP(Raw_Orders[[#This Row],[PropertyID]],Raw_Property[#All],3,FALSE)</f>
        <v>Louisiana</v>
      </c>
    </row>
    <row r="266" spans="1:13" x14ac:dyDescent="0.3">
      <c r="A266">
        <v>265</v>
      </c>
      <c r="B266" s="1">
        <v>42047</v>
      </c>
      <c r="C266">
        <v>14</v>
      </c>
      <c r="D266">
        <v>2</v>
      </c>
      <c r="E266">
        <v>2</v>
      </c>
      <c r="F266">
        <f>YEAR(Raw_Orders[[#This Row],[OrderDate]])</f>
        <v>2015</v>
      </c>
      <c r="G266">
        <f>MONTH(Raw_Orders[[#This Row],[OrderDate]])</f>
        <v>2</v>
      </c>
      <c r="H266" t="str">
        <f>VLOOKUP(Raw_Orders[[#This Row],[ProductID]],Table2[#All],2,FALSE)</f>
        <v>Hand Towel</v>
      </c>
      <c r="I266" t="str">
        <f>VLOOKUP(Raw_Orders[[#This Row],[ProductID]],Table2[#All],3,FALSE)</f>
        <v>Housekeeping</v>
      </c>
      <c r="J266">
        <f>VLOOKUP(Raw_Orders[[#This Row],[ProductID]],Table2[#All],4,FALSE)</f>
        <v>5</v>
      </c>
      <c r="K266" s="2">
        <f>Raw_Orders[[#This Row],[Quantity]]*Raw_Orders[[#This Row],[Price]]</f>
        <v>10</v>
      </c>
      <c r="L266" s="2" t="str">
        <f>VLOOKUP(Raw_Orders[[#This Row],[PropertyID]],Raw_Property[#All],2,FALSE)</f>
        <v>Nashville</v>
      </c>
      <c r="M266" s="2" t="str">
        <f>VLOOKUP(Raw_Orders[[#This Row],[PropertyID]],Raw_Property[#All],3,FALSE)</f>
        <v>Tennessee</v>
      </c>
    </row>
    <row r="267" spans="1:13" x14ac:dyDescent="0.3">
      <c r="A267">
        <v>266</v>
      </c>
      <c r="B267" s="1">
        <v>42047</v>
      </c>
      <c r="C267">
        <v>8</v>
      </c>
      <c r="D267">
        <v>91</v>
      </c>
      <c r="E267">
        <v>1</v>
      </c>
      <c r="F267">
        <f>YEAR(Raw_Orders[[#This Row],[OrderDate]])</f>
        <v>2015</v>
      </c>
      <c r="G267">
        <f>MONTH(Raw_Orders[[#This Row],[OrderDate]])</f>
        <v>2</v>
      </c>
      <c r="H267" t="str">
        <f>VLOOKUP(Raw_Orders[[#This Row],[ProductID]],Table2[#All],2,FALSE)</f>
        <v>Small Sign</v>
      </c>
      <c r="I267" t="str">
        <f>VLOOKUP(Raw_Orders[[#This Row],[ProductID]],Table2[#All],3,FALSE)</f>
        <v>Public Areas</v>
      </c>
      <c r="J267">
        <f>VLOOKUP(Raw_Orders[[#This Row],[ProductID]],Table2[#All],4,FALSE)</f>
        <v>14</v>
      </c>
      <c r="K267" s="2">
        <f>Raw_Orders[[#This Row],[Quantity]]*Raw_Orders[[#This Row],[Price]]</f>
        <v>14</v>
      </c>
      <c r="L267" s="2" t="str">
        <f>VLOOKUP(Raw_Orders[[#This Row],[PropertyID]],Raw_Property[#All],2,FALSE)</f>
        <v>Philadelphia</v>
      </c>
      <c r="M267" s="2" t="str">
        <f>VLOOKUP(Raw_Orders[[#This Row],[PropertyID]],Raw_Property[#All],3,FALSE)</f>
        <v>Pennsylvania</v>
      </c>
    </row>
    <row r="268" spans="1:13" x14ac:dyDescent="0.3">
      <c r="A268">
        <v>267</v>
      </c>
      <c r="B268" s="1">
        <v>42047</v>
      </c>
      <c r="C268">
        <v>10</v>
      </c>
      <c r="D268">
        <v>55</v>
      </c>
      <c r="E268">
        <v>1</v>
      </c>
      <c r="F268">
        <f>YEAR(Raw_Orders[[#This Row],[OrderDate]])</f>
        <v>2015</v>
      </c>
      <c r="G268">
        <f>MONTH(Raw_Orders[[#This Row],[OrderDate]])</f>
        <v>2</v>
      </c>
      <c r="H268" t="str">
        <f>VLOOKUP(Raw_Orders[[#This Row],[ProductID]],Table2[#All],2,FALSE)</f>
        <v>Television</v>
      </c>
      <c r="I268" t="str">
        <f>VLOOKUP(Raw_Orders[[#This Row],[ProductID]],Table2[#All],3,FALSE)</f>
        <v>Furnishings</v>
      </c>
      <c r="J268">
        <f>VLOOKUP(Raw_Orders[[#This Row],[ProductID]],Table2[#All],4,FALSE)</f>
        <v>200</v>
      </c>
      <c r="K268" s="2">
        <f>Raw_Orders[[#This Row],[Quantity]]*Raw_Orders[[#This Row],[Price]]</f>
        <v>200</v>
      </c>
      <c r="L268" s="2" t="str">
        <f>VLOOKUP(Raw_Orders[[#This Row],[PropertyID]],Raw_Property[#All],2,FALSE)</f>
        <v>Arlington</v>
      </c>
      <c r="M268" s="2" t="str">
        <f>VLOOKUP(Raw_Orders[[#This Row],[PropertyID]],Raw_Property[#All],3,FALSE)</f>
        <v>Virginia</v>
      </c>
    </row>
    <row r="269" spans="1:13" x14ac:dyDescent="0.3">
      <c r="A269">
        <v>268</v>
      </c>
      <c r="B269" s="1">
        <v>42047</v>
      </c>
      <c r="C269">
        <v>5</v>
      </c>
      <c r="D269">
        <v>55</v>
      </c>
      <c r="E269">
        <v>2</v>
      </c>
      <c r="F269">
        <f>YEAR(Raw_Orders[[#This Row],[OrderDate]])</f>
        <v>2015</v>
      </c>
      <c r="G269">
        <f>MONTH(Raw_Orders[[#This Row],[OrderDate]])</f>
        <v>2</v>
      </c>
      <c r="H269" t="str">
        <f>VLOOKUP(Raw_Orders[[#This Row],[ProductID]],Table2[#All],2,FALSE)</f>
        <v>Television</v>
      </c>
      <c r="I269" t="str">
        <f>VLOOKUP(Raw_Orders[[#This Row],[ProductID]],Table2[#All],3,FALSE)</f>
        <v>Furnishings</v>
      </c>
      <c r="J269">
        <f>VLOOKUP(Raw_Orders[[#This Row],[ProductID]],Table2[#All],4,FALSE)</f>
        <v>200</v>
      </c>
      <c r="K269" s="2">
        <f>Raw_Orders[[#This Row],[Quantity]]*Raw_Orders[[#This Row],[Price]]</f>
        <v>400</v>
      </c>
      <c r="L269" s="2" t="str">
        <f>VLOOKUP(Raw_Orders[[#This Row],[PropertyID]],Raw_Property[#All],2,FALSE)</f>
        <v>Kansas City</v>
      </c>
      <c r="M269" s="2" t="str">
        <f>VLOOKUP(Raw_Orders[[#This Row],[PropertyID]],Raw_Property[#All],3,FALSE)</f>
        <v>Missouri</v>
      </c>
    </row>
    <row r="270" spans="1:13" x14ac:dyDescent="0.3">
      <c r="A270">
        <v>269</v>
      </c>
      <c r="B270" s="1">
        <v>42048</v>
      </c>
      <c r="C270">
        <v>7</v>
      </c>
      <c r="D270">
        <v>49</v>
      </c>
      <c r="E270">
        <v>3</v>
      </c>
      <c r="F270">
        <f>YEAR(Raw_Orders[[#This Row],[OrderDate]])</f>
        <v>2015</v>
      </c>
      <c r="G270">
        <f>MONTH(Raw_Orders[[#This Row],[OrderDate]])</f>
        <v>2</v>
      </c>
      <c r="H270" t="str">
        <f>VLOOKUP(Raw_Orders[[#This Row],[ProductID]],Table2[#All],2,FALSE)</f>
        <v>Large Vase</v>
      </c>
      <c r="I270" t="str">
        <f>VLOOKUP(Raw_Orders[[#This Row],[ProductID]],Table2[#All],3,FALSE)</f>
        <v>Furnishings</v>
      </c>
      <c r="J270">
        <f>VLOOKUP(Raw_Orders[[#This Row],[ProductID]],Table2[#All],4,FALSE)</f>
        <v>27</v>
      </c>
      <c r="K270" s="2">
        <f>Raw_Orders[[#This Row],[Quantity]]*Raw_Orders[[#This Row],[Price]]</f>
        <v>81</v>
      </c>
      <c r="L270" s="2" t="str">
        <f>VLOOKUP(Raw_Orders[[#This Row],[PropertyID]],Raw_Property[#All],2,FALSE)</f>
        <v>Boston</v>
      </c>
      <c r="M270" s="2" t="str">
        <f>VLOOKUP(Raw_Orders[[#This Row],[PropertyID]],Raw_Property[#All],3,FALSE)</f>
        <v>Massachusetts</v>
      </c>
    </row>
    <row r="271" spans="1:13" x14ac:dyDescent="0.3">
      <c r="A271">
        <v>270</v>
      </c>
      <c r="B271" s="1">
        <v>42048</v>
      </c>
      <c r="C271">
        <v>8</v>
      </c>
      <c r="D271">
        <v>81</v>
      </c>
      <c r="E271">
        <v>2</v>
      </c>
      <c r="F271">
        <f>YEAR(Raw_Orders[[#This Row],[OrderDate]])</f>
        <v>2015</v>
      </c>
      <c r="G271">
        <f>MONTH(Raw_Orders[[#This Row],[OrderDate]])</f>
        <v>2</v>
      </c>
      <c r="H271" t="str">
        <f>VLOOKUP(Raw_Orders[[#This Row],[ProductID]],Table2[#All],2,FALSE)</f>
        <v>Flyer Holder</v>
      </c>
      <c r="I271" t="str">
        <f>VLOOKUP(Raw_Orders[[#This Row],[ProductID]],Table2[#All],3,FALSE)</f>
        <v>Public Areas</v>
      </c>
      <c r="J271">
        <f>VLOOKUP(Raw_Orders[[#This Row],[ProductID]],Table2[#All],4,FALSE)</f>
        <v>3</v>
      </c>
      <c r="K271" s="2">
        <f>Raw_Orders[[#This Row],[Quantity]]*Raw_Orders[[#This Row],[Price]]</f>
        <v>6</v>
      </c>
      <c r="L271" s="2" t="str">
        <f>VLOOKUP(Raw_Orders[[#This Row],[PropertyID]],Raw_Property[#All],2,FALSE)</f>
        <v>Philadelphia</v>
      </c>
      <c r="M271" s="2" t="str">
        <f>VLOOKUP(Raw_Orders[[#This Row],[PropertyID]],Raw_Property[#All],3,FALSE)</f>
        <v>Pennsylvania</v>
      </c>
    </row>
    <row r="272" spans="1:13" x14ac:dyDescent="0.3">
      <c r="A272">
        <v>271</v>
      </c>
      <c r="B272" s="1">
        <v>42048</v>
      </c>
      <c r="C272">
        <v>10</v>
      </c>
      <c r="D272">
        <v>86</v>
      </c>
      <c r="E272">
        <v>2</v>
      </c>
      <c r="F272">
        <f>YEAR(Raw_Orders[[#This Row],[OrderDate]])</f>
        <v>2015</v>
      </c>
      <c r="G272">
        <f>MONTH(Raw_Orders[[#This Row],[OrderDate]])</f>
        <v>2</v>
      </c>
      <c r="H272" t="str">
        <f>VLOOKUP(Raw_Orders[[#This Row],[ProductID]],Table2[#All],2,FALSE)</f>
        <v>Sofa</v>
      </c>
      <c r="I272" t="str">
        <f>VLOOKUP(Raw_Orders[[#This Row],[ProductID]],Table2[#All],3,FALSE)</f>
        <v>Public Areas</v>
      </c>
      <c r="J272">
        <f>VLOOKUP(Raw_Orders[[#This Row],[ProductID]],Table2[#All],4,FALSE)</f>
        <v>215</v>
      </c>
      <c r="K272" s="2">
        <f>Raw_Orders[[#This Row],[Quantity]]*Raw_Orders[[#This Row],[Price]]</f>
        <v>430</v>
      </c>
      <c r="L272" s="2" t="str">
        <f>VLOOKUP(Raw_Orders[[#This Row],[PropertyID]],Raw_Property[#All],2,FALSE)</f>
        <v>Arlington</v>
      </c>
      <c r="M272" s="2" t="str">
        <f>VLOOKUP(Raw_Orders[[#This Row],[PropertyID]],Raw_Property[#All],3,FALSE)</f>
        <v>Virginia</v>
      </c>
    </row>
    <row r="273" spans="1:13" x14ac:dyDescent="0.3">
      <c r="A273">
        <v>272</v>
      </c>
      <c r="B273" s="1">
        <v>42048</v>
      </c>
      <c r="C273">
        <v>9</v>
      </c>
      <c r="D273">
        <v>38</v>
      </c>
      <c r="E273">
        <v>2</v>
      </c>
      <c r="F273">
        <f>YEAR(Raw_Orders[[#This Row],[OrderDate]])</f>
        <v>2015</v>
      </c>
      <c r="G273">
        <f>MONTH(Raw_Orders[[#This Row],[OrderDate]])</f>
        <v>2</v>
      </c>
      <c r="H273" t="str">
        <f>VLOOKUP(Raw_Orders[[#This Row],[ProductID]],Table2[#All],2,FALSE)</f>
        <v>Bed (Double)</v>
      </c>
      <c r="I273" t="str">
        <f>VLOOKUP(Raw_Orders[[#This Row],[ProductID]],Table2[#All],3,FALSE)</f>
        <v>Furnishings</v>
      </c>
      <c r="J273">
        <f>VLOOKUP(Raw_Orders[[#This Row],[ProductID]],Table2[#All],4,FALSE)</f>
        <v>250</v>
      </c>
      <c r="K273" s="2">
        <f>Raw_Orders[[#This Row],[Quantity]]*Raw_Orders[[#This Row],[Price]]</f>
        <v>500</v>
      </c>
      <c r="L273" s="2" t="str">
        <f>VLOOKUP(Raw_Orders[[#This Row],[PropertyID]],Raw_Property[#All],2,FALSE)</f>
        <v>Richmond</v>
      </c>
      <c r="M273" s="2" t="str">
        <f>VLOOKUP(Raw_Orders[[#This Row],[PropertyID]],Raw_Property[#All],3,FALSE)</f>
        <v>Virginia</v>
      </c>
    </row>
    <row r="274" spans="1:13" x14ac:dyDescent="0.3">
      <c r="A274">
        <v>273</v>
      </c>
      <c r="B274" s="1">
        <v>42048</v>
      </c>
      <c r="C274">
        <v>12</v>
      </c>
      <c r="D274">
        <v>58</v>
      </c>
      <c r="E274">
        <v>3</v>
      </c>
      <c r="F274">
        <f>YEAR(Raw_Orders[[#This Row],[OrderDate]])</f>
        <v>2015</v>
      </c>
      <c r="G274">
        <f>MONTH(Raw_Orders[[#This Row],[OrderDate]])</f>
        <v>2</v>
      </c>
      <c r="H274" t="str">
        <f>VLOOKUP(Raw_Orders[[#This Row],[ProductID]],Table2[#All],2,FALSE)</f>
        <v>Mirror</v>
      </c>
      <c r="I274" t="str">
        <f>VLOOKUP(Raw_Orders[[#This Row],[ProductID]],Table2[#All],3,FALSE)</f>
        <v>Furnishings</v>
      </c>
      <c r="J274">
        <f>VLOOKUP(Raw_Orders[[#This Row],[ProductID]],Table2[#All],4,FALSE)</f>
        <v>85</v>
      </c>
      <c r="K274" s="2">
        <f>Raw_Orders[[#This Row],[Quantity]]*Raw_Orders[[#This Row],[Price]]</f>
        <v>255</v>
      </c>
      <c r="L274" s="2" t="str">
        <f>VLOOKUP(Raw_Orders[[#This Row],[PropertyID]],Raw_Property[#All],2,FALSE)</f>
        <v>Dallas</v>
      </c>
      <c r="M274" s="2" t="str">
        <f>VLOOKUP(Raw_Orders[[#This Row],[PropertyID]],Raw_Property[#All],3,FALSE)</f>
        <v>Texas</v>
      </c>
    </row>
    <row r="275" spans="1:13" x14ac:dyDescent="0.3">
      <c r="A275">
        <v>274</v>
      </c>
      <c r="B275" s="1">
        <v>42048</v>
      </c>
      <c r="C275">
        <v>5</v>
      </c>
      <c r="D275">
        <v>49</v>
      </c>
      <c r="E275">
        <v>1</v>
      </c>
      <c r="F275">
        <f>YEAR(Raw_Orders[[#This Row],[OrderDate]])</f>
        <v>2015</v>
      </c>
      <c r="G275">
        <f>MONTH(Raw_Orders[[#This Row],[OrderDate]])</f>
        <v>2</v>
      </c>
      <c r="H275" t="str">
        <f>VLOOKUP(Raw_Orders[[#This Row],[ProductID]],Table2[#All],2,FALSE)</f>
        <v>Large Vase</v>
      </c>
      <c r="I275" t="str">
        <f>VLOOKUP(Raw_Orders[[#This Row],[ProductID]],Table2[#All],3,FALSE)</f>
        <v>Furnishings</v>
      </c>
      <c r="J275">
        <f>VLOOKUP(Raw_Orders[[#This Row],[ProductID]],Table2[#All],4,FALSE)</f>
        <v>27</v>
      </c>
      <c r="K275" s="2">
        <f>Raw_Orders[[#This Row],[Quantity]]*Raw_Orders[[#This Row],[Price]]</f>
        <v>27</v>
      </c>
      <c r="L275" s="2" t="str">
        <f>VLOOKUP(Raw_Orders[[#This Row],[PropertyID]],Raw_Property[#All],2,FALSE)</f>
        <v>Kansas City</v>
      </c>
      <c r="M275" s="2" t="str">
        <f>VLOOKUP(Raw_Orders[[#This Row],[PropertyID]],Raw_Property[#All],3,FALSE)</f>
        <v>Missouri</v>
      </c>
    </row>
    <row r="276" spans="1:13" x14ac:dyDescent="0.3">
      <c r="A276">
        <v>275</v>
      </c>
      <c r="B276" s="1">
        <v>42048</v>
      </c>
      <c r="C276">
        <v>8</v>
      </c>
      <c r="D276">
        <v>72</v>
      </c>
      <c r="E276">
        <v>3</v>
      </c>
      <c r="F276">
        <f>YEAR(Raw_Orders[[#This Row],[OrderDate]])</f>
        <v>2015</v>
      </c>
      <c r="G276">
        <f>MONTH(Raw_Orders[[#This Row],[OrderDate]])</f>
        <v>2</v>
      </c>
      <c r="H276" t="str">
        <f>VLOOKUP(Raw_Orders[[#This Row],[ProductID]],Table2[#All],2,FALSE)</f>
        <v>Nails</v>
      </c>
      <c r="I276" t="str">
        <f>VLOOKUP(Raw_Orders[[#This Row],[ProductID]],Table2[#All],3,FALSE)</f>
        <v>Maintenance</v>
      </c>
      <c r="J276">
        <f>VLOOKUP(Raw_Orders[[#This Row],[ProductID]],Table2[#All],4,FALSE)</f>
        <v>12</v>
      </c>
      <c r="K276" s="2">
        <f>Raw_Orders[[#This Row],[Quantity]]*Raw_Orders[[#This Row],[Price]]</f>
        <v>36</v>
      </c>
      <c r="L276" s="2" t="str">
        <f>VLOOKUP(Raw_Orders[[#This Row],[PropertyID]],Raw_Property[#All],2,FALSE)</f>
        <v>Philadelphia</v>
      </c>
      <c r="M276" s="2" t="str">
        <f>VLOOKUP(Raw_Orders[[#This Row],[PropertyID]],Raw_Property[#All],3,FALSE)</f>
        <v>Pennsylvania</v>
      </c>
    </row>
    <row r="277" spans="1:13" x14ac:dyDescent="0.3">
      <c r="A277">
        <v>276</v>
      </c>
      <c r="B277" s="1">
        <v>42048</v>
      </c>
      <c r="C277">
        <v>19</v>
      </c>
      <c r="D277">
        <v>91</v>
      </c>
      <c r="E277">
        <v>2</v>
      </c>
      <c r="F277">
        <f>YEAR(Raw_Orders[[#This Row],[OrderDate]])</f>
        <v>2015</v>
      </c>
      <c r="G277">
        <f>MONTH(Raw_Orders[[#This Row],[OrderDate]])</f>
        <v>2</v>
      </c>
      <c r="H277" t="str">
        <f>VLOOKUP(Raw_Orders[[#This Row],[ProductID]],Table2[#All],2,FALSE)</f>
        <v>Small Sign</v>
      </c>
      <c r="I277" t="str">
        <f>VLOOKUP(Raw_Orders[[#This Row],[ProductID]],Table2[#All],3,FALSE)</f>
        <v>Public Areas</v>
      </c>
      <c r="J277">
        <f>VLOOKUP(Raw_Orders[[#This Row],[ProductID]],Table2[#All],4,FALSE)</f>
        <v>14</v>
      </c>
      <c r="K277" s="2">
        <f>Raw_Orders[[#This Row],[Quantity]]*Raw_Orders[[#This Row],[Price]]</f>
        <v>28</v>
      </c>
      <c r="L277" s="2" t="str">
        <f>VLOOKUP(Raw_Orders[[#This Row],[PropertyID]],Raw_Property[#All],2,FALSE)</f>
        <v>Los Angeles</v>
      </c>
      <c r="M277" s="2" t="str">
        <f>VLOOKUP(Raw_Orders[[#This Row],[PropertyID]],Raw_Property[#All],3,FALSE)</f>
        <v>California</v>
      </c>
    </row>
    <row r="278" spans="1:13" x14ac:dyDescent="0.3">
      <c r="A278">
        <v>277</v>
      </c>
      <c r="B278" s="1">
        <v>42048</v>
      </c>
      <c r="C278">
        <v>12</v>
      </c>
      <c r="D278">
        <v>75</v>
      </c>
      <c r="E278">
        <v>2</v>
      </c>
      <c r="F278">
        <f>YEAR(Raw_Orders[[#This Row],[OrderDate]])</f>
        <v>2015</v>
      </c>
      <c r="G278">
        <f>MONTH(Raw_Orders[[#This Row],[OrderDate]])</f>
        <v>2</v>
      </c>
      <c r="H278" t="str">
        <f>VLOOKUP(Raw_Orders[[#This Row],[ProductID]],Table2[#All],2,FALSE)</f>
        <v>Small Plant</v>
      </c>
      <c r="I278" t="str">
        <f>VLOOKUP(Raw_Orders[[#This Row],[ProductID]],Table2[#All],3,FALSE)</f>
        <v>Public Areas</v>
      </c>
      <c r="J278">
        <f>VLOOKUP(Raw_Orders[[#This Row],[ProductID]],Table2[#All],4,FALSE)</f>
        <v>25</v>
      </c>
      <c r="K278" s="2">
        <f>Raw_Orders[[#This Row],[Quantity]]*Raw_Orders[[#This Row],[Price]]</f>
        <v>50</v>
      </c>
      <c r="L278" s="2" t="str">
        <f>VLOOKUP(Raw_Orders[[#This Row],[PropertyID]],Raw_Property[#All],2,FALSE)</f>
        <v>Dallas</v>
      </c>
      <c r="M278" s="2" t="str">
        <f>VLOOKUP(Raw_Orders[[#This Row],[PropertyID]],Raw_Property[#All],3,FALSE)</f>
        <v>Texas</v>
      </c>
    </row>
    <row r="279" spans="1:13" x14ac:dyDescent="0.3">
      <c r="A279">
        <v>278</v>
      </c>
      <c r="B279" s="1">
        <v>42048</v>
      </c>
      <c r="C279">
        <v>1</v>
      </c>
      <c r="D279">
        <v>84</v>
      </c>
      <c r="E279">
        <v>1</v>
      </c>
      <c r="F279">
        <f>YEAR(Raw_Orders[[#This Row],[OrderDate]])</f>
        <v>2015</v>
      </c>
      <c r="G279">
        <f>MONTH(Raw_Orders[[#This Row],[OrderDate]])</f>
        <v>2</v>
      </c>
      <c r="H279" t="str">
        <f>VLOOKUP(Raw_Orders[[#This Row],[ProductID]],Table2[#All],2,FALSE)</f>
        <v>Tall Chair</v>
      </c>
      <c r="I279" t="str">
        <f>VLOOKUP(Raw_Orders[[#This Row],[ProductID]],Table2[#All],3,FALSE)</f>
        <v>Public Areas</v>
      </c>
      <c r="J279">
        <f>VLOOKUP(Raw_Orders[[#This Row],[ProductID]],Table2[#All],4,FALSE)</f>
        <v>75</v>
      </c>
      <c r="K279" s="2">
        <f>Raw_Orders[[#This Row],[Quantity]]*Raw_Orders[[#This Row],[Price]]</f>
        <v>75</v>
      </c>
      <c r="L279" s="2" t="str">
        <f>VLOOKUP(Raw_Orders[[#This Row],[PropertyID]],Raw_Property[#All],2,FALSE)</f>
        <v>New York</v>
      </c>
      <c r="M279" s="2" t="str">
        <f>VLOOKUP(Raw_Orders[[#This Row],[PropertyID]],Raw_Property[#All],3,FALSE)</f>
        <v>New York</v>
      </c>
    </row>
    <row r="280" spans="1:13" x14ac:dyDescent="0.3">
      <c r="A280">
        <v>279</v>
      </c>
      <c r="B280" s="1">
        <v>42049</v>
      </c>
      <c r="C280">
        <v>6</v>
      </c>
      <c r="D280">
        <v>51</v>
      </c>
      <c r="E280">
        <v>3</v>
      </c>
      <c r="F280">
        <f>YEAR(Raw_Orders[[#This Row],[OrderDate]])</f>
        <v>2015</v>
      </c>
      <c r="G280">
        <f>MONTH(Raw_Orders[[#This Row],[OrderDate]])</f>
        <v>2</v>
      </c>
      <c r="H280" t="str">
        <f>VLOOKUP(Raw_Orders[[#This Row],[ProductID]],Table2[#All],2,FALSE)</f>
        <v>Painting</v>
      </c>
      <c r="I280" t="str">
        <f>VLOOKUP(Raw_Orders[[#This Row],[ProductID]],Table2[#All],3,FALSE)</f>
        <v>Furnishings</v>
      </c>
      <c r="J280">
        <f>VLOOKUP(Raw_Orders[[#This Row],[ProductID]],Table2[#All],4,FALSE)</f>
        <v>85</v>
      </c>
      <c r="K280" s="2">
        <f>Raw_Orders[[#This Row],[Quantity]]*Raw_Orders[[#This Row],[Price]]</f>
        <v>255</v>
      </c>
      <c r="L280" s="2" t="str">
        <f>VLOOKUP(Raw_Orders[[#This Row],[PropertyID]],Raw_Property[#All],2,FALSE)</f>
        <v>Orlando</v>
      </c>
      <c r="M280" s="2" t="str">
        <f>VLOOKUP(Raw_Orders[[#This Row],[PropertyID]],Raw_Property[#All],3,FALSE)</f>
        <v>Florida</v>
      </c>
    </row>
    <row r="281" spans="1:13" x14ac:dyDescent="0.3">
      <c r="A281">
        <v>280</v>
      </c>
      <c r="B281" s="1">
        <v>42049</v>
      </c>
      <c r="C281">
        <v>5</v>
      </c>
      <c r="D281">
        <v>5</v>
      </c>
      <c r="E281">
        <v>2</v>
      </c>
      <c r="F281">
        <f>YEAR(Raw_Orders[[#This Row],[OrderDate]])</f>
        <v>2015</v>
      </c>
      <c r="G281">
        <f>MONTH(Raw_Orders[[#This Row],[OrderDate]])</f>
        <v>2</v>
      </c>
      <c r="H281" t="str">
        <f>VLOOKUP(Raw_Orders[[#This Row],[ProductID]],Table2[#All],2,FALSE)</f>
        <v>Moisturizer</v>
      </c>
      <c r="I281" t="str">
        <f>VLOOKUP(Raw_Orders[[#This Row],[ProductID]],Table2[#All],3,FALSE)</f>
        <v>Housekeeping</v>
      </c>
      <c r="J281">
        <f>VLOOKUP(Raw_Orders[[#This Row],[ProductID]],Table2[#All],4,FALSE)</f>
        <v>40</v>
      </c>
      <c r="K281" s="2">
        <f>Raw_Orders[[#This Row],[Quantity]]*Raw_Orders[[#This Row],[Price]]</f>
        <v>80</v>
      </c>
      <c r="L281" s="2" t="str">
        <f>VLOOKUP(Raw_Orders[[#This Row],[PropertyID]],Raw_Property[#All],2,FALSE)</f>
        <v>Kansas City</v>
      </c>
      <c r="M281" s="2" t="str">
        <f>VLOOKUP(Raw_Orders[[#This Row],[PropertyID]],Raw_Property[#All],3,FALSE)</f>
        <v>Missouri</v>
      </c>
    </row>
    <row r="282" spans="1:13" x14ac:dyDescent="0.3">
      <c r="A282">
        <v>281</v>
      </c>
      <c r="B282" s="1">
        <v>42049</v>
      </c>
      <c r="C282">
        <v>14</v>
      </c>
      <c r="D282">
        <v>44</v>
      </c>
      <c r="E282">
        <v>1</v>
      </c>
      <c r="F282">
        <f>YEAR(Raw_Orders[[#This Row],[OrderDate]])</f>
        <v>2015</v>
      </c>
      <c r="G282">
        <f>MONTH(Raw_Orders[[#This Row],[OrderDate]])</f>
        <v>2</v>
      </c>
      <c r="H282" t="str">
        <f>VLOOKUP(Raw_Orders[[#This Row],[ProductID]],Table2[#All],2,FALSE)</f>
        <v>Floor Lamp</v>
      </c>
      <c r="I282" t="str">
        <f>VLOOKUP(Raw_Orders[[#This Row],[ProductID]],Table2[#All],3,FALSE)</f>
        <v>Furnishings</v>
      </c>
      <c r="J282">
        <f>VLOOKUP(Raw_Orders[[#This Row],[ProductID]],Table2[#All],4,FALSE)</f>
        <v>55</v>
      </c>
      <c r="K282" s="2">
        <f>Raw_Orders[[#This Row],[Quantity]]*Raw_Orders[[#This Row],[Price]]</f>
        <v>55</v>
      </c>
      <c r="L282" s="2" t="str">
        <f>VLOOKUP(Raw_Orders[[#This Row],[PropertyID]],Raw_Property[#All],2,FALSE)</f>
        <v>Nashville</v>
      </c>
      <c r="M282" s="2" t="str">
        <f>VLOOKUP(Raw_Orders[[#This Row],[PropertyID]],Raw_Property[#All],3,FALSE)</f>
        <v>Tennessee</v>
      </c>
    </row>
    <row r="283" spans="1:13" x14ac:dyDescent="0.3">
      <c r="A283">
        <v>282</v>
      </c>
      <c r="B283" s="1">
        <v>42049</v>
      </c>
      <c r="C283">
        <v>20</v>
      </c>
      <c r="D283">
        <v>6</v>
      </c>
      <c r="E283">
        <v>2</v>
      </c>
      <c r="F283">
        <f>YEAR(Raw_Orders[[#This Row],[OrderDate]])</f>
        <v>2015</v>
      </c>
      <c r="G283">
        <f>MONTH(Raw_Orders[[#This Row],[OrderDate]])</f>
        <v>2</v>
      </c>
      <c r="H283" t="str">
        <f>VLOOKUP(Raw_Orders[[#This Row],[ProductID]],Table2[#All],2,FALSE)</f>
        <v>Conditioner</v>
      </c>
      <c r="I283" t="str">
        <f>VLOOKUP(Raw_Orders[[#This Row],[ProductID]],Table2[#All],3,FALSE)</f>
        <v>Housekeeping</v>
      </c>
      <c r="J283">
        <f>VLOOKUP(Raw_Orders[[#This Row],[ProductID]],Table2[#All],4,FALSE)</f>
        <v>40</v>
      </c>
      <c r="K283" s="2">
        <f>Raw_Orders[[#This Row],[Quantity]]*Raw_Orders[[#This Row],[Price]]</f>
        <v>80</v>
      </c>
      <c r="L283" s="2" t="str">
        <f>VLOOKUP(Raw_Orders[[#This Row],[PropertyID]],Raw_Property[#All],2,FALSE)</f>
        <v>San Francisco</v>
      </c>
      <c r="M283" s="2" t="str">
        <f>VLOOKUP(Raw_Orders[[#This Row],[PropertyID]],Raw_Property[#All],3,FALSE)</f>
        <v>California</v>
      </c>
    </row>
    <row r="284" spans="1:13" x14ac:dyDescent="0.3">
      <c r="A284">
        <v>283</v>
      </c>
      <c r="B284" s="1">
        <v>42049</v>
      </c>
      <c r="C284">
        <v>3</v>
      </c>
      <c r="D284">
        <v>61</v>
      </c>
      <c r="E284">
        <v>2</v>
      </c>
      <c r="F284">
        <f>YEAR(Raw_Orders[[#This Row],[OrderDate]])</f>
        <v>2015</v>
      </c>
      <c r="G284">
        <f>MONTH(Raw_Orders[[#This Row],[OrderDate]])</f>
        <v>2</v>
      </c>
      <c r="H284" t="str">
        <f>VLOOKUP(Raw_Orders[[#This Row],[ProductID]],Table2[#All],2,FALSE)</f>
        <v>Tape Measure</v>
      </c>
      <c r="I284" t="str">
        <f>VLOOKUP(Raw_Orders[[#This Row],[ProductID]],Table2[#All],3,FALSE)</f>
        <v>Maintenance</v>
      </c>
      <c r="J284">
        <f>VLOOKUP(Raw_Orders[[#This Row],[ProductID]],Table2[#All],4,FALSE)</f>
        <v>8</v>
      </c>
      <c r="K284" s="2">
        <f>Raw_Orders[[#This Row],[Quantity]]*Raw_Orders[[#This Row],[Price]]</f>
        <v>16</v>
      </c>
      <c r="L284" s="2" t="str">
        <f>VLOOKUP(Raw_Orders[[#This Row],[PropertyID]],Raw_Property[#All],2,FALSE)</f>
        <v>Portland</v>
      </c>
      <c r="M284" s="2" t="str">
        <f>VLOOKUP(Raw_Orders[[#This Row],[PropertyID]],Raw_Property[#All],3,FALSE)</f>
        <v>Oregon</v>
      </c>
    </row>
    <row r="285" spans="1:13" x14ac:dyDescent="0.3">
      <c r="A285">
        <v>284</v>
      </c>
      <c r="B285" s="1">
        <v>42049</v>
      </c>
      <c r="C285">
        <v>15</v>
      </c>
      <c r="D285">
        <v>17</v>
      </c>
      <c r="E285">
        <v>3</v>
      </c>
      <c r="F285">
        <f>YEAR(Raw_Orders[[#This Row],[OrderDate]])</f>
        <v>2015</v>
      </c>
      <c r="G285">
        <f>MONTH(Raw_Orders[[#This Row],[OrderDate]])</f>
        <v>2</v>
      </c>
      <c r="H285" t="str">
        <f>VLOOKUP(Raw_Orders[[#This Row],[ProductID]],Table2[#All],2,FALSE)</f>
        <v>Clothes Hanger</v>
      </c>
      <c r="I285" t="str">
        <f>VLOOKUP(Raw_Orders[[#This Row],[ProductID]],Table2[#All],3,FALSE)</f>
        <v>Housekeeping</v>
      </c>
      <c r="J285">
        <f>VLOOKUP(Raw_Orders[[#This Row],[ProductID]],Table2[#All],4,FALSE)</f>
        <v>18</v>
      </c>
      <c r="K285" s="2">
        <f>Raw_Orders[[#This Row],[Quantity]]*Raw_Orders[[#This Row],[Price]]</f>
        <v>54</v>
      </c>
      <c r="L285" s="2" t="str">
        <f>VLOOKUP(Raw_Orders[[#This Row],[PropertyID]],Raw_Property[#All],2,FALSE)</f>
        <v>Chicago</v>
      </c>
      <c r="M285" s="2" t="str">
        <f>VLOOKUP(Raw_Orders[[#This Row],[PropertyID]],Raw_Property[#All],3,FALSE)</f>
        <v>Illinois</v>
      </c>
    </row>
    <row r="286" spans="1:13" x14ac:dyDescent="0.3">
      <c r="A286">
        <v>285</v>
      </c>
      <c r="B286" s="1">
        <v>42049</v>
      </c>
      <c r="C286">
        <v>7</v>
      </c>
      <c r="D286">
        <v>44</v>
      </c>
      <c r="E286">
        <v>2</v>
      </c>
      <c r="F286">
        <f>YEAR(Raw_Orders[[#This Row],[OrderDate]])</f>
        <v>2015</v>
      </c>
      <c r="G286">
        <f>MONTH(Raw_Orders[[#This Row],[OrderDate]])</f>
        <v>2</v>
      </c>
      <c r="H286" t="str">
        <f>VLOOKUP(Raw_Orders[[#This Row],[ProductID]],Table2[#All],2,FALSE)</f>
        <v>Floor Lamp</v>
      </c>
      <c r="I286" t="str">
        <f>VLOOKUP(Raw_Orders[[#This Row],[ProductID]],Table2[#All],3,FALSE)</f>
        <v>Furnishings</v>
      </c>
      <c r="J286">
        <f>VLOOKUP(Raw_Orders[[#This Row],[ProductID]],Table2[#All],4,FALSE)</f>
        <v>55</v>
      </c>
      <c r="K286" s="2">
        <f>Raw_Orders[[#This Row],[Quantity]]*Raw_Orders[[#This Row],[Price]]</f>
        <v>110</v>
      </c>
      <c r="L286" s="2" t="str">
        <f>VLOOKUP(Raw_Orders[[#This Row],[PropertyID]],Raw_Property[#All],2,FALSE)</f>
        <v>Boston</v>
      </c>
      <c r="M286" s="2" t="str">
        <f>VLOOKUP(Raw_Orders[[#This Row],[PropertyID]],Raw_Property[#All],3,FALSE)</f>
        <v>Massachusetts</v>
      </c>
    </row>
    <row r="287" spans="1:13" x14ac:dyDescent="0.3">
      <c r="A287">
        <v>286</v>
      </c>
      <c r="B287" s="1">
        <v>42050</v>
      </c>
      <c r="C287">
        <v>13</v>
      </c>
      <c r="D287">
        <v>93</v>
      </c>
      <c r="E287">
        <v>1</v>
      </c>
      <c r="F287">
        <f>YEAR(Raw_Orders[[#This Row],[OrderDate]])</f>
        <v>2015</v>
      </c>
      <c r="G287">
        <f>MONTH(Raw_Orders[[#This Row],[OrderDate]])</f>
        <v>2</v>
      </c>
      <c r="H287" t="str">
        <f>VLOOKUP(Raw_Orders[[#This Row],[ProductID]],Table2[#All],2,FALSE)</f>
        <v>Terminal</v>
      </c>
      <c r="I287" t="str">
        <f>VLOOKUP(Raw_Orders[[#This Row],[ProductID]],Table2[#All],3,FALSE)</f>
        <v>Public Areas</v>
      </c>
      <c r="J287">
        <f>VLOOKUP(Raw_Orders[[#This Row],[ProductID]],Table2[#All],4,FALSE)</f>
        <v>85</v>
      </c>
      <c r="K287" s="2">
        <f>Raw_Orders[[#This Row],[Quantity]]*Raw_Orders[[#This Row],[Price]]</f>
        <v>85</v>
      </c>
      <c r="L287" s="2" t="str">
        <f>VLOOKUP(Raw_Orders[[#This Row],[PropertyID]],Raw_Property[#All],2,FALSE)</f>
        <v>New Orleans</v>
      </c>
      <c r="M287" s="2" t="str">
        <f>VLOOKUP(Raw_Orders[[#This Row],[PropertyID]],Raw_Property[#All],3,FALSE)</f>
        <v>Louisiana</v>
      </c>
    </row>
    <row r="288" spans="1:13" x14ac:dyDescent="0.3">
      <c r="A288">
        <v>287</v>
      </c>
      <c r="B288" s="1">
        <v>42050</v>
      </c>
      <c r="C288">
        <v>18</v>
      </c>
      <c r="D288">
        <v>21</v>
      </c>
      <c r="E288">
        <v>3</v>
      </c>
      <c r="F288">
        <f>YEAR(Raw_Orders[[#This Row],[OrderDate]])</f>
        <v>2015</v>
      </c>
      <c r="G288">
        <f>MONTH(Raw_Orders[[#This Row],[OrderDate]])</f>
        <v>2</v>
      </c>
      <c r="H288" t="str">
        <f>VLOOKUP(Raw_Orders[[#This Row],[ProductID]],Table2[#All],2,FALSE)</f>
        <v>Printer Paper</v>
      </c>
      <c r="I288" t="str">
        <f>VLOOKUP(Raw_Orders[[#This Row],[ProductID]],Table2[#All],3,FALSE)</f>
        <v>Office Supplies</v>
      </c>
      <c r="J288">
        <f>VLOOKUP(Raw_Orders[[#This Row],[ProductID]],Table2[#All],4,FALSE)</f>
        <v>50</v>
      </c>
      <c r="K288" s="2">
        <f>Raw_Orders[[#This Row],[Quantity]]*Raw_Orders[[#This Row],[Price]]</f>
        <v>150</v>
      </c>
      <c r="L288" s="2" t="str">
        <f>VLOOKUP(Raw_Orders[[#This Row],[PropertyID]],Raw_Property[#All],2,FALSE)</f>
        <v>Phoenix</v>
      </c>
      <c r="M288" s="2" t="str">
        <f>VLOOKUP(Raw_Orders[[#This Row],[PropertyID]],Raw_Property[#All],3,FALSE)</f>
        <v>Arizona</v>
      </c>
    </row>
    <row r="289" spans="1:13" x14ac:dyDescent="0.3">
      <c r="A289">
        <v>288</v>
      </c>
      <c r="B289" s="1">
        <v>42050</v>
      </c>
      <c r="C289">
        <v>16</v>
      </c>
      <c r="D289">
        <v>48</v>
      </c>
      <c r="E289">
        <v>2</v>
      </c>
      <c r="F289">
        <f>YEAR(Raw_Orders[[#This Row],[OrderDate]])</f>
        <v>2015</v>
      </c>
      <c r="G289">
        <f>MONTH(Raw_Orders[[#This Row],[OrderDate]])</f>
        <v>2</v>
      </c>
      <c r="H289" t="str">
        <f>VLOOKUP(Raw_Orders[[#This Row],[ProductID]],Table2[#All],2,FALSE)</f>
        <v>Side Table</v>
      </c>
      <c r="I289" t="str">
        <f>VLOOKUP(Raw_Orders[[#This Row],[ProductID]],Table2[#All],3,FALSE)</f>
        <v>Furnishings</v>
      </c>
      <c r="J289">
        <f>VLOOKUP(Raw_Orders[[#This Row],[ProductID]],Table2[#All],4,FALSE)</f>
        <v>40</v>
      </c>
      <c r="K289" s="2">
        <f>Raw_Orders[[#This Row],[Quantity]]*Raw_Orders[[#This Row],[Price]]</f>
        <v>80</v>
      </c>
      <c r="L289" s="2" t="str">
        <f>VLOOKUP(Raw_Orders[[#This Row],[PropertyID]],Raw_Property[#All],2,FALSE)</f>
        <v>Denver</v>
      </c>
      <c r="M289" s="2" t="str">
        <f>VLOOKUP(Raw_Orders[[#This Row],[PropertyID]],Raw_Property[#All],3,FALSE)</f>
        <v>Colorado</v>
      </c>
    </row>
    <row r="290" spans="1:13" x14ac:dyDescent="0.3">
      <c r="A290">
        <v>289</v>
      </c>
      <c r="B290" s="1">
        <v>42050</v>
      </c>
      <c r="C290">
        <v>10</v>
      </c>
      <c r="D290">
        <v>40</v>
      </c>
      <c r="E290">
        <v>2</v>
      </c>
      <c r="F290">
        <f>YEAR(Raw_Orders[[#This Row],[OrderDate]])</f>
        <v>2015</v>
      </c>
      <c r="G290">
        <f>MONTH(Raw_Orders[[#This Row],[OrderDate]])</f>
        <v>2</v>
      </c>
      <c r="H290" t="str">
        <f>VLOOKUP(Raw_Orders[[#This Row],[ProductID]],Table2[#All],2,FALSE)</f>
        <v>Coffee Maker</v>
      </c>
      <c r="I290" t="str">
        <f>VLOOKUP(Raw_Orders[[#This Row],[ProductID]],Table2[#All],3,FALSE)</f>
        <v>Furnishings</v>
      </c>
      <c r="J290">
        <f>VLOOKUP(Raw_Orders[[#This Row],[ProductID]],Table2[#All],4,FALSE)</f>
        <v>119</v>
      </c>
      <c r="K290" s="2">
        <f>Raw_Orders[[#This Row],[Quantity]]*Raw_Orders[[#This Row],[Price]]</f>
        <v>238</v>
      </c>
      <c r="L290" s="2" t="str">
        <f>VLOOKUP(Raw_Orders[[#This Row],[PropertyID]],Raw_Property[#All],2,FALSE)</f>
        <v>Arlington</v>
      </c>
      <c r="M290" s="2" t="str">
        <f>VLOOKUP(Raw_Orders[[#This Row],[PropertyID]],Raw_Property[#All],3,FALSE)</f>
        <v>Virginia</v>
      </c>
    </row>
    <row r="291" spans="1:13" x14ac:dyDescent="0.3">
      <c r="A291">
        <v>290</v>
      </c>
      <c r="B291" s="1">
        <v>42050</v>
      </c>
      <c r="C291">
        <v>11</v>
      </c>
      <c r="D291">
        <v>9</v>
      </c>
      <c r="E291">
        <v>1</v>
      </c>
      <c r="F291">
        <f>YEAR(Raw_Orders[[#This Row],[OrderDate]])</f>
        <v>2015</v>
      </c>
      <c r="G291">
        <f>MONTH(Raw_Orders[[#This Row],[OrderDate]])</f>
        <v>2</v>
      </c>
      <c r="H291" t="str">
        <f>VLOOKUP(Raw_Orders[[#This Row],[ProductID]],Table2[#All],2,FALSE)</f>
        <v>Tissues</v>
      </c>
      <c r="I291" t="str">
        <f>VLOOKUP(Raw_Orders[[#This Row],[ProductID]],Table2[#All],3,FALSE)</f>
        <v>Housekeeping</v>
      </c>
      <c r="J291">
        <f>VLOOKUP(Raw_Orders[[#This Row],[ProductID]],Table2[#All],4,FALSE)</f>
        <v>14</v>
      </c>
      <c r="K291" s="2">
        <f>Raw_Orders[[#This Row],[Quantity]]*Raw_Orders[[#This Row],[Price]]</f>
        <v>14</v>
      </c>
      <c r="L291" s="2" t="str">
        <f>VLOOKUP(Raw_Orders[[#This Row],[PropertyID]],Raw_Property[#All],2,FALSE)</f>
        <v>Atlanta</v>
      </c>
      <c r="M291" s="2" t="str">
        <f>VLOOKUP(Raw_Orders[[#This Row],[PropertyID]],Raw_Property[#All],3,FALSE)</f>
        <v>Georgia</v>
      </c>
    </row>
    <row r="292" spans="1:13" x14ac:dyDescent="0.3">
      <c r="A292">
        <v>291</v>
      </c>
      <c r="B292" s="1">
        <v>42050</v>
      </c>
      <c r="C292">
        <v>10</v>
      </c>
      <c r="D292">
        <v>12</v>
      </c>
      <c r="E292">
        <v>1</v>
      </c>
      <c r="F292">
        <f>YEAR(Raw_Orders[[#This Row],[OrderDate]])</f>
        <v>2015</v>
      </c>
      <c r="G292">
        <f>MONTH(Raw_Orders[[#This Row],[OrderDate]])</f>
        <v>2</v>
      </c>
      <c r="H292" t="str">
        <f>VLOOKUP(Raw_Orders[[#This Row],[ProductID]],Table2[#All],2,FALSE)</f>
        <v>Bed Sheet (King)</v>
      </c>
      <c r="I292" t="str">
        <f>VLOOKUP(Raw_Orders[[#This Row],[ProductID]],Table2[#All],3,FALSE)</f>
        <v>Housekeeping</v>
      </c>
      <c r="J292">
        <f>VLOOKUP(Raw_Orders[[#This Row],[ProductID]],Table2[#All],4,FALSE)</f>
        <v>29</v>
      </c>
      <c r="K292" s="2">
        <f>Raw_Orders[[#This Row],[Quantity]]*Raw_Orders[[#This Row],[Price]]</f>
        <v>29</v>
      </c>
      <c r="L292" s="2" t="str">
        <f>VLOOKUP(Raw_Orders[[#This Row],[PropertyID]],Raw_Property[#All],2,FALSE)</f>
        <v>Arlington</v>
      </c>
      <c r="M292" s="2" t="str">
        <f>VLOOKUP(Raw_Orders[[#This Row],[PropertyID]],Raw_Property[#All],3,FALSE)</f>
        <v>Virginia</v>
      </c>
    </row>
    <row r="293" spans="1:13" x14ac:dyDescent="0.3">
      <c r="A293">
        <v>292</v>
      </c>
      <c r="B293" s="1">
        <v>42050</v>
      </c>
      <c r="C293">
        <v>8</v>
      </c>
      <c r="D293">
        <v>90</v>
      </c>
      <c r="E293">
        <v>3</v>
      </c>
      <c r="F293">
        <f>YEAR(Raw_Orders[[#This Row],[OrderDate]])</f>
        <v>2015</v>
      </c>
      <c r="G293">
        <f>MONTH(Raw_Orders[[#This Row],[OrderDate]])</f>
        <v>2</v>
      </c>
      <c r="H293" t="str">
        <f>VLOOKUP(Raw_Orders[[#This Row],[ProductID]],Table2[#All],2,FALSE)</f>
        <v>Luggage Cart</v>
      </c>
      <c r="I293" t="str">
        <f>VLOOKUP(Raw_Orders[[#This Row],[ProductID]],Table2[#All],3,FALSE)</f>
        <v>Public Areas</v>
      </c>
      <c r="J293">
        <f>VLOOKUP(Raw_Orders[[#This Row],[ProductID]],Table2[#All],4,FALSE)</f>
        <v>138</v>
      </c>
      <c r="K293" s="2">
        <f>Raw_Orders[[#This Row],[Quantity]]*Raw_Orders[[#This Row],[Price]]</f>
        <v>414</v>
      </c>
      <c r="L293" s="2" t="str">
        <f>VLOOKUP(Raw_Orders[[#This Row],[PropertyID]],Raw_Property[#All],2,FALSE)</f>
        <v>Philadelphia</v>
      </c>
      <c r="M293" s="2" t="str">
        <f>VLOOKUP(Raw_Orders[[#This Row],[PropertyID]],Raw_Property[#All],3,FALSE)</f>
        <v>Pennsylvania</v>
      </c>
    </row>
    <row r="294" spans="1:13" x14ac:dyDescent="0.3">
      <c r="A294">
        <v>293</v>
      </c>
      <c r="B294" s="1">
        <v>42050</v>
      </c>
      <c r="C294">
        <v>12</v>
      </c>
      <c r="D294">
        <v>38</v>
      </c>
      <c r="E294">
        <v>2</v>
      </c>
      <c r="F294">
        <f>YEAR(Raw_Orders[[#This Row],[OrderDate]])</f>
        <v>2015</v>
      </c>
      <c r="G294">
        <f>MONTH(Raw_Orders[[#This Row],[OrderDate]])</f>
        <v>2</v>
      </c>
      <c r="H294" t="str">
        <f>VLOOKUP(Raw_Orders[[#This Row],[ProductID]],Table2[#All],2,FALSE)</f>
        <v>Bed (Double)</v>
      </c>
      <c r="I294" t="str">
        <f>VLOOKUP(Raw_Orders[[#This Row],[ProductID]],Table2[#All],3,FALSE)</f>
        <v>Furnishings</v>
      </c>
      <c r="J294">
        <f>VLOOKUP(Raw_Orders[[#This Row],[ProductID]],Table2[#All],4,FALSE)</f>
        <v>250</v>
      </c>
      <c r="K294" s="2">
        <f>Raw_Orders[[#This Row],[Quantity]]*Raw_Orders[[#This Row],[Price]]</f>
        <v>500</v>
      </c>
      <c r="L294" s="2" t="str">
        <f>VLOOKUP(Raw_Orders[[#This Row],[PropertyID]],Raw_Property[#All],2,FALSE)</f>
        <v>Dallas</v>
      </c>
      <c r="M294" s="2" t="str">
        <f>VLOOKUP(Raw_Orders[[#This Row],[PropertyID]],Raw_Property[#All],3,FALSE)</f>
        <v>Texas</v>
      </c>
    </row>
    <row r="295" spans="1:13" x14ac:dyDescent="0.3">
      <c r="A295">
        <v>294</v>
      </c>
      <c r="B295" s="1">
        <v>42051</v>
      </c>
      <c r="C295">
        <v>19</v>
      </c>
      <c r="D295">
        <v>63</v>
      </c>
      <c r="E295">
        <v>3</v>
      </c>
      <c r="F295">
        <f>YEAR(Raw_Orders[[#This Row],[OrderDate]])</f>
        <v>2015</v>
      </c>
      <c r="G295">
        <f>MONTH(Raw_Orders[[#This Row],[OrderDate]])</f>
        <v>2</v>
      </c>
      <c r="H295" t="str">
        <f>VLOOKUP(Raw_Orders[[#This Row],[ProductID]],Table2[#All],2,FALSE)</f>
        <v>Duct Tape</v>
      </c>
      <c r="I295" t="str">
        <f>VLOOKUP(Raw_Orders[[#This Row],[ProductID]],Table2[#All],3,FALSE)</f>
        <v>Maintenance</v>
      </c>
      <c r="J295">
        <f>VLOOKUP(Raw_Orders[[#This Row],[ProductID]],Table2[#All],4,FALSE)</f>
        <v>27</v>
      </c>
      <c r="K295" s="2">
        <f>Raw_Orders[[#This Row],[Quantity]]*Raw_Orders[[#This Row],[Price]]</f>
        <v>81</v>
      </c>
      <c r="L295" s="2" t="str">
        <f>VLOOKUP(Raw_Orders[[#This Row],[PropertyID]],Raw_Property[#All],2,FALSE)</f>
        <v>Los Angeles</v>
      </c>
      <c r="M295" s="2" t="str">
        <f>VLOOKUP(Raw_Orders[[#This Row],[PropertyID]],Raw_Property[#All],3,FALSE)</f>
        <v>California</v>
      </c>
    </row>
    <row r="296" spans="1:13" x14ac:dyDescent="0.3">
      <c r="A296">
        <v>295</v>
      </c>
      <c r="B296" s="1">
        <v>42051</v>
      </c>
      <c r="C296">
        <v>18</v>
      </c>
      <c r="D296">
        <v>51</v>
      </c>
      <c r="E296">
        <v>2</v>
      </c>
      <c r="F296">
        <f>YEAR(Raw_Orders[[#This Row],[OrderDate]])</f>
        <v>2015</v>
      </c>
      <c r="G296">
        <f>MONTH(Raw_Orders[[#This Row],[OrderDate]])</f>
        <v>2</v>
      </c>
      <c r="H296" t="str">
        <f>VLOOKUP(Raw_Orders[[#This Row],[ProductID]],Table2[#All],2,FALSE)</f>
        <v>Painting</v>
      </c>
      <c r="I296" t="str">
        <f>VLOOKUP(Raw_Orders[[#This Row],[ProductID]],Table2[#All],3,FALSE)</f>
        <v>Furnishings</v>
      </c>
      <c r="J296">
        <f>VLOOKUP(Raw_Orders[[#This Row],[ProductID]],Table2[#All],4,FALSE)</f>
        <v>85</v>
      </c>
      <c r="K296" s="2">
        <f>Raw_Orders[[#This Row],[Quantity]]*Raw_Orders[[#This Row],[Price]]</f>
        <v>170</v>
      </c>
      <c r="L296" s="2" t="str">
        <f>VLOOKUP(Raw_Orders[[#This Row],[PropertyID]],Raw_Property[#All],2,FALSE)</f>
        <v>Phoenix</v>
      </c>
      <c r="M296" s="2" t="str">
        <f>VLOOKUP(Raw_Orders[[#This Row],[PropertyID]],Raw_Property[#All],3,FALSE)</f>
        <v>Arizona</v>
      </c>
    </row>
    <row r="297" spans="1:13" x14ac:dyDescent="0.3">
      <c r="A297">
        <v>296</v>
      </c>
      <c r="B297" s="1">
        <v>42051</v>
      </c>
      <c r="C297">
        <v>16</v>
      </c>
      <c r="D297">
        <v>70</v>
      </c>
      <c r="E297">
        <v>3</v>
      </c>
      <c r="F297">
        <f>YEAR(Raw_Orders[[#This Row],[OrderDate]])</f>
        <v>2015</v>
      </c>
      <c r="G297">
        <f>MONTH(Raw_Orders[[#This Row],[OrderDate]])</f>
        <v>2</v>
      </c>
      <c r="H297" t="str">
        <f>VLOOKUP(Raw_Orders[[#This Row],[ProductID]],Table2[#All],2,FALSE)</f>
        <v>Door Lock</v>
      </c>
      <c r="I297" t="str">
        <f>VLOOKUP(Raw_Orders[[#This Row],[ProductID]],Table2[#All],3,FALSE)</f>
        <v>Maintenance</v>
      </c>
      <c r="J297">
        <f>VLOOKUP(Raw_Orders[[#This Row],[ProductID]],Table2[#All],4,FALSE)</f>
        <v>117</v>
      </c>
      <c r="K297" s="2">
        <f>Raw_Orders[[#This Row],[Quantity]]*Raw_Orders[[#This Row],[Price]]</f>
        <v>351</v>
      </c>
      <c r="L297" s="2" t="str">
        <f>VLOOKUP(Raw_Orders[[#This Row],[PropertyID]],Raw_Property[#All],2,FALSE)</f>
        <v>Denver</v>
      </c>
      <c r="M297" s="2" t="str">
        <f>VLOOKUP(Raw_Orders[[#This Row],[PropertyID]],Raw_Property[#All],3,FALSE)</f>
        <v>Colorado</v>
      </c>
    </row>
    <row r="298" spans="1:13" x14ac:dyDescent="0.3">
      <c r="A298">
        <v>297</v>
      </c>
      <c r="B298" s="1">
        <v>42051</v>
      </c>
      <c r="C298">
        <v>18</v>
      </c>
      <c r="D298">
        <v>61</v>
      </c>
      <c r="E298">
        <v>2</v>
      </c>
      <c r="F298">
        <f>YEAR(Raw_Orders[[#This Row],[OrderDate]])</f>
        <v>2015</v>
      </c>
      <c r="G298">
        <f>MONTH(Raw_Orders[[#This Row],[OrderDate]])</f>
        <v>2</v>
      </c>
      <c r="H298" t="str">
        <f>VLOOKUP(Raw_Orders[[#This Row],[ProductID]],Table2[#All],2,FALSE)</f>
        <v>Tape Measure</v>
      </c>
      <c r="I298" t="str">
        <f>VLOOKUP(Raw_Orders[[#This Row],[ProductID]],Table2[#All],3,FALSE)</f>
        <v>Maintenance</v>
      </c>
      <c r="J298">
        <f>VLOOKUP(Raw_Orders[[#This Row],[ProductID]],Table2[#All],4,FALSE)</f>
        <v>8</v>
      </c>
      <c r="K298" s="2">
        <f>Raw_Orders[[#This Row],[Quantity]]*Raw_Orders[[#This Row],[Price]]</f>
        <v>16</v>
      </c>
      <c r="L298" s="2" t="str">
        <f>VLOOKUP(Raw_Orders[[#This Row],[PropertyID]],Raw_Property[#All],2,FALSE)</f>
        <v>Phoenix</v>
      </c>
      <c r="M298" s="2" t="str">
        <f>VLOOKUP(Raw_Orders[[#This Row],[PropertyID]],Raw_Property[#All],3,FALSE)</f>
        <v>Arizona</v>
      </c>
    </row>
    <row r="299" spans="1:13" x14ac:dyDescent="0.3">
      <c r="A299">
        <v>298</v>
      </c>
      <c r="B299" s="1">
        <v>42051</v>
      </c>
      <c r="C299">
        <v>12</v>
      </c>
      <c r="D299">
        <v>14</v>
      </c>
      <c r="E299">
        <v>1</v>
      </c>
      <c r="F299">
        <f>YEAR(Raw_Orders[[#This Row],[OrderDate]])</f>
        <v>2015</v>
      </c>
      <c r="G299">
        <f>MONTH(Raw_Orders[[#This Row],[OrderDate]])</f>
        <v>2</v>
      </c>
      <c r="H299" t="str">
        <f>VLOOKUP(Raw_Orders[[#This Row],[ProductID]],Table2[#All],2,FALSE)</f>
        <v>Pillowcase</v>
      </c>
      <c r="I299" t="str">
        <f>VLOOKUP(Raw_Orders[[#This Row],[ProductID]],Table2[#All],3,FALSE)</f>
        <v>Housekeeping</v>
      </c>
      <c r="J299">
        <f>VLOOKUP(Raw_Orders[[#This Row],[ProductID]],Table2[#All],4,FALSE)</f>
        <v>15</v>
      </c>
      <c r="K299" s="2">
        <f>Raw_Orders[[#This Row],[Quantity]]*Raw_Orders[[#This Row],[Price]]</f>
        <v>15</v>
      </c>
      <c r="L299" s="2" t="str">
        <f>VLOOKUP(Raw_Orders[[#This Row],[PropertyID]],Raw_Property[#All],2,FALSE)</f>
        <v>Dallas</v>
      </c>
      <c r="M299" s="2" t="str">
        <f>VLOOKUP(Raw_Orders[[#This Row],[PropertyID]],Raw_Property[#All],3,FALSE)</f>
        <v>Texas</v>
      </c>
    </row>
    <row r="300" spans="1:13" x14ac:dyDescent="0.3">
      <c r="A300">
        <v>299</v>
      </c>
      <c r="B300" s="1">
        <v>42051</v>
      </c>
      <c r="C300">
        <v>4</v>
      </c>
      <c r="D300">
        <v>4</v>
      </c>
      <c r="E300">
        <v>2</v>
      </c>
      <c r="F300">
        <f>YEAR(Raw_Orders[[#This Row],[OrderDate]])</f>
        <v>2015</v>
      </c>
      <c r="G300">
        <f>MONTH(Raw_Orders[[#This Row],[OrderDate]])</f>
        <v>2</v>
      </c>
      <c r="H300" t="str">
        <f>VLOOKUP(Raw_Orders[[#This Row],[ProductID]],Table2[#All],2,FALSE)</f>
        <v>Shampoo</v>
      </c>
      <c r="I300" t="str">
        <f>VLOOKUP(Raw_Orders[[#This Row],[ProductID]],Table2[#All],3,FALSE)</f>
        <v>Housekeeping</v>
      </c>
      <c r="J300">
        <f>VLOOKUP(Raw_Orders[[#This Row],[ProductID]],Table2[#All],4,FALSE)</f>
        <v>40</v>
      </c>
      <c r="K300" s="2">
        <f>Raw_Orders[[#This Row],[Quantity]]*Raw_Orders[[#This Row],[Price]]</f>
        <v>80</v>
      </c>
      <c r="L300" s="2" t="str">
        <f>VLOOKUP(Raw_Orders[[#This Row],[PropertyID]],Raw_Property[#All],2,FALSE)</f>
        <v>Seattle</v>
      </c>
      <c r="M300" s="2" t="str">
        <f>VLOOKUP(Raw_Orders[[#This Row],[PropertyID]],Raw_Property[#All],3,FALSE)</f>
        <v>Washington</v>
      </c>
    </row>
    <row r="301" spans="1:13" x14ac:dyDescent="0.3">
      <c r="A301">
        <v>300</v>
      </c>
      <c r="B301" s="1">
        <v>42051</v>
      </c>
      <c r="C301">
        <v>20</v>
      </c>
      <c r="D301">
        <v>80</v>
      </c>
      <c r="E301">
        <v>3</v>
      </c>
      <c r="F301">
        <f>YEAR(Raw_Orders[[#This Row],[OrderDate]])</f>
        <v>2015</v>
      </c>
      <c r="G301">
        <f>MONTH(Raw_Orders[[#This Row],[OrderDate]])</f>
        <v>2</v>
      </c>
      <c r="H301" t="str">
        <f>VLOOKUP(Raw_Orders[[#This Row],[ProductID]],Table2[#All],2,FALSE)</f>
        <v>Poster Stand</v>
      </c>
      <c r="I301" t="str">
        <f>VLOOKUP(Raw_Orders[[#This Row],[ProductID]],Table2[#All],3,FALSE)</f>
        <v>Public Areas</v>
      </c>
      <c r="J301">
        <f>VLOOKUP(Raw_Orders[[#This Row],[ProductID]],Table2[#All],4,FALSE)</f>
        <v>27</v>
      </c>
      <c r="K301" s="2">
        <f>Raw_Orders[[#This Row],[Quantity]]*Raw_Orders[[#This Row],[Price]]</f>
        <v>81</v>
      </c>
      <c r="L301" s="2" t="str">
        <f>VLOOKUP(Raw_Orders[[#This Row],[PropertyID]],Raw_Property[#All],2,FALSE)</f>
        <v>San Francisco</v>
      </c>
      <c r="M301" s="2" t="str">
        <f>VLOOKUP(Raw_Orders[[#This Row],[PropertyID]],Raw_Property[#All],3,FALSE)</f>
        <v>California</v>
      </c>
    </row>
    <row r="302" spans="1:13" x14ac:dyDescent="0.3">
      <c r="A302">
        <v>301</v>
      </c>
      <c r="B302" s="1">
        <v>42051</v>
      </c>
      <c r="C302">
        <v>20</v>
      </c>
      <c r="D302">
        <v>33</v>
      </c>
      <c r="E302">
        <v>1</v>
      </c>
      <c r="F302">
        <f>YEAR(Raw_Orders[[#This Row],[OrderDate]])</f>
        <v>2015</v>
      </c>
      <c r="G302">
        <f>MONTH(Raw_Orders[[#This Row],[OrderDate]])</f>
        <v>2</v>
      </c>
      <c r="H302" t="str">
        <f>VLOOKUP(Raw_Orders[[#This Row],[ProductID]],Table2[#All],2,FALSE)</f>
        <v>Towel Rack</v>
      </c>
      <c r="I302" t="str">
        <f>VLOOKUP(Raw_Orders[[#This Row],[ProductID]],Table2[#All],3,FALSE)</f>
        <v>Furnishings</v>
      </c>
      <c r="J302">
        <f>VLOOKUP(Raw_Orders[[#This Row],[ProductID]],Table2[#All],4,FALSE)</f>
        <v>10</v>
      </c>
      <c r="K302" s="2">
        <f>Raw_Orders[[#This Row],[Quantity]]*Raw_Orders[[#This Row],[Price]]</f>
        <v>10</v>
      </c>
      <c r="L302" s="2" t="str">
        <f>VLOOKUP(Raw_Orders[[#This Row],[PropertyID]],Raw_Property[#All],2,FALSE)</f>
        <v>San Francisco</v>
      </c>
      <c r="M302" s="2" t="str">
        <f>VLOOKUP(Raw_Orders[[#This Row],[PropertyID]],Raw_Property[#All],3,FALSE)</f>
        <v>California</v>
      </c>
    </row>
    <row r="303" spans="1:13" x14ac:dyDescent="0.3">
      <c r="A303">
        <v>302</v>
      </c>
      <c r="B303" s="1">
        <v>42052</v>
      </c>
      <c r="C303">
        <v>17</v>
      </c>
      <c r="D303">
        <v>65</v>
      </c>
      <c r="E303">
        <v>2</v>
      </c>
      <c r="F303">
        <f>YEAR(Raw_Orders[[#This Row],[OrderDate]])</f>
        <v>2015</v>
      </c>
      <c r="G303">
        <f>MONTH(Raw_Orders[[#This Row],[OrderDate]])</f>
        <v>2</v>
      </c>
      <c r="H303" t="str">
        <f>VLOOKUP(Raw_Orders[[#This Row],[ProductID]],Table2[#All],2,FALSE)</f>
        <v>Ladder</v>
      </c>
      <c r="I303" t="str">
        <f>VLOOKUP(Raw_Orders[[#This Row],[ProductID]],Table2[#All],3,FALSE)</f>
        <v>Maintenance</v>
      </c>
      <c r="J303">
        <f>VLOOKUP(Raw_Orders[[#This Row],[ProductID]],Table2[#All],4,FALSE)</f>
        <v>89</v>
      </c>
      <c r="K303" s="2">
        <f>Raw_Orders[[#This Row],[Quantity]]*Raw_Orders[[#This Row],[Price]]</f>
        <v>178</v>
      </c>
      <c r="L303" s="2" t="str">
        <f>VLOOKUP(Raw_Orders[[#This Row],[PropertyID]],Raw_Property[#All],2,FALSE)</f>
        <v>Las Vegas</v>
      </c>
      <c r="M303" s="2" t="str">
        <f>VLOOKUP(Raw_Orders[[#This Row],[PropertyID]],Raw_Property[#All],3,FALSE)</f>
        <v>Nevada</v>
      </c>
    </row>
    <row r="304" spans="1:13" x14ac:dyDescent="0.3">
      <c r="A304">
        <v>303</v>
      </c>
      <c r="B304" s="1">
        <v>42052</v>
      </c>
      <c r="C304">
        <v>16</v>
      </c>
      <c r="D304">
        <v>35</v>
      </c>
      <c r="E304">
        <v>3</v>
      </c>
      <c r="F304">
        <f>YEAR(Raw_Orders[[#This Row],[OrderDate]])</f>
        <v>2015</v>
      </c>
      <c r="G304">
        <f>MONTH(Raw_Orders[[#This Row],[OrderDate]])</f>
        <v>2</v>
      </c>
      <c r="H304" t="str">
        <f>VLOOKUP(Raw_Orders[[#This Row],[ProductID]],Table2[#All],2,FALSE)</f>
        <v>Tissue Box</v>
      </c>
      <c r="I304" t="str">
        <f>VLOOKUP(Raw_Orders[[#This Row],[ProductID]],Table2[#All],3,FALSE)</f>
        <v>Furnishings</v>
      </c>
      <c r="J304">
        <f>VLOOKUP(Raw_Orders[[#This Row],[ProductID]],Table2[#All],4,FALSE)</f>
        <v>25</v>
      </c>
      <c r="K304" s="2">
        <f>Raw_Orders[[#This Row],[Quantity]]*Raw_Orders[[#This Row],[Price]]</f>
        <v>75</v>
      </c>
      <c r="L304" s="2" t="str">
        <f>VLOOKUP(Raw_Orders[[#This Row],[PropertyID]],Raw_Property[#All],2,FALSE)</f>
        <v>Denver</v>
      </c>
      <c r="M304" s="2" t="str">
        <f>VLOOKUP(Raw_Orders[[#This Row],[PropertyID]],Raw_Property[#All],3,FALSE)</f>
        <v>Colorado</v>
      </c>
    </row>
    <row r="305" spans="1:13" x14ac:dyDescent="0.3">
      <c r="A305">
        <v>304</v>
      </c>
      <c r="B305" s="1">
        <v>42052</v>
      </c>
      <c r="C305">
        <v>8</v>
      </c>
      <c r="D305">
        <v>67</v>
      </c>
      <c r="E305">
        <v>1</v>
      </c>
      <c r="F305">
        <f>YEAR(Raw_Orders[[#This Row],[OrderDate]])</f>
        <v>2015</v>
      </c>
      <c r="G305">
        <f>MONTH(Raw_Orders[[#This Row],[OrderDate]])</f>
        <v>2</v>
      </c>
      <c r="H305" t="str">
        <f>VLOOKUP(Raw_Orders[[#This Row],[ProductID]],Table2[#All],2,FALSE)</f>
        <v>Adjustable Wrench</v>
      </c>
      <c r="I305" t="str">
        <f>VLOOKUP(Raw_Orders[[#This Row],[ProductID]],Table2[#All],3,FALSE)</f>
        <v>Maintenance</v>
      </c>
      <c r="J305">
        <f>VLOOKUP(Raw_Orders[[#This Row],[ProductID]],Table2[#All],4,FALSE)</f>
        <v>10</v>
      </c>
      <c r="K305" s="2">
        <f>Raw_Orders[[#This Row],[Quantity]]*Raw_Orders[[#This Row],[Price]]</f>
        <v>10</v>
      </c>
      <c r="L305" s="2" t="str">
        <f>VLOOKUP(Raw_Orders[[#This Row],[PropertyID]],Raw_Property[#All],2,FALSE)</f>
        <v>Philadelphia</v>
      </c>
      <c r="M305" s="2" t="str">
        <f>VLOOKUP(Raw_Orders[[#This Row],[PropertyID]],Raw_Property[#All],3,FALSE)</f>
        <v>Pennsylvania</v>
      </c>
    </row>
    <row r="306" spans="1:13" x14ac:dyDescent="0.3">
      <c r="A306">
        <v>305</v>
      </c>
      <c r="B306" s="1">
        <v>42052</v>
      </c>
      <c r="C306">
        <v>4</v>
      </c>
      <c r="D306">
        <v>47</v>
      </c>
      <c r="E306">
        <v>2</v>
      </c>
      <c r="F306">
        <f>YEAR(Raw_Orders[[#This Row],[OrderDate]])</f>
        <v>2015</v>
      </c>
      <c r="G306">
        <f>MONTH(Raw_Orders[[#This Row],[OrderDate]])</f>
        <v>2</v>
      </c>
      <c r="H306" t="str">
        <f>VLOOKUP(Raw_Orders[[#This Row],[ProductID]],Table2[#All],2,FALSE)</f>
        <v>Swivel Chair</v>
      </c>
      <c r="I306" t="str">
        <f>VLOOKUP(Raw_Orders[[#This Row],[ProductID]],Table2[#All],3,FALSE)</f>
        <v>Furnishings</v>
      </c>
      <c r="J306">
        <f>VLOOKUP(Raw_Orders[[#This Row],[ProductID]],Table2[#All],4,FALSE)</f>
        <v>75</v>
      </c>
      <c r="K306" s="2">
        <f>Raw_Orders[[#This Row],[Quantity]]*Raw_Orders[[#This Row],[Price]]</f>
        <v>150</v>
      </c>
      <c r="L306" s="2" t="str">
        <f>VLOOKUP(Raw_Orders[[#This Row],[PropertyID]],Raw_Property[#All],2,FALSE)</f>
        <v>Seattle</v>
      </c>
      <c r="M306" s="2" t="str">
        <f>VLOOKUP(Raw_Orders[[#This Row],[PropertyID]],Raw_Property[#All],3,FALSE)</f>
        <v>Washington</v>
      </c>
    </row>
    <row r="307" spans="1:13" x14ac:dyDescent="0.3">
      <c r="A307">
        <v>306</v>
      </c>
      <c r="B307" s="1">
        <v>42052</v>
      </c>
      <c r="C307">
        <v>10</v>
      </c>
      <c r="D307">
        <v>87</v>
      </c>
      <c r="E307">
        <v>3</v>
      </c>
      <c r="F307">
        <f>YEAR(Raw_Orders[[#This Row],[OrderDate]])</f>
        <v>2015</v>
      </c>
      <c r="G307">
        <f>MONTH(Raw_Orders[[#This Row],[OrderDate]])</f>
        <v>2</v>
      </c>
      <c r="H307" t="str">
        <f>VLOOKUP(Raw_Orders[[#This Row],[ProductID]],Table2[#All],2,FALSE)</f>
        <v>End Table</v>
      </c>
      <c r="I307" t="str">
        <f>VLOOKUP(Raw_Orders[[#This Row],[ProductID]],Table2[#All],3,FALSE)</f>
        <v>Public Areas</v>
      </c>
      <c r="J307">
        <f>VLOOKUP(Raw_Orders[[#This Row],[ProductID]],Table2[#All],4,FALSE)</f>
        <v>30</v>
      </c>
      <c r="K307" s="2">
        <f>Raw_Orders[[#This Row],[Quantity]]*Raw_Orders[[#This Row],[Price]]</f>
        <v>90</v>
      </c>
      <c r="L307" s="2" t="str">
        <f>VLOOKUP(Raw_Orders[[#This Row],[PropertyID]],Raw_Property[#All],2,FALSE)</f>
        <v>Arlington</v>
      </c>
      <c r="M307" s="2" t="str">
        <f>VLOOKUP(Raw_Orders[[#This Row],[PropertyID]],Raw_Property[#All],3,FALSE)</f>
        <v>Virginia</v>
      </c>
    </row>
    <row r="308" spans="1:13" x14ac:dyDescent="0.3">
      <c r="A308">
        <v>307</v>
      </c>
      <c r="B308" s="1">
        <v>42052</v>
      </c>
      <c r="C308">
        <v>19</v>
      </c>
      <c r="D308">
        <v>77</v>
      </c>
      <c r="E308">
        <v>1</v>
      </c>
      <c r="F308">
        <f>YEAR(Raw_Orders[[#This Row],[OrderDate]])</f>
        <v>2015</v>
      </c>
      <c r="G308">
        <f>MONTH(Raw_Orders[[#This Row],[OrderDate]])</f>
        <v>2</v>
      </c>
      <c r="H308" t="str">
        <f>VLOOKUP(Raw_Orders[[#This Row],[ProductID]],Table2[#All],2,FALSE)</f>
        <v>Large Area Rug</v>
      </c>
      <c r="I308" t="str">
        <f>VLOOKUP(Raw_Orders[[#This Row],[ProductID]],Table2[#All],3,FALSE)</f>
        <v>Public Areas</v>
      </c>
      <c r="J308">
        <f>VLOOKUP(Raw_Orders[[#This Row],[ProductID]],Table2[#All],4,FALSE)</f>
        <v>40</v>
      </c>
      <c r="K308" s="2">
        <f>Raw_Orders[[#This Row],[Quantity]]*Raw_Orders[[#This Row],[Price]]</f>
        <v>40</v>
      </c>
      <c r="L308" s="2" t="str">
        <f>VLOOKUP(Raw_Orders[[#This Row],[PropertyID]],Raw_Property[#All],2,FALSE)</f>
        <v>Los Angeles</v>
      </c>
      <c r="M308" s="2" t="str">
        <f>VLOOKUP(Raw_Orders[[#This Row],[PropertyID]],Raw_Property[#All],3,FALSE)</f>
        <v>California</v>
      </c>
    </row>
    <row r="309" spans="1:13" x14ac:dyDescent="0.3">
      <c r="A309">
        <v>308</v>
      </c>
      <c r="B309" s="1">
        <v>42052</v>
      </c>
      <c r="C309">
        <v>12</v>
      </c>
      <c r="D309">
        <v>27</v>
      </c>
      <c r="E309">
        <v>3</v>
      </c>
      <c r="F309">
        <f>YEAR(Raw_Orders[[#This Row],[OrderDate]])</f>
        <v>2015</v>
      </c>
      <c r="G309">
        <f>MONTH(Raw_Orders[[#This Row],[OrderDate]])</f>
        <v>2</v>
      </c>
      <c r="H309" t="str">
        <f>VLOOKUP(Raw_Orders[[#This Row],[ProductID]],Table2[#All],2,FALSE)</f>
        <v>Invisible Tape</v>
      </c>
      <c r="I309" t="str">
        <f>VLOOKUP(Raw_Orders[[#This Row],[ProductID]],Table2[#All],3,FALSE)</f>
        <v>Office Supplies</v>
      </c>
      <c r="J309">
        <f>VLOOKUP(Raw_Orders[[#This Row],[ProductID]],Table2[#All],4,FALSE)</f>
        <v>8</v>
      </c>
      <c r="K309" s="2">
        <f>Raw_Orders[[#This Row],[Quantity]]*Raw_Orders[[#This Row],[Price]]</f>
        <v>24</v>
      </c>
      <c r="L309" s="2" t="str">
        <f>VLOOKUP(Raw_Orders[[#This Row],[PropertyID]],Raw_Property[#All],2,FALSE)</f>
        <v>Dallas</v>
      </c>
      <c r="M309" s="2" t="str">
        <f>VLOOKUP(Raw_Orders[[#This Row],[PropertyID]],Raw_Property[#All],3,FALSE)</f>
        <v>Texas</v>
      </c>
    </row>
    <row r="310" spans="1:13" x14ac:dyDescent="0.3">
      <c r="A310">
        <v>309</v>
      </c>
      <c r="B310" s="1">
        <v>42052</v>
      </c>
      <c r="C310">
        <v>12</v>
      </c>
      <c r="D310">
        <v>60</v>
      </c>
      <c r="E310">
        <v>1</v>
      </c>
      <c r="F310">
        <f>YEAR(Raw_Orders[[#This Row],[OrderDate]])</f>
        <v>2015</v>
      </c>
      <c r="G310">
        <f>MONTH(Raw_Orders[[#This Row],[OrderDate]])</f>
        <v>2</v>
      </c>
      <c r="H310" t="str">
        <f>VLOOKUP(Raw_Orders[[#This Row],[ProductID]],Table2[#All],2,FALSE)</f>
        <v>Portable Drill</v>
      </c>
      <c r="I310" t="str">
        <f>VLOOKUP(Raw_Orders[[#This Row],[ProductID]],Table2[#All],3,FALSE)</f>
        <v>Maintenance</v>
      </c>
      <c r="J310">
        <f>VLOOKUP(Raw_Orders[[#This Row],[ProductID]],Table2[#All],4,FALSE)</f>
        <v>195</v>
      </c>
      <c r="K310" s="2">
        <f>Raw_Orders[[#This Row],[Quantity]]*Raw_Orders[[#This Row],[Price]]</f>
        <v>195</v>
      </c>
      <c r="L310" s="2" t="str">
        <f>VLOOKUP(Raw_Orders[[#This Row],[PropertyID]],Raw_Property[#All],2,FALSE)</f>
        <v>Dallas</v>
      </c>
      <c r="M310" s="2" t="str">
        <f>VLOOKUP(Raw_Orders[[#This Row],[PropertyID]],Raw_Property[#All],3,FALSE)</f>
        <v>Texas</v>
      </c>
    </row>
    <row r="311" spans="1:13" x14ac:dyDescent="0.3">
      <c r="A311">
        <v>310</v>
      </c>
      <c r="B311" s="1">
        <v>42053</v>
      </c>
      <c r="C311">
        <v>5</v>
      </c>
      <c r="D311">
        <v>79</v>
      </c>
      <c r="E311">
        <v>2</v>
      </c>
      <c r="F311">
        <f>YEAR(Raw_Orders[[#This Row],[OrderDate]])</f>
        <v>2015</v>
      </c>
      <c r="G311">
        <f>MONTH(Raw_Orders[[#This Row],[OrderDate]])</f>
        <v>2</v>
      </c>
      <c r="H311" t="str">
        <f>VLOOKUP(Raw_Orders[[#This Row],[ProductID]],Table2[#All],2,FALSE)</f>
        <v>Coffee Table</v>
      </c>
      <c r="I311" t="str">
        <f>VLOOKUP(Raw_Orders[[#This Row],[ProductID]],Table2[#All],3,FALSE)</f>
        <v>Public Areas</v>
      </c>
      <c r="J311">
        <f>VLOOKUP(Raw_Orders[[#This Row],[ProductID]],Table2[#All],4,FALSE)</f>
        <v>103</v>
      </c>
      <c r="K311" s="2">
        <f>Raw_Orders[[#This Row],[Quantity]]*Raw_Orders[[#This Row],[Price]]</f>
        <v>206</v>
      </c>
      <c r="L311" s="2" t="str">
        <f>VLOOKUP(Raw_Orders[[#This Row],[PropertyID]],Raw_Property[#All],2,FALSE)</f>
        <v>Kansas City</v>
      </c>
      <c r="M311" s="2" t="str">
        <f>VLOOKUP(Raw_Orders[[#This Row],[PropertyID]],Raw_Property[#All],3,FALSE)</f>
        <v>Missouri</v>
      </c>
    </row>
    <row r="312" spans="1:13" x14ac:dyDescent="0.3">
      <c r="A312">
        <v>311</v>
      </c>
      <c r="B312" s="1">
        <v>42053</v>
      </c>
      <c r="C312">
        <v>17</v>
      </c>
      <c r="D312">
        <v>4</v>
      </c>
      <c r="E312">
        <v>3</v>
      </c>
      <c r="F312">
        <f>YEAR(Raw_Orders[[#This Row],[OrderDate]])</f>
        <v>2015</v>
      </c>
      <c r="G312">
        <f>MONTH(Raw_Orders[[#This Row],[OrderDate]])</f>
        <v>2</v>
      </c>
      <c r="H312" t="str">
        <f>VLOOKUP(Raw_Orders[[#This Row],[ProductID]],Table2[#All],2,FALSE)</f>
        <v>Shampoo</v>
      </c>
      <c r="I312" t="str">
        <f>VLOOKUP(Raw_Orders[[#This Row],[ProductID]],Table2[#All],3,FALSE)</f>
        <v>Housekeeping</v>
      </c>
      <c r="J312">
        <f>VLOOKUP(Raw_Orders[[#This Row],[ProductID]],Table2[#All],4,FALSE)</f>
        <v>40</v>
      </c>
      <c r="K312" s="2">
        <f>Raw_Orders[[#This Row],[Quantity]]*Raw_Orders[[#This Row],[Price]]</f>
        <v>120</v>
      </c>
      <c r="L312" s="2" t="str">
        <f>VLOOKUP(Raw_Orders[[#This Row],[PropertyID]],Raw_Property[#All],2,FALSE)</f>
        <v>Las Vegas</v>
      </c>
      <c r="M312" s="2" t="str">
        <f>VLOOKUP(Raw_Orders[[#This Row],[PropertyID]],Raw_Property[#All],3,FALSE)</f>
        <v>Nevada</v>
      </c>
    </row>
    <row r="313" spans="1:13" x14ac:dyDescent="0.3">
      <c r="A313">
        <v>312</v>
      </c>
      <c r="B313" s="1">
        <v>42053</v>
      </c>
      <c r="C313">
        <v>7</v>
      </c>
      <c r="D313">
        <v>15</v>
      </c>
      <c r="E313">
        <v>2</v>
      </c>
      <c r="F313">
        <f>YEAR(Raw_Orders[[#This Row],[OrderDate]])</f>
        <v>2015</v>
      </c>
      <c r="G313">
        <f>MONTH(Raw_Orders[[#This Row],[OrderDate]])</f>
        <v>2</v>
      </c>
      <c r="H313" t="str">
        <f>VLOOKUP(Raw_Orders[[#This Row],[ProductID]],Table2[#All],2,FALSE)</f>
        <v>Drinking Glass</v>
      </c>
      <c r="I313" t="str">
        <f>VLOOKUP(Raw_Orders[[#This Row],[ProductID]],Table2[#All],3,FALSE)</f>
        <v>Housekeeping</v>
      </c>
      <c r="J313">
        <f>VLOOKUP(Raw_Orders[[#This Row],[ProductID]],Table2[#All],4,FALSE)</f>
        <v>24</v>
      </c>
      <c r="K313" s="2">
        <f>Raw_Orders[[#This Row],[Quantity]]*Raw_Orders[[#This Row],[Price]]</f>
        <v>48</v>
      </c>
      <c r="L313" s="2" t="str">
        <f>VLOOKUP(Raw_Orders[[#This Row],[PropertyID]],Raw_Property[#All],2,FALSE)</f>
        <v>Boston</v>
      </c>
      <c r="M313" s="2" t="str">
        <f>VLOOKUP(Raw_Orders[[#This Row],[PropertyID]],Raw_Property[#All],3,FALSE)</f>
        <v>Massachusetts</v>
      </c>
    </row>
    <row r="314" spans="1:13" x14ac:dyDescent="0.3">
      <c r="A314">
        <v>313</v>
      </c>
      <c r="B314" s="1">
        <v>42053</v>
      </c>
      <c r="C314">
        <v>5</v>
      </c>
      <c r="D314">
        <v>61</v>
      </c>
      <c r="E314">
        <v>1</v>
      </c>
      <c r="F314">
        <f>YEAR(Raw_Orders[[#This Row],[OrderDate]])</f>
        <v>2015</v>
      </c>
      <c r="G314">
        <f>MONTH(Raw_Orders[[#This Row],[OrderDate]])</f>
        <v>2</v>
      </c>
      <c r="H314" t="str">
        <f>VLOOKUP(Raw_Orders[[#This Row],[ProductID]],Table2[#All],2,FALSE)</f>
        <v>Tape Measure</v>
      </c>
      <c r="I314" t="str">
        <f>VLOOKUP(Raw_Orders[[#This Row],[ProductID]],Table2[#All],3,FALSE)</f>
        <v>Maintenance</v>
      </c>
      <c r="J314">
        <f>VLOOKUP(Raw_Orders[[#This Row],[ProductID]],Table2[#All],4,FALSE)</f>
        <v>8</v>
      </c>
      <c r="K314" s="2">
        <f>Raw_Orders[[#This Row],[Quantity]]*Raw_Orders[[#This Row],[Price]]</f>
        <v>8</v>
      </c>
      <c r="L314" s="2" t="str">
        <f>VLOOKUP(Raw_Orders[[#This Row],[PropertyID]],Raw_Property[#All],2,FALSE)</f>
        <v>Kansas City</v>
      </c>
      <c r="M314" s="2" t="str">
        <f>VLOOKUP(Raw_Orders[[#This Row],[PropertyID]],Raw_Property[#All],3,FALSE)</f>
        <v>Missouri</v>
      </c>
    </row>
    <row r="315" spans="1:13" x14ac:dyDescent="0.3">
      <c r="A315">
        <v>314</v>
      </c>
      <c r="B315" s="1">
        <v>42053</v>
      </c>
      <c r="C315">
        <v>15</v>
      </c>
      <c r="D315">
        <v>38</v>
      </c>
      <c r="E315">
        <v>1</v>
      </c>
      <c r="F315">
        <f>YEAR(Raw_Orders[[#This Row],[OrderDate]])</f>
        <v>2015</v>
      </c>
      <c r="G315">
        <f>MONTH(Raw_Orders[[#This Row],[OrderDate]])</f>
        <v>2</v>
      </c>
      <c r="H315" t="str">
        <f>VLOOKUP(Raw_Orders[[#This Row],[ProductID]],Table2[#All],2,FALSE)</f>
        <v>Bed (Double)</v>
      </c>
      <c r="I315" t="str">
        <f>VLOOKUP(Raw_Orders[[#This Row],[ProductID]],Table2[#All],3,FALSE)</f>
        <v>Furnishings</v>
      </c>
      <c r="J315">
        <f>VLOOKUP(Raw_Orders[[#This Row],[ProductID]],Table2[#All],4,FALSE)</f>
        <v>250</v>
      </c>
      <c r="K315" s="2">
        <f>Raw_Orders[[#This Row],[Quantity]]*Raw_Orders[[#This Row],[Price]]</f>
        <v>250</v>
      </c>
      <c r="L315" s="2" t="str">
        <f>VLOOKUP(Raw_Orders[[#This Row],[PropertyID]],Raw_Property[#All],2,FALSE)</f>
        <v>Chicago</v>
      </c>
      <c r="M315" s="2" t="str">
        <f>VLOOKUP(Raw_Orders[[#This Row],[PropertyID]],Raw_Property[#All],3,FALSE)</f>
        <v>Illinois</v>
      </c>
    </row>
    <row r="316" spans="1:13" x14ac:dyDescent="0.3">
      <c r="A316">
        <v>315</v>
      </c>
      <c r="B316" s="1">
        <v>42054</v>
      </c>
      <c r="C316">
        <v>20</v>
      </c>
      <c r="D316">
        <v>75</v>
      </c>
      <c r="E316">
        <v>3</v>
      </c>
      <c r="F316">
        <f>YEAR(Raw_Orders[[#This Row],[OrderDate]])</f>
        <v>2015</v>
      </c>
      <c r="G316">
        <f>MONTH(Raw_Orders[[#This Row],[OrderDate]])</f>
        <v>2</v>
      </c>
      <c r="H316" t="str">
        <f>VLOOKUP(Raw_Orders[[#This Row],[ProductID]],Table2[#All],2,FALSE)</f>
        <v>Small Plant</v>
      </c>
      <c r="I316" t="str">
        <f>VLOOKUP(Raw_Orders[[#This Row],[ProductID]],Table2[#All],3,FALSE)</f>
        <v>Public Areas</v>
      </c>
      <c r="J316">
        <f>VLOOKUP(Raw_Orders[[#This Row],[ProductID]],Table2[#All],4,FALSE)</f>
        <v>25</v>
      </c>
      <c r="K316" s="2">
        <f>Raw_Orders[[#This Row],[Quantity]]*Raw_Orders[[#This Row],[Price]]</f>
        <v>75</v>
      </c>
      <c r="L316" s="2" t="str">
        <f>VLOOKUP(Raw_Orders[[#This Row],[PropertyID]],Raw_Property[#All],2,FALSE)</f>
        <v>San Francisco</v>
      </c>
      <c r="M316" s="2" t="str">
        <f>VLOOKUP(Raw_Orders[[#This Row],[PropertyID]],Raw_Property[#All],3,FALSE)</f>
        <v>California</v>
      </c>
    </row>
    <row r="317" spans="1:13" x14ac:dyDescent="0.3">
      <c r="A317">
        <v>316</v>
      </c>
      <c r="B317" s="1">
        <v>42054</v>
      </c>
      <c r="C317">
        <v>9</v>
      </c>
      <c r="D317">
        <v>34</v>
      </c>
      <c r="E317">
        <v>1</v>
      </c>
      <c r="F317">
        <f>YEAR(Raw_Orders[[#This Row],[OrderDate]])</f>
        <v>2015</v>
      </c>
      <c r="G317">
        <f>MONTH(Raw_Orders[[#This Row],[OrderDate]])</f>
        <v>2</v>
      </c>
      <c r="H317" t="str">
        <f>VLOOKUP(Raw_Orders[[#This Row],[ProductID]],Table2[#All],2,FALSE)</f>
        <v>Shower Curtain</v>
      </c>
      <c r="I317" t="str">
        <f>VLOOKUP(Raw_Orders[[#This Row],[ProductID]],Table2[#All],3,FALSE)</f>
        <v>Furnishings</v>
      </c>
      <c r="J317">
        <f>VLOOKUP(Raw_Orders[[#This Row],[ProductID]],Table2[#All],4,FALSE)</f>
        <v>5</v>
      </c>
      <c r="K317" s="2">
        <f>Raw_Orders[[#This Row],[Quantity]]*Raw_Orders[[#This Row],[Price]]</f>
        <v>5</v>
      </c>
      <c r="L317" s="2" t="str">
        <f>VLOOKUP(Raw_Orders[[#This Row],[PropertyID]],Raw_Property[#All],2,FALSE)</f>
        <v>Richmond</v>
      </c>
      <c r="M317" s="2" t="str">
        <f>VLOOKUP(Raw_Orders[[#This Row],[PropertyID]],Raw_Property[#All],3,FALSE)</f>
        <v>Virginia</v>
      </c>
    </row>
    <row r="318" spans="1:13" x14ac:dyDescent="0.3">
      <c r="A318">
        <v>317</v>
      </c>
      <c r="B318" s="1">
        <v>42054</v>
      </c>
      <c r="C318">
        <v>13</v>
      </c>
      <c r="D318">
        <v>94</v>
      </c>
      <c r="E318">
        <v>1</v>
      </c>
      <c r="F318">
        <f>YEAR(Raw_Orders[[#This Row],[OrderDate]])</f>
        <v>2015</v>
      </c>
      <c r="G318">
        <f>MONTH(Raw_Orders[[#This Row],[OrderDate]])</f>
        <v>2</v>
      </c>
      <c r="H318" t="str">
        <f>VLOOKUP(Raw_Orders[[#This Row],[ProductID]],Table2[#All],2,FALSE)</f>
        <v>Monitor</v>
      </c>
      <c r="I318" t="str">
        <f>VLOOKUP(Raw_Orders[[#This Row],[ProductID]],Table2[#All],3,FALSE)</f>
        <v>Public Areas</v>
      </c>
      <c r="J318">
        <f>VLOOKUP(Raw_Orders[[#This Row],[ProductID]],Table2[#All],4,FALSE)</f>
        <v>70</v>
      </c>
      <c r="K318" s="2">
        <f>Raw_Orders[[#This Row],[Quantity]]*Raw_Orders[[#This Row],[Price]]</f>
        <v>70</v>
      </c>
      <c r="L318" s="2" t="str">
        <f>VLOOKUP(Raw_Orders[[#This Row],[PropertyID]],Raw_Property[#All],2,FALSE)</f>
        <v>New Orleans</v>
      </c>
      <c r="M318" s="2" t="str">
        <f>VLOOKUP(Raw_Orders[[#This Row],[PropertyID]],Raw_Property[#All],3,FALSE)</f>
        <v>Louisiana</v>
      </c>
    </row>
    <row r="319" spans="1:13" x14ac:dyDescent="0.3">
      <c r="A319">
        <v>318</v>
      </c>
      <c r="B319" s="1">
        <v>42054</v>
      </c>
      <c r="C319">
        <v>15</v>
      </c>
      <c r="D319">
        <v>69</v>
      </c>
      <c r="E319">
        <v>3</v>
      </c>
      <c r="F319">
        <f>YEAR(Raw_Orders[[#This Row],[OrderDate]])</f>
        <v>2015</v>
      </c>
      <c r="G319">
        <f>MONTH(Raw_Orders[[#This Row],[OrderDate]])</f>
        <v>2</v>
      </c>
      <c r="H319" t="str">
        <f>VLOOKUP(Raw_Orders[[#This Row],[ProductID]],Table2[#All],2,FALSE)</f>
        <v>Door Knob</v>
      </c>
      <c r="I319" t="str">
        <f>VLOOKUP(Raw_Orders[[#This Row],[ProductID]],Table2[#All],3,FALSE)</f>
        <v>Maintenance</v>
      </c>
      <c r="J319">
        <f>VLOOKUP(Raw_Orders[[#This Row],[ProductID]],Table2[#All],4,FALSE)</f>
        <v>41</v>
      </c>
      <c r="K319" s="2">
        <f>Raw_Orders[[#This Row],[Quantity]]*Raw_Orders[[#This Row],[Price]]</f>
        <v>123</v>
      </c>
      <c r="L319" s="2" t="str">
        <f>VLOOKUP(Raw_Orders[[#This Row],[PropertyID]],Raw_Property[#All],2,FALSE)</f>
        <v>Chicago</v>
      </c>
      <c r="M319" s="2" t="str">
        <f>VLOOKUP(Raw_Orders[[#This Row],[PropertyID]],Raw_Property[#All],3,FALSE)</f>
        <v>Illinois</v>
      </c>
    </row>
    <row r="320" spans="1:13" x14ac:dyDescent="0.3">
      <c r="A320">
        <v>319</v>
      </c>
      <c r="B320" s="1">
        <v>42054</v>
      </c>
      <c r="C320">
        <v>3</v>
      </c>
      <c r="D320">
        <v>9</v>
      </c>
      <c r="E320">
        <v>2</v>
      </c>
      <c r="F320">
        <f>YEAR(Raw_Orders[[#This Row],[OrderDate]])</f>
        <v>2015</v>
      </c>
      <c r="G320">
        <f>MONTH(Raw_Orders[[#This Row],[OrderDate]])</f>
        <v>2</v>
      </c>
      <c r="H320" t="str">
        <f>VLOOKUP(Raw_Orders[[#This Row],[ProductID]],Table2[#All],2,FALSE)</f>
        <v>Tissues</v>
      </c>
      <c r="I320" t="str">
        <f>VLOOKUP(Raw_Orders[[#This Row],[ProductID]],Table2[#All],3,FALSE)</f>
        <v>Housekeeping</v>
      </c>
      <c r="J320">
        <f>VLOOKUP(Raw_Orders[[#This Row],[ProductID]],Table2[#All],4,FALSE)</f>
        <v>14</v>
      </c>
      <c r="K320" s="2">
        <f>Raw_Orders[[#This Row],[Quantity]]*Raw_Orders[[#This Row],[Price]]</f>
        <v>28</v>
      </c>
      <c r="L320" s="2" t="str">
        <f>VLOOKUP(Raw_Orders[[#This Row],[PropertyID]],Raw_Property[#All],2,FALSE)</f>
        <v>Portland</v>
      </c>
      <c r="M320" s="2" t="str">
        <f>VLOOKUP(Raw_Orders[[#This Row],[PropertyID]],Raw_Property[#All],3,FALSE)</f>
        <v>Oregon</v>
      </c>
    </row>
    <row r="321" spans="1:13" x14ac:dyDescent="0.3">
      <c r="A321">
        <v>320</v>
      </c>
      <c r="B321" s="1">
        <v>42054</v>
      </c>
      <c r="C321">
        <v>3</v>
      </c>
      <c r="D321">
        <v>43</v>
      </c>
      <c r="E321">
        <v>1</v>
      </c>
      <c r="F321">
        <f>YEAR(Raw_Orders[[#This Row],[OrderDate]])</f>
        <v>2015</v>
      </c>
      <c r="G321">
        <f>MONTH(Raw_Orders[[#This Row],[OrderDate]])</f>
        <v>2</v>
      </c>
      <c r="H321" t="str">
        <f>VLOOKUP(Raw_Orders[[#This Row],[ProductID]],Table2[#All],2,FALSE)</f>
        <v>Table Lamp</v>
      </c>
      <c r="I321" t="str">
        <f>VLOOKUP(Raw_Orders[[#This Row],[ProductID]],Table2[#All],3,FALSE)</f>
        <v>Furnishings</v>
      </c>
      <c r="J321">
        <f>VLOOKUP(Raw_Orders[[#This Row],[ProductID]],Table2[#All],4,FALSE)</f>
        <v>38</v>
      </c>
      <c r="K321" s="2">
        <f>Raw_Orders[[#This Row],[Quantity]]*Raw_Orders[[#This Row],[Price]]</f>
        <v>38</v>
      </c>
      <c r="L321" s="2" t="str">
        <f>VLOOKUP(Raw_Orders[[#This Row],[PropertyID]],Raw_Property[#All],2,FALSE)</f>
        <v>Portland</v>
      </c>
      <c r="M321" s="2" t="str">
        <f>VLOOKUP(Raw_Orders[[#This Row],[PropertyID]],Raw_Property[#All],3,FALSE)</f>
        <v>Oregon</v>
      </c>
    </row>
    <row r="322" spans="1:13" x14ac:dyDescent="0.3">
      <c r="A322">
        <v>321</v>
      </c>
      <c r="B322" s="1">
        <v>42055</v>
      </c>
      <c r="C322">
        <v>18</v>
      </c>
      <c r="D322">
        <v>21</v>
      </c>
      <c r="E322">
        <v>3</v>
      </c>
      <c r="F322">
        <f>YEAR(Raw_Orders[[#This Row],[OrderDate]])</f>
        <v>2015</v>
      </c>
      <c r="G322">
        <f>MONTH(Raw_Orders[[#This Row],[OrderDate]])</f>
        <v>2</v>
      </c>
      <c r="H322" t="str">
        <f>VLOOKUP(Raw_Orders[[#This Row],[ProductID]],Table2[#All],2,FALSE)</f>
        <v>Printer Paper</v>
      </c>
      <c r="I322" t="str">
        <f>VLOOKUP(Raw_Orders[[#This Row],[ProductID]],Table2[#All],3,FALSE)</f>
        <v>Office Supplies</v>
      </c>
      <c r="J322">
        <f>VLOOKUP(Raw_Orders[[#This Row],[ProductID]],Table2[#All],4,FALSE)</f>
        <v>50</v>
      </c>
      <c r="K322" s="2">
        <f>Raw_Orders[[#This Row],[Quantity]]*Raw_Orders[[#This Row],[Price]]</f>
        <v>150</v>
      </c>
      <c r="L322" s="2" t="str">
        <f>VLOOKUP(Raw_Orders[[#This Row],[PropertyID]],Raw_Property[#All],2,FALSE)</f>
        <v>Phoenix</v>
      </c>
      <c r="M322" s="2" t="str">
        <f>VLOOKUP(Raw_Orders[[#This Row],[PropertyID]],Raw_Property[#All],3,FALSE)</f>
        <v>Arizona</v>
      </c>
    </row>
    <row r="323" spans="1:13" x14ac:dyDescent="0.3">
      <c r="A323">
        <v>322</v>
      </c>
      <c r="B323" s="1">
        <v>42055</v>
      </c>
      <c r="C323">
        <v>18</v>
      </c>
      <c r="D323">
        <v>18</v>
      </c>
      <c r="E323">
        <v>1</v>
      </c>
      <c r="F323">
        <f>YEAR(Raw_Orders[[#This Row],[OrderDate]])</f>
        <v>2015</v>
      </c>
      <c r="G323">
        <f>MONTH(Raw_Orders[[#This Row],[OrderDate]])</f>
        <v>2</v>
      </c>
      <c r="H323" t="str">
        <f>VLOOKUP(Raw_Orders[[#This Row],[ProductID]],Table2[#All],2,FALSE)</f>
        <v>Coffee Cup</v>
      </c>
      <c r="I323" t="str">
        <f>VLOOKUP(Raw_Orders[[#This Row],[ProductID]],Table2[#All],3,FALSE)</f>
        <v>Housekeeping</v>
      </c>
      <c r="J323">
        <f>VLOOKUP(Raw_Orders[[#This Row],[ProductID]],Table2[#All],4,FALSE)</f>
        <v>24</v>
      </c>
      <c r="K323" s="2">
        <f>Raw_Orders[[#This Row],[Quantity]]*Raw_Orders[[#This Row],[Price]]</f>
        <v>24</v>
      </c>
      <c r="L323" s="2" t="str">
        <f>VLOOKUP(Raw_Orders[[#This Row],[PropertyID]],Raw_Property[#All],2,FALSE)</f>
        <v>Phoenix</v>
      </c>
      <c r="M323" s="2" t="str">
        <f>VLOOKUP(Raw_Orders[[#This Row],[PropertyID]],Raw_Property[#All],3,FALSE)</f>
        <v>Arizona</v>
      </c>
    </row>
    <row r="324" spans="1:13" x14ac:dyDescent="0.3">
      <c r="A324">
        <v>323</v>
      </c>
      <c r="B324" s="1">
        <v>42055</v>
      </c>
      <c r="C324">
        <v>15</v>
      </c>
      <c r="D324">
        <v>73</v>
      </c>
      <c r="E324">
        <v>2</v>
      </c>
      <c r="F324">
        <f>YEAR(Raw_Orders[[#This Row],[OrderDate]])</f>
        <v>2015</v>
      </c>
      <c r="G324">
        <f>MONTH(Raw_Orders[[#This Row],[OrderDate]])</f>
        <v>2</v>
      </c>
      <c r="H324" t="str">
        <f>VLOOKUP(Raw_Orders[[#This Row],[ProductID]],Table2[#All],2,FALSE)</f>
        <v>Mop</v>
      </c>
      <c r="I324" t="str">
        <f>VLOOKUP(Raw_Orders[[#This Row],[ProductID]],Table2[#All],3,FALSE)</f>
        <v>Maintenance</v>
      </c>
      <c r="J324">
        <f>VLOOKUP(Raw_Orders[[#This Row],[ProductID]],Table2[#All],4,FALSE)</f>
        <v>15</v>
      </c>
      <c r="K324" s="2">
        <f>Raw_Orders[[#This Row],[Quantity]]*Raw_Orders[[#This Row],[Price]]</f>
        <v>30</v>
      </c>
      <c r="L324" s="2" t="str">
        <f>VLOOKUP(Raw_Orders[[#This Row],[PropertyID]],Raw_Property[#All],2,FALSE)</f>
        <v>Chicago</v>
      </c>
      <c r="M324" s="2" t="str">
        <f>VLOOKUP(Raw_Orders[[#This Row],[PropertyID]],Raw_Property[#All],3,FALSE)</f>
        <v>Illinois</v>
      </c>
    </row>
    <row r="325" spans="1:13" x14ac:dyDescent="0.3">
      <c r="A325">
        <v>324</v>
      </c>
      <c r="B325" s="1">
        <v>42055</v>
      </c>
      <c r="C325">
        <v>12</v>
      </c>
      <c r="D325">
        <v>18</v>
      </c>
      <c r="E325">
        <v>1</v>
      </c>
      <c r="F325">
        <f>YEAR(Raw_Orders[[#This Row],[OrderDate]])</f>
        <v>2015</v>
      </c>
      <c r="G325">
        <f>MONTH(Raw_Orders[[#This Row],[OrderDate]])</f>
        <v>2</v>
      </c>
      <c r="H325" t="str">
        <f>VLOOKUP(Raw_Orders[[#This Row],[ProductID]],Table2[#All],2,FALSE)</f>
        <v>Coffee Cup</v>
      </c>
      <c r="I325" t="str">
        <f>VLOOKUP(Raw_Orders[[#This Row],[ProductID]],Table2[#All],3,FALSE)</f>
        <v>Housekeeping</v>
      </c>
      <c r="J325">
        <f>VLOOKUP(Raw_Orders[[#This Row],[ProductID]],Table2[#All],4,FALSE)</f>
        <v>24</v>
      </c>
      <c r="K325" s="2">
        <f>Raw_Orders[[#This Row],[Quantity]]*Raw_Orders[[#This Row],[Price]]</f>
        <v>24</v>
      </c>
      <c r="L325" s="2" t="str">
        <f>VLOOKUP(Raw_Orders[[#This Row],[PropertyID]],Raw_Property[#All],2,FALSE)</f>
        <v>Dallas</v>
      </c>
      <c r="M325" s="2" t="str">
        <f>VLOOKUP(Raw_Orders[[#This Row],[PropertyID]],Raw_Property[#All],3,FALSE)</f>
        <v>Texas</v>
      </c>
    </row>
    <row r="326" spans="1:13" x14ac:dyDescent="0.3">
      <c r="A326">
        <v>325</v>
      </c>
      <c r="B326" s="1">
        <v>42055</v>
      </c>
      <c r="C326">
        <v>18</v>
      </c>
      <c r="D326">
        <v>23</v>
      </c>
      <c r="E326">
        <v>1</v>
      </c>
      <c r="F326">
        <f>YEAR(Raw_Orders[[#This Row],[OrderDate]])</f>
        <v>2015</v>
      </c>
      <c r="G326">
        <f>MONTH(Raw_Orders[[#This Row],[OrderDate]])</f>
        <v>2</v>
      </c>
      <c r="H326" t="str">
        <f>VLOOKUP(Raw_Orders[[#This Row],[ProductID]],Table2[#All],2,FALSE)</f>
        <v>Printer Toner</v>
      </c>
      <c r="I326" t="str">
        <f>VLOOKUP(Raw_Orders[[#This Row],[ProductID]],Table2[#All],3,FALSE)</f>
        <v>Office Supplies</v>
      </c>
      <c r="J326">
        <f>VLOOKUP(Raw_Orders[[#This Row],[ProductID]],Table2[#All],4,FALSE)</f>
        <v>85</v>
      </c>
      <c r="K326" s="2">
        <f>Raw_Orders[[#This Row],[Quantity]]*Raw_Orders[[#This Row],[Price]]</f>
        <v>85</v>
      </c>
      <c r="L326" s="2" t="str">
        <f>VLOOKUP(Raw_Orders[[#This Row],[PropertyID]],Raw_Property[#All],2,FALSE)</f>
        <v>Phoenix</v>
      </c>
      <c r="M326" s="2" t="str">
        <f>VLOOKUP(Raw_Orders[[#This Row],[PropertyID]],Raw_Property[#All],3,FALSE)</f>
        <v>Arizona</v>
      </c>
    </row>
    <row r="327" spans="1:13" x14ac:dyDescent="0.3">
      <c r="A327">
        <v>326</v>
      </c>
      <c r="B327" s="1">
        <v>42055</v>
      </c>
      <c r="C327">
        <v>18</v>
      </c>
      <c r="D327">
        <v>67</v>
      </c>
      <c r="E327">
        <v>2</v>
      </c>
      <c r="F327">
        <f>YEAR(Raw_Orders[[#This Row],[OrderDate]])</f>
        <v>2015</v>
      </c>
      <c r="G327">
        <f>MONTH(Raw_Orders[[#This Row],[OrderDate]])</f>
        <v>2</v>
      </c>
      <c r="H327" t="str">
        <f>VLOOKUP(Raw_Orders[[#This Row],[ProductID]],Table2[#All],2,FALSE)</f>
        <v>Adjustable Wrench</v>
      </c>
      <c r="I327" t="str">
        <f>VLOOKUP(Raw_Orders[[#This Row],[ProductID]],Table2[#All],3,FALSE)</f>
        <v>Maintenance</v>
      </c>
      <c r="J327">
        <f>VLOOKUP(Raw_Orders[[#This Row],[ProductID]],Table2[#All],4,FALSE)</f>
        <v>10</v>
      </c>
      <c r="K327" s="2">
        <f>Raw_Orders[[#This Row],[Quantity]]*Raw_Orders[[#This Row],[Price]]</f>
        <v>20</v>
      </c>
      <c r="L327" s="2" t="str">
        <f>VLOOKUP(Raw_Orders[[#This Row],[PropertyID]],Raw_Property[#All],2,FALSE)</f>
        <v>Phoenix</v>
      </c>
      <c r="M327" s="2" t="str">
        <f>VLOOKUP(Raw_Orders[[#This Row],[PropertyID]],Raw_Property[#All],3,FALSE)</f>
        <v>Arizona</v>
      </c>
    </row>
    <row r="328" spans="1:13" x14ac:dyDescent="0.3">
      <c r="A328">
        <v>327</v>
      </c>
      <c r="B328" s="1">
        <v>42055</v>
      </c>
      <c r="C328">
        <v>1</v>
      </c>
      <c r="D328">
        <v>34</v>
      </c>
      <c r="E328">
        <v>1</v>
      </c>
      <c r="F328">
        <f>YEAR(Raw_Orders[[#This Row],[OrderDate]])</f>
        <v>2015</v>
      </c>
      <c r="G328">
        <f>MONTH(Raw_Orders[[#This Row],[OrderDate]])</f>
        <v>2</v>
      </c>
      <c r="H328" t="str">
        <f>VLOOKUP(Raw_Orders[[#This Row],[ProductID]],Table2[#All],2,FALSE)</f>
        <v>Shower Curtain</v>
      </c>
      <c r="I328" t="str">
        <f>VLOOKUP(Raw_Orders[[#This Row],[ProductID]],Table2[#All],3,FALSE)</f>
        <v>Furnishings</v>
      </c>
      <c r="J328">
        <f>VLOOKUP(Raw_Orders[[#This Row],[ProductID]],Table2[#All],4,FALSE)</f>
        <v>5</v>
      </c>
      <c r="K328" s="2">
        <f>Raw_Orders[[#This Row],[Quantity]]*Raw_Orders[[#This Row],[Price]]</f>
        <v>5</v>
      </c>
      <c r="L328" s="2" t="str">
        <f>VLOOKUP(Raw_Orders[[#This Row],[PropertyID]],Raw_Property[#All],2,FALSE)</f>
        <v>New York</v>
      </c>
      <c r="M328" s="2" t="str">
        <f>VLOOKUP(Raw_Orders[[#This Row],[PropertyID]],Raw_Property[#All],3,FALSE)</f>
        <v>New York</v>
      </c>
    </row>
    <row r="329" spans="1:13" x14ac:dyDescent="0.3">
      <c r="A329">
        <v>328</v>
      </c>
      <c r="B329" s="1">
        <v>42055</v>
      </c>
      <c r="C329">
        <v>9</v>
      </c>
      <c r="D329">
        <v>8</v>
      </c>
      <c r="E329">
        <v>2</v>
      </c>
      <c r="F329">
        <f>YEAR(Raw_Orders[[#This Row],[OrderDate]])</f>
        <v>2015</v>
      </c>
      <c r="G329">
        <f>MONTH(Raw_Orders[[#This Row],[OrderDate]])</f>
        <v>2</v>
      </c>
      <c r="H329" t="str">
        <f>VLOOKUP(Raw_Orders[[#This Row],[ProductID]],Table2[#All],2,FALSE)</f>
        <v>Bath Soap</v>
      </c>
      <c r="I329" t="str">
        <f>VLOOKUP(Raw_Orders[[#This Row],[ProductID]],Table2[#All],3,FALSE)</f>
        <v>Housekeeping</v>
      </c>
      <c r="J329">
        <f>VLOOKUP(Raw_Orders[[#This Row],[ProductID]],Table2[#All],4,FALSE)</f>
        <v>35</v>
      </c>
      <c r="K329" s="2">
        <f>Raw_Orders[[#This Row],[Quantity]]*Raw_Orders[[#This Row],[Price]]</f>
        <v>70</v>
      </c>
      <c r="L329" s="2" t="str">
        <f>VLOOKUP(Raw_Orders[[#This Row],[PropertyID]],Raw_Property[#All],2,FALSE)</f>
        <v>Richmond</v>
      </c>
      <c r="M329" s="2" t="str">
        <f>VLOOKUP(Raw_Orders[[#This Row],[PropertyID]],Raw_Property[#All],3,FALSE)</f>
        <v>Virginia</v>
      </c>
    </row>
    <row r="330" spans="1:13" x14ac:dyDescent="0.3">
      <c r="A330">
        <v>329</v>
      </c>
      <c r="B330" s="1">
        <v>42055</v>
      </c>
      <c r="C330">
        <v>10</v>
      </c>
      <c r="D330">
        <v>84</v>
      </c>
      <c r="E330">
        <v>3</v>
      </c>
      <c r="F330">
        <f>YEAR(Raw_Orders[[#This Row],[OrderDate]])</f>
        <v>2015</v>
      </c>
      <c r="G330">
        <f>MONTH(Raw_Orders[[#This Row],[OrderDate]])</f>
        <v>2</v>
      </c>
      <c r="H330" t="str">
        <f>VLOOKUP(Raw_Orders[[#This Row],[ProductID]],Table2[#All],2,FALSE)</f>
        <v>Tall Chair</v>
      </c>
      <c r="I330" t="str">
        <f>VLOOKUP(Raw_Orders[[#This Row],[ProductID]],Table2[#All],3,FALSE)</f>
        <v>Public Areas</v>
      </c>
      <c r="J330">
        <f>VLOOKUP(Raw_Orders[[#This Row],[ProductID]],Table2[#All],4,FALSE)</f>
        <v>75</v>
      </c>
      <c r="K330" s="2">
        <f>Raw_Orders[[#This Row],[Quantity]]*Raw_Orders[[#This Row],[Price]]</f>
        <v>225</v>
      </c>
      <c r="L330" s="2" t="str">
        <f>VLOOKUP(Raw_Orders[[#This Row],[PropertyID]],Raw_Property[#All],2,FALSE)</f>
        <v>Arlington</v>
      </c>
      <c r="M330" s="2" t="str">
        <f>VLOOKUP(Raw_Orders[[#This Row],[PropertyID]],Raw_Property[#All],3,FALSE)</f>
        <v>Virginia</v>
      </c>
    </row>
    <row r="331" spans="1:13" x14ac:dyDescent="0.3">
      <c r="A331">
        <v>330</v>
      </c>
      <c r="B331" s="1">
        <v>42055</v>
      </c>
      <c r="C331">
        <v>14</v>
      </c>
      <c r="D331">
        <v>61</v>
      </c>
      <c r="E331">
        <v>2</v>
      </c>
      <c r="F331">
        <f>YEAR(Raw_Orders[[#This Row],[OrderDate]])</f>
        <v>2015</v>
      </c>
      <c r="G331">
        <f>MONTH(Raw_Orders[[#This Row],[OrderDate]])</f>
        <v>2</v>
      </c>
      <c r="H331" t="str">
        <f>VLOOKUP(Raw_Orders[[#This Row],[ProductID]],Table2[#All],2,FALSE)</f>
        <v>Tape Measure</v>
      </c>
      <c r="I331" t="str">
        <f>VLOOKUP(Raw_Orders[[#This Row],[ProductID]],Table2[#All],3,FALSE)</f>
        <v>Maintenance</v>
      </c>
      <c r="J331">
        <f>VLOOKUP(Raw_Orders[[#This Row],[ProductID]],Table2[#All],4,FALSE)</f>
        <v>8</v>
      </c>
      <c r="K331" s="2">
        <f>Raw_Orders[[#This Row],[Quantity]]*Raw_Orders[[#This Row],[Price]]</f>
        <v>16</v>
      </c>
      <c r="L331" s="2" t="str">
        <f>VLOOKUP(Raw_Orders[[#This Row],[PropertyID]],Raw_Property[#All],2,FALSE)</f>
        <v>Nashville</v>
      </c>
      <c r="M331" s="2" t="str">
        <f>VLOOKUP(Raw_Orders[[#This Row],[PropertyID]],Raw_Property[#All],3,FALSE)</f>
        <v>Tennessee</v>
      </c>
    </row>
    <row r="332" spans="1:13" x14ac:dyDescent="0.3">
      <c r="A332">
        <v>331</v>
      </c>
      <c r="B332" s="1">
        <v>42055</v>
      </c>
      <c r="C332">
        <v>10</v>
      </c>
      <c r="D332">
        <v>91</v>
      </c>
      <c r="E332">
        <v>1</v>
      </c>
      <c r="F332">
        <f>YEAR(Raw_Orders[[#This Row],[OrderDate]])</f>
        <v>2015</v>
      </c>
      <c r="G332">
        <f>MONTH(Raw_Orders[[#This Row],[OrderDate]])</f>
        <v>2</v>
      </c>
      <c r="H332" t="str">
        <f>VLOOKUP(Raw_Orders[[#This Row],[ProductID]],Table2[#All],2,FALSE)</f>
        <v>Small Sign</v>
      </c>
      <c r="I332" t="str">
        <f>VLOOKUP(Raw_Orders[[#This Row],[ProductID]],Table2[#All],3,FALSE)</f>
        <v>Public Areas</v>
      </c>
      <c r="J332">
        <f>VLOOKUP(Raw_Orders[[#This Row],[ProductID]],Table2[#All],4,FALSE)</f>
        <v>14</v>
      </c>
      <c r="K332" s="2">
        <f>Raw_Orders[[#This Row],[Quantity]]*Raw_Orders[[#This Row],[Price]]</f>
        <v>14</v>
      </c>
      <c r="L332" s="2" t="str">
        <f>VLOOKUP(Raw_Orders[[#This Row],[PropertyID]],Raw_Property[#All],2,FALSE)</f>
        <v>Arlington</v>
      </c>
      <c r="M332" s="2" t="str">
        <f>VLOOKUP(Raw_Orders[[#This Row],[PropertyID]],Raw_Property[#All],3,FALSE)</f>
        <v>Virginia</v>
      </c>
    </row>
    <row r="333" spans="1:13" x14ac:dyDescent="0.3">
      <c r="A333">
        <v>332</v>
      </c>
      <c r="B333" s="1">
        <v>42055</v>
      </c>
      <c r="C333">
        <v>5</v>
      </c>
      <c r="D333">
        <v>55</v>
      </c>
      <c r="E333">
        <v>1</v>
      </c>
      <c r="F333">
        <f>YEAR(Raw_Orders[[#This Row],[OrderDate]])</f>
        <v>2015</v>
      </c>
      <c r="G333">
        <f>MONTH(Raw_Orders[[#This Row],[OrderDate]])</f>
        <v>2</v>
      </c>
      <c r="H333" t="str">
        <f>VLOOKUP(Raw_Orders[[#This Row],[ProductID]],Table2[#All],2,FALSE)</f>
        <v>Television</v>
      </c>
      <c r="I333" t="str">
        <f>VLOOKUP(Raw_Orders[[#This Row],[ProductID]],Table2[#All],3,FALSE)</f>
        <v>Furnishings</v>
      </c>
      <c r="J333">
        <f>VLOOKUP(Raw_Orders[[#This Row],[ProductID]],Table2[#All],4,FALSE)</f>
        <v>200</v>
      </c>
      <c r="K333" s="2">
        <f>Raw_Orders[[#This Row],[Quantity]]*Raw_Orders[[#This Row],[Price]]</f>
        <v>200</v>
      </c>
      <c r="L333" s="2" t="str">
        <f>VLOOKUP(Raw_Orders[[#This Row],[PropertyID]],Raw_Property[#All],2,FALSE)</f>
        <v>Kansas City</v>
      </c>
      <c r="M333" s="2" t="str">
        <f>VLOOKUP(Raw_Orders[[#This Row],[PropertyID]],Raw_Property[#All],3,FALSE)</f>
        <v>Missouri</v>
      </c>
    </row>
    <row r="334" spans="1:13" x14ac:dyDescent="0.3">
      <c r="A334">
        <v>333</v>
      </c>
      <c r="B334" s="1">
        <v>42056</v>
      </c>
      <c r="C334">
        <v>18</v>
      </c>
      <c r="D334">
        <v>12</v>
      </c>
      <c r="E334">
        <v>1</v>
      </c>
      <c r="F334">
        <f>YEAR(Raw_Orders[[#This Row],[OrderDate]])</f>
        <v>2015</v>
      </c>
      <c r="G334">
        <f>MONTH(Raw_Orders[[#This Row],[OrderDate]])</f>
        <v>2</v>
      </c>
      <c r="H334" t="str">
        <f>VLOOKUP(Raw_Orders[[#This Row],[ProductID]],Table2[#All],2,FALSE)</f>
        <v>Bed Sheet (King)</v>
      </c>
      <c r="I334" t="str">
        <f>VLOOKUP(Raw_Orders[[#This Row],[ProductID]],Table2[#All],3,FALSE)</f>
        <v>Housekeeping</v>
      </c>
      <c r="J334">
        <f>VLOOKUP(Raw_Orders[[#This Row],[ProductID]],Table2[#All],4,FALSE)</f>
        <v>29</v>
      </c>
      <c r="K334" s="2">
        <f>Raw_Orders[[#This Row],[Quantity]]*Raw_Orders[[#This Row],[Price]]</f>
        <v>29</v>
      </c>
      <c r="L334" s="2" t="str">
        <f>VLOOKUP(Raw_Orders[[#This Row],[PropertyID]],Raw_Property[#All],2,FALSE)</f>
        <v>Phoenix</v>
      </c>
      <c r="M334" s="2" t="str">
        <f>VLOOKUP(Raw_Orders[[#This Row],[PropertyID]],Raw_Property[#All],3,FALSE)</f>
        <v>Arizona</v>
      </c>
    </row>
    <row r="335" spans="1:13" x14ac:dyDescent="0.3">
      <c r="A335">
        <v>334</v>
      </c>
      <c r="B335" s="1">
        <v>42056</v>
      </c>
      <c r="C335">
        <v>4</v>
      </c>
      <c r="D335">
        <v>8</v>
      </c>
      <c r="E335">
        <v>2</v>
      </c>
      <c r="F335">
        <f>YEAR(Raw_Orders[[#This Row],[OrderDate]])</f>
        <v>2015</v>
      </c>
      <c r="G335">
        <f>MONTH(Raw_Orders[[#This Row],[OrderDate]])</f>
        <v>2</v>
      </c>
      <c r="H335" t="str">
        <f>VLOOKUP(Raw_Orders[[#This Row],[ProductID]],Table2[#All],2,FALSE)</f>
        <v>Bath Soap</v>
      </c>
      <c r="I335" t="str">
        <f>VLOOKUP(Raw_Orders[[#This Row],[ProductID]],Table2[#All],3,FALSE)</f>
        <v>Housekeeping</v>
      </c>
      <c r="J335">
        <f>VLOOKUP(Raw_Orders[[#This Row],[ProductID]],Table2[#All],4,FALSE)</f>
        <v>35</v>
      </c>
      <c r="K335" s="2">
        <f>Raw_Orders[[#This Row],[Quantity]]*Raw_Orders[[#This Row],[Price]]</f>
        <v>70</v>
      </c>
      <c r="L335" s="2" t="str">
        <f>VLOOKUP(Raw_Orders[[#This Row],[PropertyID]],Raw_Property[#All],2,FALSE)</f>
        <v>Seattle</v>
      </c>
      <c r="M335" s="2" t="str">
        <f>VLOOKUP(Raw_Orders[[#This Row],[PropertyID]],Raw_Property[#All],3,FALSE)</f>
        <v>Washington</v>
      </c>
    </row>
    <row r="336" spans="1:13" x14ac:dyDescent="0.3">
      <c r="A336">
        <v>335</v>
      </c>
      <c r="B336" s="1">
        <v>42056</v>
      </c>
      <c r="C336">
        <v>12</v>
      </c>
      <c r="D336">
        <v>63</v>
      </c>
      <c r="E336">
        <v>3</v>
      </c>
      <c r="F336">
        <f>YEAR(Raw_Orders[[#This Row],[OrderDate]])</f>
        <v>2015</v>
      </c>
      <c r="G336">
        <f>MONTH(Raw_Orders[[#This Row],[OrderDate]])</f>
        <v>2</v>
      </c>
      <c r="H336" t="str">
        <f>VLOOKUP(Raw_Orders[[#This Row],[ProductID]],Table2[#All],2,FALSE)</f>
        <v>Duct Tape</v>
      </c>
      <c r="I336" t="str">
        <f>VLOOKUP(Raw_Orders[[#This Row],[ProductID]],Table2[#All],3,FALSE)</f>
        <v>Maintenance</v>
      </c>
      <c r="J336">
        <f>VLOOKUP(Raw_Orders[[#This Row],[ProductID]],Table2[#All],4,FALSE)</f>
        <v>27</v>
      </c>
      <c r="K336" s="2">
        <f>Raw_Orders[[#This Row],[Quantity]]*Raw_Orders[[#This Row],[Price]]</f>
        <v>81</v>
      </c>
      <c r="L336" s="2" t="str">
        <f>VLOOKUP(Raw_Orders[[#This Row],[PropertyID]],Raw_Property[#All],2,FALSE)</f>
        <v>Dallas</v>
      </c>
      <c r="M336" s="2" t="str">
        <f>VLOOKUP(Raw_Orders[[#This Row],[PropertyID]],Raw_Property[#All],3,FALSE)</f>
        <v>Texas</v>
      </c>
    </row>
    <row r="337" spans="1:13" x14ac:dyDescent="0.3">
      <c r="A337">
        <v>336</v>
      </c>
      <c r="B337" s="1">
        <v>42056</v>
      </c>
      <c r="C337">
        <v>6</v>
      </c>
      <c r="D337">
        <v>43</v>
      </c>
      <c r="E337">
        <v>3</v>
      </c>
      <c r="F337">
        <f>YEAR(Raw_Orders[[#This Row],[OrderDate]])</f>
        <v>2015</v>
      </c>
      <c r="G337">
        <f>MONTH(Raw_Orders[[#This Row],[OrderDate]])</f>
        <v>2</v>
      </c>
      <c r="H337" t="str">
        <f>VLOOKUP(Raw_Orders[[#This Row],[ProductID]],Table2[#All],2,FALSE)</f>
        <v>Table Lamp</v>
      </c>
      <c r="I337" t="str">
        <f>VLOOKUP(Raw_Orders[[#This Row],[ProductID]],Table2[#All],3,FALSE)</f>
        <v>Furnishings</v>
      </c>
      <c r="J337">
        <f>VLOOKUP(Raw_Orders[[#This Row],[ProductID]],Table2[#All],4,FALSE)</f>
        <v>38</v>
      </c>
      <c r="K337" s="2">
        <f>Raw_Orders[[#This Row],[Quantity]]*Raw_Orders[[#This Row],[Price]]</f>
        <v>114</v>
      </c>
      <c r="L337" s="2" t="str">
        <f>VLOOKUP(Raw_Orders[[#This Row],[PropertyID]],Raw_Property[#All],2,FALSE)</f>
        <v>Orlando</v>
      </c>
      <c r="M337" s="2" t="str">
        <f>VLOOKUP(Raw_Orders[[#This Row],[PropertyID]],Raw_Property[#All],3,FALSE)</f>
        <v>Florida</v>
      </c>
    </row>
    <row r="338" spans="1:13" x14ac:dyDescent="0.3">
      <c r="A338">
        <v>337</v>
      </c>
      <c r="B338" s="1">
        <v>42056</v>
      </c>
      <c r="C338">
        <v>8</v>
      </c>
      <c r="D338">
        <v>18</v>
      </c>
      <c r="E338">
        <v>1</v>
      </c>
      <c r="F338">
        <f>YEAR(Raw_Orders[[#This Row],[OrderDate]])</f>
        <v>2015</v>
      </c>
      <c r="G338">
        <f>MONTH(Raw_Orders[[#This Row],[OrderDate]])</f>
        <v>2</v>
      </c>
      <c r="H338" t="str">
        <f>VLOOKUP(Raw_Orders[[#This Row],[ProductID]],Table2[#All],2,FALSE)</f>
        <v>Coffee Cup</v>
      </c>
      <c r="I338" t="str">
        <f>VLOOKUP(Raw_Orders[[#This Row],[ProductID]],Table2[#All],3,FALSE)</f>
        <v>Housekeeping</v>
      </c>
      <c r="J338">
        <f>VLOOKUP(Raw_Orders[[#This Row],[ProductID]],Table2[#All],4,FALSE)</f>
        <v>24</v>
      </c>
      <c r="K338" s="2">
        <f>Raw_Orders[[#This Row],[Quantity]]*Raw_Orders[[#This Row],[Price]]</f>
        <v>24</v>
      </c>
      <c r="L338" s="2" t="str">
        <f>VLOOKUP(Raw_Orders[[#This Row],[PropertyID]],Raw_Property[#All],2,FALSE)</f>
        <v>Philadelphia</v>
      </c>
      <c r="M338" s="2" t="str">
        <f>VLOOKUP(Raw_Orders[[#This Row],[PropertyID]],Raw_Property[#All],3,FALSE)</f>
        <v>Pennsylvania</v>
      </c>
    </row>
    <row r="339" spans="1:13" x14ac:dyDescent="0.3">
      <c r="A339">
        <v>338</v>
      </c>
      <c r="B339" s="1">
        <v>42056</v>
      </c>
      <c r="C339">
        <v>5</v>
      </c>
      <c r="D339">
        <v>62</v>
      </c>
      <c r="E339">
        <v>3</v>
      </c>
      <c r="F339">
        <f>YEAR(Raw_Orders[[#This Row],[OrderDate]])</f>
        <v>2015</v>
      </c>
      <c r="G339">
        <f>MONTH(Raw_Orders[[#This Row],[OrderDate]])</f>
        <v>2</v>
      </c>
      <c r="H339" t="str">
        <f>VLOOKUP(Raw_Orders[[#This Row],[ProductID]],Table2[#All],2,FALSE)</f>
        <v>Leaf Blower</v>
      </c>
      <c r="I339" t="str">
        <f>VLOOKUP(Raw_Orders[[#This Row],[ProductID]],Table2[#All],3,FALSE)</f>
        <v>Maintenance</v>
      </c>
      <c r="J339">
        <f>VLOOKUP(Raw_Orders[[#This Row],[ProductID]],Table2[#All],4,FALSE)</f>
        <v>202</v>
      </c>
      <c r="K339" s="2">
        <f>Raw_Orders[[#This Row],[Quantity]]*Raw_Orders[[#This Row],[Price]]</f>
        <v>606</v>
      </c>
      <c r="L339" s="2" t="str">
        <f>VLOOKUP(Raw_Orders[[#This Row],[PropertyID]],Raw_Property[#All],2,FALSE)</f>
        <v>Kansas City</v>
      </c>
      <c r="M339" s="2" t="str">
        <f>VLOOKUP(Raw_Orders[[#This Row],[PropertyID]],Raw_Property[#All],3,FALSE)</f>
        <v>Missouri</v>
      </c>
    </row>
    <row r="340" spans="1:13" x14ac:dyDescent="0.3">
      <c r="A340">
        <v>339</v>
      </c>
      <c r="B340" s="1">
        <v>42056</v>
      </c>
      <c r="C340">
        <v>7</v>
      </c>
      <c r="D340">
        <v>14</v>
      </c>
      <c r="E340">
        <v>2</v>
      </c>
      <c r="F340">
        <f>YEAR(Raw_Orders[[#This Row],[OrderDate]])</f>
        <v>2015</v>
      </c>
      <c r="G340">
        <f>MONTH(Raw_Orders[[#This Row],[OrderDate]])</f>
        <v>2</v>
      </c>
      <c r="H340" t="str">
        <f>VLOOKUP(Raw_Orders[[#This Row],[ProductID]],Table2[#All],2,FALSE)</f>
        <v>Pillowcase</v>
      </c>
      <c r="I340" t="str">
        <f>VLOOKUP(Raw_Orders[[#This Row],[ProductID]],Table2[#All],3,FALSE)</f>
        <v>Housekeeping</v>
      </c>
      <c r="J340">
        <f>VLOOKUP(Raw_Orders[[#This Row],[ProductID]],Table2[#All],4,FALSE)</f>
        <v>15</v>
      </c>
      <c r="K340" s="2">
        <f>Raw_Orders[[#This Row],[Quantity]]*Raw_Orders[[#This Row],[Price]]</f>
        <v>30</v>
      </c>
      <c r="L340" s="2" t="str">
        <f>VLOOKUP(Raw_Orders[[#This Row],[PropertyID]],Raw_Property[#All],2,FALSE)</f>
        <v>Boston</v>
      </c>
      <c r="M340" s="2" t="str">
        <f>VLOOKUP(Raw_Orders[[#This Row],[PropertyID]],Raw_Property[#All],3,FALSE)</f>
        <v>Massachusetts</v>
      </c>
    </row>
    <row r="341" spans="1:13" x14ac:dyDescent="0.3">
      <c r="A341">
        <v>340</v>
      </c>
      <c r="B341" s="1">
        <v>42056</v>
      </c>
      <c r="C341">
        <v>17</v>
      </c>
      <c r="D341">
        <v>36</v>
      </c>
      <c r="E341">
        <v>3</v>
      </c>
      <c r="F341">
        <f>YEAR(Raw_Orders[[#This Row],[OrderDate]])</f>
        <v>2015</v>
      </c>
      <c r="G341">
        <f>MONTH(Raw_Orders[[#This Row],[OrderDate]])</f>
        <v>2</v>
      </c>
      <c r="H341" t="str">
        <f>VLOOKUP(Raw_Orders[[#This Row],[ProductID]],Table2[#All],2,FALSE)</f>
        <v>Armoire</v>
      </c>
      <c r="I341" t="str">
        <f>VLOOKUP(Raw_Orders[[#This Row],[ProductID]],Table2[#All],3,FALSE)</f>
        <v>Furnishings</v>
      </c>
      <c r="J341">
        <f>VLOOKUP(Raw_Orders[[#This Row],[ProductID]],Table2[#All],4,FALSE)</f>
        <v>115</v>
      </c>
      <c r="K341" s="2">
        <f>Raw_Orders[[#This Row],[Quantity]]*Raw_Orders[[#This Row],[Price]]</f>
        <v>345</v>
      </c>
      <c r="L341" s="2" t="str">
        <f>VLOOKUP(Raw_Orders[[#This Row],[PropertyID]],Raw_Property[#All],2,FALSE)</f>
        <v>Las Vegas</v>
      </c>
      <c r="M341" s="2" t="str">
        <f>VLOOKUP(Raw_Orders[[#This Row],[PropertyID]],Raw_Property[#All],3,FALSE)</f>
        <v>Nevada</v>
      </c>
    </row>
    <row r="342" spans="1:13" x14ac:dyDescent="0.3">
      <c r="A342">
        <v>341</v>
      </c>
      <c r="B342" s="1">
        <v>42056</v>
      </c>
      <c r="C342">
        <v>19</v>
      </c>
      <c r="D342">
        <v>29</v>
      </c>
      <c r="E342">
        <v>3</v>
      </c>
      <c r="F342">
        <f>YEAR(Raw_Orders[[#This Row],[OrderDate]])</f>
        <v>2015</v>
      </c>
      <c r="G342">
        <f>MONTH(Raw_Orders[[#This Row],[OrderDate]])</f>
        <v>2</v>
      </c>
      <c r="H342" t="str">
        <f>VLOOKUP(Raw_Orders[[#This Row],[ProductID]],Table2[#All],2,FALSE)</f>
        <v>Erasable Markers</v>
      </c>
      <c r="I342" t="str">
        <f>VLOOKUP(Raw_Orders[[#This Row],[ProductID]],Table2[#All],3,FALSE)</f>
        <v>Office Supplies</v>
      </c>
      <c r="J342">
        <f>VLOOKUP(Raw_Orders[[#This Row],[ProductID]],Table2[#All],4,FALSE)</f>
        <v>6</v>
      </c>
      <c r="K342" s="2">
        <f>Raw_Orders[[#This Row],[Quantity]]*Raw_Orders[[#This Row],[Price]]</f>
        <v>18</v>
      </c>
      <c r="L342" s="2" t="str">
        <f>VLOOKUP(Raw_Orders[[#This Row],[PropertyID]],Raw_Property[#All],2,FALSE)</f>
        <v>Los Angeles</v>
      </c>
      <c r="M342" s="2" t="str">
        <f>VLOOKUP(Raw_Orders[[#This Row],[PropertyID]],Raw_Property[#All],3,FALSE)</f>
        <v>California</v>
      </c>
    </row>
    <row r="343" spans="1:13" x14ac:dyDescent="0.3">
      <c r="A343">
        <v>342</v>
      </c>
      <c r="B343" s="1">
        <v>42056</v>
      </c>
      <c r="C343">
        <v>4</v>
      </c>
      <c r="D343">
        <v>8</v>
      </c>
      <c r="E343">
        <v>2</v>
      </c>
      <c r="F343">
        <f>YEAR(Raw_Orders[[#This Row],[OrderDate]])</f>
        <v>2015</v>
      </c>
      <c r="G343">
        <f>MONTH(Raw_Orders[[#This Row],[OrderDate]])</f>
        <v>2</v>
      </c>
      <c r="H343" t="str">
        <f>VLOOKUP(Raw_Orders[[#This Row],[ProductID]],Table2[#All],2,FALSE)</f>
        <v>Bath Soap</v>
      </c>
      <c r="I343" t="str">
        <f>VLOOKUP(Raw_Orders[[#This Row],[ProductID]],Table2[#All],3,FALSE)</f>
        <v>Housekeeping</v>
      </c>
      <c r="J343">
        <f>VLOOKUP(Raw_Orders[[#This Row],[ProductID]],Table2[#All],4,FALSE)</f>
        <v>35</v>
      </c>
      <c r="K343" s="2">
        <f>Raw_Orders[[#This Row],[Quantity]]*Raw_Orders[[#This Row],[Price]]</f>
        <v>70</v>
      </c>
      <c r="L343" s="2" t="str">
        <f>VLOOKUP(Raw_Orders[[#This Row],[PropertyID]],Raw_Property[#All],2,FALSE)</f>
        <v>Seattle</v>
      </c>
      <c r="M343" s="2" t="str">
        <f>VLOOKUP(Raw_Orders[[#This Row],[PropertyID]],Raw_Property[#All],3,FALSE)</f>
        <v>Washington</v>
      </c>
    </row>
    <row r="344" spans="1:13" x14ac:dyDescent="0.3">
      <c r="A344">
        <v>343</v>
      </c>
      <c r="B344" s="1">
        <v>42056</v>
      </c>
      <c r="C344">
        <v>3</v>
      </c>
      <c r="D344">
        <v>18</v>
      </c>
      <c r="E344">
        <v>1</v>
      </c>
      <c r="F344">
        <f>YEAR(Raw_Orders[[#This Row],[OrderDate]])</f>
        <v>2015</v>
      </c>
      <c r="G344">
        <f>MONTH(Raw_Orders[[#This Row],[OrderDate]])</f>
        <v>2</v>
      </c>
      <c r="H344" t="str">
        <f>VLOOKUP(Raw_Orders[[#This Row],[ProductID]],Table2[#All],2,FALSE)</f>
        <v>Coffee Cup</v>
      </c>
      <c r="I344" t="str">
        <f>VLOOKUP(Raw_Orders[[#This Row],[ProductID]],Table2[#All],3,FALSE)</f>
        <v>Housekeeping</v>
      </c>
      <c r="J344">
        <f>VLOOKUP(Raw_Orders[[#This Row],[ProductID]],Table2[#All],4,FALSE)</f>
        <v>24</v>
      </c>
      <c r="K344" s="2">
        <f>Raw_Orders[[#This Row],[Quantity]]*Raw_Orders[[#This Row],[Price]]</f>
        <v>24</v>
      </c>
      <c r="L344" s="2" t="str">
        <f>VLOOKUP(Raw_Orders[[#This Row],[PropertyID]],Raw_Property[#All],2,FALSE)</f>
        <v>Portland</v>
      </c>
      <c r="M344" s="2" t="str">
        <f>VLOOKUP(Raw_Orders[[#This Row],[PropertyID]],Raw_Property[#All],3,FALSE)</f>
        <v>Oregon</v>
      </c>
    </row>
    <row r="345" spans="1:13" x14ac:dyDescent="0.3">
      <c r="A345">
        <v>344</v>
      </c>
      <c r="B345" s="1">
        <v>42057</v>
      </c>
      <c r="C345">
        <v>12</v>
      </c>
      <c r="D345">
        <v>69</v>
      </c>
      <c r="E345">
        <v>1</v>
      </c>
      <c r="F345">
        <f>YEAR(Raw_Orders[[#This Row],[OrderDate]])</f>
        <v>2015</v>
      </c>
      <c r="G345">
        <f>MONTH(Raw_Orders[[#This Row],[OrderDate]])</f>
        <v>2</v>
      </c>
      <c r="H345" t="str">
        <f>VLOOKUP(Raw_Orders[[#This Row],[ProductID]],Table2[#All],2,FALSE)</f>
        <v>Door Knob</v>
      </c>
      <c r="I345" t="str">
        <f>VLOOKUP(Raw_Orders[[#This Row],[ProductID]],Table2[#All],3,FALSE)</f>
        <v>Maintenance</v>
      </c>
      <c r="J345">
        <f>VLOOKUP(Raw_Orders[[#This Row],[ProductID]],Table2[#All],4,FALSE)</f>
        <v>41</v>
      </c>
      <c r="K345" s="2">
        <f>Raw_Orders[[#This Row],[Quantity]]*Raw_Orders[[#This Row],[Price]]</f>
        <v>41</v>
      </c>
      <c r="L345" s="2" t="str">
        <f>VLOOKUP(Raw_Orders[[#This Row],[PropertyID]],Raw_Property[#All],2,FALSE)</f>
        <v>Dallas</v>
      </c>
      <c r="M345" s="2" t="str">
        <f>VLOOKUP(Raw_Orders[[#This Row],[PropertyID]],Raw_Property[#All],3,FALSE)</f>
        <v>Texas</v>
      </c>
    </row>
    <row r="346" spans="1:13" x14ac:dyDescent="0.3">
      <c r="A346">
        <v>345</v>
      </c>
      <c r="B346" s="1">
        <v>42057</v>
      </c>
      <c r="C346">
        <v>20</v>
      </c>
      <c r="D346">
        <v>42</v>
      </c>
      <c r="E346">
        <v>1</v>
      </c>
      <c r="F346">
        <f>YEAR(Raw_Orders[[#This Row],[OrderDate]])</f>
        <v>2015</v>
      </c>
      <c r="G346">
        <f>MONTH(Raw_Orders[[#This Row],[OrderDate]])</f>
        <v>2</v>
      </c>
      <c r="H346" t="str">
        <f>VLOOKUP(Raw_Orders[[#This Row],[ProductID]],Table2[#All],2,FALSE)</f>
        <v>Reading Chair</v>
      </c>
      <c r="I346" t="str">
        <f>VLOOKUP(Raw_Orders[[#This Row],[ProductID]],Table2[#All],3,FALSE)</f>
        <v>Furnishings</v>
      </c>
      <c r="J346">
        <f>VLOOKUP(Raw_Orders[[#This Row],[ProductID]],Table2[#All],4,FALSE)</f>
        <v>70</v>
      </c>
      <c r="K346" s="2">
        <f>Raw_Orders[[#This Row],[Quantity]]*Raw_Orders[[#This Row],[Price]]</f>
        <v>70</v>
      </c>
      <c r="L346" s="2" t="str">
        <f>VLOOKUP(Raw_Orders[[#This Row],[PropertyID]],Raw_Property[#All],2,FALSE)</f>
        <v>San Francisco</v>
      </c>
      <c r="M346" s="2" t="str">
        <f>VLOOKUP(Raw_Orders[[#This Row],[PropertyID]],Raw_Property[#All],3,FALSE)</f>
        <v>California</v>
      </c>
    </row>
    <row r="347" spans="1:13" x14ac:dyDescent="0.3">
      <c r="A347">
        <v>346</v>
      </c>
      <c r="B347" s="1">
        <v>42057</v>
      </c>
      <c r="C347">
        <v>5</v>
      </c>
      <c r="D347">
        <v>84</v>
      </c>
      <c r="E347">
        <v>1</v>
      </c>
      <c r="F347">
        <f>YEAR(Raw_Orders[[#This Row],[OrderDate]])</f>
        <v>2015</v>
      </c>
      <c r="G347">
        <f>MONTH(Raw_Orders[[#This Row],[OrderDate]])</f>
        <v>2</v>
      </c>
      <c r="H347" t="str">
        <f>VLOOKUP(Raw_Orders[[#This Row],[ProductID]],Table2[#All],2,FALSE)</f>
        <v>Tall Chair</v>
      </c>
      <c r="I347" t="str">
        <f>VLOOKUP(Raw_Orders[[#This Row],[ProductID]],Table2[#All],3,FALSE)</f>
        <v>Public Areas</v>
      </c>
      <c r="J347">
        <f>VLOOKUP(Raw_Orders[[#This Row],[ProductID]],Table2[#All],4,FALSE)</f>
        <v>75</v>
      </c>
      <c r="K347" s="2">
        <f>Raw_Orders[[#This Row],[Quantity]]*Raw_Orders[[#This Row],[Price]]</f>
        <v>75</v>
      </c>
      <c r="L347" s="2" t="str">
        <f>VLOOKUP(Raw_Orders[[#This Row],[PropertyID]],Raw_Property[#All],2,FALSE)</f>
        <v>Kansas City</v>
      </c>
      <c r="M347" s="2" t="str">
        <f>VLOOKUP(Raw_Orders[[#This Row],[PropertyID]],Raw_Property[#All],3,FALSE)</f>
        <v>Missouri</v>
      </c>
    </row>
    <row r="348" spans="1:13" x14ac:dyDescent="0.3">
      <c r="A348">
        <v>347</v>
      </c>
      <c r="B348" s="1">
        <v>42057</v>
      </c>
      <c r="C348">
        <v>8</v>
      </c>
      <c r="D348">
        <v>85</v>
      </c>
      <c r="E348">
        <v>2</v>
      </c>
      <c r="F348">
        <f>YEAR(Raw_Orders[[#This Row],[OrderDate]])</f>
        <v>2015</v>
      </c>
      <c r="G348">
        <f>MONTH(Raw_Orders[[#This Row],[OrderDate]])</f>
        <v>2</v>
      </c>
      <c r="H348" t="str">
        <f>VLOOKUP(Raw_Orders[[#This Row],[ProductID]],Table2[#All],2,FALSE)</f>
        <v>Low Chair</v>
      </c>
      <c r="I348" t="str">
        <f>VLOOKUP(Raw_Orders[[#This Row],[ProductID]],Table2[#All],3,FALSE)</f>
        <v>Public Areas</v>
      </c>
      <c r="J348">
        <f>VLOOKUP(Raw_Orders[[#This Row],[ProductID]],Table2[#All],4,FALSE)</f>
        <v>80</v>
      </c>
      <c r="K348" s="2">
        <f>Raw_Orders[[#This Row],[Quantity]]*Raw_Orders[[#This Row],[Price]]</f>
        <v>160</v>
      </c>
      <c r="L348" s="2" t="str">
        <f>VLOOKUP(Raw_Orders[[#This Row],[PropertyID]],Raw_Property[#All],2,FALSE)</f>
        <v>Philadelphia</v>
      </c>
      <c r="M348" s="2" t="str">
        <f>VLOOKUP(Raw_Orders[[#This Row],[PropertyID]],Raw_Property[#All],3,FALSE)</f>
        <v>Pennsylvania</v>
      </c>
    </row>
    <row r="349" spans="1:13" x14ac:dyDescent="0.3">
      <c r="A349">
        <v>348</v>
      </c>
      <c r="B349" s="1">
        <v>42057</v>
      </c>
      <c r="C349">
        <v>2</v>
      </c>
      <c r="D349">
        <v>24</v>
      </c>
      <c r="E349">
        <v>1</v>
      </c>
      <c r="F349">
        <f>YEAR(Raw_Orders[[#This Row],[OrderDate]])</f>
        <v>2015</v>
      </c>
      <c r="G349">
        <f>MONTH(Raw_Orders[[#This Row],[OrderDate]])</f>
        <v>2</v>
      </c>
      <c r="H349" t="str">
        <f>VLOOKUP(Raw_Orders[[#This Row],[ProductID]],Table2[#All],2,FALSE)</f>
        <v>Envelopes (Letter)</v>
      </c>
      <c r="I349" t="str">
        <f>VLOOKUP(Raw_Orders[[#This Row],[ProductID]],Table2[#All],3,FALSE)</f>
        <v>Office Supplies</v>
      </c>
      <c r="J349">
        <f>VLOOKUP(Raw_Orders[[#This Row],[ProductID]],Table2[#All],4,FALSE)</f>
        <v>24</v>
      </c>
      <c r="K349" s="2">
        <f>Raw_Orders[[#This Row],[Quantity]]*Raw_Orders[[#This Row],[Price]]</f>
        <v>24</v>
      </c>
      <c r="L349" s="2" t="str">
        <f>VLOOKUP(Raw_Orders[[#This Row],[PropertyID]],Raw_Property[#All],2,FALSE)</f>
        <v>Cincinnati</v>
      </c>
      <c r="M349" s="2" t="str">
        <f>VLOOKUP(Raw_Orders[[#This Row],[PropertyID]],Raw_Property[#All],3,FALSE)</f>
        <v>Ohio</v>
      </c>
    </row>
    <row r="350" spans="1:13" x14ac:dyDescent="0.3">
      <c r="A350">
        <v>349</v>
      </c>
      <c r="B350" s="1">
        <v>42057</v>
      </c>
      <c r="C350">
        <v>7</v>
      </c>
      <c r="D350">
        <v>81</v>
      </c>
      <c r="E350">
        <v>1</v>
      </c>
      <c r="F350">
        <f>YEAR(Raw_Orders[[#This Row],[OrderDate]])</f>
        <v>2015</v>
      </c>
      <c r="G350">
        <f>MONTH(Raw_Orders[[#This Row],[OrderDate]])</f>
        <v>2</v>
      </c>
      <c r="H350" t="str">
        <f>VLOOKUP(Raw_Orders[[#This Row],[ProductID]],Table2[#All],2,FALSE)</f>
        <v>Flyer Holder</v>
      </c>
      <c r="I350" t="str">
        <f>VLOOKUP(Raw_Orders[[#This Row],[ProductID]],Table2[#All],3,FALSE)</f>
        <v>Public Areas</v>
      </c>
      <c r="J350">
        <f>VLOOKUP(Raw_Orders[[#This Row],[ProductID]],Table2[#All],4,FALSE)</f>
        <v>3</v>
      </c>
      <c r="K350" s="2">
        <f>Raw_Orders[[#This Row],[Quantity]]*Raw_Orders[[#This Row],[Price]]</f>
        <v>3</v>
      </c>
      <c r="L350" s="2" t="str">
        <f>VLOOKUP(Raw_Orders[[#This Row],[PropertyID]],Raw_Property[#All],2,FALSE)</f>
        <v>Boston</v>
      </c>
      <c r="M350" s="2" t="str">
        <f>VLOOKUP(Raw_Orders[[#This Row],[PropertyID]],Raw_Property[#All],3,FALSE)</f>
        <v>Massachusetts</v>
      </c>
    </row>
    <row r="351" spans="1:13" x14ac:dyDescent="0.3">
      <c r="A351">
        <v>350</v>
      </c>
      <c r="B351" s="1">
        <v>42057</v>
      </c>
      <c r="C351">
        <v>20</v>
      </c>
      <c r="D351">
        <v>54</v>
      </c>
      <c r="E351">
        <v>3</v>
      </c>
      <c r="F351">
        <f>YEAR(Raw_Orders[[#This Row],[OrderDate]])</f>
        <v>2015</v>
      </c>
      <c r="G351">
        <f>MONTH(Raw_Orders[[#This Row],[OrderDate]])</f>
        <v>2</v>
      </c>
      <c r="H351" t="str">
        <f>VLOOKUP(Raw_Orders[[#This Row],[ProductID]],Table2[#All],2,FALSE)</f>
        <v>Chest of Drawers</v>
      </c>
      <c r="I351" t="str">
        <f>VLOOKUP(Raw_Orders[[#This Row],[ProductID]],Table2[#All],3,FALSE)</f>
        <v>Furnishings</v>
      </c>
      <c r="J351">
        <f>VLOOKUP(Raw_Orders[[#This Row],[ProductID]],Table2[#All],4,FALSE)</f>
        <v>150</v>
      </c>
      <c r="K351" s="2">
        <f>Raw_Orders[[#This Row],[Quantity]]*Raw_Orders[[#This Row],[Price]]</f>
        <v>450</v>
      </c>
      <c r="L351" s="2" t="str">
        <f>VLOOKUP(Raw_Orders[[#This Row],[PropertyID]],Raw_Property[#All],2,FALSE)</f>
        <v>San Francisco</v>
      </c>
      <c r="M351" s="2" t="str">
        <f>VLOOKUP(Raw_Orders[[#This Row],[PropertyID]],Raw_Property[#All],3,FALSE)</f>
        <v>California</v>
      </c>
    </row>
    <row r="352" spans="1:13" x14ac:dyDescent="0.3">
      <c r="A352">
        <v>351</v>
      </c>
      <c r="B352" s="1">
        <v>42057</v>
      </c>
      <c r="C352">
        <v>8</v>
      </c>
      <c r="D352">
        <v>5</v>
      </c>
      <c r="E352">
        <v>1</v>
      </c>
      <c r="F352">
        <f>YEAR(Raw_Orders[[#This Row],[OrderDate]])</f>
        <v>2015</v>
      </c>
      <c r="G352">
        <f>MONTH(Raw_Orders[[#This Row],[OrderDate]])</f>
        <v>2</v>
      </c>
      <c r="H352" t="str">
        <f>VLOOKUP(Raw_Orders[[#This Row],[ProductID]],Table2[#All],2,FALSE)</f>
        <v>Moisturizer</v>
      </c>
      <c r="I352" t="str">
        <f>VLOOKUP(Raw_Orders[[#This Row],[ProductID]],Table2[#All],3,FALSE)</f>
        <v>Housekeeping</v>
      </c>
      <c r="J352">
        <f>VLOOKUP(Raw_Orders[[#This Row],[ProductID]],Table2[#All],4,FALSE)</f>
        <v>40</v>
      </c>
      <c r="K352" s="2">
        <f>Raw_Orders[[#This Row],[Quantity]]*Raw_Orders[[#This Row],[Price]]</f>
        <v>40</v>
      </c>
      <c r="L352" s="2" t="str">
        <f>VLOOKUP(Raw_Orders[[#This Row],[PropertyID]],Raw_Property[#All],2,FALSE)</f>
        <v>Philadelphia</v>
      </c>
      <c r="M352" s="2" t="str">
        <f>VLOOKUP(Raw_Orders[[#This Row],[PropertyID]],Raw_Property[#All],3,FALSE)</f>
        <v>Pennsylvania</v>
      </c>
    </row>
    <row r="353" spans="1:13" x14ac:dyDescent="0.3">
      <c r="A353">
        <v>352</v>
      </c>
      <c r="B353" s="1">
        <v>42058</v>
      </c>
      <c r="C353">
        <v>2</v>
      </c>
      <c r="D353">
        <v>3</v>
      </c>
      <c r="E353">
        <v>1</v>
      </c>
      <c r="F353">
        <f>YEAR(Raw_Orders[[#This Row],[OrderDate]])</f>
        <v>2015</v>
      </c>
      <c r="G353">
        <f>MONTH(Raw_Orders[[#This Row],[OrderDate]])</f>
        <v>2</v>
      </c>
      <c r="H353" t="str">
        <f>VLOOKUP(Raw_Orders[[#This Row],[ProductID]],Table2[#All],2,FALSE)</f>
        <v>Washcloth</v>
      </c>
      <c r="I353" t="str">
        <f>VLOOKUP(Raw_Orders[[#This Row],[ProductID]],Table2[#All],3,FALSE)</f>
        <v>Housekeeping</v>
      </c>
      <c r="J353">
        <f>VLOOKUP(Raw_Orders[[#This Row],[ProductID]],Table2[#All],4,FALSE)</f>
        <v>3</v>
      </c>
      <c r="K353" s="2">
        <f>Raw_Orders[[#This Row],[Quantity]]*Raw_Orders[[#This Row],[Price]]</f>
        <v>3</v>
      </c>
      <c r="L353" s="2" t="str">
        <f>VLOOKUP(Raw_Orders[[#This Row],[PropertyID]],Raw_Property[#All],2,FALSE)</f>
        <v>Cincinnati</v>
      </c>
      <c r="M353" s="2" t="str">
        <f>VLOOKUP(Raw_Orders[[#This Row],[PropertyID]],Raw_Property[#All],3,FALSE)</f>
        <v>Ohio</v>
      </c>
    </row>
    <row r="354" spans="1:13" x14ac:dyDescent="0.3">
      <c r="A354">
        <v>353</v>
      </c>
      <c r="B354" s="1">
        <v>42058</v>
      </c>
      <c r="C354">
        <v>5</v>
      </c>
      <c r="D354">
        <v>39</v>
      </c>
      <c r="E354">
        <v>1</v>
      </c>
      <c r="F354">
        <f>YEAR(Raw_Orders[[#This Row],[OrderDate]])</f>
        <v>2015</v>
      </c>
      <c r="G354">
        <f>MONTH(Raw_Orders[[#This Row],[OrderDate]])</f>
        <v>2</v>
      </c>
      <c r="H354" t="str">
        <f>VLOOKUP(Raw_Orders[[#This Row],[ProductID]],Table2[#All],2,FALSE)</f>
        <v>Alarm Clock</v>
      </c>
      <c r="I354" t="str">
        <f>VLOOKUP(Raw_Orders[[#This Row],[ProductID]],Table2[#All],3,FALSE)</f>
        <v>Furnishings</v>
      </c>
      <c r="J354">
        <f>VLOOKUP(Raw_Orders[[#This Row],[ProductID]],Table2[#All],4,FALSE)</f>
        <v>45</v>
      </c>
      <c r="K354" s="2">
        <f>Raw_Orders[[#This Row],[Quantity]]*Raw_Orders[[#This Row],[Price]]</f>
        <v>45</v>
      </c>
      <c r="L354" s="2" t="str">
        <f>VLOOKUP(Raw_Orders[[#This Row],[PropertyID]],Raw_Property[#All],2,FALSE)</f>
        <v>Kansas City</v>
      </c>
      <c r="M354" s="2" t="str">
        <f>VLOOKUP(Raw_Orders[[#This Row],[PropertyID]],Raw_Property[#All],3,FALSE)</f>
        <v>Missouri</v>
      </c>
    </row>
    <row r="355" spans="1:13" x14ac:dyDescent="0.3">
      <c r="A355">
        <v>354</v>
      </c>
      <c r="B355" s="1">
        <v>42058</v>
      </c>
      <c r="C355">
        <v>16</v>
      </c>
      <c r="D355">
        <v>34</v>
      </c>
      <c r="E355">
        <v>1</v>
      </c>
      <c r="F355">
        <f>YEAR(Raw_Orders[[#This Row],[OrderDate]])</f>
        <v>2015</v>
      </c>
      <c r="G355">
        <f>MONTH(Raw_Orders[[#This Row],[OrderDate]])</f>
        <v>2</v>
      </c>
      <c r="H355" t="str">
        <f>VLOOKUP(Raw_Orders[[#This Row],[ProductID]],Table2[#All],2,FALSE)</f>
        <v>Shower Curtain</v>
      </c>
      <c r="I355" t="str">
        <f>VLOOKUP(Raw_Orders[[#This Row],[ProductID]],Table2[#All],3,FALSE)</f>
        <v>Furnishings</v>
      </c>
      <c r="J355">
        <f>VLOOKUP(Raw_Orders[[#This Row],[ProductID]],Table2[#All],4,FALSE)</f>
        <v>5</v>
      </c>
      <c r="K355" s="2">
        <f>Raw_Orders[[#This Row],[Quantity]]*Raw_Orders[[#This Row],[Price]]</f>
        <v>5</v>
      </c>
      <c r="L355" s="2" t="str">
        <f>VLOOKUP(Raw_Orders[[#This Row],[PropertyID]],Raw_Property[#All],2,FALSE)</f>
        <v>Denver</v>
      </c>
      <c r="M355" s="2" t="str">
        <f>VLOOKUP(Raw_Orders[[#This Row],[PropertyID]],Raw_Property[#All],3,FALSE)</f>
        <v>Colorado</v>
      </c>
    </row>
    <row r="356" spans="1:13" x14ac:dyDescent="0.3">
      <c r="A356">
        <v>355</v>
      </c>
      <c r="B356" s="1">
        <v>42058</v>
      </c>
      <c r="C356">
        <v>5</v>
      </c>
      <c r="D356">
        <v>76</v>
      </c>
      <c r="E356">
        <v>2</v>
      </c>
      <c r="F356">
        <f>YEAR(Raw_Orders[[#This Row],[OrderDate]])</f>
        <v>2015</v>
      </c>
      <c r="G356">
        <f>MONTH(Raw_Orders[[#This Row],[OrderDate]])</f>
        <v>2</v>
      </c>
      <c r="H356" t="str">
        <f>VLOOKUP(Raw_Orders[[#This Row],[ProductID]],Table2[#All],2,FALSE)</f>
        <v>Ficus</v>
      </c>
      <c r="I356" t="str">
        <f>VLOOKUP(Raw_Orders[[#This Row],[ProductID]],Table2[#All],3,FALSE)</f>
        <v>Public Areas</v>
      </c>
      <c r="J356">
        <f>VLOOKUP(Raw_Orders[[#This Row],[ProductID]],Table2[#All],4,FALSE)</f>
        <v>80</v>
      </c>
      <c r="K356" s="2">
        <f>Raw_Orders[[#This Row],[Quantity]]*Raw_Orders[[#This Row],[Price]]</f>
        <v>160</v>
      </c>
      <c r="L356" s="2" t="str">
        <f>VLOOKUP(Raw_Orders[[#This Row],[PropertyID]],Raw_Property[#All],2,FALSE)</f>
        <v>Kansas City</v>
      </c>
      <c r="M356" s="2" t="str">
        <f>VLOOKUP(Raw_Orders[[#This Row],[PropertyID]],Raw_Property[#All],3,FALSE)</f>
        <v>Missouri</v>
      </c>
    </row>
    <row r="357" spans="1:13" x14ac:dyDescent="0.3">
      <c r="A357">
        <v>356</v>
      </c>
      <c r="B357" s="1">
        <v>42059</v>
      </c>
      <c r="C357">
        <v>16</v>
      </c>
      <c r="D357">
        <v>28</v>
      </c>
      <c r="E357">
        <v>3</v>
      </c>
      <c r="F357">
        <f>YEAR(Raw_Orders[[#This Row],[OrderDate]])</f>
        <v>2015</v>
      </c>
      <c r="G357">
        <f>MONTH(Raw_Orders[[#This Row],[OrderDate]])</f>
        <v>2</v>
      </c>
      <c r="H357" t="str">
        <f>VLOOKUP(Raw_Orders[[#This Row],[ProductID]],Table2[#All],2,FALSE)</f>
        <v>Staples</v>
      </c>
      <c r="I357" t="str">
        <f>VLOOKUP(Raw_Orders[[#This Row],[ProductID]],Table2[#All],3,FALSE)</f>
        <v>Office Supplies</v>
      </c>
      <c r="J357">
        <f>VLOOKUP(Raw_Orders[[#This Row],[ProductID]],Table2[#All],4,FALSE)</f>
        <v>8</v>
      </c>
      <c r="K357" s="2">
        <f>Raw_Orders[[#This Row],[Quantity]]*Raw_Orders[[#This Row],[Price]]</f>
        <v>24</v>
      </c>
      <c r="L357" s="2" t="str">
        <f>VLOOKUP(Raw_Orders[[#This Row],[PropertyID]],Raw_Property[#All],2,FALSE)</f>
        <v>Denver</v>
      </c>
      <c r="M357" s="2" t="str">
        <f>VLOOKUP(Raw_Orders[[#This Row],[PropertyID]],Raw_Property[#All],3,FALSE)</f>
        <v>Colorado</v>
      </c>
    </row>
    <row r="358" spans="1:13" x14ac:dyDescent="0.3">
      <c r="A358">
        <v>357</v>
      </c>
      <c r="B358" s="1">
        <v>42059</v>
      </c>
      <c r="C358">
        <v>11</v>
      </c>
      <c r="D358">
        <v>61</v>
      </c>
      <c r="E358">
        <v>1</v>
      </c>
      <c r="F358">
        <f>YEAR(Raw_Orders[[#This Row],[OrderDate]])</f>
        <v>2015</v>
      </c>
      <c r="G358">
        <f>MONTH(Raw_Orders[[#This Row],[OrderDate]])</f>
        <v>2</v>
      </c>
      <c r="H358" t="str">
        <f>VLOOKUP(Raw_Orders[[#This Row],[ProductID]],Table2[#All],2,FALSE)</f>
        <v>Tape Measure</v>
      </c>
      <c r="I358" t="str">
        <f>VLOOKUP(Raw_Orders[[#This Row],[ProductID]],Table2[#All],3,FALSE)</f>
        <v>Maintenance</v>
      </c>
      <c r="J358">
        <f>VLOOKUP(Raw_Orders[[#This Row],[ProductID]],Table2[#All],4,FALSE)</f>
        <v>8</v>
      </c>
      <c r="K358" s="2">
        <f>Raw_Orders[[#This Row],[Quantity]]*Raw_Orders[[#This Row],[Price]]</f>
        <v>8</v>
      </c>
      <c r="L358" s="2" t="str">
        <f>VLOOKUP(Raw_Orders[[#This Row],[PropertyID]],Raw_Property[#All],2,FALSE)</f>
        <v>Atlanta</v>
      </c>
      <c r="M358" s="2" t="str">
        <f>VLOOKUP(Raw_Orders[[#This Row],[PropertyID]],Raw_Property[#All],3,FALSE)</f>
        <v>Georgia</v>
      </c>
    </row>
    <row r="359" spans="1:13" x14ac:dyDescent="0.3">
      <c r="A359">
        <v>358</v>
      </c>
      <c r="B359" s="1">
        <v>42059</v>
      </c>
      <c r="C359">
        <v>13</v>
      </c>
      <c r="D359">
        <v>42</v>
      </c>
      <c r="E359">
        <v>1</v>
      </c>
      <c r="F359">
        <f>YEAR(Raw_Orders[[#This Row],[OrderDate]])</f>
        <v>2015</v>
      </c>
      <c r="G359">
        <f>MONTH(Raw_Orders[[#This Row],[OrderDate]])</f>
        <v>2</v>
      </c>
      <c r="H359" t="str">
        <f>VLOOKUP(Raw_Orders[[#This Row],[ProductID]],Table2[#All],2,FALSE)</f>
        <v>Reading Chair</v>
      </c>
      <c r="I359" t="str">
        <f>VLOOKUP(Raw_Orders[[#This Row],[ProductID]],Table2[#All],3,FALSE)</f>
        <v>Furnishings</v>
      </c>
      <c r="J359">
        <f>VLOOKUP(Raw_Orders[[#This Row],[ProductID]],Table2[#All],4,FALSE)</f>
        <v>70</v>
      </c>
      <c r="K359" s="2">
        <f>Raw_Orders[[#This Row],[Quantity]]*Raw_Orders[[#This Row],[Price]]</f>
        <v>70</v>
      </c>
      <c r="L359" s="2" t="str">
        <f>VLOOKUP(Raw_Orders[[#This Row],[PropertyID]],Raw_Property[#All],2,FALSE)</f>
        <v>New Orleans</v>
      </c>
      <c r="M359" s="2" t="str">
        <f>VLOOKUP(Raw_Orders[[#This Row],[PropertyID]],Raw_Property[#All],3,FALSE)</f>
        <v>Louisiana</v>
      </c>
    </row>
    <row r="360" spans="1:13" x14ac:dyDescent="0.3">
      <c r="A360">
        <v>359</v>
      </c>
      <c r="B360" s="1">
        <v>42059</v>
      </c>
      <c r="C360">
        <v>9</v>
      </c>
      <c r="D360">
        <v>46</v>
      </c>
      <c r="E360">
        <v>1</v>
      </c>
      <c r="F360">
        <f>YEAR(Raw_Orders[[#This Row],[OrderDate]])</f>
        <v>2015</v>
      </c>
      <c r="G360">
        <f>MONTH(Raw_Orders[[#This Row],[OrderDate]])</f>
        <v>2</v>
      </c>
      <c r="H360" t="str">
        <f>VLOOKUP(Raw_Orders[[#This Row],[ProductID]],Table2[#All],2,FALSE)</f>
        <v>Safe</v>
      </c>
      <c r="I360" t="str">
        <f>VLOOKUP(Raw_Orders[[#This Row],[ProductID]],Table2[#All],3,FALSE)</f>
        <v>Furnishings</v>
      </c>
      <c r="J360">
        <f>VLOOKUP(Raw_Orders[[#This Row],[ProductID]],Table2[#All],4,FALSE)</f>
        <v>115</v>
      </c>
      <c r="K360" s="2">
        <f>Raw_Orders[[#This Row],[Quantity]]*Raw_Orders[[#This Row],[Price]]</f>
        <v>115</v>
      </c>
      <c r="L360" s="2" t="str">
        <f>VLOOKUP(Raw_Orders[[#This Row],[PropertyID]],Raw_Property[#All],2,FALSE)</f>
        <v>Richmond</v>
      </c>
      <c r="M360" s="2" t="str">
        <f>VLOOKUP(Raw_Orders[[#This Row],[PropertyID]],Raw_Property[#All],3,FALSE)</f>
        <v>Virginia</v>
      </c>
    </row>
    <row r="361" spans="1:13" x14ac:dyDescent="0.3">
      <c r="A361">
        <v>360</v>
      </c>
      <c r="B361" s="1">
        <v>42059</v>
      </c>
      <c r="C361">
        <v>6</v>
      </c>
      <c r="D361">
        <v>24</v>
      </c>
      <c r="E361">
        <v>3</v>
      </c>
      <c r="F361">
        <f>YEAR(Raw_Orders[[#This Row],[OrderDate]])</f>
        <v>2015</v>
      </c>
      <c r="G361">
        <f>MONTH(Raw_Orders[[#This Row],[OrderDate]])</f>
        <v>2</v>
      </c>
      <c r="H361" t="str">
        <f>VLOOKUP(Raw_Orders[[#This Row],[ProductID]],Table2[#All],2,FALSE)</f>
        <v>Envelopes (Letter)</v>
      </c>
      <c r="I361" t="str">
        <f>VLOOKUP(Raw_Orders[[#This Row],[ProductID]],Table2[#All],3,FALSE)</f>
        <v>Office Supplies</v>
      </c>
      <c r="J361">
        <f>VLOOKUP(Raw_Orders[[#This Row],[ProductID]],Table2[#All],4,FALSE)</f>
        <v>24</v>
      </c>
      <c r="K361" s="2">
        <f>Raw_Orders[[#This Row],[Quantity]]*Raw_Orders[[#This Row],[Price]]</f>
        <v>72</v>
      </c>
      <c r="L361" s="2" t="str">
        <f>VLOOKUP(Raw_Orders[[#This Row],[PropertyID]],Raw_Property[#All],2,FALSE)</f>
        <v>Orlando</v>
      </c>
      <c r="M361" s="2" t="str">
        <f>VLOOKUP(Raw_Orders[[#This Row],[PropertyID]],Raw_Property[#All],3,FALSE)</f>
        <v>Florida</v>
      </c>
    </row>
    <row r="362" spans="1:13" x14ac:dyDescent="0.3">
      <c r="A362">
        <v>361</v>
      </c>
      <c r="B362" s="1">
        <v>42059</v>
      </c>
      <c r="C362">
        <v>7</v>
      </c>
      <c r="D362">
        <v>72</v>
      </c>
      <c r="E362">
        <v>2</v>
      </c>
      <c r="F362">
        <f>YEAR(Raw_Orders[[#This Row],[OrderDate]])</f>
        <v>2015</v>
      </c>
      <c r="G362">
        <f>MONTH(Raw_Orders[[#This Row],[OrderDate]])</f>
        <v>2</v>
      </c>
      <c r="H362" t="str">
        <f>VLOOKUP(Raw_Orders[[#This Row],[ProductID]],Table2[#All],2,FALSE)</f>
        <v>Nails</v>
      </c>
      <c r="I362" t="str">
        <f>VLOOKUP(Raw_Orders[[#This Row],[ProductID]],Table2[#All],3,FALSE)</f>
        <v>Maintenance</v>
      </c>
      <c r="J362">
        <f>VLOOKUP(Raw_Orders[[#This Row],[ProductID]],Table2[#All],4,FALSE)</f>
        <v>12</v>
      </c>
      <c r="K362" s="2">
        <f>Raw_Orders[[#This Row],[Quantity]]*Raw_Orders[[#This Row],[Price]]</f>
        <v>24</v>
      </c>
      <c r="L362" s="2" t="str">
        <f>VLOOKUP(Raw_Orders[[#This Row],[PropertyID]],Raw_Property[#All],2,FALSE)</f>
        <v>Boston</v>
      </c>
      <c r="M362" s="2" t="str">
        <f>VLOOKUP(Raw_Orders[[#This Row],[PropertyID]],Raw_Property[#All],3,FALSE)</f>
        <v>Massachusetts</v>
      </c>
    </row>
    <row r="363" spans="1:13" x14ac:dyDescent="0.3">
      <c r="A363">
        <v>362</v>
      </c>
      <c r="B363" s="1">
        <v>42059</v>
      </c>
      <c r="C363">
        <v>2</v>
      </c>
      <c r="D363">
        <v>21</v>
      </c>
      <c r="E363">
        <v>3</v>
      </c>
      <c r="F363">
        <f>YEAR(Raw_Orders[[#This Row],[OrderDate]])</f>
        <v>2015</v>
      </c>
      <c r="G363">
        <f>MONTH(Raw_Orders[[#This Row],[OrderDate]])</f>
        <v>2</v>
      </c>
      <c r="H363" t="str">
        <f>VLOOKUP(Raw_Orders[[#This Row],[ProductID]],Table2[#All],2,FALSE)</f>
        <v>Printer Paper</v>
      </c>
      <c r="I363" t="str">
        <f>VLOOKUP(Raw_Orders[[#This Row],[ProductID]],Table2[#All],3,FALSE)</f>
        <v>Office Supplies</v>
      </c>
      <c r="J363">
        <f>VLOOKUP(Raw_Orders[[#This Row],[ProductID]],Table2[#All],4,FALSE)</f>
        <v>50</v>
      </c>
      <c r="K363" s="2">
        <f>Raw_Orders[[#This Row],[Quantity]]*Raw_Orders[[#This Row],[Price]]</f>
        <v>150</v>
      </c>
      <c r="L363" s="2" t="str">
        <f>VLOOKUP(Raw_Orders[[#This Row],[PropertyID]],Raw_Property[#All],2,FALSE)</f>
        <v>Cincinnati</v>
      </c>
      <c r="M363" s="2" t="str">
        <f>VLOOKUP(Raw_Orders[[#This Row],[PropertyID]],Raw_Property[#All],3,FALSE)</f>
        <v>Ohio</v>
      </c>
    </row>
    <row r="364" spans="1:13" x14ac:dyDescent="0.3">
      <c r="A364">
        <v>363</v>
      </c>
      <c r="B364" s="1">
        <v>42059</v>
      </c>
      <c r="C364">
        <v>12</v>
      </c>
      <c r="D364">
        <v>88</v>
      </c>
      <c r="E364">
        <v>2</v>
      </c>
      <c r="F364">
        <f>YEAR(Raw_Orders[[#This Row],[OrderDate]])</f>
        <v>2015</v>
      </c>
      <c r="G364">
        <f>MONTH(Raw_Orders[[#This Row],[OrderDate]])</f>
        <v>2</v>
      </c>
      <c r="H364" t="str">
        <f>VLOOKUP(Raw_Orders[[#This Row],[ProductID]],Table2[#All],2,FALSE)</f>
        <v>Serving Tray</v>
      </c>
      <c r="I364" t="str">
        <f>VLOOKUP(Raw_Orders[[#This Row],[ProductID]],Table2[#All],3,FALSE)</f>
        <v>Public Areas</v>
      </c>
      <c r="J364">
        <f>VLOOKUP(Raw_Orders[[#This Row],[ProductID]],Table2[#All],4,FALSE)</f>
        <v>6</v>
      </c>
      <c r="K364" s="2">
        <f>Raw_Orders[[#This Row],[Quantity]]*Raw_Orders[[#This Row],[Price]]</f>
        <v>12</v>
      </c>
      <c r="L364" s="2" t="str">
        <f>VLOOKUP(Raw_Orders[[#This Row],[PropertyID]],Raw_Property[#All],2,FALSE)</f>
        <v>Dallas</v>
      </c>
      <c r="M364" s="2" t="str">
        <f>VLOOKUP(Raw_Orders[[#This Row],[PropertyID]],Raw_Property[#All],3,FALSE)</f>
        <v>Texas</v>
      </c>
    </row>
    <row r="365" spans="1:13" x14ac:dyDescent="0.3">
      <c r="A365">
        <v>364</v>
      </c>
      <c r="B365" s="1">
        <v>42059</v>
      </c>
      <c r="C365">
        <v>20</v>
      </c>
      <c r="D365">
        <v>25</v>
      </c>
      <c r="E365">
        <v>1</v>
      </c>
      <c r="F365">
        <f>YEAR(Raw_Orders[[#This Row],[OrderDate]])</f>
        <v>2015</v>
      </c>
      <c r="G365">
        <f>MONTH(Raw_Orders[[#This Row],[OrderDate]])</f>
        <v>2</v>
      </c>
      <c r="H365" t="str">
        <f>VLOOKUP(Raw_Orders[[#This Row],[ProductID]],Table2[#All],2,FALSE)</f>
        <v>Envelopes (Legal)</v>
      </c>
      <c r="I365" t="str">
        <f>VLOOKUP(Raw_Orders[[#This Row],[ProductID]],Table2[#All],3,FALSE)</f>
        <v>Office Supplies</v>
      </c>
      <c r="J365">
        <f>VLOOKUP(Raw_Orders[[#This Row],[ProductID]],Table2[#All],4,FALSE)</f>
        <v>28</v>
      </c>
      <c r="K365" s="2">
        <f>Raw_Orders[[#This Row],[Quantity]]*Raw_Orders[[#This Row],[Price]]</f>
        <v>28</v>
      </c>
      <c r="L365" s="2" t="str">
        <f>VLOOKUP(Raw_Orders[[#This Row],[PropertyID]],Raw_Property[#All],2,FALSE)</f>
        <v>San Francisco</v>
      </c>
      <c r="M365" s="2" t="str">
        <f>VLOOKUP(Raw_Orders[[#This Row],[PropertyID]],Raw_Property[#All],3,FALSE)</f>
        <v>California</v>
      </c>
    </row>
    <row r="366" spans="1:13" x14ac:dyDescent="0.3">
      <c r="A366">
        <v>365</v>
      </c>
      <c r="B366" s="1">
        <v>42059</v>
      </c>
      <c r="C366">
        <v>16</v>
      </c>
      <c r="D366">
        <v>2</v>
      </c>
      <c r="E366">
        <v>2</v>
      </c>
      <c r="F366">
        <f>YEAR(Raw_Orders[[#This Row],[OrderDate]])</f>
        <v>2015</v>
      </c>
      <c r="G366">
        <f>MONTH(Raw_Orders[[#This Row],[OrderDate]])</f>
        <v>2</v>
      </c>
      <c r="H366" t="str">
        <f>VLOOKUP(Raw_Orders[[#This Row],[ProductID]],Table2[#All],2,FALSE)</f>
        <v>Hand Towel</v>
      </c>
      <c r="I366" t="str">
        <f>VLOOKUP(Raw_Orders[[#This Row],[ProductID]],Table2[#All],3,FALSE)</f>
        <v>Housekeeping</v>
      </c>
      <c r="J366">
        <f>VLOOKUP(Raw_Orders[[#This Row],[ProductID]],Table2[#All],4,FALSE)</f>
        <v>5</v>
      </c>
      <c r="K366" s="2">
        <f>Raw_Orders[[#This Row],[Quantity]]*Raw_Orders[[#This Row],[Price]]</f>
        <v>10</v>
      </c>
      <c r="L366" s="2" t="str">
        <f>VLOOKUP(Raw_Orders[[#This Row],[PropertyID]],Raw_Property[#All],2,FALSE)</f>
        <v>Denver</v>
      </c>
      <c r="M366" s="2" t="str">
        <f>VLOOKUP(Raw_Orders[[#This Row],[PropertyID]],Raw_Property[#All],3,FALSE)</f>
        <v>Colorado</v>
      </c>
    </row>
    <row r="367" spans="1:13" x14ac:dyDescent="0.3">
      <c r="A367">
        <v>366</v>
      </c>
      <c r="B367" s="1">
        <v>42059</v>
      </c>
      <c r="C367">
        <v>4</v>
      </c>
      <c r="D367">
        <v>16</v>
      </c>
      <c r="E367">
        <v>3</v>
      </c>
      <c r="F367">
        <f>YEAR(Raw_Orders[[#This Row],[OrderDate]])</f>
        <v>2015</v>
      </c>
      <c r="G367">
        <f>MONTH(Raw_Orders[[#This Row],[OrderDate]])</f>
        <v>2</v>
      </c>
      <c r="H367" t="str">
        <f>VLOOKUP(Raw_Orders[[#This Row],[ProductID]],Table2[#All],2,FALSE)</f>
        <v>Mouthwash</v>
      </c>
      <c r="I367" t="str">
        <f>VLOOKUP(Raw_Orders[[#This Row],[ProductID]],Table2[#All],3,FALSE)</f>
        <v>Housekeeping</v>
      </c>
      <c r="J367">
        <f>VLOOKUP(Raw_Orders[[#This Row],[ProductID]],Table2[#All],4,FALSE)</f>
        <v>40</v>
      </c>
      <c r="K367" s="2">
        <f>Raw_Orders[[#This Row],[Quantity]]*Raw_Orders[[#This Row],[Price]]</f>
        <v>120</v>
      </c>
      <c r="L367" s="2" t="str">
        <f>VLOOKUP(Raw_Orders[[#This Row],[PropertyID]],Raw_Property[#All],2,FALSE)</f>
        <v>Seattle</v>
      </c>
      <c r="M367" s="2" t="str">
        <f>VLOOKUP(Raw_Orders[[#This Row],[PropertyID]],Raw_Property[#All],3,FALSE)</f>
        <v>Washington</v>
      </c>
    </row>
    <row r="368" spans="1:13" x14ac:dyDescent="0.3">
      <c r="A368">
        <v>367</v>
      </c>
      <c r="B368" s="1">
        <v>42059</v>
      </c>
      <c r="C368">
        <v>15</v>
      </c>
      <c r="D368">
        <v>61</v>
      </c>
      <c r="E368">
        <v>3</v>
      </c>
      <c r="F368">
        <f>YEAR(Raw_Orders[[#This Row],[OrderDate]])</f>
        <v>2015</v>
      </c>
      <c r="G368">
        <f>MONTH(Raw_Orders[[#This Row],[OrderDate]])</f>
        <v>2</v>
      </c>
      <c r="H368" t="str">
        <f>VLOOKUP(Raw_Orders[[#This Row],[ProductID]],Table2[#All],2,FALSE)</f>
        <v>Tape Measure</v>
      </c>
      <c r="I368" t="str">
        <f>VLOOKUP(Raw_Orders[[#This Row],[ProductID]],Table2[#All],3,FALSE)</f>
        <v>Maintenance</v>
      </c>
      <c r="J368">
        <f>VLOOKUP(Raw_Orders[[#This Row],[ProductID]],Table2[#All],4,FALSE)</f>
        <v>8</v>
      </c>
      <c r="K368" s="2">
        <f>Raw_Orders[[#This Row],[Quantity]]*Raw_Orders[[#This Row],[Price]]</f>
        <v>24</v>
      </c>
      <c r="L368" s="2" t="str">
        <f>VLOOKUP(Raw_Orders[[#This Row],[PropertyID]],Raw_Property[#All],2,FALSE)</f>
        <v>Chicago</v>
      </c>
      <c r="M368" s="2" t="str">
        <f>VLOOKUP(Raw_Orders[[#This Row],[PropertyID]],Raw_Property[#All],3,FALSE)</f>
        <v>Illinois</v>
      </c>
    </row>
    <row r="369" spans="1:13" x14ac:dyDescent="0.3">
      <c r="A369">
        <v>368</v>
      </c>
      <c r="B369" s="1">
        <v>42060</v>
      </c>
      <c r="C369">
        <v>3</v>
      </c>
      <c r="D369">
        <v>89</v>
      </c>
      <c r="E369">
        <v>2</v>
      </c>
      <c r="F369">
        <f>YEAR(Raw_Orders[[#This Row],[OrderDate]])</f>
        <v>2015</v>
      </c>
      <c r="G369">
        <f>MONTH(Raw_Orders[[#This Row],[OrderDate]])</f>
        <v>2</v>
      </c>
      <c r="H369" t="str">
        <f>VLOOKUP(Raw_Orders[[#This Row],[ProductID]],Table2[#All],2,FALSE)</f>
        <v>Photograph</v>
      </c>
      <c r="I369" t="str">
        <f>VLOOKUP(Raw_Orders[[#This Row],[ProductID]],Table2[#All],3,FALSE)</f>
        <v>Public Areas</v>
      </c>
      <c r="J369">
        <f>VLOOKUP(Raw_Orders[[#This Row],[ProductID]],Table2[#All],4,FALSE)</f>
        <v>45</v>
      </c>
      <c r="K369" s="2">
        <f>Raw_Orders[[#This Row],[Quantity]]*Raw_Orders[[#This Row],[Price]]</f>
        <v>90</v>
      </c>
      <c r="L369" s="2" t="str">
        <f>VLOOKUP(Raw_Orders[[#This Row],[PropertyID]],Raw_Property[#All],2,FALSE)</f>
        <v>Portland</v>
      </c>
      <c r="M369" s="2" t="str">
        <f>VLOOKUP(Raw_Orders[[#This Row],[PropertyID]],Raw_Property[#All],3,FALSE)</f>
        <v>Oregon</v>
      </c>
    </row>
    <row r="370" spans="1:13" x14ac:dyDescent="0.3">
      <c r="A370">
        <v>369</v>
      </c>
      <c r="B370" s="1">
        <v>42060</v>
      </c>
      <c r="C370">
        <v>7</v>
      </c>
      <c r="D370">
        <v>38</v>
      </c>
      <c r="E370">
        <v>3</v>
      </c>
      <c r="F370">
        <f>YEAR(Raw_Orders[[#This Row],[OrderDate]])</f>
        <v>2015</v>
      </c>
      <c r="G370">
        <f>MONTH(Raw_Orders[[#This Row],[OrderDate]])</f>
        <v>2</v>
      </c>
      <c r="H370" t="str">
        <f>VLOOKUP(Raw_Orders[[#This Row],[ProductID]],Table2[#All],2,FALSE)</f>
        <v>Bed (Double)</v>
      </c>
      <c r="I370" t="str">
        <f>VLOOKUP(Raw_Orders[[#This Row],[ProductID]],Table2[#All],3,FALSE)</f>
        <v>Furnishings</v>
      </c>
      <c r="J370">
        <f>VLOOKUP(Raw_Orders[[#This Row],[ProductID]],Table2[#All],4,FALSE)</f>
        <v>250</v>
      </c>
      <c r="K370" s="2">
        <f>Raw_Orders[[#This Row],[Quantity]]*Raw_Orders[[#This Row],[Price]]</f>
        <v>750</v>
      </c>
      <c r="L370" s="2" t="str">
        <f>VLOOKUP(Raw_Orders[[#This Row],[PropertyID]],Raw_Property[#All],2,FALSE)</f>
        <v>Boston</v>
      </c>
      <c r="M370" s="2" t="str">
        <f>VLOOKUP(Raw_Orders[[#This Row],[PropertyID]],Raw_Property[#All],3,FALSE)</f>
        <v>Massachusetts</v>
      </c>
    </row>
    <row r="371" spans="1:13" x14ac:dyDescent="0.3">
      <c r="A371">
        <v>370</v>
      </c>
      <c r="B371" s="1">
        <v>42060</v>
      </c>
      <c r="C371">
        <v>6</v>
      </c>
      <c r="D371">
        <v>3</v>
      </c>
      <c r="E371">
        <v>1</v>
      </c>
      <c r="F371">
        <f>YEAR(Raw_Orders[[#This Row],[OrderDate]])</f>
        <v>2015</v>
      </c>
      <c r="G371">
        <f>MONTH(Raw_Orders[[#This Row],[OrderDate]])</f>
        <v>2</v>
      </c>
      <c r="H371" t="str">
        <f>VLOOKUP(Raw_Orders[[#This Row],[ProductID]],Table2[#All],2,FALSE)</f>
        <v>Washcloth</v>
      </c>
      <c r="I371" t="str">
        <f>VLOOKUP(Raw_Orders[[#This Row],[ProductID]],Table2[#All],3,FALSE)</f>
        <v>Housekeeping</v>
      </c>
      <c r="J371">
        <f>VLOOKUP(Raw_Orders[[#This Row],[ProductID]],Table2[#All],4,FALSE)</f>
        <v>3</v>
      </c>
      <c r="K371" s="2">
        <f>Raw_Orders[[#This Row],[Quantity]]*Raw_Orders[[#This Row],[Price]]</f>
        <v>3</v>
      </c>
      <c r="L371" s="2" t="str">
        <f>VLOOKUP(Raw_Orders[[#This Row],[PropertyID]],Raw_Property[#All],2,FALSE)</f>
        <v>Orlando</v>
      </c>
      <c r="M371" s="2" t="str">
        <f>VLOOKUP(Raw_Orders[[#This Row],[PropertyID]],Raw_Property[#All],3,FALSE)</f>
        <v>Florida</v>
      </c>
    </row>
    <row r="372" spans="1:13" x14ac:dyDescent="0.3">
      <c r="A372">
        <v>371</v>
      </c>
      <c r="B372" s="1">
        <v>42060</v>
      </c>
      <c r="C372">
        <v>17</v>
      </c>
      <c r="D372">
        <v>64</v>
      </c>
      <c r="E372">
        <v>2</v>
      </c>
      <c r="F372">
        <f>YEAR(Raw_Orders[[#This Row],[OrderDate]])</f>
        <v>2015</v>
      </c>
      <c r="G372">
        <f>MONTH(Raw_Orders[[#This Row],[OrderDate]])</f>
        <v>2</v>
      </c>
      <c r="H372" t="str">
        <f>VLOOKUP(Raw_Orders[[#This Row],[ProductID]],Table2[#All],2,FALSE)</f>
        <v>Gaffer's Tape</v>
      </c>
      <c r="I372" t="str">
        <f>VLOOKUP(Raw_Orders[[#This Row],[ProductID]],Table2[#All],3,FALSE)</f>
        <v>Maintenance</v>
      </c>
      <c r="J372">
        <f>VLOOKUP(Raw_Orders[[#This Row],[ProductID]],Table2[#All],4,FALSE)</f>
        <v>27</v>
      </c>
      <c r="K372" s="2">
        <f>Raw_Orders[[#This Row],[Quantity]]*Raw_Orders[[#This Row],[Price]]</f>
        <v>54</v>
      </c>
      <c r="L372" s="2" t="str">
        <f>VLOOKUP(Raw_Orders[[#This Row],[PropertyID]],Raw_Property[#All],2,FALSE)</f>
        <v>Las Vegas</v>
      </c>
      <c r="M372" s="2" t="str">
        <f>VLOOKUP(Raw_Orders[[#This Row],[PropertyID]],Raw_Property[#All],3,FALSE)</f>
        <v>Nevada</v>
      </c>
    </row>
    <row r="373" spans="1:13" x14ac:dyDescent="0.3">
      <c r="A373">
        <v>372</v>
      </c>
      <c r="B373" s="1">
        <v>42061</v>
      </c>
      <c r="C373">
        <v>9</v>
      </c>
      <c r="D373">
        <v>67</v>
      </c>
      <c r="E373">
        <v>2</v>
      </c>
      <c r="F373">
        <f>YEAR(Raw_Orders[[#This Row],[OrderDate]])</f>
        <v>2015</v>
      </c>
      <c r="G373">
        <f>MONTH(Raw_Orders[[#This Row],[OrderDate]])</f>
        <v>2</v>
      </c>
      <c r="H373" t="str">
        <f>VLOOKUP(Raw_Orders[[#This Row],[ProductID]],Table2[#All],2,FALSE)</f>
        <v>Adjustable Wrench</v>
      </c>
      <c r="I373" t="str">
        <f>VLOOKUP(Raw_Orders[[#This Row],[ProductID]],Table2[#All],3,FALSE)</f>
        <v>Maintenance</v>
      </c>
      <c r="J373">
        <f>VLOOKUP(Raw_Orders[[#This Row],[ProductID]],Table2[#All],4,FALSE)</f>
        <v>10</v>
      </c>
      <c r="K373" s="2">
        <f>Raw_Orders[[#This Row],[Quantity]]*Raw_Orders[[#This Row],[Price]]</f>
        <v>20</v>
      </c>
      <c r="L373" s="2" t="str">
        <f>VLOOKUP(Raw_Orders[[#This Row],[PropertyID]],Raw_Property[#All],2,FALSE)</f>
        <v>Richmond</v>
      </c>
      <c r="M373" s="2" t="str">
        <f>VLOOKUP(Raw_Orders[[#This Row],[PropertyID]],Raw_Property[#All],3,FALSE)</f>
        <v>Virginia</v>
      </c>
    </row>
    <row r="374" spans="1:13" x14ac:dyDescent="0.3">
      <c r="A374">
        <v>373</v>
      </c>
      <c r="B374" s="1">
        <v>42061</v>
      </c>
      <c r="C374">
        <v>6</v>
      </c>
      <c r="D374">
        <v>27</v>
      </c>
      <c r="E374">
        <v>3</v>
      </c>
      <c r="F374">
        <f>YEAR(Raw_Orders[[#This Row],[OrderDate]])</f>
        <v>2015</v>
      </c>
      <c r="G374">
        <f>MONTH(Raw_Orders[[#This Row],[OrderDate]])</f>
        <v>2</v>
      </c>
      <c r="H374" t="str">
        <f>VLOOKUP(Raw_Orders[[#This Row],[ProductID]],Table2[#All],2,FALSE)</f>
        <v>Invisible Tape</v>
      </c>
      <c r="I374" t="str">
        <f>VLOOKUP(Raw_Orders[[#This Row],[ProductID]],Table2[#All],3,FALSE)</f>
        <v>Office Supplies</v>
      </c>
      <c r="J374">
        <f>VLOOKUP(Raw_Orders[[#This Row],[ProductID]],Table2[#All],4,FALSE)</f>
        <v>8</v>
      </c>
      <c r="K374" s="2">
        <f>Raw_Orders[[#This Row],[Quantity]]*Raw_Orders[[#This Row],[Price]]</f>
        <v>24</v>
      </c>
      <c r="L374" s="2" t="str">
        <f>VLOOKUP(Raw_Orders[[#This Row],[PropertyID]],Raw_Property[#All],2,FALSE)</f>
        <v>Orlando</v>
      </c>
      <c r="M374" s="2" t="str">
        <f>VLOOKUP(Raw_Orders[[#This Row],[PropertyID]],Raw_Property[#All],3,FALSE)</f>
        <v>Florida</v>
      </c>
    </row>
    <row r="375" spans="1:13" x14ac:dyDescent="0.3">
      <c r="A375">
        <v>374</v>
      </c>
      <c r="B375" s="1">
        <v>42061</v>
      </c>
      <c r="C375">
        <v>9</v>
      </c>
      <c r="D375">
        <v>17</v>
      </c>
      <c r="E375">
        <v>3</v>
      </c>
      <c r="F375">
        <f>YEAR(Raw_Orders[[#This Row],[OrderDate]])</f>
        <v>2015</v>
      </c>
      <c r="G375">
        <f>MONTH(Raw_Orders[[#This Row],[OrderDate]])</f>
        <v>2</v>
      </c>
      <c r="H375" t="str">
        <f>VLOOKUP(Raw_Orders[[#This Row],[ProductID]],Table2[#All],2,FALSE)</f>
        <v>Clothes Hanger</v>
      </c>
      <c r="I375" t="str">
        <f>VLOOKUP(Raw_Orders[[#This Row],[ProductID]],Table2[#All],3,FALSE)</f>
        <v>Housekeeping</v>
      </c>
      <c r="J375">
        <f>VLOOKUP(Raw_Orders[[#This Row],[ProductID]],Table2[#All],4,FALSE)</f>
        <v>18</v>
      </c>
      <c r="K375" s="2">
        <f>Raw_Orders[[#This Row],[Quantity]]*Raw_Orders[[#This Row],[Price]]</f>
        <v>54</v>
      </c>
      <c r="L375" s="2" t="str">
        <f>VLOOKUP(Raw_Orders[[#This Row],[PropertyID]],Raw_Property[#All],2,FALSE)</f>
        <v>Richmond</v>
      </c>
      <c r="M375" s="2" t="str">
        <f>VLOOKUP(Raw_Orders[[#This Row],[PropertyID]],Raw_Property[#All],3,FALSE)</f>
        <v>Virginia</v>
      </c>
    </row>
    <row r="376" spans="1:13" x14ac:dyDescent="0.3">
      <c r="A376">
        <v>375</v>
      </c>
      <c r="B376" s="1">
        <v>42061</v>
      </c>
      <c r="C376">
        <v>4</v>
      </c>
      <c r="D376">
        <v>63</v>
      </c>
      <c r="E376">
        <v>2</v>
      </c>
      <c r="F376">
        <f>YEAR(Raw_Orders[[#This Row],[OrderDate]])</f>
        <v>2015</v>
      </c>
      <c r="G376">
        <f>MONTH(Raw_Orders[[#This Row],[OrderDate]])</f>
        <v>2</v>
      </c>
      <c r="H376" t="str">
        <f>VLOOKUP(Raw_Orders[[#This Row],[ProductID]],Table2[#All],2,FALSE)</f>
        <v>Duct Tape</v>
      </c>
      <c r="I376" t="str">
        <f>VLOOKUP(Raw_Orders[[#This Row],[ProductID]],Table2[#All],3,FALSE)</f>
        <v>Maintenance</v>
      </c>
      <c r="J376">
        <f>VLOOKUP(Raw_Orders[[#This Row],[ProductID]],Table2[#All],4,FALSE)</f>
        <v>27</v>
      </c>
      <c r="K376" s="2">
        <f>Raw_Orders[[#This Row],[Quantity]]*Raw_Orders[[#This Row],[Price]]</f>
        <v>54</v>
      </c>
      <c r="L376" s="2" t="str">
        <f>VLOOKUP(Raw_Orders[[#This Row],[PropertyID]],Raw_Property[#All],2,FALSE)</f>
        <v>Seattle</v>
      </c>
      <c r="M376" s="2" t="str">
        <f>VLOOKUP(Raw_Orders[[#This Row],[PropertyID]],Raw_Property[#All],3,FALSE)</f>
        <v>Washington</v>
      </c>
    </row>
    <row r="377" spans="1:13" x14ac:dyDescent="0.3">
      <c r="A377">
        <v>376</v>
      </c>
      <c r="B377" s="1">
        <v>42061</v>
      </c>
      <c r="C377">
        <v>10</v>
      </c>
      <c r="D377">
        <v>52</v>
      </c>
      <c r="E377">
        <v>2</v>
      </c>
      <c r="F377">
        <f>YEAR(Raw_Orders[[#This Row],[OrderDate]])</f>
        <v>2015</v>
      </c>
      <c r="G377">
        <f>MONTH(Raw_Orders[[#This Row],[OrderDate]])</f>
        <v>2</v>
      </c>
      <c r="H377" t="str">
        <f>VLOOKUP(Raw_Orders[[#This Row],[ProductID]],Table2[#All],2,FALSE)</f>
        <v>Ironing Board</v>
      </c>
      <c r="I377" t="str">
        <f>VLOOKUP(Raw_Orders[[#This Row],[ProductID]],Table2[#All],3,FALSE)</f>
        <v>Furnishings</v>
      </c>
      <c r="J377">
        <f>VLOOKUP(Raw_Orders[[#This Row],[ProductID]],Table2[#All],4,FALSE)</f>
        <v>18</v>
      </c>
      <c r="K377" s="2">
        <f>Raw_Orders[[#This Row],[Quantity]]*Raw_Orders[[#This Row],[Price]]</f>
        <v>36</v>
      </c>
      <c r="L377" s="2" t="str">
        <f>VLOOKUP(Raw_Orders[[#This Row],[PropertyID]],Raw_Property[#All],2,FALSE)</f>
        <v>Arlington</v>
      </c>
      <c r="M377" s="2" t="str">
        <f>VLOOKUP(Raw_Orders[[#This Row],[PropertyID]],Raw_Property[#All],3,FALSE)</f>
        <v>Virginia</v>
      </c>
    </row>
    <row r="378" spans="1:13" x14ac:dyDescent="0.3">
      <c r="A378">
        <v>377</v>
      </c>
      <c r="B378" s="1">
        <v>42062</v>
      </c>
      <c r="C378">
        <v>16</v>
      </c>
      <c r="D378">
        <v>9</v>
      </c>
      <c r="E378">
        <v>1</v>
      </c>
      <c r="F378">
        <f>YEAR(Raw_Orders[[#This Row],[OrderDate]])</f>
        <v>2015</v>
      </c>
      <c r="G378">
        <f>MONTH(Raw_Orders[[#This Row],[OrderDate]])</f>
        <v>2</v>
      </c>
      <c r="H378" t="str">
        <f>VLOOKUP(Raw_Orders[[#This Row],[ProductID]],Table2[#All],2,FALSE)</f>
        <v>Tissues</v>
      </c>
      <c r="I378" t="str">
        <f>VLOOKUP(Raw_Orders[[#This Row],[ProductID]],Table2[#All],3,FALSE)</f>
        <v>Housekeeping</v>
      </c>
      <c r="J378">
        <f>VLOOKUP(Raw_Orders[[#This Row],[ProductID]],Table2[#All],4,FALSE)</f>
        <v>14</v>
      </c>
      <c r="K378" s="2">
        <f>Raw_Orders[[#This Row],[Quantity]]*Raw_Orders[[#This Row],[Price]]</f>
        <v>14</v>
      </c>
      <c r="L378" s="2" t="str">
        <f>VLOOKUP(Raw_Orders[[#This Row],[PropertyID]],Raw_Property[#All],2,FALSE)</f>
        <v>Denver</v>
      </c>
      <c r="M378" s="2" t="str">
        <f>VLOOKUP(Raw_Orders[[#This Row],[PropertyID]],Raw_Property[#All],3,FALSE)</f>
        <v>Colorado</v>
      </c>
    </row>
    <row r="379" spans="1:13" x14ac:dyDescent="0.3">
      <c r="A379">
        <v>378</v>
      </c>
      <c r="B379" s="1">
        <v>42062</v>
      </c>
      <c r="C379">
        <v>5</v>
      </c>
      <c r="D379">
        <v>41</v>
      </c>
      <c r="E379">
        <v>3</v>
      </c>
      <c r="F379">
        <f>YEAR(Raw_Orders[[#This Row],[OrderDate]])</f>
        <v>2015</v>
      </c>
      <c r="G379">
        <f>MONTH(Raw_Orders[[#This Row],[OrderDate]])</f>
        <v>2</v>
      </c>
      <c r="H379" t="str">
        <f>VLOOKUP(Raw_Orders[[#This Row],[ProductID]],Table2[#All],2,FALSE)</f>
        <v>Office Chair</v>
      </c>
      <c r="I379" t="str">
        <f>VLOOKUP(Raw_Orders[[#This Row],[ProductID]],Table2[#All],3,FALSE)</f>
        <v>Furnishings</v>
      </c>
      <c r="J379">
        <f>VLOOKUP(Raw_Orders[[#This Row],[ProductID]],Table2[#All],4,FALSE)</f>
        <v>85</v>
      </c>
      <c r="K379" s="2">
        <f>Raw_Orders[[#This Row],[Quantity]]*Raw_Orders[[#This Row],[Price]]</f>
        <v>255</v>
      </c>
      <c r="L379" s="2" t="str">
        <f>VLOOKUP(Raw_Orders[[#This Row],[PropertyID]],Raw_Property[#All],2,FALSE)</f>
        <v>Kansas City</v>
      </c>
      <c r="M379" s="2" t="str">
        <f>VLOOKUP(Raw_Orders[[#This Row],[PropertyID]],Raw_Property[#All],3,FALSE)</f>
        <v>Missouri</v>
      </c>
    </row>
    <row r="380" spans="1:13" x14ac:dyDescent="0.3">
      <c r="A380">
        <v>379</v>
      </c>
      <c r="B380" s="1">
        <v>42062</v>
      </c>
      <c r="C380">
        <v>2</v>
      </c>
      <c r="D380">
        <v>4</v>
      </c>
      <c r="E380">
        <v>3</v>
      </c>
      <c r="F380">
        <f>YEAR(Raw_Orders[[#This Row],[OrderDate]])</f>
        <v>2015</v>
      </c>
      <c r="G380">
        <f>MONTH(Raw_Orders[[#This Row],[OrderDate]])</f>
        <v>2</v>
      </c>
      <c r="H380" t="str">
        <f>VLOOKUP(Raw_Orders[[#This Row],[ProductID]],Table2[#All],2,FALSE)</f>
        <v>Shampoo</v>
      </c>
      <c r="I380" t="str">
        <f>VLOOKUP(Raw_Orders[[#This Row],[ProductID]],Table2[#All],3,FALSE)</f>
        <v>Housekeeping</v>
      </c>
      <c r="J380">
        <f>VLOOKUP(Raw_Orders[[#This Row],[ProductID]],Table2[#All],4,FALSE)</f>
        <v>40</v>
      </c>
      <c r="K380" s="2">
        <f>Raw_Orders[[#This Row],[Quantity]]*Raw_Orders[[#This Row],[Price]]</f>
        <v>120</v>
      </c>
      <c r="L380" s="2" t="str">
        <f>VLOOKUP(Raw_Orders[[#This Row],[PropertyID]],Raw_Property[#All],2,FALSE)</f>
        <v>Cincinnati</v>
      </c>
      <c r="M380" s="2" t="str">
        <f>VLOOKUP(Raw_Orders[[#This Row],[PropertyID]],Raw_Property[#All],3,FALSE)</f>
        <v>Ohio</v>
      </c>
    </row>
    <row r="381" spans="1:13" x14ac:dyDescent="0.3">
      <c r="A381">
        <v>380</v>
      </c>
      <c r="B381" s="1">
        <v>42062</v>
      </c>
      <c r="C381">
        <v>9</v>
      </c>
      <c r="D381">
        <v>65</v>
      </c>
      <c r="E381">
        <v>2</v>
      </c>
      <c r="F381">
        <f>YEAR(Raw_Orders[[#This Row],[OrderDate]])</f>
        <v>2015</v>
      </c>
      <c r="G381">
        <f>MONTH(Raw_Orders[[#This Row],[OrderDate]])</f>
        <v>2</v>
      </c>
      <c r="H381" t="str">
        <f>VLOOKUP(Raw_Orders[[#This Row],[ProductID]],Table2[#All],2,FALSE)</f>
        <v>Ladder</v>
      </c>
      <c r="I381" t="str">
        <f>VLOOKUP(Raw_Orders[[#This Row],[ProductID]],Table2[#All],3,FALSE)</f>
        <v>Maintenance</v>
      </c>
      <c r="J381">
        <f>VLOOKUP(Raw_Orders[[#This Row],[ProductID]],Table2[#All],4,FALSE)</f>
        <v>89</v>
      </c>
      <c r="K381" s="2">
        <f>Raw_Orders[[#This Row],[Quantity]]*Raw_Orders[[#This Row],[Price]]</f>
        <v>178</v>
      </c>
      <c r="L381" s="2" t="str">
        <f>VLOOKUP(Raw_Orders[[#This Row],[PropertyID]],Raw_Property[#All],2,FALSE)</f>
        <v>Richmond</v>
      </c>
      <c r="M381" s="2" t="str">
        <f>VLOOKUP(Raw_Orders[[#This Row],[PropertyID]],Raw_Property[#All],3,FALSE)</f>
        <v>Virginia</v>
      </c>
    </row>
    <row r="382" spans="1:13" x14ac:dyDescent="0.3">
      <c r="A382">
        <v>381</v>
      </c>
      <c r="B382" s="1">
        <v>42062</v>
      </c>
      <c r="C382">
        <v>16</v>
      </c>
      <c r="D382">
        <v>90</v>
      </c>
      <c r="E382">
        <v>1</v>
      </c>
      <c r="F382">
        <f>YEAR(Raw_Orders[[#This Row],[OrderDate]])</f>
        <v>2015</v>
      </c>
      <c r="G382">
        <f>MONTH(Raw_Orders[[#This Row],[OrderDate]])</f>
        <v>2</v>
      </c>
      <c r="H382" t="str">
        <f>VLOOKUP(Raw_Orders[[#This Row],[ProductID]],Table2[#All],2,FALSE)</f>
        <v>Luggage Cart</v>
      </c>
      <c r="I382" t="str">
        <f>VLOOKUP(Raw_Orders[[#This Row],[ProductID]],Table2[#All],3,FALSE)</f>
        <v>Public Areas</v>
      </c>
      <c r="J382">
        <f>VLOOKUP(Raw_Orders[[#This Row],[ProductID]],Table2[#All],4,FALSE)</f>
        <v>138</v>
      </c>
      <c r="K382" s="2">
        <f>Raw_Orders[[#This Row],[Quantity]]*Raw_Orders[[#This Row],[Price]]</f>
        <v>138</v>
      </c>
      <c r="L382" s="2" t="str">
        <f>VLOOKUP(Raw_Orders[[#This Row],[PropertyID]],Raw_Property[#All],2,FALSE)</f>
        <v>Denver</v>
      </c>
      <c r="M382" s="2" t="str">
        <f>VLOOKUP(Raw_Orders[[#This Row],[PropertyID]],Raw_Property[#All],3,FALSE)</f>
        <v>Colorado</v>
      </c>
    </row>
    <row r="383" spans="1:13" x14ac:dyDescent="0.3">
      <c r="A383">
        <v>382</v>
      </c>
      <c r="B383" s="1">
        <v>42062</v>
      </c>
      <c r="C383">
        <v>8</v>
      </c>
      <c r="D383">
        <v>70</v>
      </c>
      <c r="E383">
        <v>1</v>
      </c>
      <c r="F383">
        <f>YEAR(Raw_Orders[[#This Row],[OrderDate]])</f>
        <v>2015</v>
      </c>
      <c r="G383">
        <f>MONTH(Raw_Orders[[#This Row],[OrderDate]])</f>
        <v>2</v>
      </c>
      <c r="H383" t="str">
        <f>VLOOKUP(Raw_Orders[[#This Row],[ProductID]],Table2[#All],2,FALSE)</f>
        <v>Door Lock</v>
      </c>
      <c r="I383" t="str">
        <f>VLOOKUP(Raw_Orders[[#This Row],[ProductID]],Table2[#All],3,FALSE)</f>
        <v>Maintenance</v>
      </c>
      <c r="J383">
        <f>VLOOKUP(Raw_Orders[[#This Row],[ProductID]],Table2[#All],4,FALSE)</f>
        <v>117</v>
      </c>
      <c r="K383" s="2">
        <f>Raw_Orders[[#This Row],[Quantity]]*Raw_Orders[[#This Row],[Price]]</f>
        <v>117</v>
      </c>
      <c r="L383" s="2" t="str">
        <f>VLOOKUP(Raw_Orders[[#This Row],[PropertyID]],Raw_Property[#All],2,FALSE)</f>
        <v>Philadelphia</v>
      </c>
      <c r="M383" s="2" t="str">
        <f>VLOOKUP(Raw_Orders[[#This Row],[PropertyID]],Raw_Property[#All],3,FALSE)</f>
        <v>Pennsylvania</v>
      </c>
    </row>
    <row r="384" spans="1:13" x14ac:dyDescent="0.3">
      <c r="A384">
        <v>383</v>
      </c>
      <c r="B384" s="1">
        <v>42062</v>
      </c>
      <c r="C384">
        <v>20</v>
      </c>
      <c r="D384">
        <v>47</v>
      </c>
      <c r="E384">
        <v>1</v>
      </c>
      <c r="F384">
        <f>YEAR(Raw_Orders[[#This Row],[OrderDate]])</f>
        <v>2015</v>
      </c>
      <c r="G384">
        <f>MONTH(Raw_Orders[[#This Row],[OrderDate]])</f>
        <v>2</v>
      </c>
      <c r="H384" t="str">
        <f>VLOOKUP(Raw_Orders[[#This Row],[ProductID]],Table2[#All],2,FALSE)</f>
        <v>Swivel Chair</v>
      </c>
      <c r="I384" t="str">
        <f>VLOOKUP(Raw_Orders[[#This Row],[ProductID]],Table2[#All],3,FALSE)</f>
        <v>Furnishings</v>
      </c>
      <c r="J384">
        <f>VLOOKUP(Raw_Orders[[#This Row],[ProductID]],Table2[#All],4,FALSE)</f>
        <v>75</v>
      </c>
      <c r="K384" s="2">
        <f>Raw_Orders[[#This Row],[Quantity]]*Raw_Orders[[#This Row],[Price]]</f>
        <v>75</v>
      </c>
      <c r="L384" s="2" t="str">
        <f>VLOOKUP(Raw_Orders[[#This Row],[PropertyID]],Raw_Property[#All],2,FALSE)</f>
        <v>San Francisco</v>
      </c>
      <c r="M384" s="2" t="str">
        <f>VLOOKUP(Raw_Orders[[#This Row],[PropertyID]],Raw_Property[#All],3,FALSE)</f>
        <v>California</v>
      </c>
    </row>
    <row r="385" spans="1:13" x14ac:dyDescent="0.3">
      <c r="A385">
        <v>384</v>
      </c>
      <c r="B385" s="1">
        <v>42062</v>
      </c>
      <c r="C385">
        <v>9</v>
      </c>
      <c r="D385">
        <v>87</v>
      </c>
      <c r="E385">
        <v>1</v>
      </c>
      <c r="F385">
        <f>YEAR(Raw_Orders[[#This Row],[OrderDate]])</f>
        <v>2015</v>
      </c>
      <c r="G385">
        <f>MONTH(Raw_Orders[[#This Row],[OrderDate]])</f>
        <v>2</v>
      </c>
      <c r="H385" t="str">
        <f>VLOOKUP(Raw_Orders[[#This Row],[ProductID]],Table2[#All],2,FALSE)</f>
        <v>End Table</v>
      </c>
      <c r="I385" t="str">
        <f>VLOOKUP(Raw_Orders[[#This Row],[ProductID]],Table2[#All],3,FALSE)</f>
        <v>Public Areas</v>
      </c>
      <c r="J385">
        <f>VLOOKUP(Raw_Orders[[#This Row],[ProductID]],Table2[#All],4,FALSE)</f>
        <v>30</v>
      </c>
      <c r="K385" s="2">
        <f>Raw_Orders[[#This Row],[Quantity]]*Raw_Orders[[#This Row],[Price]]</f>
        <v>30</v>
      </c>
      <c r="L385" s="2" t="str">
        <f>VLOOKUP(Raw_Orders[[#This Row],[PropertyID]],Raw_Property[#All],2,FALSE)</f>
        <v>Richmond</v>
      </c>
      <c r="M385" s="2" t="str">
        <f>VLOOKUP(Raw_Orders[[#This Row],[PropertyID]],Raw_Property[#All],3,FALSE)</f>
        <v>Virginia</v>
      </c>
    </row>
    <row r="386" spans="1:13" x14ac:dyDescent="0.3">
      <c r="A386">
        <v>385</v>
      </c>
      <c r="B386" s="1">
        <v>42062</v>
      </c>
      <c r="C386">
        <v>15</v>
      </c>
      <c r="D386">
        <v>45</v>
      </c>
      <c r="E386">
        <v>3</v>
      </c>
      <c r="F386">
        <f>YEAR(Raw_Orders[[#This Row],[OrderDate]])</f>
        <v>2015</v>
      </c>
      <c r="G386">
        <f>MONTH(Raw_Orders[[#This Row],[OrderDate]])</f>
        <v>2</v>
      </c>
      <c r="H386" t="str">
        <f>VLOOKUP(Raw_Orders[[#This Row],[ProductID]],Table2[#All],2,FALSE)</f>
        <v>Computer Desk</v>
      </c>
      <c r="I386" t="str">
        <f>VLOOKUP(Raw_Orders[[#This Row],[ProductID]],Table2[#All],3,FALSE)</f>
        <v>Furnishings</v>
      </c>
      <c r="J386">
        <f>VLOOKUP(Raw_Orders[[#This Row],[ProductID]],Table2[#All],4,FALSE)</f>
        <v>102</v>
      </c>
      <c r="K386" s="2">
        <f>Raw_Orders[[#This Row],[Quantity]]*Raw_Orders[[#This Row],[Price]]</f>
        <v>306</v>
      </c>
      <c r="L386" s="2" t="str">
        <f>VLOOKUP(Raw_Orders[[#This Row],[PropertyID]],Raw_Property[#All],2,FALSE)</f>
        <v>Chicago</v>
      </c>
      <c r="M386" s="2" t="str">
        <f>VLOOKUP(Raw_Orders[[#This Row],[PropertyID]],Raw_Property[#All],3,FALSE)</f>
        <v>Illinois</v>
      </c>
    </row>
    <row r="387" spans="1:13" x14ac:dyDescent="0.3">
      <c r="A387">
        <v>386</v>
      </c>
      <c r="B387" s="1">
        <v>42062</v>
      </c>
      <c r="C387">
        <v>6</v>
      </c>
      <c r="D387">
        <v>7</v>
      </c>
      <c r="E387">
        <v>1</v>
      </c>
      <c r="F387">
        <f>YEAR(Raw_Orders[[#This Row],[OrderDate]])</f>
        <v>2015</v>
      </c>
      <c r="G387">
        <f>MONTH(Raw_Orders[[#This Row],[OrderDate]])</f>
        <v>2</v>
      </c>
      <c r="H387" t="str">
        <f>VLOOKUP(Raw_Orders[[#This Row],[ProductID]],Table2[#All],2,FALSE)</f>
        <v>Hand Soap</v>
      </c>
      <c r="I387" t="str">
        <f>VLOOKUP(Raw_Orders[[#This Row],[ProductID]],Table2[#All],3,FALSE)</f>
        <v>Housekeeping</v>
      </c>
      <c r="J387">
        <f>VLOOKUP(Raw_Orders[[#This Row],[ProductID]],Table2[#All],4,FALSE)</f>
        <v>35</v>
      </c>
      <c r="K387" s="2">
        <f>Raw_Orders[[#This Row],[Quantity]]*Raw_Orders[[#This Row],[Price]]</f>
        <v>35</v>
      </c>
      <c r="L387" s="2" t="str">
        <f>VLOOKUP(Raw_Orders[[#This Row],[PropertyID]],Raw_Property[#All],2,FALSE)</f>
        <v>Orlando</v>
      </c>
      <c r="M387" s="2" t="str">
        <f>VLOOKUP(Raw_Orders[[#This Row],[PropertyID]],Raw_Property[#All],3,FALSE)</f>
        <v>Florida</v>
      </c>
    </row>
    <row r="388" spans="1:13" x14ac:dyDescent="0.3">
      <c r="A388">
        <v>387</v>
      </c>
      <c r="B388" s="1">
        <v>42062</v>
      </c>
      <c r="C388">
        <v>20</v>
      </c>
      <c r="D388">
        <v>33</v>
      </c>
      <c r="E388">
        <v>3</v>
      </c>
      <c r="F388">
        <f>YEAR(Raw_Orders[[#This Row],[OrderDate]])</f>
        <v>2015</v>
      </c>
      <c r="G388">
        <f>MONTH(Raw_Orders[[#This Row],[OrderDate]])</f>
        <v>2</v>
      </c>
      <c r="H388" t="str">
        <f>VLOOKUP(Raw_Orders[[#This Row],[ProductID]],Table2[#All],2,FALSE)</f>
        <v>Towel Rack</v>
      </c>
      <c r="I388" t="str">
        <f>VLOOKUP(Raw_Orders[[#This Row],[ProductID]],Table2[#All],3,FALSE)</f>
        <v>Furnishings</v>
      </c>
      <c r="J388">
        <f>VLOOKUP(Raw_Orders[[#This Row],[ProductID]],Table2[#All],4,FALSE)</f>
        <v>10</v>
      </c>
      <c r="K388" s="2">
        <f>Raw_Orders[[#This Row],[Quantity]]*Raw_Orders[[#This Row],[Price]]</f>
        <v>30</v>
      </c>
      <c r="L388" s="2" t="str">
        <f>VLOOKUP(Raw_Orders[[#This Row],[PropertyID]],Raw_Property[#All],2,FALSE)</f>
        <v>San Francisco</v>
      </c>
      <c r="M388" s="2" t="str">
        <f>VLOOKUP(Raw_Orders[[#This Row],[PropertyID]],Raw_Property[#All],3,FALSE)</f>
        <v>California</v>
      </c>
    </row>
    <row r="389" spans="1:13" x14ac:dyDescent="0.3">
      <c r="A389">
        <v>388</v>
      </c>
      <c r="B389" s="1">
        <v>42062</v>
      </c>
      <c r="C389">
        <v>20</v>
      </c>
      <c r="D389">
        <v>62</v>
      </c>
      <c r="E389">
        <v>3</v>
      </c>
      <c r="F389">
        <f>YEAR(Raw_Orders[[#This Row],[OrderDate]])</f>
        <v>2015</v>
      </c>
      <c r="G389">
        <f>MONTH(Raw_Orders[[#This Row],[OrderDate]])</f>
        <v>2</v>
      </c>
      <c r="H389" t="str">
        <f>VLOOKUP(Raw_Orders[[#This Row],[ProductID]],Table2[#All],2,FALSE)</f>
        <v>Leaf Blower</v>
      </c>
      <c r="I389" t="str">
        <f>VLOOKUP(Raw_Orders[[#This Row],[ProductID]],Table2[#All],3,FALSE)</f>
        <v>Maintenance</v>
      </c>
      <c r="J389">
        <f>VLOOKUP(Raw_Orders[[#This Row],[ProductID]],Table2[#All],4,FALSE)</f>
        <v>202</v>
      </c>
      <c r="K389" s="2">
        <f>Raw_Orders[[#This Row],[Quantity]]*Raw_Orders[[#This Row],[Price]]</f>
        <v>606</v>
      </c>
      <c r="L389" s="2" t="str">
        <f>VLOOKUP(Raw_Orders[[#This Row],[PropertyID]],Raw_Property[#All],2,FALSE)</f>
        <v>San Francisco</v>
      </c>
      <c r="M389" s="2" t="str">
        <f>VLOOKUP(Raw_Orders[[#This Row],[PropertyID]],Raw_Property[#All],3,FALSE)</f>
        <v>California</v>
      </c>
    </row>
    <row r="390" spans="1:13" x14ac:dyDescent="0.3">
      <c r="A390">
        <v>389</v>
      </c>
      <c r="B390" s="1">
        <v>42063</v>
      </c>
      <c r="C390">
        <v>8</v>
      </c>
      <c r="D390">
        <v>16</v>
      </c>
      <c r="E390">
        <v>1</v>
      </c>
      <c r="F390">
        <f>YEAR(Raw_Orders[[#This Row],[OrderDate]])</f>
        <v>2015</v>
      </c>
      <c r="G390">
        <f>MONTH(Raw_Orders[[#This Row],[OrderDate]])</f>
        <v>2</v>
      </c>
      <c r="H390" t="str">
        <f>VLOOKUP(Raw_Orders[[#This Row],[ProductID]],Table2[#All],2,FALSE)</f>
        <v>Mouthwash</v>
      </c>
      <c r="I390" t="str">
        <f>VLOOKUP(Raw_Orders[[#This Row],[ProductID]],Table2[#All],3,FALSE)</f>
        <v>Housekeeping</v>
      </c>
      <c r="J390">
        <f>VLOOKUP(Raw_Orders[[#This Row],[ProductID]],Table2[#All],4,FALSE)</f>
        <v>40</v>
      </c>
      <c r="K390" s="2">
        <f>Raw_Orders[[#This Row],[Quantity]]*Raw_Orders[[#This Row],[Price]]</f>
        <v>40</v>
      </c>
      <c r="L390" s="2" t="str">
        <f>VLOOKUP(Raw_Orders[[#This Row],[PropertyID]],Raw_Property[#All],2,FALSE)</f>
        <v>Philadelphia</v>
      </c>
      <c r="M390" s="2" t="str">
        <f>VLOOKUP(Raw_Orders[[#This Row],[PropertyID]],Raw_Property[#All],3,FALSE)</f>
        <v>Pennsylvania</v>
      </c>
    </row>
    <row r="391" spans="1:13" x14ac:dyDescent="0.3">
      <c r="A391">
        <v>390</v>
      </c>
      <c r="B391" s="1">
        <v>42063</v>
      </c>
      <c r="C391">
        <v>14</v>
      </c>
      <c r="D391">
        <v>64</v>
      </c>
      <c r="E391">
        <v>2</v>
      </c>
      <c r="F391">
        <f>YEAR(Raw_Orders[[#This Row],[OrderDate]])</f>
        <v>2015</v>
      </c>
      <c r="G391">
        <f>MONTH(Raw_Orders[[#This Row],[OrderDate]])</f>
        <v>2</v>
      </c>
      <c r="H391" t="str">
        <f>VLOOKUP(Raw_Orders[[#This Row],[ProductID]],Table2[#All],2,FALSE)</f>
        <v>Gaffer's Tape</v>
      </c>
      <c r="I391" t="str">
        <f>VLOOKUP(Raw_Orders[[#This Row],[ProductID]],Table2[#All],3,FALSE)</f>
        <v>Maintenance</v>
      </c>
      <c r="J391">
        <f>VLOOKUP(Raw_Orders[[#This Row],[ProductID]],Table2[#All],4,FALSE)</f>
        <v>27</v>
      </c>
      <c r="K391" s="2">
        <f>Raw_Orders[[#This Row],[Quantity]]*Raw_Orders[[#This Row],[Price]]</f>
        <v>54</v>
      </c>
      <c r="L391" s="2" t="str">
        <f>VLOOKUP(Raw_Orders[[#This Row],[PropertyID]],Raw_Property[#All],2,FALSE)</f>
        <v>Nashville</v>
      </c>
      <c r="M391" s="2" t="str">
        <f>VLOOKUP(Raw_Orders[[#This Row],[PropertyID]],Raw_Property[#All],3,FALSE)</f>
        <v>Tennessee</v>
      </c>
    </row>
    <row r="392" spans="1:13" x14ac:dyDescent="0.3">
      <c r="A392">
        <v>391</v>
      </c>
      <c r="B392" s="1">
        <v>42063</v>
      </c>
      <c r="C392">
        <v>7</v>
      </c>
      <c r="D392">
        <v>74</v>
      </c>
      <c r="E392">
        <v>1</v>
      </c>
      <c r="F392">
        <f>YEAR(Raw_Orders[[#This Row],[OrderDate]])</f>
        <v>2015</v>
      </c>
      <c r="G392">
        <f>MONTH(Raw_Orders[[#This Row],[OrderDate]])</f>
        <v>2</v>
      </c>
      <c r="H392" t="str">
        <f>VLOOKUP(Raw_Orders[[#This Row],[ProductID]],Table2[#All],2,FALSE)</f>
        <v>Large Plant</v>
      </c>
      <c r="I392" t="str">
        <f>VLOOKUP(Raw_Orders[[#This Row],[ProductID]],Table2[#All],3,FALSE)</f>
        <v>Public Areas</v>
      </c>
      <c r="J392">
        <f>VLOOKUP(Raw_Orders[[#This Row],[ProductID]],Table2[#All],4,FALSE)</f>
        <v>35</v>
      </c>
      <c r="K392" s="2">
        <f>Raw_Orders[[#This Row],[Quantity]]*Raw_Orders[[#This Row],[Price]]</f>
        <v>35</v>
      </c>
      <c r="L392" s="2" t="str">
        <f>VLOOKUP(Raw_Orders[[#This Row],[PropertyID]],Raw_Property[#All],2,FALSE)</f>
        <v>Boston</v>
      </c>
      <c r="M392" s="2" t="str">
        <f>VLOOKUP(Raw_Orders[[#This Row],[PropertyID]],Raw_Property[#All],3,FALSE)</f>
        <v>Massachusetts</v>
      </c>
    </row>
    <row r="393" spans="1:13" x14ac:dyDescent="0.3">
      <c r="A393">
        <v>392</v>
      </c>
      <c r="B393" s="1">
        <v>42063</v>
      </c>
      <c r="C393">
        <v>2</v>
      </c>
      <c r="D393">
        <v>90</v>
      </c>
      <c r="E393">
        <v>3</v>
      </c>
      <c r="F393">
        <f>YEAR(Raw_Orders[[#This Row],[OrderDate]])</f>
        <v>2015</v>
      </c>
      <c r="G393">
        <f>MONTH(Raw_Orders[[#This Row],[OrderDate]])</f>
        <v>2</v>
      </c>
      <c r="H393" t="str">
        <f>VLOOKUP(Raw_Orders[[#This Row],[ProductID]],Table2[#All],2,FALSE)</f>
        <v>Luggage Cart</v>
      </c>
      <c r="I393" t="str">
        <f>VLOOKUP(Raw_Orders[[#This Row],[ProductID]],Table2[#All],3,FALSE)</f>
        <v>Public Areas</v>
      </c>
      <c r="J393">
        <f>VLOOKUP(Raw_Orders[[#This Row],[ProductID]],Table2[#All],4,FALSE)</f>
        <v>138</v>
      </c>
      <c r="K393" s="2">
        <f>Raw_Orders[[#This Row],[Quantity]]*Raw_Orders[[#This Row],[Price]]</f>
        <v>414</v>
      </c>
      <c r="L393" s="2" t="str">
        <f>VLOOKUP(Raw_Orders[[#This Row],[PropertyID]],Raw_Property[#All],2,FALSE)</f>
        <v>Cincinnati</v>
      </c>
      <c r="M393" s="2" t="str">
        <f>VLOOKUP(Raw_Orders[[#This Row],[PropertyID]],Raw_Property[#All],3,FALSE)</f>
        <v>Ohio</v>
      </c>
    </row>
    <row r="394" spans="1:13" x14ac:dyDescent="0.3">
      <c r="A394">
        <v>393</v>
      </c>
      <c r="B394" s="1">
        <v>42063</v>
      </c>
      <c r="C394">
        <v>8</v>
      </c>
      <c r="D394">
        <v>22</v>
      </c>
      <c r="E394">
        <v>3</v>
      </c>
      <c r="F394">
        <f>YEAR(Raw_Orders[[#This Row],[OrderDate]])</f>
        <v>2015</v>
      </c>
      <c r="G394">
        <f>MONTH(Raw_Orders[[#This Row],[OrderDate]])</f>
        <v>2</v>
      </c>
      <c r="H394" t="str">
        <f>VLOOKUP(Raw_Orders[[#This Row],[ProductID]],Table2[#All],2,FALSE)</f>
        <v>Paper Clips</v>
      </c>
      <c r="I394" t="str">
        <f>VLOOKUP(Raw_Orders[[#This Row],[ProductID]],Table2[#All],3,FALSE)</f>
        <v>Office Supplies</v>
      </c>
      <c r="J394">
        <f>VLOOKUP(Raw_Orders[[#This Row],[ProductID]],Table2[#All],4,FALSE)</f>
        <v>3</v>
      </c>
      <c r="K394" s="2">
        <f>Raw_Orders[[#This Row],[Quantity]]*Raw_Orders[[#This Row],[Price]]</f>
        <v>9</v>
      </c>
      <c r="L394" s="2" t="str">
        <f>VLOOKUP(Raw_Orders[[#This Row],[PropertyID]],Raw_Property[#All],2,FALSE)</f>
        <v>Philadelphia</v>
      </c>
      <c r="M394" s="2" t="str">
        <f>VLOOKUP(Raw_Orders[[#This Row],[PropertyID]],Raw_Property[#All],3,FALSE)</f>
        <v>Pennsylvania</v>
      </c>
    </row>
    <row r="395" spans="1:13" x14ac:dyDescent="0.3">
      <c r="A395">
        <v>394</v>
      </c>
      <c r="B395" s="1">
        <v>42063</v>
      </c>
      <c r="C395">
        <v>4</v>
      </c>
      <c r="D395">
        <v>36</v>
      </c>
      <c r="E395">
        <v>3</v>
      </c>
      <c r="F395">
        <f>YEAR(Raw_Orders[[#This Row],[OrderDate]])</f>
        <v>2015</v>
      </c>
      <c r="G395">
        <f>MONTH(Raw_Orders[[#This Row],[OrderDate]])</f>
        <v>2</v>
      </c>
      <c r="H395" t="str">
        <f>VLOOKUP(Raw_Orders[[#This Row],[ProductID]],Table2[#All],2,FALSE)</f>
        <v>Armoire</v>
      </c>
      <c r="I395" t="str">
        <f>VLOOKUP(Raw_Orders[[#This Row],[ProductID]],Table2[#All],3,FALSE)</f>
        <v>Furnishings</v>
      </c>
      <c r="J395">
        <f>VLOOKUP(Raw_Orders[[#This Row],[ProductID]],Table2[#All],4,FALSE)</f>
        <v>115</v>
      </c>
      <c r="K395" s="2">
        <f>Raw_Orders[[#This Row],[Quantity]]*Raw_Orders[[#This Row],[Price]]</f>
        <v>345</v>
      </c>
      <c r="L395" s="2" t="str">
        <f>VLOOKUP(Raw_Orders[[#This Row],[PropertyID]],Raw_Property[#All],2,FALSE)</f>
        <v>Seattle</v>
      </c>
      <c r="M395" s="2" t="str">
        <f>VLOOKUP(Raw_Orders[[#This Row],[PropertyID]],Raw_Property[#All],3,FALSE)</f>
        <v>Washington</v>
      </c>
    </row>
    <row r="396" spans="1:13" x14ac:dyDescent="0.3">
      <c r="A396">
        <v>395</v>
      </c>
      <c r="B396" s="1">
        <v>42063</v>
      </c>
      <c r="C396">
        <v>9</v>
      </c>
      <c r="D396">
        <v>26</v>
      </c>
      <c r="E396">
        <v>2</v>
      </c>
      <c r="F396">
        <f>YEAR(Raw_Orders[[#This Row],[OrderDate]])</f>
        <v>2015</v>
      </c>
      <c r="G396">
        <f>MONTH(Raw_Orders[[#This Row],[OrderDate]])</f>
        <v>2</v>
      </c>
      <c r="H396" t="str">
        <f>VLOOKUP(Raw_Orders[[#This Row],[ProductID]],Table2[#All],2,FALSE)</f>
        <v>Envelopes (Catalog)</v>
      </c>
      <c r="I396" t="str">
        <f>VLOOKUP(Raw_Orders[[#This Row],[ProductID]],Table2[#All],3,FALSE)</f>
        <v>Office Supplies</v>
      </c>
      <c r="J396">
        <f>VLOOKUP(Raw_Orders[[#This Row],[ProductID]],Table2[#All],4,FALSE)</f>
        <v>13</v>
      </c>
      <c r="K396" s="2">
        <f>Raw_Orders[[#This Row],[Quantity]]*Raw_Orders[[#This Row],[Price]]</f>
        <v>26</v>
      </c>
      <c r="L396" s="2" t="str">
        <f>VLOOKUP(Raw_Orders[[#This Row],[PropertyID]],Raw_Property[#All],2,FALSE)</f>
        <v>Richmond</v>
      </c>
      <c r="M396" s="2" t="str">
        <f>VLOOKUP(Raw_Orders[[#This Row],[PropertyID]],Raw_Property[#All],3,FALSE)</f>
        <v>Virginia</v>
      </c>
    </row>
    <row r="397" spans="1:13" x14ac:dyDescent="0.3">
      <c r="A397">
        <v>396</v>
      </c>
      <c r="B397" s="1">
        <v>42063</v>
      </c>
      <c r="C397">
        <v>8</v>
      </c>
      <c r="D397">
        <v>22</v>
      </c>
      <c r="E397">
        <v>3</v>
      </c>
      <c r="F397">
        <f>YEAR(Raw_Orders[[#This Row],[OrderDate]])</f>
        <v>2015</v>
      </c>
      <c r="G397">
        <f>MONTH(Raw_Orders[[#This Row],[OrderDate]])</f>
        <v>2</v>
      </c>
      <c r="H397" t="str">
        <f>VLOOKUP(Raw_Orders[[#This Row],[ProductID]],Table2[#All],2,FALSE)</f>
        <v>Paper Clips</v>
      </c>
      <c r="I397" t="str">
        <f>VLOOKUP(Raw_Orders[[#This Row],[ProductID]],Table2[#All],3,FALSE)</f>
        <v>Office Supplies</v>
      </c>
      <c r="J397">
        <f>VLOOKUP(Raw_Orders[[#This Row],[ProductID]],Table2[#All],4,FALSE)</f>
        <v>3</v>
      </c>
      <c r="K397" s="2">
        <f>Raw_Orders[[#This Row],[Quantity]]*Raw_Orders[[#This Row],[Price]]</f>
        <v>9</v>
      </c>
      <c r="L397" s="2" t="str">
        <f>VLOOKUP(Raw_Orders[[#This Row],[PropertyID]],Raw_Property[#All],2,FALSE)</f>
        <v>Philadelphia</v>
      </c>
      <c r="M397" s="2" t="str">
        <f>VLOOKUP(Raw_Orders[[#This Row],[PropertyID]],Raw_Property[#All],3,FALSE)</f>
        <v>Pennsylvania</v>
      </c>
    </row>
    <row r="398" spans="1:13" x14ac:dyDescent="0.3">
      <c r="A398">
        <v>397</v>
      </c>
      <c r="B398" s="1">
        <v>42064</v>
      </c>
      <c r="C398">
        <v>8</v>
      </c>
      <c r="D398">
        <v>55</v>
      </c>
      <c r="E398">
        <v>1</v>
      </c>
      <c r="F398">
        <f>YEAR(Raw_Orders[[#This Row],[OrderDate]])</f>
        <v>2015</v>
      </c>
      <c r="G398">
        <f>MONTH(Raw_Orders[[#This Row],[OrderDate]])</f>
        <v>3</v>
      </c>
      <c r="H398" t="str">
        <f>VLOOKUP(Raw_Orders[[#This Row],[ProductID]],Table2[#All],2,FALSE)</f>
        <v>Television</v>
      </c>
      <c r="I398" t="str">
        <f>VLOOKUP(Raw_Orders[[#This Row],[ProductID]],Table2[#All],3,FALSE)</f>
        <v>Furnishings</v>
      </c>
      <c r="J398">
        <f>VLOOKUP(Raw_Orders[[#This Row],[ProductID]],Table2[#All],4,FALSE)</f>
        <v>200</v>
      </c>
      <c r="K398" s="2">
        <f>Raw_Orders[[#This Row],[Quantity]]*Raw_Orders[[#This Row],[Price]]</f>
        <v>200</v>
      </c>
      <c r="L398" s="2" t="str">
        <f>VLOOKUP(Raw_Orders[[#This Row],[PropertyID]],Raw_Property[#All],2,FALSE)</f>
        <v>Philadelphia</v>
      </c>
      <c r="M398" s="2" t="str">
        <f>VLOOKUP(Raw_Orders[[#This Row],[PropertyID]],Raw_Property[#All],3,FALSE)</f>
        <v>Pennsylvania</v>
      </c>
    </row>
    <row r="399" spans="1:13" x14ac:dyDescent="0.3">
      <c r="A399">
        <v>398</v>
      </c>
      <c r="B399" s="1">
        <v>42064</v>
      </c>
      <c r="C399">
        <v>4</v>
      </c>
      <c r="D399">
        <v>60</v>
      </c>
      <c r="E399">
        <v>3</v>
      </c>
      <c r="F399">
        <f>YEAR(Raw_Orders[[#This Row],[OrderDate]])</f>
        <v>2015</v>
      </c>
      <c r="G399">
        <f>MONTH(Raw_Orders[[#This Row],[OrderDate]])</f>
        <v>3</v>
      </c>
      <c r="H399" t="str">
        <f>VLOOKUP(Raw_Orders[[#This Row],[ProductID]],Table2[#All],2,FALSE)</f>
        <v>Portable Drill</v>
      </c>
      <c r="I399" t="str">
        <f>VLOOKUP(Raw_Orders[[#This Row],[ProductID]],Table2[#All],3,FALSE)</f>
        <v>Maintenance</v>
      </c>
      <c r="J399">
        <f>VLOOKUP(Raw_Orders[[#This Row],[ProductID]],Table2[#All],4,FALSE)</f>
        <v>195</v>
      </c>
      <c r="K399" s="2">
        <f>Raw_Orders[[#This Row],[Quantity]]*Raw_Orders[[#This Row],[Price]]</f>
        <v>585</v>
      </c>
      <c r="L399" s="2" t="str">
        <f>VLOOKUP(Raw_Orders[[#This Row],[PropertyID]],Raw_Property[#All],2,FALSE)</f>
        <v>Seattle</v>
      </c>
      <c r="M399" s="2" t="str">
        <f>VLOOKUP(Raw_Orders[[#This Row],[PropertyID]],Raw_Property[#All],3,FALSE)</f>
        <v>Washington</v>
      </c>
    </row>
    <row r="400" spans="1:13" x14ac:dyDescent="0.3">
      <c r="A400">
        <v>399</v>
      </c>
      <c r="B400" s="1">
        <v>42064</v>
      </c>
      <c r="C400">
        <v>12</v>
      </c>
      <c r="D400">
        <v>13</v>
      </c>
      <c r="E400">
        <v>2</v>
      </c>
      <c r="F400">
        <f>YEAR(Raw_Orders[[#This Row],[OrderDate]])</f>
        <v>2015</v>
      </c>
      <c r="G400">
        <f>MONTH(Raw_Orders[[#This Row],[OrderDate]])</f>
        <v>3</v>
      </c>
      <c r="H400" t="str">
        <f>VLOOKUP(Raw_Orders[[#This Row],[ProductID]],Table2[#All],2,FALSE)</f>
        <v>Bed Sheet (Double)</v>
      </c>
      <c r="I400" t="str">
        <f>VLOOKUP(Raw_Orders[[#This Row],[ProductID]],Table2[#All],3,FALSE)</f>
        <v>Housekeeping</v>
      </c>
      <c r="J400">
        <f>VLOOKUP(Raw_Orders[[#This Row],[ProductID]],Table2[#All],4,FALSE)</f>
        <v>20</v>
      </c>
      <c r="K400" s="2">
        <f>Raw_Orders[[#This Row],[Quantity]]*Raw_Orders[[#This Row],[Price]]</f>
        <v>40</v>
      </c>
      <c r="L400" s="2" t="str">
        <f>VLOOKUP(Raw_Orders[[#This Row],[PropertyID]],Raw_Property[#All],2,FALSE)</f>
        <v>Dallas</v>
      </c>
      <c r="M400" s="2" t="str">
        <f>VLOOKUP(Raw_Orders[[#This Row],[PropertyID]],Raw_Property[#All],3,FALSE)</f>
        <v>Texas</v>
      </c>
    </row>
    <row r="401" spans="1:13" x14ac:dyDescent="0.3">
      <c r="A401">
        <v>400</v>
      </c>
      <c r="B401" s="1">
        <v>42064</v>
      </c>
      <c r="C401">
        <v>11</v>
      </c>
      <c r="D401">
        <v>7</v>
      </c>
      <c r="E401">
        <v>2</v>
      </c>
      <c r="F401">
        <f>YEAR(Raw_Orders[[#This Row],[OrderDate]])</f>
        <v>2015</v>
      </c>
      <c r="G401">
        <f>MONTH(Raw_Orders[[#This Row],[OrderDate]])</f>
        <v>3</v>
      </c>
      <c r="H401" t="str">
        <f>VLOOKUP(Raw_Orders[[#This Row],[ProductID]],Table2[#All],2,FALSE)</f>
        <v>Hand Soap</v>
      </c>
      <c r="I401" t="str">
        <f>VLOOKUP(Raw_Orders[[#This Row],[ProductID]],Table2[#All],3,FALSE)</f>
        <v>Housekeeping</v>
      </c>
      <c r="J401">
        <f>VLOOKUP(Raw_Orders[[#This Row],[ProductID]],Table2[#All],4,FALSE)</f>
        <v>35</v>
      </c>
      <c r="K401" s="2">
        <f>Raw_Orders[[#This Row],[Quantity]]*Raw_Orders[[#This Row],[Price]]</f>
        <v>70</v>
      </c>
      <c r="L401" s="2" t="str">
        <f>VLOOKUP(Raw_Orders[[#This Row],[PropertyID]],Raw_Property[#All],2,FALSE)</f>
        <v>Atlanta</v>
      </c>
      <c r="M401" s="2" t="str">
        <f>VLOOKUP(Raw_Orders[[#This Row],[PropertyID]],Raw_Property[#All],3,FALSE)</f>
        <v>Georgia</v>
      </c>
    </row>
    <row r="402" spans="1:13" x14ac:dyDescent="0.3">
      <c r="A402">
        <v>401</v>
      </c>
      <c r="B402" s="1">
        <v>42064</v>
      </c>
      <c r="C402">
        <v>7</v>
      </c>
      <c r="D402">
        <v>94</v>
      </c>
      <c r="E402">
        <v>1</v>
      </c>
      <c r="F402">
        <f>YEAR(Raw_Orders[[#This Row],[OrderDate]])</f>
        <v>2015</v>
      </c>
      <c r="G402">
        <f>MONTH(Raw_Orders[[#This Row],[OrderDate]])</f>
        <v>3</v>
      </c>
      <c r="H402" t="str">
        <f>VLOOKUP(Raw_Orders[[#This Row],[ProductID]],Table2[#All],2,FALSE)</f>
        <v>Monitor</v>
      </c>
      <c r="I402" t="str">
        <f>VLOOKUP(Raw_Orders[[#This Row],[ProductID]],Table2[#All],3,FALSE)</f>
        <v>Public Areas</v>
      </c>
      <c r="J402">
        <f>VLOOKUP(Raw_Orders[[#This Row],[ProductID]],Table2[#All],4,FALSE)</f>
        <v>70</v>
      </c>
      <c r="K402" s="2">
        <f>Raw_Orders[[#This Row],[Quantity]]*Raw_Orders[[#This Row],[Price]]</f>
        <v>70</v>
      </c>
      <c r="L402" s="2" t="str">
        <f>VLOOKUP(Raw_Orders[[#This Row],[PropertyID]],Raw_Property[#All],2,FALSE)</f>
        <v>Boston</v>
      </c>
      <c r="M402" s="2" t="str">
        <f>VLOOKUP(Raw_Orders[[#This Row],[PropertyID]],Raw_Property[#All],3,FALSE)</f>
        <v>Massachusetts</v>
      </c>
    </row>
    <row r="403" spans="1:13" x14ac:dyDescent="0.3">
      <c r="A403">
        <v>402</v>
      </c>
      <c r="B403" s="1">
        <v>42064</v>
      </c>
      <c r="C403">
        <v>16</v>
      </c>
      <c r="D403">
        <v>93</v>
      </c>
      <c r="E403">
        <v>1</v>
      </c>
      <c r="F403">
        <f>YEAR(Raw_Orders[[#This Row],[OrderDate]])</f>
        <v>2015</v>
      </c>
      <c r="G403">
        <f>MONTH(Raw_Orders[[#This Row],[OrderDate]])</f>
        <v>3</v>
      </c>
      <c r="H403" t="str">
        <f>VLOOKUP(Raw_Orders[[#This Row],[ProductID]],Table2[#All],2,FALSE)</f>
        <v>Terminal</v>
      </c>
      <c r="I403" t="str">
        <f>VLOOKUP(Raw_Orders[[#This Row],[ProductID]],Table2[#All],3,FALSE)</f>
        <v>Public Areas</v>
      </c>
      <c r="J403">
        <f>VLOOKUP(Raw_Orders[[#This Row],[ProductID]],Table2[#All],4,FALSE)</f>
        <v>85</v>
      </c>
      <c r="K403" s="2">
        <f>Raw_Orders[[#This Row],[Quantity]]*Raw_Orders[[#This Row],[Price]]</f>
        <v>85</v>
      </c>
      <c r="L403" s="2" t="str">
        <f>VLOOKUP(Raw_Orders[[#This Row],[PropertyID]],Raw_Property[#All],2,FALSE)</f>
        <v>Denver</v>
      </c>
      <c r="M403" s="2" t="str">
        <f>VLOOKUP(Raw_Orders[[#This Row],[PropertyID]],Raw_Property[#All],3,FALSE)</f>
        <v>Colorado</v>
      </c>
    </row>
    <row r="404" spans="1:13" x14ac:dyDescent="0.3">
      <c r="A404">
        <v>403</v>
      </c>
      <c r="B404" s="1">
        <v>42064</v>
      </c>
      <c r="C404">
        <v>13</v>
      </c>
      <c r="D404">
        <v>76</v>
      </c>
      <c r="E404">
        <v>2</v>
      </c>
      <c r="F404">
        <f>YEAR(Raw_Orders[[#This Row],[OrderDate]])</f>
        <v>2015</v>
      </c>
      <c r="G404">
        <f>MONTH(Raw_Orders[[#This Row],[OrderDate]])</f>
        <v>3</v>
      </c>
      <c r="H404" t="str">
        <f>VLOOKUP(Raw_Orders[[#This Row],[ProductID]],Table2[#All],2,FALSE)</f>
        <v>Ficus</v>
      </c>
      <c r="I404" t="str">
        <f>VLOOKUP(Raw_Orders[[#This Row],[ProductID]],Table2[#All],3,FALSE)</f>
        <v>Public Areas</v>
      </c>
      <c r="J404">
        <f>VLOOKUP(Raw_Orders[[#This Row],[ProductID]],Table2[#All],4,FALSE)</f>
        <v>80</v>
      </c>
      <c r="K404" s="2">
        <f>Raw_Orders[[#This Row],[Quantity]]*Raw_Orders[[#This Row],[Price]]</f>
        <v>160</v>
      </c>
      <c r="L404" s="2" t="str">
        <f>VLOOKUP(Raw_Orders[[#This Row],[PropertyID]],Raw_Property[#All],2,FALSE)</f>
        <v>New Orleans</v>
      </c>
      <c r="M404" s="2" t="str">
        <f>VLOOKUP(Raw_Orders[[#This Row],[PropertyID]],Raw_Property[#All],3,FALSE)</f>
        <v>Louisiana</v>
      </c>
    </row>
    <row r="405" spans="1:13" x14ac:dyDescent="0.3">
      <c r="A405">
        <v>404</v>
      </c>
      <c r="B405" s="1">
        <v>42065</v>
      </c>
      <c r="C405">
        <v>9</v>
      </c>
      <c r="D405">
        <v>35</v>
      </c>
      <c r="E405">
        <v>1</v>
      </c>
      <c r="F405">
        <f>YEAR(Raw_Orders[[#This Row],[OrderDate]])</f>
        <v>2015</v>
      </c>
      <c r="G405">
        <f>MONTH(Raw_Orders[[#This Row],[OrderDate]])</f>
        <v>3</v>
      </c>
      <c r="H405" t="str">
        <f>VLOOKUP(Raw_Orders[[#This Row],[ProductID]],Table2[#All],2,FALSE)</f>
        <v>Tissue Box</v>
      </c>
      <c r="I405" t="str">
        <f>VLOOKUP(Raw_Orders[[#This Row],[ProductID]],Table2[#All],3,FALSE)</f>
        <v>Furnishings</v>
      </c>
      <c r="J405">
        <f>VLOOKUP(Raw_Orders[[#This Row],[ProductID]],Table2[#All],4,FALSE)</f>
        <v>25</v>
      </c>
      <c r="K405" s="2">
        <f>Raw_Orders[[#This Row],[Quantity]]*Raw_Orders[[#This Row],[Price]]</f>
        <v>25</v>
      </c>
      <c r="L405" s="2" t="str">
        <f>VLOOKUP(Raw_Orders[[#This Row],[PropertyID]],Raw_Property[#All],2,FALSE)</f>
        <v>Richmond</v>
      </c>
      <c r="M405" s="2" t="str">
        <f>VLOOKUP(Raw_Orders[[#This Row],[PropertyID]],Raw_Property[#All],3,FALSE)</f>
        <v>Virginia</v>
      </c>
    </row>
    <row r="406" spans="1:13" x14ac:dyDescent="0.3">
      <c r="A406">
        <v>405</v>
      </c>
      <c r="B406" s="1">
        <v>42065</v>
      </c>
      <c r="C406">
        <v>2</v>
      </c>
      <c r="D406">
        <v>73</v>
      </c>
      <c r="E406">
        <v>1</v>
      </c>
      <c r="F406">
        <f>YEAR(Raw_Orders[[#This Row],[OrderDate]])</f>
        <v>2015</v>
      </c>
      <c r="G406">
        <f>MONTH(Raw_Orders[[#This Row],[OrderDate]])</f>
        <v>3</v>
      </c>
      <c r="H406" t="str">
        <f>VLOOKUP(Raw_Orders[[#This Row],[ProductID]],Table2[#All],2,FALSE)</f>
        <v>Mop</v>
      </c>
      <c r="I406" t="str">
        <f>VLOOKUP(Raw_Orders[[#This Row],[ProductID]],Table2[#All],3,FALSE)</f>
        <v>Maintenance</v>
      </c>
      <c r="J406">
        <f>VLOOKUP(Raw_Orders[[#This Row],[ProductID]],Table2[#All],4,FALSE)</f>
        <v>15</v>
      </c>
      <c r="K406" s="2">
        <f>Raw_Orders[[#This Row],[Quantity]]*Raw_Orders[[#This Row],[Price]]</f>
        <v>15</v>
      </c>
      <c r="L406" s="2" t="str">
        <f>VLOOKUP(Raw_Orders[[#This Row],[PropertyID]],Raw_Property[#All],2,FALSE)</f>
        <v>Cincinnati</v>
      </c>
      <c r="M406" s="2" t="str">
        <f>VLOOKUP(Raw_Orders[[#This Row],[PropertyID]],Raw_Property[#All],3,FALSE)</f>
        <v>Ohio</v>
      </c>
    </row>
    <row r="407" spans="1:13" x14ac:dyDescent="0.3">
      <c r="A407">
        <v>406</v>
      </c>
      <c r="B407" s="1">
        <v>42065</v>
      </c>
      <c r="C407">
        <v>20</v>
      </c>
      <c r="D407">
        <v>57</v>
      </c>
      <c r="E407">
        <v>2</v>
      </c>
      <c r="F407">
        <f>YEAR(Raw_Orders[[#This Row],[OrderDate]])</f>
        <v>2015</v>
      </c>
      <c r="G407">
        <f>MONTH(Raw_Orders[[#This Row],[OrderDate]])</f>
        <v>3</v>
      </c>
      <c r="H407" t="str">
        <f>VLOOKUP(Raw_Orders[[#This Row],[ProductID]],Table2[#All],2,FALSE)</f>
        <v>Wireless Router</v>
      </c>
      <c r="I407" t="str">
        <f>VLOOKUP(Raw_Orders[[#This Row],[ProductID]],Table2[#All],3,FALSE)</f>
        <v>Furnishings</v>
      </c>
      <c r="J407">
        <f>VLOOKUP(Raw_Orders[[#This Row],[ProductID]],Table2[#All],4,FALSE)</f>
        <v>70</v>
      </c>
      <c r="K407" s="2">
        <f>Raw_Orders[[#This Row],[Quantity]]*Raw_Orders[[#This Row],[Price]]</f>
        <v>140</v>
      </c>
      <c r="L407" s="2" t="str">
        <f>VLOOKUP(Raw_Orders[[#This Row],[PropertyID]],Raw_Property[#All],2,FALSE)</f>
        <v>San Francisco</v>
      </c>
      <c r="M407" s="2" t="str">
        <f>VLOOKUP(Raw_Orders[[#This Row],[PropertyID]],Raw_Property[#All],3,FALSE)</f>
        <v>California</v>
      </c>
    </row>
    <row r="408" spans="1:13" x14ac:dyDescent="0.3">
      <c r="A408">
        <v>407</v>
      </c>
      <c r="B408" s="1">
        <v>42065</v>
      </c>
      <c r="C408">
        <v>9</v>
      </c>
      <c r="D408">
        <v>6</v>
      </c>
      <c r="E408">
        <v>1</v>
      </c>
      <c r="F408">
        <f>YEAR(Raw_Orders[[#This Row],[OrderDate]])</f>
        <v>2015</v>
      </c>
      <c r="G408">
        <f>MONTH(Raw_Orders[[#This Row],[OrderDate]])</f>
        <v>3</v>
      </c>
      <c r="H408" t="str">
        <f>VLOOKUP(Raw_Orders[[#This Row],[ProductID]],Table2[#All],2,FALSE)</f>
        <v>Conditioner</v>
      </c>
      <c r="I408" t="str">
        <f>VLOOKUP(Raw_Orders[[#This Row],[ProductID]],Table2[#All],3,FALSE)</f>
        <v>Housekeeping</v>
      </c>
      <c r="J408">
        <f>VLOOKUP(Raw_Orders[[#This Row],[ProductID]],Table2[#All],4,FALSE)</f>
        <v>40</v>
      </c>
      <c r="K408" s="2">
        <f>Raw_Orders[[#This Row],[Quantity]]*Raw_Orders[[#This Row],[Price]]</f>
        <v>40</v>
      </c>
      <c r="L408" s="2" t="str">
        <f>VLOOKUP(Raw_Orders[[#This Row],[PropertyID]],Raw_Property[#All],2,FALSE)</f>
        <v>Richmond</v>
      </c>
      <c r="M408" s="2" t="str">
        <f>VLOOKUP(Raw_Orders[[#This Row],[PropertyID]],Raw_Property[#All],3,FALSE)</f>
        <v>Virginia</v>
      </c>
    </row>
    <row r="409" spans="1:13" x14ac:dyDescent="0.3">
      <c r="A409">
        <v>408</v>
      </c>
      <c r="B409" s="1">
        <v>42065</v>
      </c>
      <c r="C409">
        <v>13</v>
      </c>
      <c r="D409">
        <v>51</v>
      </c>
      <c r="E409">
        <v>3</v>
      </c>
      <c r="F409">
        <f>YEAR(Raw_Orders[[#This Row],[OrderDate]])</f>
        <v>2015</v>
      </c>
      <c r="G409">
        <f>MONTH(Raw_Orders[[#This Row],[OrderDate]])</f>
        <v>3</v>
      </c>
      <c r="H409" t="str">
        <f>VLOOKUP(Raw_Orders[[#This Row],[ProductID]],Table2[#All],2,FALSE)</f>
        <v>Painting</v>
      </c>
      <c r="I409" t="str">
        <f>VLOOKUP(Raw_Orders[[#This Row],[ProductID]],Table2[#All],3,FALSE)</f>
        <v>Furnishings</v>
      </c>
      <c r="J409">
        <f>VLOOKUP(Raw_Orders[[#This Row],[ProductID]],Table2[#All],4,FALSE)</f>
        <v>85</v>
      </c>
      <c r="K409" s="2">
        <f>Raw_Orders[[#This Row],[Quantity]]*Raw_Orders[[#This Row],[Price]]</f>
        <v>255</v>
      </c>
      <c r="L409" s="2" t="str">
        <f>VLOOKUP(Raw_Orders[[#This Row],[PropertyID]],Raw_Property[#All],2,FALSE)</f>
        <v>New Orleans</v>
      </c>
      <c r="M409" s="2" t="str">
        <f>VLOOKUP(Raw_Orders[[#This Row],[PropertyID]],Raw_Property[#All],3,FALSE)</f>
        <v>Louisiana</v>
      </c>
    </row>
    <row r="410" spans="1:13" x14ac:dyDescent="0.3">
      <c r="A410">
        <v>409</v>
      </c>
      <c r="B410" s="1">
        <v>42065</v>
      </c>
      <c r="C410">
        <v>13</v>
      </c>
      <c r="D410">
        <v>56</v>
      </c>
      <c r="E410">
        <v>1</v>
      </c>
      <c r="F410">
        <f>YEAR(Raw_Orders[[#This Row],[OrderDate]])</f>
        <v>2015</v>
      </c>
      <c r="G410">
        <f>MONTH(Raw_Orders[[#This Row],[OrderDate]])</f>
        <v>3</v>
      </c>
      <c r="H410" t="str">
        <f>VLOOKUP(Raw_Orders[[#This Row],[ProductID]],Table2[#All],2,FALSE)</f>
        <v>Telephone</v>
      </c>
      <c r="I410" t="str">
        <f>VLOOKUP(Raw_Orders[[#This Row],[ProductID]],Table2[#All],3,FALSE)</f>
        <v>Furnishings</v>
      </c>
      <c r="J410">
        <f>VLOOKUP(Raw_Orders[[#This Row],[ProductID]],Table2[#All],4,FALSE)</f>
        <v>38</v>
      </c>
      <c r="K410" s="2">
        <f>Raw_Orders[[#This Row],[Quantity]]*Raw_Orders[[#This Row],[Price]]</f>
        <v>38</v>
      </c>
      <c r="L410" s="2" t="str">
        <f>VLOOKUP(Raw_Orders[[#This Row],[PropertyID]],Raw_Property[#All],2,FALSE)</f>
        <v>New Orleans</v>
      </c>
      <c r="M410" s="2" t="str">
        <f>VLOOKUP(Raw_Orders[[#This Row],[PropertyID]],Raw_Property[#All],3,FALSE)</f>
        <v>Louisiana</v>
      </c>
    </row>
    <row r="411" spans="1:13" x14ac:dyDescent="0.3">
      <c r="A411">
        <v>410</v>
      </c>
      <c r="B411" s="1">
        <v>42065</v>
      </c>
      <c r="C411">
        <v>15</v>
      </c>
      <c r="D411">
        <v>32</v>
      </c>
      <c r="E411">
        <v>3</v>
      </c>
      <c r="F411">
        <f>YEAR(Raw_Orders[[#This Row],[OrderDate]])</f>
        <v>2015</v>
      </c>
      <c r="G411">
        <f>MONTH(Raw_Orders[[#This Row],[OrderDate]])</f>
        <v>3</v>
      </c>
      <c r="H411" t="str">
        <f>VLOOKUP(Raw_Orders[[#This Row],[ProductID]],Table2[#All],2,FALSE)</f>
        <v>Note Pads</v>
      </c>
      <c r="I411" t="str">
        <f>VLOOKUP(Raw_Orders[[#This Row],[ProductID]],Table2[#All],3,FALSE)</f>
        <v>Office Supplies</v>
      </c>
      <c r="J411">
        <f>VLOOKUP(Raw_Orders[[#This Row],[ProductID]],Table2[#All],4,FALSE)</f>
        <v>14</v>
      </c>
      <c r="K411" s="2">
        <f>Raw_Orders[[#This Row],[Quantity]]*Raw_Orders[[#This Row],[Price]]</f>
        <v>42</v>
      </c>
      <c r="L411" s="2" t="str">
        <f>VLOOKUP(Raw_Orders[[#This Row],[PropertyID]],Raw_Property[#All],2,FALSE)</f>
        <v>Chicago</v>
      </c>
      <c r="M411" s="2" t="str">
        <f>VLOOKUP(Raw_Orders[[#This Row],[PropertyID]],Raw_Property[#All],3,FALSE)</f>
        <v>Illinois</v>
      </c>
    </row>
    <row r="412" spans="1:13" x14ac:dyDescent="0.3">
      <c r="A412">
        <v>411</v>
      </c>
      <c r="B412" s="1">
        <v>42066</v>
      </c>
      <c r="C412">
        <v>16</v>
      </c>
      <c r="D412">
        <v>30</v>
      </c>
      <c r="E412">
        <v>1</v>
      </c>
      <c r="F412">
        <f>YEAR(Raw_Orders[[#This Row],[OrderDate]])</f>
        <v>2015</v>
      </c>
      <c r="G412">
        <f>MONTH(Raw_Orders[[#This Row],[OrderDate]])</f>
        <v>3</v>
      </c>
      <c r="H412" t="str">
        <f>VLOOKUP(Raw_Orders[[#This Row],[ProductID]],Table2[#All],2,FALSE)</f>
        <v>Permanent Markers</v>
      </c>
      <c r="I412" t="str">
        <f>VLOOKUP(Raw_Orders[[#This Row],[ProductID]],Table2[#All],3,FALSE)</f>
        <v>Office Supplies</v>
      </c>
      <c r="J412">
        <f>VLOOKUP(Raw_Orders[[#This Row],[ProductID]],Table2[#All],4,FALSE)</f>
        <v>6</v>
      </c>
      <c r="K412" s="2">
        <f>Raw_Orders[[#This Row],[Quantity]]*Raw_Orders[[#This Row],[Price]]</f>
        <v>6</v>
      </c>
      <c r="L412" s="2" t="str">
        <f>VLOOKUP(Raw_Orders[[#This Row],[PropertyID]],Raw_Property[#All],2,FALSE)</f>
        <v>Denver</v>
      </c>
      <c r="M412" s="2" t="str">
        <f>VLOOKUP(Raw_Orders[[#This Row],[PropertyID]],Raw_Property[#All],3,FALSE)</f>
        <v>Colorado</v>
      </c>
    </row>
    <row r="413" spans="1:13" x14ac:dyDescent="0.3">
      <c r="A413">
        <v>412</v>
      </c>
      <c r="B413" s="1">
        <v>42066</v>
      </c>
      <c r="C413">
        <v>17</v>
      </c>
      <c r="D413">
        <v>29</v>
      </c>
      <c r="E413">
        <v>1</v>
      </c>
      <c r="F413">
        <f>YEAR(Raw_Orders[[#This Row],[OrderDate]])</f>
        <v>2015</v>
      </c>
      <c r="G413">
        <f>MONTH(Raw_Orders[[#This Row],[OrderDate]])</f>
        <v>3</v>
      </c>
      <c r="H413" t="str">
        <f>VLOOKUP(Raw_Orders[[#This Row],[ProductID]],Table2[#All],2,FALSE)</f>
        <v>Erasable Markers</v>
      </c>
      <c r="I413" t="str">
        <f>VLOOKUP(Raw_Orders[[#This Row],[ProductID]],Table2[#All],3,FALSE)</f>
        <v>Office Supplies</v>
      </c>
      <c r="J413">
        <f>VLOOKUP(Raw_Orders[[#This Row],[ProductID]],Table2[#All],4,FALSE)</f>
        <v>6</v>
      </c>
      <c r="K413" s="2">
        <f>Raw_Orders[[#This Row],[Quantity]]*Raw_Orders[[#This Row],[Price]]</f>
        <v>6</v>
      </c>
      <c r="L413" s="2" t="str">
        <f>VLOOKUP(Raw_Orders[[#This Row],[PropertyID]],Raw_Property[#All],2,FALSE)</f>
        <v>Las Vegas</v>
      </c>
      <c r="M413" s="2" t="str">
        <f>VLOOKUP(Raw_Orders[[#This Row],[PropertyID]],Raw_Property[#All],3,FALSE)</f>
        <v>Nevada</v>
      </c>
    </row>
    <row r="414" spans="1:13" x14ac:dyDescent="0.3">
      <c r="A414">
        <v>413</v>
      </c>
      <c r="B414" s="1">
        <v>42066</v>
      </c>
      <c r="C414">
        <v>11</v>
      </c>
      <c r="D414">
        <v>49</v>
      </c>
      <c r="E414">
        <v>3</v>
      </c>
      <c r="F414">
        <f>YEAR(Raw_Orders[[#This Row],[OrderDate]])</f>
        <v>2015</v>
      </c>
      <c r="G414">
        <f>MONTH(Raw_Orders[[#This Row],[OrderDate]])</f>
        <v>3</v>
      </c>
      <c r="H414" t="str">
        <f>VLOOKUP(Raw_Orders[[#This Row],[ProductID]],Table2[#All],2,FALSE)</f>
        <v>Large Vase</v>
      </c>
      <c r="I414" t="str">
        <f>VLOOKUP(Raw_Orders[[#This Row],[ProductID]],Table2[#All],3,FALSE)</f>
        <v>Furnishings</v>
      </c>
      <c r="J414">
        <f>VLOOKUP(Raw_Orders[[#This Row],[ProductID]],Table2[#All],4,FALSE)</f>
        <v>27</v>
      </c>
      <c r="K414" s="2">
        <f>Raw_Orders[[#This Row],[Quantity]]*Raw_Orders[[#This Row],[Price]]</f>
        <v>81</v>
      </c>
      <c r="L414" s="2" t="str">
        <f>VLOOKUP(Raw_Orders[[#This Row],[PropertyID]],Raw_Property[#All],2,FALSE)</f>
        <v>Atlanta</v>
      </c>
      <c r="M414" s="2" t="str">
        <f>VLOOKUP(Raw_Orders[[#This Row],[PropertyID]],Raw_Property[#All],3,FALSE)</f>
        <v>Georgia</v>
      </c>
    </row>
    <row r="415" spans="1:13" x14ac:dyDescent="0.3">
      <c r="A415">
        <v>414</v>
      </c>
      <c r="B415" s="1">
        <v>42066</v>
      </c>
      <c r="C415">
        <v>9</v>
      </c>
      <c r="D415">
        <v>46</v>
      </c>
      <c r="E415">
        <v>2</v>
      </c>
      <c r="F415">
        <f>YEAR(Raw_Orders[[#This Row],[OrderDate]])</f>
        <v>2015</v>
      </c>
      <c r="G415">
        <f>MONTH(Raw_Orders[[#This Row],[OrderDate]])</f>
        <v>3</v>
      </c>
      <c r="H415" t="str">
        <f>VLOOKUP(Raw_Orders[[#This Row],[ProductID]],Table2[#All],2,FALSE)</f>
        <v>Safe</v>
      </c>
      <c r="I415" t="str">
        <f>VLOOKUP(Raw_Orders[[#This Row],[ProductID]],Table2[#All],3,FALSE)</f>
        <v>Furnishings</v>
      </c>
      <c r="J415">
        <f>VLOOKUP(Raw_Orders[[#This Row],[ProductID]],Table2[#All],4,FALSE)</f>
        <v>115</v>
      </c>
      <c r="K415" s="2">
        <f>Raw_Orders[[#This Row],[Quantity]]*Raw_Orders[[#This Row],[Price]]</f>
        <v>230</v>
      </c>
      <c r="L415" s="2" t="str">
        <f>VLOOKUP(Raw_Orders[[#This Row],[PropertyID]],Raw_Property[#All],2,FALSE)</f>
        <v>Richmond</v>
      </c>
      <c r="M415" s="2" t="str">
        <f>VLOOKUP(Raw_Orders[[#This Row],[PropertyID]],Raw_Property[#All],3,FALSE)</f>
        <v>Virginia</v>
      </c>
    </row>
    <row r="416" spans="1:13" x14ac:dyDescent="0.3">
      <c r="A416">
        <v>415</v>
      </c>
      <c r="B416" s="1">
        <v>42066</v>
      </c>
      <c r="C416">
        <v>11</v>
      </c>
      <c r="D416">
        <v>76</v>
      </c>
      <c r="E416">
        <v>1</v>
      </c>
      <c r="F416">
        <f>YEAR(Raw_Orders[[#This Row],[OrderDate]])</f>
        <v>2015</v>
      </c>
      <c r="G416">
        <f>MONTH(Raw_Orders[[#This Row],[OrderDate]])</f>
        <v>3</v>
      </c>
      <c r="H416" t="str">
        <f>VLOOKUP(Raw_Orders[[#This Row],[ProductID]],Table2[#All],2,FALSE)</f>
        <v>Ficus</v>
      </c>
      <c r="I416" t="str">
        <f>VLOOKUP(Raw_Orders[[#This Row],[ProductID]],Table2[#All],3,FALSE)</f>
        <v>Public Areas</v>
      </c>
      <c r="J416">
        <f>VLOOKUP(Raw_Orders[[#This Row],[ProductID]],Table2[#All],4,FALSE)</f>
        <v>80</v>
      </c>
      <c r="K416" s="2">
        <f>Raw_Orders[[#This Row],[Quantity]]*Raw_Orders[[#This Row],[Price]]</f>
        <v>80</v>
      </c>
      <c r="L416" s="2" t="str">
        <f>VLOOKUP(Raw_Orders[[#This Row],[PropertyID]],Raw_Property[#All],2,FALSE)</f>
        <v>Atlanta</v>
      </c>
      <c r="M416" s="2" t="str">
        <f>VLOOKUP(Raw_Orders[[#This Row],[PropertyID]],Raw_Property[#All],3,FALSE)</f>
        <v>Georgia</v>
      </c>
    </row>
    <row r="417" spans="1:13" x14ac:dyDescent="0.3">
      <c r="A417">
        <v>416</v>
      </c>
      <c r="B417" s="1">
        <v>42066</v>
      </c>
      <c r="C417">
        <v>15</v>
      </c>
      <c r="D417">
        <v>59</v>
      </c>
      <c r="E417">
        <v>3</v>
      </c>
      <c r="F417">
        <f>YEAR(Raw_Orders[[#This Row],[OrderDate]])</f>
        <v>2015</v>
      </c>
      <c r="G417">
        <f>MONTH(Raw_Orders[[#This Row],[OrderDate]])</f>
        <v>3</v>
      </c>
      <c r="H417" t="str">
        <f>VLOOKUP(Raw_Orders[[#This Row],[ProductID]],Table2[#All],2,FALSE)</f>
        <v>Screws</v>
      </c>
      <c r="I417" t="str">
        <f>VLOOKUP(Raw_Orders[[#This Row],[ProductID]],Table2[#All],3,FALSE)</f>
        <v>Maintenance</v>
      </c>
      <c r="J417">
        <f>VLOOKUP(Raw_Orders[[#This Row],[ProductID]],Table2[#All],4,FALSE)</f>
        <v>14</v>
      </c>
      <c r="K417" s="2">
        <f>Raw_Orders[[#This Row],[Quantity]]*Raw_Orders[[#This Row],[Price]]</f>
        <v>42</v>
      </c>
      <c r="L417" s="2" t="str">
        <f>VLOOKUP(Raw_Orders[[#This Row],[PropertyID]],Raw_Property[#All],2,FALSE)</f>
        <v>Chicago</v>
      </c>
      <c r="M417" s="2" t="str">
        <f>VLOOKUP(Raw_Orders[[#This Row],[PropertyID]],Raw_Property[#All],3,FALSE)</f>
        <v>Illinois</v>
      </c>
    </row>
    <row r="418" spans="1:13" x14ac:dyDescent="0.3">
      <c r="A418">
        <v>417</v>
      </c>
      <c r="B418" s="1">
        <v>42066</v>
      </c>
      <c r="C418">
        <v>8</v>
      </c>
      <c r="D418">
        <v>16</v>
      </c>
      <c r="E418">
        <v>1</v>
      </c>
      <c r="F418">
        <f>YEAR(Raw_Orders[[#This Row],[OrderDate]])</f>
        <v>2015</v>
      </c>
      <c r="G418">
        <f>MONTH(Raw_Orders[[#This Row],[OrderDate]])</f>
        <v>3</v>
      </c>
      <c r="H418" t="str">
        <f>VLOOKUP(Raw_Orders[[#This Row],[ProductID]],Table2[#All],2,FALSE)</f>
        <v>Mouthwash</v>
      </c>
      <c r="I418" t="str">
        <f>VLOOKUP(Raw_Orders[[#This Row],[ProductID]],Table2[#All],3,FALSE)</f>
        <v>Housekeeping</v>
      </c>
      <c r="J418">
        <f>VLOOKUP(Raw_Orders[[#This Row],[ProductID]],Table2[#All],4,FALSE)</f>
        <v>40</v>
      </c>
      <c r="K418" s="2">
        <f>Raw_Orders[[#This Row],[Quantity]]*Raw_Orders[[#This Row],[Price]]</f>
        <v>40</v>
      </c>
      <c r="L418" s="2" t="str">
        <f>VLOOKUP(Raw_Orders[[#This Row],[PropertyID]],Raw_Property[#All],2,FALSE)</f>
        <v>Philadelphia</v>
      </c>
      <c r="M418" s="2" t="str">
        <f>VLOOKUP(Raw_Orders[[#This Row],[PropertyID]],Raw_Property[#All],3,FALSE)</f>
        <v>Pennsylvania</v>
      </c>
    </row>
    <row r="419" spans="1:13" x14ac:dyDescent="0.3">
      <c r="A419">
        <v>418</v>
      </c>
      <c r="B419" s="1">
        <v>42066</v>
      </c>
      <c r="C419">
        <v>14</v>
      </c>
      <c r="D419">
        <v>5</v>
      </c>
      <c r="E419">
        <v>1</v>
      </c>
      <c r="F419">
        <f>YEAR(Raw_Orders[[#This Row],[OrderDate]])</f>
        <v>2015</v>
      </c>
      <c r="G419">
        <f>MONTH(Raw_Orders[[#This Row],[OrderDate]])</f>
        <v>3</v>
      </c>
      <c r="H419" t="str">
        <f>VLOOKUP(Raw_Orders[[#This Row],[ProductID]],Table2[#All],2,FALSE)</f>
        <v>Moisturizer</v>
      </c>
      <c r="I419" t="str">
        <f>VLOOKUP(Raw_Orders[[#This Row],[ProductID]],Table2[#All],3,FALSE)</f>
        <v>Housekeeping</v>
      </c>
      <c r="J419">
        <f>VLOOKUP(Raw_Orders[[#This Row],[ProductID]],Table2[#All],4,FALSE)</f>
        <v>40</v>
      </c>
      <c r="K419" s="2">
        <f>Raw_Orders[[#This Row],[Quantity]]*Raw_Orders[[#This Row],[Price]]</f>
        <v>40</v>
      </c>
      <c r="L419" s="2" t="str">
        <f>VLOOKUP(Raw_Orders[[#This Row],[PropertyID]],Raw_Property[#All],2,FALSE)</f>
        <v>Nashville</v>
      </c>
      <c r="M419" s="2" t="str">
        <f>VLOOKUP(Raw_Orders[[#This Row],[PropertyID]],Raw_Property[#All],3,FALSE)</f>
        <v>Tennessee</v>
      </c>
    </row>
    <row r="420" spans="1:13" x14ac:dyDescent="0.3">
      <c r="A420">
        <v>419</v>
      </c>
      <c r="B420" s="1">
        <v>42066</v>
      </c>
      <c r="C420">
        <v>11</v>
      </c>
      <c r="D420">
        <v>12</v>
      </c>
      <c r="E420">
        <v>1</v>
      </c>
      <c r="F420">
        <f>YEAR(Raw_Orders[[#This Row],[OrderDate]])</f>
        <v>2015</v>
      </c>
      <c r="G420">
        <f>MONTH(Raw_Orders[[#This Row],[OrderDate]])</f>
        <v>3</v>
      </c>
      <c r="H420" t="str">
        <f>VLOOKUP(Raw_Orders[[#This Row],[ProductID]],Table2[#All],2,FALSE)</f>
        <v>Bed Sheet (King)</v>
      </c>
      <c r="I420" t="str">
        <f>VLOOKUP(Raw_Orders[[#This Row],[ProductID]],Table2[#All],3,FALSE)</f>
        <v>Housekeeping</v>
      </c>
      <c r="J420">
        <f>VLOOKUP(Raw_Orders[[#This Row],[ProductID]],Table2[#All],4,FALSE)</f>
        <v>29</v>
      </c>
      <c r="K420" s="2">
        <f>Raw_Orders[[#This Row],[Quantity]]*Raw_Orders[[#This Row],[Price]]</f>
        <v>29</v>
      </c>
      <c r="L420" s="2" t="str">
        <f>VLOOKUP(Raw_Orders[[#This Row],[PropertyID]],Raw_Property[#All],2,FALSE)</f>
        <v>Atlanta</v>
      </c>
      <c r="M420" s="2" t="str">
        <f>VLOOKUP(Raw_Orders[[#This Row],[PropertyID]],Raw_Property[#All],3,FALSE)</f>
        <v>Georgia</v>
      </c>
    </row>
    <row r="421" spans="1:13" x14ac:dyDescent="0.3">
      <c r="A421">
        <v>420</v>
      </c>
      <c r="B421" s="1">
        <v>42066</v>
      </c>
      <c r="C421">
        <v>19</v>
      </c>
      <c r="D421">
        <v>93</v>
      </c>
      <c r="E421">
        <v>2</v>
      </c>
      <c r="F421">
        <f>YEAR(Raw_Orders[[#This Row],[OrderDate]])</f>
        <v>2015</v>
      </c>
      <c r="G421">
        <f>MONTH(Raw_Orders[[#This Row],[OrderDate]])</f>
        <v>3</v>
      </c>
      <c r="H421" t="str">
        <f>VLOOKUP(Raw_Orders[[#This Row],[ProductID]],Table2[#All],2,FALSE)</f>
        <v>Terminal</v>
      </c>
      <c r="I421" t="str">
        <f>VLOOKUP(Raw_Orders[[#This Row],[ProductID]],Table2[#All],3,FALSE)</f>
        <v>Public Areas</v>
      </c>
      <c r="J421">
        <f>VLOOKUP(Raw_Orders[[#This Row],[ProductID]],Table2[#All],4,FALSE)</f>
        <v>85</v>
      </c>
      <c r="K421" s="2">
        <f>Raw_Orders[[#This Row],[Quantity]]*Raw_Orders[[#This Row],[Price]]</f>
        <v>170</v>
      </c>
      <c r="L421" s="2" t="str">
        <f>VLOOKUP(Raw_Orders[[#This Row],[PropertyID]],Raw_Property[#All],2,FALSE)</f>
        <v>Los Angeles</v>
      </c>
      <c r="M421" s="2" t="str">
        <f>VLOOKUP(Raw_Orders[[#This Row],[PropertyID]],Raw_Property[#All],3,FALSE)</f>
        <v>California</v>
      </c>
    </row>
    <row r="422" spans="1:13" x14ac:dyDescent="0.3">
      <c r="A422">
        <v>421</v>
      </c>
      <c r="B422" s="1">
        <v>42066</v>
      </c>
      <c r="C422">
        <v>19</v>
      </c>
      <c r="D422">
        <v>48</v>
      </c>
      <c r="E422">
        <v>3</v>
      </c>
      <c r="F422">
        <f>YEAR(Raw_Orders[[#This Row],[OrderDate]])</f>
        <v>2015</v>
      </c>
      <c r="G422">
        <f>MONTH(Raw_Orders[[#This Row],[OrderDate]])</f>
        <v>3</v>
      </c>
      <c r="H422" t="str">
        <f>VLOOKUP(Raw_Orders[[#This Row],[ProductID]],Table2[#All],2,FALSE)</f>
        <v>Side Table</v>
      </c>
      <c r="I422" t="str">
        <f>VLOOKUP(Raw_Orders[[#This Row],[ProductID]],Table2[#All],3,FALSE)</f>
        <v>Furnishings</v>
      </c>
      <c r="J422">
        <f>VLOOKUP(Raw_Orders[[#This Row],[ProductID]],Table2[#All],4,FALSE)</f>
        <v>40</v>
      </c>
      <c r="K422" s="2">
        <f>Raw_Orders[[#This Row],[Quantity]]*Raw_Orders[[#This Row],[Price]]</f>
        <v>120</v>
      </c>
      <c r="L422" s="2" t="str">
        <f>VLOOKUP(Raw_Orders[[#This Row],[PropertyID]],Raw_Property[#All],2,FALSE)</f>
        <v>Los Angeles</v>
      </c>
      <c r="M422" s="2" t="str">
        <f>VLOOKUP(Raw_Orders[[#This Row],[PropertyID]],Raw_Property[#All],3,FALSE)</f>
        <v>California</v>
      </c>
    </row>
    <row r="423" spans="1:13" x14ac:dyDescent="0.3">
      <c r="A423">
        <v>422</v>
      </c>
      <c r="B423" s="1">
        <v>42067</v>
      </c>
      <c r="C423">
        <v>13</v>
      </c>
      <c r="D423">
        <v>75</v>
      </c>
      <c r="E423">
        <v>2</v>
      </c>
      <c r="F423">
        <f>YEAR(Raw_Orders[[#This Row],[OrderDate]])</f>
        <v>2015</v>
      </c>
      <c r="G423">
        <f>MONTH(Raw_Orders[[#This Row],[OrderDate]])</f>
        <v>3</v>
      </c>
      <c r="H423" t="str">
        <f>VLOOKUP(Raw_Orders[[#This Row],[ProductID]],Table2[#All],2,FALSE)</f>
        <v>Small Plant</v>
      </c>
      <c r="I423" t="str">
        <f>VLOOKUP(Raw_Orders[[#This Row],[ProductID]],Table2[#All],3,FALSE)</f>
        <v>Public Areas</v>
      </c>
      <c r="J423">
        <f>VLOOKUP(Raw_Orders[[#This Row],[ProductID]],Table2[#All],4,FALSE)</f>
        <v>25</v>
      </c>
      <c r="K423" s="2">
        <f>Raw_Orders[[#This Row],[Quantity]]*Raw_Orders[[#This Row],[Price]]</f>
        <v>50</v>
      </c>
      <c r="L423" s="2" t="str">
        <f>VLOOKUP(Raw_Orders[[#This Row],[PropertyID]],Raw_Property[#All],2,FALSE)</f>
        <v>New Orleans</v>
      </c>
      <c r="M423" s="2" t="str">
        <f>VLOOKUP(Raw_Orders[[#This Row],[PropertyID]],Raw_Property[#All],3,FALSE)</f>
        <v>Louisiana</v>
      </c>
    </row>
    <row r="424" spans="1:13" x14ac:dyDescent="0.3">
      <c r="A424">
        <v>423</v>
      </c>
      <c r="B424" s="1">
        <v>42067</v>
      </c>
      <c r="C424">
        <v>4</v>
      </c>
      <c r="D424">
        <v>22</v>
      </c>
      <c r="E424">
        <v>1</v>
      </c>
      <c r="F424">
        <f>YEAR(Raw_Orders[[#This Row],[OrderDate]])</f>
        <v>2015</v>
      </c>
      <c r="G424">
        <f>MONTH(Raw_Orders[[#This Row],[OrderDate]])</f>
        <v>3</v>
      </c>
      <c r="H424" t="str">
        <f>VLOOKUP(Raw_Orders[[#This Row],[ProductID]],Table2[#All],2,FALSE)</f>
        <v>Paper Clips</v>
      </c>
      <c r="I424" t="str">
        <f>VLOOKUP(Raw_Orders[[#This Row],[ProductID]],Table2[#All],3,FALSE)</f>
        <v>Office Supplies</v>
      </c>
      <c r="J424">
        <f>VLOOKUP(Raw_Orders[[#This Row],[ProductID]],Table2[#All],4,FALSE)</f>
        <v>3</v>
      </c>
      <c r="K424" s="2">
        <f>Raw_Orders[[#This Row],[Quantity]]*Raw_Orders[[#This Row],[Price]]</f>
        <v>3</v>
      </c>
      <c r="L424" s="2" t="str">
        <f>VLOOKUP(Raw_Orders[[#This Row],[PropertyID]],Raw_Property[#All],2,FALSE)</f>
        <v>Seattle</v>
      </c>
      <c r="M424" s="2" t="str">
        <f>VLOOKUP(Raw_Orders[[#This Row],[PropertyID]],Raw_Property[#All],3,FALSE)</f>
        <v>Washington</v>
      </c>
    </row>
    <row r="425" spans="1:13" x14ac:dyDescent="0.3">
      <c r="A425">
        <v>424</v>
      </c>
      <c r="B425" s="1">
        <v>42067</v>
      </c>
      <c r="C425">
        <v>8</v>
      </c>
      <c r="D425">
        <v>15</v>
      </c>
      <c r="E425">
        <v>3</v>
      </c>
      <c r="F425">
        <f>YEAR(Raw_Orders[[#This Row],[OrderDate]])</f>
        <v>2015</v>
      </c>
      <c r="G425">
        <f>MONTH(Raw_Orders[[#This Row],[OrderDate]])</f>
        <v>3</v>
      </c>
      <c r="H425" t="str">
        <f>VLOOKUP(Raw_Orders[[#This Row],[ProductID]],Table2[#All],2,FALSE)</f>
        <v>Drinking Glass</v>
      </c>
      <c r="I425" t="str">
        <f>VLOOKUP(Raw_Orders[[#This Row],[ProductID]],Table2[#All],3,FALSE)</f>
        <v>Housekeeping</v>
      </c>
      <c r="J425">
        <f>VLOOKUP(Raw_Orders[[#This Row],[ProductID]],Table2[#All],4,FALSE)</f>
        <v>24</v>
      </c>
      <c r="K425" s="2">
        <f>Raw_Orders[[#This Row],[Quantity]]*Raw_Orders[[#This Row],[Price]]</f>
        <v>72</v>
      </c>
      <c r="L425" s="2" t="str">
        <f>VLOOKUP(Raw_Orders[[#This Row],[PropertyID]],Raw_Property[#All],2,FALSE)</f>
        <v>Philadelphia</v>
      </c>
      <c r="M425" s="2" t="str">
        <f>VLOOKUP(Raw_Orders[[#This Row],[PropertyID]],Raw_Property[#All],3,FALSE)</f>
        <v>Pennsylvania</v>
      </c>
    </row>
    <row r="426" spans="1:13" x14ac:dyDescent="0.3">
      <c r="A426">
        <v>425</v>
      </c>
      <c r="B426" s="1">
        <v>42067</v>
      </c>
      <c r="C426">
        <v>14</v>
      </c>
      <c r="D426">
        <v>45</v>
      </c>
      <c r="E426">
        <v>1</v>
      </c>
      <c r="F426">
        <f>YEAR(Raw_Orders[[#This Row],[OrderDate]])</f>
        <v>2015</v>
      </c>
      <c r="G426">
        <f>MONTH(Raw_Orders[[#This Row],[OrderDate]])</f>
        <v>3</v>
      </c>
      <c r="H426" t="str">
        <f>VLOOKUP(Raw_Orders[[#This Row],[ProductID]],Table2[#All],2,FALSE)</f>
        <v>Computer Desk</v>
      </c>
      <c r="I426" t="str">
        <f>VLOOKUP(Raw_Orders[[#This Row],[ProductID]],Table2[#All],3,FALSE)</f>
        <v>Furnishings</v>
      </c>
      <c r="J426">
        <f>VLOOKUP(Raw_Orders[[#This Row],[ProductID]],Table2[#All],4,FALSE)</f>
        <v>102</v>
      </c>
      <c r="K426" s="2">
        <f>Raw_Orders[[#This Row],[Quantity]]*Raw_Orders[[#This Row],[Price]]</f>
        <v>102</v>
      </c>
      <c r="L426" s="2" t="str">
        <f>VLOOKUP(Raw_Orders[[#This Row],[PropertyID]],Raw_Property[#All],2,FALSE)</f>
        <v>Nashville</v>
      </c>
      <c r="M426" s="2" t="str">
        <f>VLOOKUP(Raw_Orders[[#This Row],[PropertyID]],Raw_Property[#All],3,FALSE)</f>
        <v>Tennessee</v>
      </c>
    </row>
    <row r="427" spans="1:13" x14ac:dyDescent="0.3">
      <c r="A427">
        <v>426</v>
      </c>
      <c r="B427" s="1">
        <v>42067</v>
      </c>
      <c r="C427">
        <v>7</v>
      </c>
      <c r="D427">
        <v>76</v>
      </c>
      <c r="E427">
        <v>3</v>
      </c>
      <c r="F427">
        <f>YEAR(Raw_Orders[[#This Row],[OrderDate]])</f>
        <v>2015</v>
      </c>
      <c r="G427">
        <f>MONTH(Raw_Orders[[#This Row],[OrderDate]])</f>
        <v>3</v>
      </c>
      <c r="H427" t="str">
        <f>VLOOKUP(Raw_Orders[[#This Row],[ProductID]],Table2[#All],2,FALSE)</f>
        <v>Ficus</v>
      </c>
      <c r="I427" t="str">
        <f>VLOOKUP(Raw_Orders[[#This Row],[ProductID]],Table2[#All],3,FALSE)</f>
        <v>Public Areas</v>
      </c>
      <c r="J427">
        <f>VLOOKUP(Raw_Orders[[#This Row],[ProductID]],Table2[#All],4,FALSE)</f>
        <v>80</v>
      </c>
      <c r="K427" s="2">
        <f>Raw_Orders[[#This Row],[Quantity]]*Raw_Orders[[#This Row],[Price]]</f>
        <v>240</v>
      </c>
      <c r="L427" s="2" t="str">
        <f>VLOOKUP(Raw_Orders[[#This Row],[PropertyID]],Raw_Property[#All],2,FALSE)</f>
        <v>Boston</v>
      </c>
      <c r="M427" s="2" t="str">
        <f>VLOOKUP(Raw_Orders[[#This Row],[PropertyID]],Raw_Property[#All],3,FALSE)</f>
        <v>Massachusetts</v>
      </c>
    </row>
    <row r="428" spans="1:13" x14ac:dyDescent="0.3">
      <c r="A428">
        <v>427</v>
      </c>
      <c r="B428" s="1">
        <v>42067</v>
      </c>
      <c r="C428">
        <v>1</v>
      </c>
      <c r="D428">
        <v>87</v>
      </c>
      <c r="E428">
        <v>2</v>
      </c>
      <c r="F428">
        <f>YEAR(Raw_Orders[[#This Row],[OrderDate]])</f>
        <v>2015</v>
      </c>
      <c r="G428">
        <f>MONTH(Raw_Orders[[#This Row],[OrderDate]])</f>
        <v>3</v>
      </c>
      <c r="H428" t="str">
        <f>VLOOKUP(Raw_Orders[[#This Row],[ProductID]],Table2[#All],2,FALSE)</f>
        <v>End Table</v>
      </c>
      <c r="I428" t="str">
        <f>VLOOKUP(Raw_Orders[[#This Row],[ProductID]],Table2[#All],3,FALSE)</f>
        <v>Public Areas</v>
      </c>
      <c r="J428">
        <f>VLOOKUP(Raw_Orders[[#This Row],[ProductID]],Table2[#All],4,FALSE)</f>
        <v>30</v>
      </c>
      <c r="K428" s="2">
        <f>Raw_Orders[[#This Row],[Quantity]]*Raw_Orders[[#This Row],[Price]]</f>
        <v>60</v>
      </c>
      <c r="L428" s="2" t="str">
        <f>VLOOKUP(Raw_Orders[[#This Row],[PropertyID]],Raw_Property[#All],2,FALSE)</f>
        <v>New York</v>
      </c>
      <c r="M428" s="2" t="str">
        <f>VLOOKUP(Raw_Orders[[#This Row],[PropertyID]],Raw_Property[#All],3,FALSE)</f>
        <v>New York</v>
      </c>
    </row>
    <row r="429" spans="1:13" x14ac:dyDescent="0.3">
      <c r="A429">
        <v>428</v>
      </c>
      <c r="B429" s="1">
        <v>42068</v>
      </c>
      <c r="C429">
        <v>14</v>
      </c>
      <c r="D429">
        <v>23</v>
      </c>
      <c r="E429">
        <v>2</v>
      </c>
      <c r="F429">
        <f>YEAR(Raw_Orders[[#This Row],[OrderDate]])</f>
        <v>2015</v>
      </c>
      <c r="G429">
        <f>MONTH(Raw_Orders[[#This Row],[OrderDate]])</f>
        <v>3</v>
      </c>
      <c r="H429" t="str">
        <f>VLOOKUP(Raw_Orders[[#This Row],[ProductID]],Table2[#All],2,FALSE)</f>
        <v>Printer Toner</v>
      </c>
      <c r="I429" t="str">
        <f>VLOOKUP(Raw_Orders[[#This Row],[ProductID]],Table2[#All],3,FALSE)</f>
        <v>Office Supplies</v>
      </c>
      <c r="J429">
        <f>VLOOKUP(Raw_Orders[[#This Row],[ProductID]],Table2[#All],4,FALSE)</f>
        <v>85</v>
      </c>
      <c r="K429" s="2">
        <f>Raw_Orders[[#This Row],[Quantity]]*Raw_Orders[[#This Row],[Price]]</f>
        <v>170</v>
      </c>
      <c r="L429" s="2" t="str">
        <f>VLOOKUP(Raw_Orders[[#This Row],[PropertyID]],Raw_Property[#All],2,FALSE)</f>
        <v>Nashville</v>
      </c>
      <c r="M429" s="2" t="str">
        <f>VLOOKUP(Raw_Orders[[#This Row],[PropertyID]],Raw_Property[#All],3,FALSE)</f>
        <v>Tennessee</v>
      </c>
    </row>
    <row r="430" spans="1:13" x14ac:dyDescent="0.3">
      <c r="A430">
        <v>429</v>
      </c>
      <c r="B430" s="1">
        <v>42068</v>
      </c>
      <c r="C430">
        <v>9</v>
      </c>
      <c r="D430">
        <v>83</v>
      </c>
      <c r="E430">
        <v>3</v>
      </c>
      <c r="F430">
        <f>YEAR(Raw_Orders[[#This Row],[OrderDate]])</f>
        <v>2015</v>
      </c>
      <c r="G430">
        <f>MONTH(Raw_Orders[[#This Row],[OrderDate]])</f>
        <v>3</v>
      </c>
      <c r="H430" t="str">
        <f>VLOOKUP(Raw_Orders[[#This Row],[ProductID]],Table2[#All],2,FALSE)</f>
        <v>Bar Stool</v>
      </c>
      <c r="I430" t="str">
        <f>VLOOKUP(Raw_Orders[[#This Row],[ProductID]],Table2[#All],3,FALSE)</f>
        <v>Public Areas</v>
      </c>
      <c r="J430">
        <f>VLOOKUP(Raw_Orders[[#This Row],[ProductID]],Table2[#All],4,FALSE)</f>
        <v>60</v>
      </c>
      <c r="K430" s="2">
        <f>Raw_Orders[[#This Row],[Quantity]]*Raw_Orders[[#This Row],[Price]]</f>
        <v>180</v>
      </c>
      <c r="L430" s="2" t="str">
        <f>VLOOKUP(Raw_Orders[[#This Row],[PropertyID]],Raw_Property[#All],2,FALSE)</f>
        <v>Richmond</v>
      </c>
      <c r="M430" s="2" t="str">
        <f>VLOOKUP(Raw_Orders[[#This Row],[PropertyID]],Raw_Property[#All],3,FALSE)</f>
        <v>Virginia</v>
      </c>
    </row>
    <row r="431" spans="1:13" x14ac:dyDescent="0.3">
      <c r="A431">
        <v>430</v>
      </c>
      <c r="B431" s="1">
        <v>42068</v>
      </c>
      <c r="C431">
        <v>6</v>
      </c>
      <c r="D431">
        <v>67</v>
      </c>
      <c r="E431">
        <v>3</v>
      </c>
      <c r="F431">
        <f>YEAR(Raw_Orders[[#This Row],[OrderDate]])</f>
        <v>2015</v>
      </c>
      <c r="G431">
        <f>MONTH(Raw_Orders[[#This Row],[OrderDate]])</f>
        <v>3</v>
      </c>
      <c r="H431" t="str">
        <f>VLOOKUP(Raw_Orders[[#This Row],[ProductID]],Table2[#All],2,FALSE)</f>
        <v>Adjustable Wrench</v>
      </c>
      <c r="I431" t="str">
        <f>VLOOKUP(Raw_Orders[[#This Row],[ProductID]],Table2[#All],3,FALSE)</f>
        <v>Maintenance</v>
      </c>
      <c r="J431">
        <f>VLOOKUP(Raw_Orders[[#This Row],[ProductID]],Table2[#All],4,FALSE)</f>
        <v>10</v>
      </c>
      <c r="K431" s="2">
        <f>Raw_Orders[[#This Row],[Quantity]]*Raw_Orders[[#This Row],[Price]]</f>
        <v>30</v>
      </c>
      <c r="L431" s="2" t="str">
        <f>VLOOKUP(Raw_Orders[[#This Row],[PropertyID]],Raw_Property[#All],2,FALSE)</f>
        <v>Orlando</v>
      </c>
      <c r="M431" s="2" t="str">
        <f>VLOOKUP(Raw_Orders[[#This Row],[PropertyID]],Raw_Property[#All],3,FALSE)</f>
        <v>Florida</v>
      </c>
    </row>
    <row r="432" spans="1:13" x14ac:dyDescent="0.3">
      <c r="A432">
        <v>431</v>
      </c>
      <c r="B432" s="1">
        <v>42068</v>
      </c>
      <c r="C432">
        <v>17</v>
      </c>
      <c r="D432">
        <v>87</v>
      </c>
      <c r="E432">
        <v>2</v>
      </c>
      <c r="F432">
        <f>YEAR(Raw_Orders[[#This Row],[OrderDate]])</f>
        <v>2015</v>
      </c>
      <c r="G432">
        <f>MONTH(Raw_Orders[[#This Row],[OrderDate]])</f>
        <v>3</v>
      </c>
      <c r="H432" t="str">
        <f>VLOOKUP(Raw_Orders[[#This Row],[ProductID]],Table2[#All],2,FALSE)</f>
        <v>End Table</v>
      </c>
      <c r="I432" t="str">
        <f>VLOOKUP(Raw_Orders[[#This Row],[ProductID]],Table2[#All],3,FALSE)</f>
        <v>Public Areas</v>
      </c>
      <c r="J432">
        <f>VLOOKUP(Raw_Orders[[#This Row],[ProductID]],Table2[#All],4,FALSE)</f>
        <v>30</v>
      </c>
      <c r="K432" s="2">
        <f>Raw_Orders[[#This Row],[Quantity]]*Raw_Orders[[#This Row],[Price]]</f>
        <v>60</v>
      </c>
      <c r="L432" s="2" t="str">
        <f>VLOOKUP(Raw_Orders[[#This Row],[PropertyID]],Raw_Property[#All],2,FALSE)</f>
        <v>Las Vegas</v>
      </c>
      <c r="M432" s="2" t="str">
        <f>VLOOKUP(Raw_Orders[[#This Row],[PropertyID]],Raw_Property[#All],3,FALSE)</f>
        <v>Nevada</v>
      </c>
    </row>
    <row r="433" spans="1:13" x14ac:dyDescent="0.3">
      <c r="A433">
        <v>432</v>
      </c>
      <c r="B433" s="1">
        <v>42069</v>
      </c>
      <c r="C433">
        <v>19</v>
      </c>
      <c r="D433">
        <v>36</v>
      </c>
      <c r="E433">
        <v>1</v>
      </c>
      <c r="F433">
        <f>YEAR(Raw_Orders[[#This Row],[OrderDate]])</f>
        <v>2015</v>
      </c>
      <c r="G433">
        <f>MONTH(Raw_Orders[[#This Row],[OrderDate]])</f>
        <v>3</v>
      </c>
      <c r="H433" t="str">
        <f>VLOOKUP(Raw_Orders[[#This Row],[ProductID]],Table2[#All],2,FALSE)</f>
        <v>Armoire</v>
      </c>
      <c r="I433" t="str">
        <f>VLOOKUP(Raw_Orders[[#This Row],[ProductID]],Table2[#All],3,FALSE)</f>
        <v>Furnishings</v>
      </c>
      <c r="J433">
        <f>VLOOKUP(Raw_Orders[[#This Row],[ProductID]],Table2[#All],4,FALSE)</f>
        <v>115</v>
      </c>
      <c r="K433" s="2">
        <f>Raw_Orders[[#This Row],[Quantity]]*Raw_Orders[[#This Row],[Price]]</f>
        <v>115</v>
      </c>
      <c r="L433" s="2" t="str">
        <f>VLOOKUP(Raw_Orders[[#This Row],[PropertyID]],Raw_Property[#All],2,FALSE)</f>
        <v>Los Angeles</v>
      </c>
      <c r="M433" s="2" t="str">
        <f>VLOOKUP(Raw_Orders[[#This Row],[PropertyID]],Raw_Property[#All],3,FALSE)</f>
        <v>California</v>
      </c>
    </row>
    <row r="434" spans="1:13" x14ac:dyDescent="0.3">
      <c r="A434">
        <v>433</v>
      </c>
      <c r="B434" s="1">
        <v>42069</v>
      </c>
      <c r="C434">
        <v>1</v>
      </c>
      <c r="D434">
        <v>88</v>
      </c>
      <c r="E434">
        <v>2</v>
      </c>
      <c r="F434">
        <f>YEAR(Raw_Orders[[#This Row],[OrderDate]])</f>
        <v>2015</v>
      </c>
      <c r="G434">
        <f>MONTH(Raw_Orders[[#This Row],[OrderDate]])</f>
        <v>3</v>
      </c>
      <c r="H434" t="str">
        <f>VLOOKUP(Raw_Orders[[#This Row],[ProductID]],Table2[#All],2,FALSE)</f>
        <v>Serving Tray</v>
      </c>
      <c r="I434" t="str">
        <f>VLOOKUP(Raw_Orders[[#This Row],[ProductID]],Table2[#All],3,FALSE)</f>
        <v>Public Areas</v>
      </c>
      <c r="J434">
        <f>VLOOKUP(Raw_Orders[[#This Row],[ProductID]],Table2[#All],4,FALSE)</f>
        <v>6</v>
      </c>
      <c r="K434" s="2">
        <f>Raw_Orders[[#This Row],[Quantity]]*Raw_Orders[[#This Row],[Price]]</f>
        <v>12</v>
      </c>
      <c r="L434" s="2" t="str">
        <f>VLOOKUP(Raw_Orders[[#This Row],[PropertyID]],Raw_Property[#All],2,FALSE)</f>
        <v>New York</v>
      </c>
      <c r="M434" s="2" t="str">
        <f>VLOOKUP(Raw_Orders[[#This Row],[PropertyID]],Raw_Property[#All],3,FALSE)</f>
        <v>New York</v>
      </c>
    </row>
    <row r="435" spans="1:13" x14ac:dyDescent="0.3">
      <c r="A435">
        <v>434</v>
      </c>
      <c r="B435" s="1">
        <v>42069</v>
      </c>
      <c r="C435">
        <v>11</v>
      </c>
      <c r="D435">
        <v>36</v>
      </c>
      <c r="E435">
        <v>2</v>
      </c>
      <c r="F435">
        <f>YEAR(Raw_Orders[[#This Row],[OrderDate]])</f>
        <v>2015</v>
      </c>
      <c r="G435">
        <f>MONTH(Raw_Orders[[#This Row],[OrderDate]])</f>
        <v>3</v>
      </c>
      <c r="H435" t="str">
        <f>VLOOKUP(Raw_Orders[[#This Row],[ProductID]],Table2[#All],2,FALSE)</f>
        <v>Armoire</v>
      </c>
      <c r="I435" t="str">
        <f>VLOOKUP(Raw_Orders[[#This Row],[ProductID]],Table2[#All],3,FALSE)</f>
        <v>Furnishings</v>
      </c>
      <c r="J435">
        <f>VLOOKUP(Raw_Orders[[#This Row],[ProductID]],Table2[#All],4,FALSE)</f>
        <v>115</v>
      </c>
      <c r="K435" s="2">
        <f>Raw_Orders[[#This Row],[Quantity]]*Raw_Orders[[#This Row],[Price]]</f>
        <v>230</v>
      </c>
      <c r="L435" s="2" t="str">
        <f>VLOOKUP(Raw_Orders[[#This Row],[PropertyID]],Raw_Property[#All],2,FALSE)</f>
        <v>Atlanta</v>
      </c>
      <c r="M435" s="2" t="str">
        <f>VLOOKUP(Raw_Orders[[#This Row],[PropertyID]],Raw_Property[#All],3,FALSE)</f>
        <v>Georgia</v>
      </c>
    </row>
    <row r="436" spans="1:13" x14ac:dyDescent="0.3">
      <c r="A436">
        <v>435</v>
      </c>
      <c r="B436" s="1">
        <v>42069</v>
      </c>
      <c r="C436">
        <v>8</v>
      </c>
      <c r="D436">
        <v>25</v>
      </c>
      <c r="E436">
        <v>2</v>
      </c>
      <c r="F436">
        <f>YEAR(Raw_Orders[[#This Row],[OrderDate]])</f>
        <v>2015</v>
      </c>
      <c r="G436">
        <f>MONTH(Raw_Orders[[#This Row],[OrderDate]])</f>
        <v>3</v>
      </c>
      <c r="H436" t="str">
        <f>VLOOKUP(Raw_Orders[[#This Row],[ProductID]],Table2[#All],2,FALSE)</f>
        <v>Envelopes (Legal)</v>
      </c>
      <c r="I436" t="str">
        <f>VLOOKUP(Raw_Orders[[#This Row],[ProductID]],Table2[#All],3,FALSE)</f>
        <v>Office Supplies</v>
      </c>
      <c r="J436">
        <f>VLOOKUP(Raw_Orders[[#This Row],[ProductID]],Table2[#All],4,FALSE)</f>
        <v>28</v>
      </c>
      <c r="K436" s="2">
        <f>Raw_Orders[[#This Row],[Quantity]]*Raw_Orders[[#This Row],[Price]]</f>
        <v>56</v>
      </c>
      <c r="L436" s="2" t="str">
        <f>VLOOKUP(Raw_Orders[[#This Row],[PropertyID]],Raw_Property[#All],2,FALSE)</f>
        <v>Philadelphia</v>
      </c>
      <c r="M436" s="2" t="str">
        <f>VLOOKUP(Raw_Orders[[#This Row],[PropertyID]],Raw_Property[#All],3,FALSE)</f>
        <v>Pennsylvania</v>
      </c>
    </row>
    <row r="437" spans="1:13" x14ac:dyDescent="0.3">
      <c r="A437">
        <v>436</v>
      </c>
      <c r="B437" s="1">
        <v>42069</v>
      </c>
      <c r="C437">
        <v>13</v>
      </c>
      <c r="D437">
        <v>44</v>
      </c>
      <c r="E437">
        <v>3</v>
      </c>
      <c r="F437">
        <f>YEAR(Raw_Orders[[#This Row],[OrderDate]])</f>
        <v>2015</v>
      </c>
      <c r="G437">
        <f>MONTH(Raw_Orders[[#This Row],[OrderDate]])</f>
        <v>3</v>
      </c>
      <c r="H437" t="str">
        <f>VLOOKUP(Raw_Orders[[#This Row],[ProductID]],Table2[#All],2,FALSE)</f>
        <v>Floor Lamp</v>
      </c>
      <c r="I437" t="str">
        <f>VLOOKUP(Raw_Orders[[#This Row],[ProductID]],Table2[#All],3,FALSE)</f>
        <v>Furnishings</v>
      </c>
      <c r="J437">
        <f>VLOOKUP(Raw_Orders[[#This Row],[ProductID]],Table2[#All],4,FALSE)</f>
        <v>55</v>
      </c>
      <c r="K437" s="2">
        <f>Raw_Orders[[#This Row],[Quantity]]*Raw_Orders[[#This Row],[Price]]</f>
        <v>165</v>
      </c>
      <c r="L437" s="2" t="str">
        <f>VLOOKUP(Raw_Orders[[#This Row],[PropertyID]],Raw_Property[#All],2,FALSE)</f>
        <v>New Orleans</v>
      </c>
      <c r="M437" s="2" t="str">
        <f>VLOOKUP(Raw_Orders[[#This Row],[PropertyID]],Raw_Property[#All],3,FALSE)</f>
        <v>Louisiana</v>
      </c>
    </row>
    <row r="438" spans="1:13" x14ac:dyDescent="0.3">
      <c r="A438">
        <v>437</v>
      </c>
      <c r="B438" s="1">
        <v>42069</v>
      </c>
      <c r="C438">
        <v>1</v>
      </c>
      <c r="D438">
        <v>78</v>
      </c>
      <c r="E438">
        <v>3</v>
      </c>
      <c r="F438">
        <f>YEAR(Raw_Orders[[#This Row],[OrderDate]])</f>
        <v>2015</v>
      </c>
      <c r="G438">
        <f>MONTH(Raw_Orders[[#This Row],[OrderDate]])</f>
        <v>3</v>
      </c>
      <c r="H438" t="str">
        <f>VLOOKUP(Raw_Orders[[#This Row],[ProductID]],Table2[#All],2,FALSE)</f>
        <v>Small Area Rug</v>
      </c>
      <c r="I438" t="str">
        <f>VLOOKUP(Raw_Orders[[#This Row],[ProductID]],Table2[#All],3,FALSE)</f>
        <v>Public Areas</v>
      </c>
      <c r="J438">
        <f>VLOOKUP(Raw_Orders[[#This Row],[ProductID]],Table2[#All],4,FALSE)</f>
        <v>20</v>
      </c>
      <c r="K438" s="2">
        <f>Raw_Orders[[#This Row],[Quantity]]*Raw_Orders[[#This Row],[Price]]</f>
        <v>60</v>
      </c>
      <c r="L438" s="2" t="str">
        <f>VLOOKUP(Raw_Orders[[#This Row],[PropertyID]],Raw_Property[#All],2,FALSE)</f>
        <v>New York</v>
      </c>
      <c r="M438" s="2" t="str">
        <f>VLOOKUP(Raw_Orders[[#This Row],[PropertyID]],Raw_Property[#All],3,FALSE)</f>
        <v>New York</v>
      </c>
    </row>
    <row r="439" spans="1:13" x14ac:dyDescent="0.3">
      <c r="A439">
        <v>438</v>
      </c>
      <c r="B439" s="1">
        <v>42069</v>
      </c>
      <c r="C439">
        <v>7</v>
      </c>
      <c r="D439">
        <v>30</v>
      </c>
      <c r="E439">
        <v>3</v>
      </c>
      <c r="F439">
        <f>YEAR(Raw_Orders[[#This Row],[OrderDate]])</f>
        <v>2015</v>
      </c>
      <c r="G439">
        <f>MONTH(Raw_Orders[[#This Row],[OrderDate]])</f>
        <v>3</v>
      </c>
      <c r="H439" t="str">
        <f>VLOOKUP(Raw_Orders[[#This Row],[ProductID]],Table2[#All],2,FALSE)</f>
        <v>Permanent Markers</v>
      </c>
      <c r="I439" t="str">
        <f>VLOOKUP(Raw_Orders[[#This Row],[ProductID]],Table2[#All],3,FALSE)</f>
        <v>Office Supplies</v>
      </c>
      <c r="J439">
        <f>VLOOKUP(Raw_Orders[[#This Row],[ProductID]],Table2[#All],4,FALSE)</f>
        <v>6</v>
      </c>
      <c r="K439" s="2">
        <f>Raw_Orders[[#This Row],[Quantity]]*Raw_Orders[[#This Row],[Price]]</f>
        <v>18</v>
      </c>
      <c r="L439" s="2" t="str">
        <f>VLOOKUP(Raw_Orders[[#This Row],[PropertyID]],Raw_Property[#All],2,FALSE)</f>
        <v>Boston</v>
      </c>
      <c r="M439" s="2" t="str">
        <f>VLOOKUP(Raw_Orders[[#This Row],[PropertyID]],Raw_Property[#All],3,FALSE)</f>
        <v>Massachusetts</v>
      </c>
    </row>
    <row r="440" spans="1:13" x14ac:dyDescent="0.3">
      <c r="A440">
        <v>439</v>
      </c>
      <c r="B440" s="1">
        <v>42069</v>
      </c>
      <c r="C440">
        <v>5</v>
      </c>
      <c r="D440">
        <v>78</v>
      </c>
      <c r="E440">
        <v>2</v>
      </c>
      <c r="F440">
        <f>YEAR(Raw_Orders[[#This Row],[OrderDate]])</f>
        <v>2015</v>
      </c>
      <c r="G440">
        <f>MONTH(Raw_Orders[[#This Row],[OrderDate]])</f>
        <v>3</v>
      </c>
      <c r="H440" t="str">
        <f>VLOOKUP(Raw_Orders[[#This Row],[ProductID]],Table2[#All],2,FALSE)</f>
        <v>Small Area Rug</v>
      </c>
      <c r="I440" t="str">
        <f>VLOOKUP(Raw_Orders[[#This Row],[ProductID]],Table2[#All],3,FALSE)</f>
        <v>Public Areas</v>
      </c>
      <c r="J440">
        <f>VLOOKUP(Raw_Orders[[#This Row],[ProductID]],Table2[#All],4,FALSE)</f>
        <v>20</v>
      </c>
      <c r="K440" s="2">
        <f>Raw_Orders[[#This Row],[Quantity]]*Raw_Orders[[#This Row],[Price]]</f>
        <v>40</v>
      </c>
      <c r="L440" s="2" t="str">
        <f>VLOOKUP(Raw_Orders[[#This Row],[PropertyID]],Raw_Property[#All],2,FALSE)</f>
        <v>Kansas City</v>
      </c>
      <c r="M440" s="2" t="str">
        <f>VLOOKUP(Raw_Orders[[#This Row],[PropertyID]],Raw_Property[#All],3,FALSE)</f>
        <v>Missouri</v>
      </c>
    </row>
    <row r="441" spans="1:13" x14ac:dyDescent="0.3">
      <c r="A441">
        <v>440</v>
      </c>
      <c r="B441" s="1">
        <v>42070</v>
      </c>
      <c r="C441">
        <v>20</v>
      </c>
      <c r="D441">
        <v>54</v>
      </c>
      <c r="E441">
        <v>3</v>
      </c>
      <c r="F441">
        <f>YEAR(Raw_Orders[[#This Row],[OrderDate]])</f>
        <v>2015</v>
      </c>
      <c r="G441">
        <f>MONTH(Raw_Orders[[#This Row],[OrderDate]])</f>
        <v>3</v>
      </c>
      <c r="H441" t="str">
        <f>VLOOKUP(Raw_Orders[[#This Row],[ProductID]],Table2[#All],2,FALSE)</f>
        <v>Chest of Drawers</v>
      </c>
      <c r="I441" t="str">
        <f>VLOOKUP(Raw_Orders[[#This Row],[ProductID]],Table2[#All],3,FALSE)</f>
        <v>Furnishings</v>
      </c>
      <c r="J441">
        <f>VLOOKUP(Raw_Orders[[#This Row],[ProductID]],Table2[#All],4,FALSE)</f>
        <v>150</v>
      </c>
      <c r="K441" s="2">
        <f>Raw_Orders[[#This Row],[Quantity]]*Raw_Orders[[#This Row],[Price]]</f>
        <v>450</v>
      </c>
      <c r="L441" s="2" t="str">
        <f>VLOOKUP(Raw_Orders[[#This Row],[PropertyID]],Raw_Property[#All],2,FALSE)</f>
        <v>San Francisco</v>
      </c>
      <c r="M441" s="2" t="str">
        <f>VLOOKUP(Raw_Orders[[#This Row],[PropertyID]],Raw_Property[#All],3,FALSE)</f>
        <v>California</v>
      </c>
    </row>
    <row r="442" spans="1:13" x14ac:dyDescent="0.3">
      <c r="A442">
        <v>441</v>
      </c>
      <c r="B442" s="1">
        <v>42070</v>
      </c>
      <c r="C442">
        <v>6</v>
      </c>
      <c r="D442">
        <v>19</v>
      </c>
      <c r="E442">
        <v>3</v>
      </c>
      <c r="F442">
        <f>YEAR(Raw_Orders[[#This Row],[OrderDate]])</f>
        <v>2015</v>
      </c>
      <c r="G442">
        <f>MONTH(Raw_Orders[[#This Row],[OrderDate]])</f>
        <v>3</v>
      </c>
      <c r="H442" t="str">
        <f>VLOOKUP(Raw_Orders[[#This Row],[ProductID]],Table2[#All],2,FALSE)</f>
        <v>Light Bulb</v>
      </c>
      <c r="I442" t="str">
        <f>VLOOKUP(Raw_Orders[[#This Row],[ProductID]],Table2[#All],3,FALSE)</f>
        <v>Housekeeping</v>
      </c>
      <c r="J442">
        <f>VLOOKUP(Raw_Orders[[#This Row],[ProductID]],Table2[#All],4,FALSE)</f>
        <v>17</v>
      </c>
      <c r="K442" s="2">
        <f>Raw_Orders[[#This Row],[Quantity]]*Raw_Orders[[#This Row],[Price]]</f>
        <v>51</v>
      </c>
      <c r="L442" s="2" t="str">
        <f>VLOOKUP(Raw_Orders[[#This Row],[PropertyID]],Raw_Property[#All],2,FALSE)</f>
        <v>Orlando</v>
      </c>
      <c r="M442" s="2" t="str">
        <f>VLOOKUP(Raw_Orders[[#This Row],[PropertyID]],Raw_Property[#All],3,FALSE)</f>
        <v>Florida</v>
      </c>
    </row>
    <row r="443" spans="1:13" x14ac:dyDescent="0.3">
      <c r="A443">
        <v>442</v>
      </c>
      <c r="B443" s="1">
        <v>42070</v>
      </c>
      <c r="C443">
        <v>16</v>
      </c>
      <c r="D443">
        <v>30</v>
      </c>
      <c r="E443">
        <v>2</v>
      </c>
      <c r="F443">
        <f>YEAR(Raw_Orders[[#This Row],[OrderDate]])</f>
        <v>2015</v>
      </c>
      <c r="G443">
        <f>MONTH(Raw_Orders[[#This Row],[OrderDate]])</f>
        <v>3</v>
      </c>
      <c r="H443" t="str">
        <f>VLOOKUP(Raw_Orders[[#This Row],[ProductID]],Table2[#All],2,FALSE)</f>
        <v>Permanent Markers</v>
      </c>
      <c r="I443" t="str">
        <f>VLOOKUP(Raw_Orders[[#This Row],[ProductID]],Table2[#All],3,FALSE)</f>
        <v>Office Supplies</v>
      </c>
      <c r="J443">
        <f>VLOOKUP(Raw_Orders[[#This Row],[ProductID]],Table2[#All],4,FALSE)</f>
        <v>6</v>
      </c>
      <c r="K443" s="2">
        <f>Raw_Orders[[#This Row],[Quantity]]*Raw_Orders[[#This Row],[Price]]</f>
        <v>12</v>
      </c>
      <c r="L443" s="2" t="str">
        <f>VLOOKUP(Raw_Orders[[#This Row],[PropertyID]],Raw_Property[#All],2,FALSE)</f>
        <v>Denver</v>
      </c>
      <c r="M443" s="2" t="str">
        <f>VLOOKUP(Raw_Orders[[#This Row],[PropertyID]],Raw_Property[#All],3,FALSE)</f>
        <v>Colorado</v>
      </c>
    </row>
    <row r="444" spans="1:13" x14ac:dyDescent="0.3">
      <c r="A444">
        <v>443</v>
      </c>
      <c r="B444" s="1">
        <v>42070</v>
      </c>
      <c r="C444">
        <v>18</v>
      </c>
      <c r="D444">
        <v>29</v>
      </c>
      <c r="E444">
        <v>3</v>
      </c>
      <c r="F444">
        <f>YEAR(Raw_Orders[[#This Row],[OrderDate]])</f>
        <v>2015</v>
      </c>
      <c r="G444">
        <f>MONTH(Raw_Orders[[#This Row],[OrderDate]])</f>
        <v>3</v>
      </c>
      <c r="H444" t="str">
        <f>VLOOKUP(Raw_Orders[[#This Row],[ProductID]],Table2[#All],2,FALSE)</f>
        <v>Erasable Markers</v>
      </c>
      <c r="I444" t="str">
        <f>VLOOKUP(Raw_Orders[[#This Row],[ProductID]],Table2[#All],3,FALSE)</f>
        <v>Office Supplies</v>
      </c>
      <c r="J444">
        <f>VLOOKUP(Raw_Orders[[#This Row],[ProductID]],Table2[#All],4,FALSE)</f>
        <v>6</v>
      </c>
      <c r="K444" s="2">
        <f>Raw_Orders[[#This Row],[Quantity]]*Raw_Orders[[#This Row],[Price]]</f>
        <v>18</v>
      </c>
      <c r="L444" s="2" t="str">
        <f>VLOOKUP(Raw_Orders[[#This Row],[PropertyID]],Raw_Property[#All],2,FALSE)</f>
        <v>Phoenix</v>
      </c>
      <c r="M444" s="2" t="str">
        <f>VLOOKUP(Raw_Orders[[#This Row],[PropertyID]],Raw_Property[#All],3,FALSE)</f>
        <v>Arizona</v>
      </c>
    </row>
    <row r="445" spans="1:13" x14ac:dyDescent="0.3">
      <c r="A445">
        <v>444</v>
      </c>
      <c r="B445" s="1">
        <v>42070</v>
      </c>
      <c r="C445">
        <v>10</v>
      </c>
      <c r="D445">
        <v>3</v>
      </c>
      <c r="E445">
        <v>3</v>
      </c>
      <c r="F445">
        <f>YEAR(Raw_Orders[[#This Row],[OrderDate]])</f>
        <v>2015</v>
      </c>
      <c r="G445">
        <f>MONTH(Raw_Orders[[#This Row],[OrderDate]])</f>
        <v>3</v>
      </c>
      <c r="H445" t="str">
        <f>VLOOKUP(Raw_Orders[[#This Row],[ProductID]],Table2[#All],2,FALSE)</f>
        <v>Washcloth</v>
      </c>
      <c r="I445" t="str">
        <f>VLOOKUP(Raw_Orders[[#This Row],[ProductID]],Table2[#All],3,FALSE)</f>
        <v>Housekeeping</v>
      </c>
      <c r="J445">
        <f>VLOOKUP(Raw_Orders[[#This Row],[ProductID]],Table2[#All],4,FALSE)</f>
        <v>3</v>
      </c>
      <c r="K445" s="2">
        <f>Raw_Orders[[#This Row],[Quantity]]*Raw_Orders[[#This Row],[Price]]</f>
        <v>9</v>
      </c>
      <c r="L445" s="2" t="str">
        <f>VLOOKUP(Raw_Orders[[#This Row],[PropertyID]],Raw_Property[#All],2,FALSE)</f>
        <v>Arlington</v>
      </c>
      <c r="M445" s="2" t="str">
        <f>VLOOKUP(Raw_Orders[[#This Row],[PropertyID]],Raw_Property[#All],3,FALSE)</f>
        <v>Virginia</v>
      </c>
    </row>
    <row r="446" spans="1:13" x14ac:dyDescent="0.3">
      <c r="A446">
        <v>445</v>
      </c>
      <c r="B446" s="1">
        <v>42070</v>
      </c>
      <c r="C446">
        <v>3</v>
      </c>
      <c r="D446">
        <v>67</v>
      </c>
      <c r="E446">
        <v>1</v>
      </c>
      <c r="F446">
        <f>YEAR(Raw_Orders[[#This Row],[OrderDate]])</f>
        <v>2015</v>
      </c>
      <c r="G446">
        <f>MONTH(Raw_Orders[[#This Row],[OrderDate]])</f>
        <v>3</v>
      </c>
      <c r="H446" t="str">
        <f>VLOOKUP(Raw_Orders[[#This Row],[ProductID]],Table2[#All],2,FALSE)</f>
        <v>Adjustable Wrench</v>
      </c>
      <c r="I446" t="str">
        <f>VLOOKUP(Raw_Orders[[#This Row],[ProductID]],Table2[#All],3,FALSE)</f>
        <v>Maintenance</v>
      </c>
      <c r="J446">
        <f>VLOOKUP(Raw_Orders[[#This Row],[ProductID]],Table2[#All],4,FALSE)</f>
        <v>10</v>
      </c>
      <c r="K446" s="2">
        <f>Raw_Orders[[#This Row],[Quantity]]*Raw_Orders[[#This Row],[Price]]</f>
        <v>10</v>
      </c>
      <c r="L446" s="2" t="str">
        <f>VLOOKUP(Raw_Orders[[#This Row],[PropertyID]],Raw_Property[#All],2,FALSE)</f>
        <v>Portland</v>
      </c>
      <c r="M446" s="2" t="str">
        <f>VLOOKUP(Raw_Orders[[#This Row],[PropertyID]],Raw_Property[#All],3,FALSE)</f>
        <v>Oregon</v>
      </c>
    </row>
    <row r="447" spans="1:13" x14ac:dyDescent="0.3">
      <c r="A447">
        <v>446</v>
      </c>
      <c r="B447" s="1">
        <v>42071</v>
      </c>
      <c r="C447">
        <v>18</v>
      </c>
      <c r="D447">
        <v>44</v>
      </c>
      <c r="E447">
        <v>2</v>
      </c>
      <c r="F447">
        <f>YEAR(Raw_Orders[[#This Row],[OrderDate]])</f>
        <v>2015</v>
      </c>
      <c r="G447">
        <f>MONTH(Raw_Orders[[#This Row],[OrderDate]])</f>
        <v>3</v>
      </c>
      <c r="H447" t="str">
        <f>VLOOKUP(Raw_Orders[[#This Row],[ProductID]],Table2[#All],2,FALSE)</f>
        <v>Floor Lamp</v>
      </c>
      <c r="I447" t="str">
        <f>VLOOKUP(Raw_Orders[[#This Row],[ProductID]],Table2[#All],3,FALSE)</f>
        <v>Furnishings</v>
      </c>
      <c r="J447">
        <f>VLOOKUP(Raw_Orders[[#This Row],[ProductID]],Table2[#All],4,FALSE)</f>
        <v>55</v>
      </c>
      <c r="K447" s="2">
        <f>Raw_Orders[[#This Row],[Quantity]]*Raw_Orders[[#This Row],[Price]]</f>
        <v>110</v>
      </c>
      <c r="L447" s="2" t="str">
        <f>VLOOKUP(Raw_Orders[[#This Row],[PropertyID]],Raw_Property[#All],2,FALSE)</f>
        <v>Phoenix</v>
      </c>
      <c r="M447" s="2" t="str">
        <f>VLOOKUP(Raw_Orders[[#This Row],[PropertyID]],Raw_Property[#All],3,FALSE)</f>
        <v>Arizona</v>
      </c>
    </row>
    <row r="448" spans="1:13" x14ac:dyDescent="0.3">
      <c r="A448">
        <v>447</v>
      </c>
      <c r="B448" s="1">
        <v>42071</v>
      </c>
      <c r="C448">
        <v>11</v>
      </c>
      <c r="D448">
        <v>10</v>
      </c>
      <c r="E448">
        <v>3</v>
      </c>
      <c r="F448">
        <f>YEAR(Raw_Orders[[#This Row],[OrderDate]])</f>
        <v>2015</v>
      </c>
      <c r="G448">
        <f>MONTH(Raw_Orders[[#This Row],[OrderDate]])</f>
        <v>3</v>
      </c>
      <c r="H448" t="str">
        <f>VLOOKUP(Raw_Orders[[#This Row],[ProductID]],Table2[#All],2,FALSE)</f>
        <v>Toilet Paper</v>
      </c>
      <c r="I448" t="str">
        <f>VLOOKUP(Raw_Orders[[#This Row],[ProductID]],Table2[#All],3,FALSE)</f>
        <v>Housekeeping</v>
      </c>
      <c r="J448">
        <f>VLOOKUP(Raw_Orders[[#This Row],[ProductID]],Table2[#All],4,FALSE)</f>
        <v>19</v>
      </c>
      <c r="K448" s="2">
        <f>Raw_Orders[[#This Row],[Quantity]]*Raw_Orders[[#This Row],[Price]]</f>
        <v>57</v>
      </c>
      <c r="L448" s="2" t="str">
        <f>VLOOKUP(Raw_Orders[[#This Row],[PropertyID]],Raw_Property[#All],2,FALSE)</f>
        <v>Atlanta</v>
      </c>
      <c r="M448" s="2" t="str">
        <f>VLOOKUP(Raw_Orders[[#This Row],[PropertyID]],Raw_Property[#All],3,FALSE)</f>
        <v>Georgia</v>
      </c>
    </row>
    <row r="449" spans="1:13" x14ac:dyDescent="0.3">
      <c r="A449">
        <v>448</v>
      </c>
      <c r="B449" s="1">
        <v>42071</v>
      </c>
      <c r="C449">
        <v>8</v>
      </c>
      <c r="D449">
        <v>85</v>
      </c>
      <c r="E449">
        <v>1</v>
      </c>
      <c r="F449">
        <f>YEAR(Raw_Orders[[#This Row],[OrderDate]])</f>
        <v>2015</v>
      </c>
      <c r="G449">
        <f>MONTH(Raw_Orders[[#This Row],[OrderDate]])</f>
        <v>3</v>
      </c>
      <c r="H449" t="str">
        <f>VLOOKUP(Raw_Orders[[#This Row],[ProductID]],Table2[#All],2,FALSE)</f>
        <v>Low Chair</v>
      </c>
      <c r="I449" t="str">
        <f>VLOOKUP(Raw_Orders[[#This Row],[ProductID]],Table2[#All],3,FALSE)</f>
        <v>Public Areas</v>
      </c>
      <c r="J449">
        <f>VLOOKUP(Raw_Orders[[#This Row],[ProductID]],Table2[#All],4,FALSE)</f>
        <v>80</v>
      </c>
      <c r="K449" s="2">
        <f>Raw_Orders[[#This Row],[Quantity]]*Raw_Orders[[#This Row],[Price]]</f>
        <v>80</v>
      </c>
      <c r="L449" s="2" t="str">
        <f>VLOOKUP(Raw_Orders[[#This Row],[PropertyID]],Raw_Property[#All],2,FALSE)</f>
        <v>Philadelphia</v>
      </c>
      <c r="M449" s="2" t="str">
        <f>VLOOKUP(Raw_Orders[[#This Row],[PropertyID]],Raw_Property[#All],3,FALSE)</f>
        <v>Pennsylvania</v>
      </c>
    </row>
    <row r="450" spans="1:13" x14ac:dyDescent="0.3">
      <c r="A450">
        <v>449</v>
      </c>
      <c r="B450" s="1">
        <v>42071</v>
      </c>
      <c r="C450">
        <v>11</v>
      </c>
      <c r="D450">
        <v>61</v>
      </c>
      <c r="E450">
        <v>2</v>
      </c>
      <c r="F450">
        <f>YEAR(Raw_Orders[[#This Row],[OrderDate]])</f>
        <v>2015</v>
      </c>
      <c r="G450">
        <f>MONTH(Raw_Orders[[#This Row],[OrderDate]])</f>
        <v>3</v>
      </c>
      <c r="H450" t="str">
        <f>VLOOKUP(Raw_Orders[[#This Row],[ProductID]],Table2[#All],2,FALSE)</f>
        <v>Tape Measure</v>
      </c>
      <c r="I450" t="str">
        <f>VLOOKUP(Raw_Orders[[#This Row],[ProductID]],Table2[#All],3,FALSE)</f>
        <v>Maintenance</v>
      </c>
      <c r="J450">
        <f>VLOOKUP(Raw_Orders[[#This Row],[ProductID]],Table2[#All],4,FALSE)</f>
        <v>8</v>
      </c>
      <c r="K450" s="2">
        <f>Raw_Orders[[#This Row],[Quantity]]*Raw_Orders[[#This Row],[Price]]</f>
        <v>16</v>
      </c>
      <c r="L450" s="2" t="str">
        <f>VLOOKUP(Raw_Orders[[#This Row],[PropertyID]],Raw_Property[#All],2,FALSE)</f>
        <v>Atlanta</v>
      </c>
      <c r="M450" s="2" t="str">
        <f>VLOOKUP(Raw_Orders[[#This Row],[PropertyID]],Raw_Property[#All],3,FALSE)</f>
        <v>Georgia</v>
      </c>
    </row>
    <row r="451" spans="1:13" x14ac:dyDescent="0.3">
      <c r="A451">
        <v>450</v>
      </c>
      <c r="B451" s="1">
        <v>42071</v>
      </c>
      <c r="C451">
        <v>14</v>
      </c>
      <c r="D451">
        <v>53</v>
      </c>
      <c r="E451">
        <v>1</v>
      </c>
      <c r="F451">
        <f>YEAR(Raw_Orders[[#This Row],[OrderDate]])</f>
        <v>2015</v>
      </c>
      <c r="G451">
        <f>MONTH(Raw_Orders[[#This Row],[OrderDate]])</f>
        <v>3</v>
      </c>
      <c r="H451" t="str">
        <f>VLOOKUP(Raw_Orders[[#This Row],[ProductID]],Table2[#All],2,FALSE)</f>
        <v>Iron</v>
      </c>
      <c r="I451" t="str">
        <f>VLOOKUP(Raw_Orders[[#This Row],[ProductID]],Table2[#All],3,FALSE)</f>
        <v>Furnishings</v>
      </c>
      <c r="J451">
        <f>VLOOKUP(Raw_Orders[[#This Row],[ProductID]],Table2[#All],4,FALSE)</f>
        <v>20</v>
      </c>
      <c r="K451" s="2">
        <f>Raw_Orders[[#This Row],[Quantity]]*Raw_Orders[[#This Row],[Price]]</f>
        <v>20</v>
      </c>
      <c r="L451" s="2" t="str">
        <f>VLOOKUP(Raw_Orders[[#This Row],[PropertyID]],Raw_Property[#All],2,FALSE)</f>
        <v>Nashville</v>
      </c>
      <c r="M451" s="2" t="str">
        <f>VLOOKUP(Raw_Orders[[#This Row],[PropertyID]],Raw_Property[#All],3,FALSE)</f>
        <v>Tennessee</v>
      </c>
    </row>
    <row r="452" spans="1:13" x14ac:dyDescent="0.3">
      <c r="A452">
        <v>451</v>
      </c>
      <c r="B452" s="1">
        <v>42071</v>
      </c>
      <c r="C452">
        <v>5</v>
      </c>
      <c r="D452">
        <v>4</v>
      </c>
      <c r="E452">
        <v>3</v>
      </c>
      <c r="F452">
        <f>YEAR(Raw_Orders[[#This Row],[OrderDate]])</f>
        <v>2015</v>
      </c>
      <c r="G452">
        <f>MONTH(Raw_Orders[[#This Row],[OrderDate]])</f>
        <v>3</v>
      </c>
      <c r="H452" t="str">
        <f>VLOOKUP(Raw_Orders[[#This Row],[ProductID]],Table2[#All],2,FALSE)</f>
        <v>Shampoo</v>
      </c>
      <c r="I452" t="str">
        <f>VLOOKUP(Raw_Orders[[#This Row],[ProductID]],Table2[#All],3,FALSE)</f>
        <v>Housekeeping</v>
      </c>
      <c r="J452">
        <f>VLOOKUP(Raw_Orders[[#This Row],[ProductID]],Table2[#All],4,FALSE)</f>
        <v>40</v>
      </c>
      <c r="K452" s="2">
        <f>Raw_Orders[[#This Row],[Quantity]]*Raw_Orders[[#This Row],[Price]]</f>
        <v>120</v>
      </c>
      <c r="L452" s="2" t="str">
        <f>VLOOKUP(Raw_Orders[[#This Row],[PropertyID]],Raw_Property[#All],2,FALSE)</f>
        <v>Kansas City</v>
      </c>
      <c r="M452" s="2" t="str">
        <f>VLOOKUP(Raw_Orders[[#This Row],[PropertyID]],Raw_Property[#All],3,FALSE)</f>
        <v>Missouri</v>
      </c>
    </row>
    <row r="453" spans="1:13" x14ac:dyDescent="0.3">
      <c r="A453">
        <v>452</v>
      </c>
      <c r="B453" s="1">
        <v>42072</v>
      </c>
      <c r="C453">
        <v>12</v>
      </c>
      <c r="D453">
        <v>55</v>
      </c>
      <c r="E453">
        <v>2</v>
      </c>
      <c r="F453">
        <f>YEAR(Raw_Orders[[#This Row],[OrderDate]])</f>
        <v>2015</v>
      </c>
      <c r="G453">
        <f>MONTH(Raw_Orders[[#This Row],[OrderDate]])</f>
        <v>3</v>
      </c>
      <c r="H453" t="str">
        <f>VLOOKUP(Raw_Orders[[#This Row],[ProductID]],Table2[#All],2,FALSE)</f>
        <v>Television</v>
      </c>
      <c r="I453" t="str">
        <f>VLOOKUP(Raw_Orders[[#This Row],[ProductID]],Table2[#All],3,FALSE)</f>
        <v>Furnishings</v>
      </c>
      <c r="J453">
        <f>VLOOKUP(Raw_Orders[[#This Row],[ProductID]],Table2[#All],4,FALSE)</f>
        <v>200</v>
      </c>
      <c r="K453" s="2">
        <f>Raw_Orders[[#This Row],[Quantity]]*Raw_Orders[[#This Row],[Price]]</f>
        <v>400</v>
      </c>
      <c r="L453" s="2" t="str">
        <f>VLOOKUP(Raw_Orders[[#This Row],[PropertyID]],Raw_Property[#All],2,FALSE)</f>
        <v>Dallas</v>
      </c>
      <c r="M453" s="2" t="str">
        <f>VLOOKUP(Raw_Orders[[#This Row],[PropertyID]],Raw_Property[#All],3,FALSE)</f>
        <v>Texas</v>
      </c>
    </row>
    <row r="454" spans="1:13" x14ac:dyDescent="0.3">
      <c r="A454">
        <v>453</v>
      </c>
      <c r="B454" s="1">
        <v>42072</v>
      </c>
      <c r="C454">
        <v>7</v>
      </c>
      <c r="D454">
        <v>41</v>
      </c>
      <c r="E454">
        <v>3</v>
      </c>
      <c r="F454">
        <f>YEAR(Raw_Orders[[#This Row],[OrderDate]])</f>
        <v>2015</v>
      </c>
      <c r="G454">
        <f>MONTH(Raw_Orders[[#This Row],[OrderDate]])</f>
        <v>3</v>
      </c>
      <c r="H454" t="str">
        <f>VLOOKUP(Raw_Orders[[#This Row],[ProductID]],Table2[#All],2,FALSE)</f>
        <v>Office Chair</v>
      </c>
      <c r="I454" t="str">
        <f>VLOOKUP(Raw_Orders[[#This Row],[ProductID]],Table2[#All],3,FALSE)</f>
        <v>Furnishings</v>
      </c>
      <c r="J454">
        <f>VLOOKUP(Raw_Orders[[#This Row],[ProductID]],Table2[#All],4,FALSE)</f>
        <v>85</v>
      </c>
      <c r="K454" s="2">
        <f>Raw_Orders[[#This Row],[Quantity]]*Raw_Orders[[#This Row],[Price]]</f>
        <v>255</v>
      </c>
      <c r="L454" s="2" t="str">
        <f>VLOOKUP(Raw_Orders[[#This Row],[PropertyID]],Raw_Property[#All],2,FALSE)</f>
        <v>Boston</v>
      </c>
      <c r="M454" s="2" t="str">
        <f>VLOOKUP(Raw_Orders[[#This Row],[PropertyID]],Raw_Property[#All],3,FALSE)</f>
        <v>Massachusetts</v>
      </c>
    </row>
    <row r="455" spans="1:13" x14ac:dyDescent="0.3">
      <c r="A455">
        <v>454</v>
      </c>
      <c r="B455" s="1">
        <v>42072</v>
      </c>
      <c r="C455">
        <v>20</v>
      </c>
      <c r="D455">
        <v>10</v>
      </c>
      <c r="E455">
        <v>2</v>
      </c>
      <c r="F455">
        <f>YEAR(Raw_Orders[[#This Row],[OrderDate]])</f>
        <v>2015</v>
      </c>
      <c r="G455">
        <f>MONTH(Raw_Orders[[#This Row],[OrderDate]])</f>
        <v>3</v>
      </c>
      <c r="H455" t="str">
        <f>VLOOKUP(Raw_Orders[[#This Row],[ProductID]],Table2[#All],2,FALSE)</f>
        <v>Toilet Paper</v>
      </c>
      <c r="I455" t="str">
        <f>VLOOKUP(Raw_Orders[[#This Row],[ProductID]],Table2[#All],3,FALSE)</f>
        <v>Housekeeping</v>
      </c>
      <c r="J455">
        <f>VLOOKUP(Raw_Orders[[#This Row],[ProductID]],Table2[#All],4,FALSE)</f>
        <v>19</v>
      </c>
      <c r="K455" s="2">
        <f>Raw_Orders[[#This Row],[Quantity]]*Raw_Orders[[#This Row],[Price]]</f>
        <v>38</v>
      </c>
      <c r="L455" s="2" t="str">
        <f>VLOOKUP(Raw_Orders[[#This Row],[PropertyID]],Raw_Property[#All],2,FALSE)</f>
        <v>San Francisco</v>
      </c>
      <c r="M455" s="2" t="str">
        <f>VLOOKUP(Raw_Orders[[#This Row],[PropertyID]],Raw_Property[#All],3,FALSE)</f>
        <v>California</v>
      </c>
    </row>
    <row r="456" spans="1:13" x14ac:dyDescent="0.3">
      <c r="A456">
        <v>455</v>
      </c>
      <c r="B456" s="1">
        <v>42072</v>
      </c>
      <c r="C456">
        <v>2</v>
      </c>
      <c r="D456">
        <v>59</v>
      </c>
      <c r="E456">
        <v>3</v>
      </c>
      <c r="F456">
        <f>YEAR(Raw_Orders[[#This Row],[OrderDate]])</f>
        <v>2015</v>
      </c>
      <c r="G456">
        <f>MONTH(Raw_Orders[[#This Row],[OrderDate]])</f>
        <v>3</v>
      </c>
      <c r="H456" t="str">
        <f>VLOOKUP(Raw_Orders[[#This Row],[ProductID]],Table2[#All],2,FALSE)</f>
        <v>Screws</v>
      </c>
      <c r="I456" t="str">
        <f>VLOOKUP(Raw_Orders[[#This Row],[ProductID]],Table2[#All],3,FALSE)</f>
        <v>Maintenance</v>
      </c>
      <c r="J456">
        <f>VLOOKUP(Raw_Orders[[#This Row],[ProductID]],Table2[#All],4,FALSE)</f>
        <v>14</v>
      </c>
      <c r="K456" s="2">
        <f>Raw_Orders[[#This Row],[Quantity]]*Raw_Orders[[#This Row],[Price]]</f>
        <v>42</v>
      </c>
      <c r="L456" s="2" t="str">
        <f>VLOOKUP(Raw_Orders[[#This Row],[PropertyID]],Raw_Property[#All],2,FALSE)</f>
        <v>Cincinnati</v>
      </c>
      <c r="M456" s="2" t="str">
        <f>VLOOKUP(Raw_Orders[[#This Row],[PropertyID]],Raw_Property[#All],3,FALSE)</f>
        <v>Ohio</v>
      </c>
    </row>
    <row r="457" spans="1:13" x14ac:dyDescent="0.3">
      <c r="A457">
        <v>456</v>
      </c>
      <c r="B457" s="1">
        <v>42073</v>
      </c>
      <c r="C457">
        <v>5</v>
      </c>
      <c r="D457">
        <v>73</v>
      </c>
      <c r="E457">
        <v>2</v>
      </c>
      <c r="F457">
        <f>YEAR(Raw_Orders[[#This Row],[OrderDate]])</f>
        <v>2015</v>
      </c>
      <c r="G457">
        <f>MONTH(Raw_Orders[[#This Row],[OrderDate]])</f>
        <v>3</v>
      </c>
      <c r="H457" t="str">
        <f>VLOOKUP(Raw_Orders[[#This Row],[ProductID]],Table2[#All],2,FALSE)</f>
        <v>Mop</v>
      </c>
      <c r="I457" t="str">
        <f>VLOOKUP(Raw_Orders[[#This Row],[ProductID]],Table2[#All],3,FALSE)</f>
        <v>Maintenance</v>
      </c>
      <c r="J457">
        <f>VLOOKUP(Raw_Orders[[#This Row],[ProductID]],Table2[#All],4,FALSE)</f>
        <v>15</v>
      </c>
      <c r="K457" s="2">
        <f>Raw_Orders[[#This Row],[Quantity]]*Raw_Orders[[#This Row],[Price]]</f>
        <v>30</v>
      </c>
      <c r="L457" s="2" t="str">
        <f>VLOOKUP(Raw_Orders[[#This Row],[PropertyID]],Raw_Property[#All],2,FALSE)</f>
        <v>Kansas City</v>
      </c>
      <c r="M457" s="2" t="str">
        <f>VLOOKUP(Raw_Orders[[#This Row],[PropertyID]],Raw_Property[#All],3,FALSE)</f>
        <v>Missouri</v>
      </c>
    </row>
    <row r="458" spans="1:13" x14ac:dyDescent="0.3">
      <c r="A458">
        <v>457</v>
      </c>
      <c r="B458" s="1">
        <v>42073</v>
      </c>
      <c r="C458">
        <v>2</v>
      </c>
      <c r="D458">
        <v>90</v>
      </c>
      <c r="E458">
        <v>1</v>
      </c>
      <c r="F458">
        <f>YEAR(Raw_Orders[[#This Row],[OrderDate]])</f>
        <v>2015</v>
      </c>
      <c r="G458">
        <f>MONTH(Raw_Orders[[#This Row],[OrderDate]])</f>
        <v>3</v>
      </c>
      <c r="H458" t="str">
        <f>VLOOKUP(Raw_Orders[[#This Row],[ProductID]],Table2[#All],2,FALSE)</f>
        <v>Luggage Cart</v>
      </c>
      <c r="I458" t="str">
        <f>VLOOKUP(Raw_Orders[[#This Row],[ProductID]],Table2[#All],3,FALSE)</f>
        <v>Public Areas</v>
      </c>
      <c r="J458">
        <f>VLOOKUP(Raw_Orders[[#This Row],[ProductID]],Table2[#All],4,FALSE)</f>
        <v>138</v>
      </c>
      <c r="K458" s="2">
        <f>Raw_Orders[[#This Row],[Quantity]]*Raw_Orders[[#This Row],[Price]]</f>
        <v>138</v>
      </c>
      <c r="L458" s="2" t="str">
        <f>VLOOKUP(Raw_Orders[[#This Row],[PropertyID]],Raw_Property[#All],2,FALSE)</f>
        <v>Cincinnati</v>
      </c>
      <c r="M458" s="2" t="str">
        <f>VLOOKUP(Raw_Orders[[#This Row],[PropertyID]],Raw_Property[#All],3,FALSE)</f>
        <v>Ohio</v>
      </c>
    </row>
    <row r="459" spans="1:13" x14ac:dyDescent="0.3">
      <c r="A459">
        <v>458</v>
      </c>
      <c r="B459" s="1">
        <v>42073</v>
      </c>
      <c r="C459">
        <v>20</v>
      </c>
      <c r="D459">
        <v>22</v>
      </c>
      <c r="E459">
        <v>2</v>
      </c>
      <c r="F459">
        <f>YEAR(Raw_Orders[[#This Row],[OrderDate]])</f>
        <v>2015</v>
      </c>
      <c r="G459">
        <f>MONTH(Raw_Orders[[#This Row],[OrderDate]])</f>
        <v>3</v>
      </c>
      <c r="H459" t="str">
        <f>VLOOKUP(Raw_Orders[[#This Row],[ProductID]],Table2[#All],2,FALSE)</f>
        <v>Paper Clips</v>
      </c>
      <c r="I459" t="str">
        <f>VLOOKUP(Raw_Orders[[#This Row],[ProductID]],Table2[#All],3,FALSE)</f>
        <v>Office Supplies</v>
      </c>
      <c r="J459">
        <f>VLOOKUP(Raw_Orders[[#This Row],[ProductID]],Table2[#All],4,FALSE)</f>
        <v>3</v>
      </c>
      <c r="K459" s="2">
        <f>Raw_Orders[[#This Row],[Quantity]]*Raw_Orders[[#This Row],[Price]]</f>
        <v>6</v>
      </c>
      <c r="L459" s="2" t="str">
        <f>VLOOKUP(Raw_Orders[[#This Row],[PropertyID]],Raw_Property[#All],2,FALSE)</f>
        <v>San Francisco</v>
      </c>
      <c r="M459" s="2" t="str">
        <f>VLOOKUP(Raw_Orders[[#This Row],[PropertyID]],Raw_Property[#All],3,FALSE)</f>
        <v>California</v>
      </c>
    </row>
    <row r="460" spans="1:13" x14ac:dyDescent="0.3">
      <c r="A460">
        <v>459</v>
      </c>
      <c r="B460" s="1">
        <v>42074</v>
      </c>
      <c r="C460">
        <v>17</v>
      </c>
      <c r="D460">
        <v>80</v>
      </c>
      <c r="E460">
        <v>2</v>
      </c>
      <c r="F460">
        <f>YEAR(Raw_Orders[[#This Row],[OrderDate]])</f>
        <v>2015</v>
      </c>
      <c r="G460">
        <f>MONTH(Raw_Orders[[#This Row],[OrderDate]])</f>
        <v>3</v>
      </c>
      <c r="H460" t="str">
        <f>VLOOKUP(Raw_Orders[[#This Row],[ProductID]],Table2[#All],2,FALSE)</f>
        <v>Poster Stand</v>
      </c>
      <c r="I460" t="str">
        <f>VLOOKUP(Raw_Orders[[#This Row],[ProductID]],Table2[#All],3,FALSE)</f>
        <v>Public Areas</v>
      </c>
      <c r="J460">
        <f>VLOOKUP(Raw_Orders[[#This Row],[ProductID]],Table2[#All],4,FALSE)</f>
        <v>27</v>
      </c>
      <c r="K460" s="2">
        <f>Raw_Orders[[#This Row],[Quantity]]*Raw_Orders[[#This Row],[Price]]</f>
        <v>54</v>
      </c>
      <c r="L460" s="2" t="str">
        <f>VLOOKUP(Raw_Orders[[#This Row],[PropertyID]],Raw_Property[#All],2,FALSE)</f>
        <v>Las Vegas</v>
      </c>
      <c r="M460" s="2" t="str">
        <f>VLOOKUP(Raw_Orders[[#This Row],[PropertyID]],Raw_Property[#All],3,FALSE)</f>
        <v>Nevada</v>
      </c>
    </row>
    <row r="461" spans="1:13" x14ac:dyDescent="0.3">
      <c r="A461">
        <v>460</v>
      </c>
      <c r="B461" s="1">
        <v>42074</v>
      </c>
      <c r="C461">
        <v>4</v>
      </c>
      <c r="D461">
        <v>15</v>
      </c>
      <c r="E461">
        <v>1</v>
      </c>
      <c r="F461">
        <f>YEAR(Raw_Orders[[#This Row],[OrderDate]])</f>
        <v>2015</v>
      </c>
      <c r="G461">
        <f>MONTH(Raw_Orders[[#This Row],[OrderDate]])</f>
        <v>3</v>
      </c>
      <c r="H461" t="str">
        <f>VLOOKUP(Raw_Orders[[#This Row],[ProductID]],Table2[#All],2,FALSE)</f>
        <v>Drinking Glass</v>
      </c>
      <c r="I461" t="str">
        <f>VLOOKUP(Raw_Orders[[#This Row],[ProductID]],Table2[#All],3,FALSE)</f>
        <v>Housekeeping</v>
      </c>
      <c r="J461">
        <f>VLOOKUP(Raw_Orders[[#This Row],[ProductID]],Table2[#All],4,FALSE)</f>
        <v>24</v>
      </c>
      <c r="K461" s="2">
        <f>Raw_Orders[[#This Row],[Quantity]]*Raw_Orders[[#This Row],[Price]]</f>
        <v>24</v>
      </c>
      <c r="L461" s="2" t="str">
        <f>VLOOKUP(Raw_Orders[[#This Row],[PropertyID]],Raw_Property[#All],2,FALSE)</f>
        <v>Seattle</v>
      </c>
      <c r="M461" s="2" t="str">
        <f>VLOOKUP(Raw_Orders[[#This Row],[PropertyID]],Raw_Property[#All],3,FALSE)</f>
        <v>Washington</v>
      </c>
    </row>
    <row r="462" spans="1:13" x14ac:dyDescent="0.3">
      <c r="A462">
        <v>461</v>
      </c>
      <c r="B462" s="1">
        <v>42074</v>
      </c>
      <c r="C462">
        <v>8</v>
      </c>
      <c r="D462">
        <v>53</v>
      </c>
      <c r="E462">
        <v>1</v>
      </c>
      <c r="F462">
        <f>YEAR(Raw_Orders[[#This Row],[OrderDate]])</f>
        <v>2015</v>
      </c>
      <c r="G462">
        <f>MONTH(Raw_Orders[[#This Row],[OrderDate]])</f>
        <v>3</v>
      </c>
      <c r="H462" t="str">
        <f>VLOOKUP(Raw_Orders[[#This Row],[ProductID]],Table2[#All],2,FALSE)</f>
        <v>Iron</v>
      </c>
      <c r="I462" t="str">
        <f>VLOOKUP(Raw_Orders[[#This Row],[ProductID]],Table2[#All],3,FALSE)</f>
        <v>Furnishings</v>
      </c>
      <c r="J462">
        <f>VLOOKUP(Raw_Orders[[#This Row],[ProductID]],Table2[#All],4,FALSE)</f>
        <v>20</v>
      </c>
      <c r="K462" s="2">
        <f>Raw_Orders[[#This Row],[Quantity]]*Raw_Orders[[#This Row],[Price]]</f>
        <v>20</v>
      </c>
      <c r="L462" s="2" t="str">
        <f>VLOOKUP(Raw_Orders[[#This Row],[PropertyID]],Raw_Property[#All],2,FALSE)</f>
        <v>Philadelphia</v>
      </c>
      <c r="M462" s="2" t="str">
        <f>VLOOKUP(Raw_Orders[[#This Row],[PropertyID]],Raw_Property[#All],3,FALSE)</f>
        <v>Pennsylvania</v>
      </c>
    </row>
    <row r="463" spans="1:13" x14ac:dyDescent="0.3">
      <c r="A463">
        <v>462</v>
      </c>
      <c r="B463" s="1">
        <v>42074</v>
      </c>
      <c r="C463">
        <v>20</v>
      </c>
      <c r="D463">
        <v>18</v>
      </c>
      <c r="E463">
        <v>3</v>
      </c>
      <c r="F463">
        <f>YEAR(Raw_Orders[[#This Row],[OrderDate]])</f>
        <v>2015</v>
      </c>
      <c r="G463">
        <f>MONTH(Raw_Orders[[#This Row],[OrderDate]])</f>
        <v>3</v>
      </c>
      <c r="H463" t="str">
        <f>VLOOKUP(Raw_Orders[[#This Row],[ProductID]],Table2[#All],2,FALSE)</f>
        <v>Coffee Cup</v>
      </c>
      <c r="I463" t="str">
        <f>VLOOKUP(Raw_Orders[[#This Row],[ProductID]],Table2[#All],3,FALSE)</f>
        <v>Housekeeping</v>
      </c>
      <c r="J463">
        <f>VLOOKUP(Raw_Orders[[#This Row],[ProductID]],Table2[#All],4,FALSE)</f>
        <v>24</v>
      </c>
      <c r="K463" s="2">
        <f>Raw_Orders[[#This Row],[Quantity]]*Raw_Orders[[#This Row],[Price]]</f>
        <v>72</v>
      </c>
      <c r="L463" s="2" t="str">
        <f>VLOOKUP(Raw_Orders[[#This Row],[PropertyID]],Raw_Property[#All],2,FALSE)</f>
        <v>San Francisco</v>
      </c>
      <c r="M463" s="2" t="str">
        <f>VLOOKUP(Raw_Orders[[#This Row],[PropertyID]],Raw_Property[#All],3,FALSE)</f>
        <v>California</v>
      </c>
    </row>
    <row r="464" spans="1:13" x14ac:dyDescent="0.3">
      <c r="A464">
        <v>463</v>
      </c>
      <c r="B464" s="1">
        <v>42074</v>
      </c>
      <c r="C464">
        <v>19</v>
      </c>
      <c r="D464">
        <v>2</v>
      </c>
      <c r="E464">
        <v>2</v>
      </c>
      <c r="F464">
        <f>YEAR(Raw_Orders[[#This Row],[OrderDate]])</f>
        <v>2015</v>
      </c>
      <c r="G464">
        <f>MONTH(Raw_Orders[[#This Row],[OrderDate]])</f>
        <v>3</v>
      </c>
      <c r="H464" t="str">
        <f>VLOOKUP(Raw_Orders[[#This Row],[ProductID]],Table2[#All],2,FALSE)</f>
        <v>Hand Towel</v>
      </c>
      <c r="I464" t="str">
        <f>VLOOKUP(Raw_Orders[[#This Row],[ProductID]],Table2[#All],3,FALSE)</f>
        <v>Housekeeping</v>
      </c>
      <c r="J464">
        <f>VLOOKUP(Raw_Orders[[#This Row],[ProductID]],Table2[#All],4,FALSE)</f>
        <v>5</v>
      </c>
      <c r="K464" s="2">
        <f>Raw_Orders[[#This Row],[Quantity]]*Raw_Orders[[#This Row],[Price]]</f>
        <v>10</v>
      </c>
      <c r="L464" s="2" t="str">
        <f>VLOOKUP(Raw_Orders[[#This Row],[PropertyID]],Raw_Property[#All],2,FALSE)</f>
        <v>Los Angeles</v>
      </c>
      <c r="M464" s="2" t="str">
        <f>VLOOKUP(Raw_Orders[[#This Row],[PropertyID]],Raw_Property[#All],3,FALSE)</f>
        <v>California</v>
      </c>
    </row>
    <row r="465" spans="1:13" x14ac:dyDescent="0.3">
      <c r="A465">
        <v>464</v>
      </c>
      <c r="B465" s="1">
        <v>42075</v>
      </c>
      <c r="C465">
        <v>19</v>
      </c>
      <c r="D465">
        <v>83</v>
      </c>
      <c r="E465">
        <v>3</v>
      </c>
      <c r="F465">
        <f>YEAR(Raw_Orders[[#This Row],[OrderDate]])</f>
        <v>2015</v>
      </c>
      <c r="G465">
        <f>MONTH(Raw_Orders[[#This Row],[OrderDate]])</f>
        <v>3</v>
      </c>
      <c r="H465" t="str">
        <f>VLOOKUP(Raw_Orders[[#This Row],[ProductID]],Table2[#All],2,FALSE)</f>
        <v>Bar Stool</v>
      </c>
      <c r="I465" t="str">
        <f>VLOOKUP(Raw_Orders[[#This Row],[ProductID]],Table2[#All],3,FALSE)</f>
        <v>Public Areas</v>
      </c>
      <c r="J465">
        <f>VLOOKUP(Raw_Orders[[#This Row],[ProductID]],Table2[#All],4,FALSE)</f>
        <v>60</v>
      </c>
      <c r="K465" s="2">
        <f>Raw_Orders[[#This Row],[Quantity]]*Raw_Orders[[#This Row],[Price]]</f>
        <v>180</v>
      </c>
      <c r="L465" s="2" t="str">
        <f>VLOOKUP(Raw_Orders[[#This Row],[PropertyID]],Raw_Property[#All],2,FALSE)</f>
        <v>Los Angeles</v>
      </c>
      <c r="M465" s="2" t="str">
        <f>VLOOKUP(Raw_Orders[[#This Row],[PropertyID]],Raw_Property[#All],3,FALSE)</f>
        <v>California</v>
      </c>
    </row>
    <row r="466" spans="1:13" x14ac:dyDescent="0.3">
      <c r="A466">
        <v>465</v>
      </c>
      <c r="B466" s="1">
        <v>42075</v>
      </c>
      <c r="C466">
        <v>1</v>
      </c>
      <c r="D466">
        <v>15</v>
      </c>
      <c r="E466">
        <v>2</v>
      </c>
      <c r="F466">
        <f>YEAR(Raw_Orders[[#This Row],[OrderDate]])</f>
        <v>2015</v>
      </c>
      <c r="G466">
        <f>MONTH(Raw_Orders[[#This Row],[OrderDate]])</f>
        <v>3</v>
      </c>
      <c r="H466" t="str">
        <f>VLOOKUP(Raw_Orders[[#This Row],[ProductID]],Table2[#All],2,FALSE)</f>
        <v>Drinking Glass</v>
      </c>
      <c r="I466" t="str">
        <f>VLOOKUP(Raw_Orders[[#This Row],[ProductID]],Table2[#All],3,FALSE)</f>
        <v>Housekeeping</v>
      </c>
      <c r="J466">
        <f>VLOOKUP(Raw_Orders[[#This Row],[ProductID]],Table2[#All],4,FALSE)</f>
        <v>24</v>
      </c>
      <c r="K466" s="2">
        <f>Raw_Orders[[#This Row],[Quantity]]*Raw_Orders[[#This Row],[Price]]</f>
        <v>48</v>
      </c>
      <c r="L466" s="2" t="str">
        <f>VLOOKUP(Raw_Orders[[#This Row],[PropertyID]],Raw_Property[#All],2,FALSE)</f>
        <v>New York</v>
      </c>
      <c r="M466" s="2" t="str">
        <f>VLOOKUP(Raw_Orders[[#This Row],[PropertyID]],Raw_Property[#All],3,FALSE)</f>
        <v>New York</v>
      </c>
    </row>
    <row r="467" spans="1:13" x14ac:dyDescent="0.3">
      <c r="A467">
        <v>466</v>
      </c>
      <c r="B467" s="1">
        <v>42075</v>
      </c>
      <c r="C467">
        <v>8</v>
      </c>
      <c r="D467">
        <v>6</v>
      </c>
      <c r="E467">
        <v>2</v>
      </c>
      <c r="F467">
        <f>YEAR(Raw_Orders[[#This Row],[OrderDate]])</f>
        <v>2015</v>
      </c>
      <c r="G467">
        <f>MONTH(Raw_Orders[[#This Row],[OrderDate]])</f>
        <v>3</v>
      </c>
      <c r="H467" t="str">
        <f>VLOOKUP(Raw_Orders[[#This Row],[ProductID]],Table2[#All],2,FALSE)</f>
        <v>Conditioner</v>
      </c>
      <c r="I467" t="str">
        <f>VLOOKUP(Raw_Orders[[#This Row],[ProductID]],Table2[#All],3,FALSE)</f>
        <v>Housekeeping</v>
      </c>
      <c r="J467">
        <f>VLOOKUP(Raw_Orders[[#This Row],[ProductID]],Table2[#All],4,FALSE)</f>
        <v>40</v>
      </c>
      <c r="K467" s="2">
        <f>Raw_Orders[[#This Row],[Quantity]]*Raw_Orders[[#This Row],[Price]]</f>
        <v>80</v>
      </c>
      <c r="L467" s="2" t="str">
        <f>VLOOKUP(Raw_Orders[[#This Row],[PropertyID]],Raw_Property[#All],2,FALSE)</f>
        <v>Philadelphia</v>
      </c>
      <c r="M467" s="2" t="str">
        <f>VLOOKUP(Raw_Orders[[#This Row],[PropertyID]],Raw_Property[#All],3,FALSE)</f>
        <v>Pennsylvania</v>
      </c>
    </row>
    <row r="468" spans="1:13" x14ac:dyDescent="0.3">
      <c r="A468">
        <v>467</v>
      </c>
      <c r="B468" s="1">
        <v>42075</v>
      </c>
      <c r="C468">
        <v>18</v>
      </c>
      <c r="D468">
        <v>48</v>
      </c>
      <c r="E468">
        <v>3</v>
      </c>
      <c r="F468">
        <f>YEAR(Raw_Orders[[#This Row],[OrderDate]])</f>
        <v>2015</v>
      </c>
      <c r="G468">
        <f>MONTH(Raw_Orders[[#This Row],[OrderDate]])</f>
        <v>3</v>
      </c>
      <c r="H468" t="str">
        <f>VLOOKUP(Raw_Orders[[#This Row],[ProductID]],Table2[#All],2,FALSE)</f>
        <v>Side Table</v>
      </c>
      <c r="I468" t="str">
        <f>VLOOKUP(Raw_Orders[[#This Row],[ProductID]],Table2[#All],3,FALSE)</f>
        <v>Furnishings</v>
      </c>
      <c r="J468">
        <f>VLOOKUP(Raw_Orders[[#This Row],[ProductID]],Table2[#All],4,FALSE)</f>
        <v>40</v>
      </c>
      <c r="K468" s="2">
        <f>Raw_Orders[[#This Row],[Quantity]]*Raw_Orders[[#This Row],[Price]]</f>
        <v>120</v>
      </c>
      <c r="L468" s="2" t="str">
        <f>VLOOKUP(Raw_Orders[[#This Row],[PropertyID]],Raw_Property[#All],2,FALSE)</f>
        <v>Phoenix</v>
      </c>
      <c r="M468" s="2" t="str">
        <f>VLOOKUP(Raw_Orders[[#This Row],[PropertyID]],Raw_Property[#All],3,FALSE)</f>
        <v>Arizona</v>
      </c>
    </row>
    <row r="469" spans="1:13" x14ac:dyDescent="0.3">
      <c r="A469">
        <v>468</v>
      </c>
      <c r="B469" s="1">
        <v>42076</v>
      </c>
      <c r="C469">
        <v>1</v>
      </c>
      <c r="D469">
        <v>14</v>
      </c>
      <c r="E469">
        <v>2</v>
      </c>
      <c r="F469">
        <f>YEAR(Raw_Orders[[#This Row],[OrderDate]])</f>
        <v>2015</v>
      </c>
      <c r="G469">
        <f>MONTH(Raw_Orders[[#This Row],[OrderDate]])</f>
        <v>3</v>
      </c>
      <c r="H469" t="str">
        <f>VLOOKUP(Raw_Orders[[#This Row],[ProductID]],Table2[#All],2,FALSE)</f>
        <v>Pillowcase</v>
      </c>
      <c r="I469" t="str">
        <f>VLOOKUP(Raw_Orders[[#This Row],[ProductID]],Table2[#All],3,FALSE)</f>
        <v>Housekeeping</v>
      </c>
      <c r="J469">
        <f>VLOOKUP(Raw_Orders[[#This Row],[ProductID]],Table2[#All],4,FALSE)</f>
        <v>15</v>
      </c>
      <c r="K469" s="2">
        <f>Raw_Orders[[#This Row],[Quantity]]*Raw_Orders[[#This Row],[Price]]</f>
        <v>30</v>
      </c>
      <c r="L469" s="2" t="str">
        <f>VLOOKUP(Raw_Orders[[#This Row],[PropertyID]],Raw_Property[#All],2,FALSE)</f>
        <v>New York</v>
      </c>
      <c r="M469" s="2" t="str">
        <f>VLOOKUP(Raw_Orders[[#This Row],[PropertyID]],Raw_Property[#All],3,FALSE)</f>
        <v>New York</v>
      </c>
    </row>
    <row r="470" spans="1:13" x14ac:dyDescent="0.3">
      <c r="A470">
        <v>469</v>
      </c>
      <c r="B470" s="1">
        <v>42076</v>
      </c>
      <c r="C470">
        <v>11</v>
      </c>
      <c r="D470">
        <v>47</v>
      </c>
      <c r="E470">
        <v>3</v>
      </c>
      <c r="F470">
        <f>YEAR(Raw_Orders[[#This Row],[OrderDate]])</f>
        <v>2015</v>
      </c>
      <c r="G470">
        <f>MONTH(Raw_Orders[[#This Row],[OrderDate]])</f>
        <v>3</v>
      </c>
      <c r="H470" t="str">
        <f>VLOOKUP(Raw_Orders[[#This Row],[ProductID]],Table2[#All],2,FALSE)</f>
        <v>Swivel Chair</v>
      </c>
      <c r="I470" t="str">
        <f>VLOOKUP(Raw_Orders[[#This Row],[ProductID]],Table2[#All],3,FALSE)</f>
        <v>Furnishings</v>
      </c>
      <c r="J470">
        <f>VLOOKUP(Raw_Orders[[#This Row],[ProductID]],Table2[#All],4,FALSE)</f>
        <v>75</v>
      </c>
      <c r="K470" s="2">
        <f>Raw_Orders[[#This Row],[Quantity]]*Raw_Orders[[#This Row],[Price]]</f>
        <v>225</v>
      </c>
      <c r="L470" s="2" t="str">
        <f>VLOOKUP(Raw_Orders[[#This Row],[PropertyID]],Raw_Property[#All],2,FALSE)</f>
        <v>Atlanta</v>
      </c>
      <c r="M470" s="2" t="str">
        <f>VLOOKUP(Raw_Orders[[#This Row],[PropertyID]],Raw_Property[#All],3,FALSE)</f>
        <v>Georgia</v>
      </c>
    </row>
    <row r="471" spans="1:13" x14ac:dyDescent="0.3">
      <c r="A471">
        <v>470</v>
      </c>
      <c r="B471" s="1">
        <v>42076</v>
      </c>
      <c r="C471">
        <v>6</v>
      </c>
      <c r="D471">
        <v>46</v>
      </c>
      <c r="E471">
        <v>2</v>
      </c>
      <c r="F471">
        <f>YEAR(Raw_Orders[[#This Row],[OrderDate]])</f>
        <v>2015</v>
      </c>
      <c r="G471">
        <f>MONTH(Raw_Orders[[#This Row],[OrderDate]])</f>
        <v>3</v>
      </c>
      <c r="H471" t="str">
        <f>VLOOKUP(Raw_Orders[[#This Row],[ProductID]],Table2[#All],2,FALSE)</f>
        <v>Safe</v>
      </c>
      <c r="I471" t="str">
        <f>VLOOKUP(Raw_Orders[[#This Row],[ProductID]],Table2[#All],3,FALSE)</f>
        <v>Furnishings</v>
      </c>
      <c r="J471">
        <f>VLOOKUP(Raw_Orders[[#This Row],[ProductID]],Table2[#All],4,FALSE)</f>
        <v>115</v>
      </c>
      <c r="K471" s="2">
        <f>Raw_Orders[[#This Row],[Quantity]]*Raw_Orders[[#This Row],[Price]]</f>
        <v>230</v>
      </c>
      <c r="L471" s="2" t="str">
        <f>VLOOKUP(Raw_Orders[[#This Row],[PropertyID]],Raw_Property[#All],2,FALSE)</f>
        <v>Orlando</v>
      </c>
      <c r="M471" s="2" t="str">
        <f>VLOOKUP(Raw_Orders[[#This Row],[PropertyID]],Raw_Property[#All],3,FALSE)</f>
        <v>Florida</v>
      </c>
    </row>
    <row r="472" spans="1:13" x14ac:dyDescent="0.3">
      <c r="A472">
        <v>471</v>
      </c>
      <c r="B472" s="1">
        <v>42076</v>
      </c>
      <c r="C472">
        <v>12</v>
      </c>
      <c r="D472">
        <v>73</v>
      </c>
      <c r="E472">
        <v>2</v>
      </c>
      <c r="F472">
        <f>YEAR(Raw_Orders[[#This Row],[OrderDate]])</f>
        <v>2015</v>
      </c>
      <c r="G472">
        <f>MONTH(Raw_Orders[[#This Row],[OrderDate]])</f>
        <v>3</v>
      </c>
      <c r="H472" t="str">
        <f>VLOOKUP(Raw_Orders[[#This Row],[ProductID]],Table2[#All],2,FALSE)</f>
        <v>Mop</v>
      </c>
      <c r="I472" t="str">
        <f>VLOOKUP(Raw_Orders[[#This Row],[ProductID]],Table2[#All],3,FALSE)</f>
        <v>Maintenance</v>
      </c>
      <c r="J472">
        <f>VLOOKUP(Raw_Orders[[#This Row],[ProductID]],Table2[#All],4,FALSE)</f>
        <v>15</v>
      </c>
      <c r="K472" s="2">
        <f>Raw_Orders[[#This Row],[Quantity]]*Raw_Orders[[#This Row],[Price]]</f>
        <v>30</v>
      </c>
      <c r="L472" s="2" t="str">
        <f>VLOOKUP(Raw_Orders[[#This Row],[PropertyID]],Raw_Property[#All],2,FALSE)</f>
        <v>Dallas</v>
      </c>
      <c r="M472" s="2" t="str">
        <f>VLOOKUP(Raw_Orders[[#This Row],[PropertyID]],Raw_Property[#All],3,FALSE)</f>
        <v>Texas</v>
      </c>
    </row>
    <row r="473" spans="1:13" x14ac:dyDescent="0.3">
      <c r="A473">
        <v>472</v>
      </c>
      <c r="B473" s="1">
        <v>42076</v>
      </c>
      <c r="C473">
        <v>19</v>
      </c>
      <c r="D473">
        <v>77</v>
      </c>
      <c r="E473">
        <v>3</v>
      </c>
      <c r="F473">
        <f>YEAR(Raw_Orders[[#This Row],[OrderDate]])</f>
        <v>2015</v>
      </c>
      <c r="G473">
        <f>MONTH(Raw_Orders[[#This Row],[OrderDate]])</f>
        <v>3</v>
      </c>
      <c r="H473" t="str">
        <f>VLOOKUP(Raw_Orders[[#This Row],[ProductID]],Table2[#All],2,FALSE)</f>
        <v>Large Area Rug</v>
      </c>
      <c r="I473" t="str">
        <f>VLOOKUP(Raw_Orders[[#This Row],[ProductID]],Table2[#All],3,FALSE)</f>
        <v>Public Areas</v>
      </c>
      <c r="J473">
        <f>VLOOKUP(Raw_Orders[[#This Row],[ProductID]],Table2[#All],4,FALSE)</f>
        <v>40</v>
      </c>
      <c r="K473" s="2">
        <f>Raw_Orders[[#This Row],[Quantity]]*Raw_Orders[[#This Row],[Price]]</f>
        <v>120</v>
      </c>
      <c r="L473" s="2" t="str">
        <f>VLOOKUP(Raw_Orders[[#This Row],[PropertyID]],Raw_Property[#All],2,FALSE)</f>
        <v>Los Angeles</v>
      </c>
      <c r="M473" s="2" t="str">
        <f>VLOOKUP(Raw_Orders[[#This Row],[PropertyID]],Raw_Property[#All],3,FALSE)</f>
        <v>California</v>
      </c>
    </row>
    <row r="474" spans="1:13" x14ac:dyDescent="0.3">
      <c r="A474">
        <v>473</v>
      </c>
      <c r="B474" s="1">
        <v>42076</v>
      </c>
      <c r="C474">
        <v>11</v>
      </c>
      <c r="D474">
        <v>81</v>
      </c>
      <c r="E474">
        <v>3</v>
      </c>
      <c r="F474">
        <f>YEAR(Raw_Orders[[#This Row],[OrderDate]])</f>
        <v>2015</v>
      </c>
      <c r="G474">
        <f>MONTH(Raw_Orders[[#This Row],[OrderDate]])</f>
        <v>3</v>
      </c>
      <c r="H474" t="str">
        <f>VLOOKUP(Raw_Orders[[#This Row],[ProductID]],Table2[#All],2,FALSE)</f>
        <v>Flyer Holder</v>
      </c>
      <c r="I474" t="str">
        <f>VLOOKUP(Raw_Orders[[#This Row],[ProductID]],Table2[#All],3,FALSE)</f>
        <v>Public Areas</v>
      </c>
      <c r="J474">
        <f>VLOOKUP(Raw_Orders[[#This Row],[ProductID]],Table2[#All],4,FALSE)</f>
        <v>3</v>
      </c>
      <c r="K474" s="2">
        <f>Raw_Orders[[#This Row],[Quantity]]*Raw_Orders[[#This Row],[Price]]</f>
        <v>9</v>
      </c>
      <c r="L474" s="2" t="str">
        <f>VLOOKUP(Raw_Orders[[#This Row],[PropertyID]],Raw_Property[#All],2,FALSE)</f>
        <v>Atlanta</v>
      </c>
      <c r="M474" s="2" t="str">
        <f>VLOOKUP(Raw_Orders[[#This Row],[PropertyID]],Raw_Property[#All],3,FALSE)</f>
        <v>Georgia</v>
      </c>
    </row>
    <row r="475" spans="1:13" x14ac:dyDescent="0.3">
      <c r="A475">
        <v>474</v>
      </c>
      <c r="B475" s="1">
        <v>42077</v>
      </c>
      <c r="C475">
        <v>8</v>
      </c>
      <c r="D475">
        <v>19</v>
      </c>
      <c r="E475">
        <v>2</v>
      </c>
      <c r="F475">
        <f>YEAR(Raw_Orders[[#This Row],[OrderDate]])</f>
        <v>2015</v>
      </c>
      <c r="G475">
        <f>MONTH(Raw_Orders[[#This Row],[OrderDate]])</f>
        <v>3</v>
      </c>
      <c r="H475" t="str">
        <f>VLOOKUP(Raw_Orders[[#This Row],[ProductID]],Table2[#All],2,FALSE)</f>
        <v>Light Bulb</v>
      </c>
      <c r="I475" t="str">
        <f>VLOOKUP(Raw_Orders[[#This Row],[ProductID]],Table2[#All],3,FALSE)</f>
        <v>Housekeeping</v>
      </c>
      <c r="J475">
        <f>VLOOKUP(Raw_Orders[[#This Row],[ProductID]],Table2[#All],4,FALSE)</f>
        <v>17</v>
      </c>
      <c r="K475" s="2">
        <f>Raw_Orders[[#This Row],[Quantity]]*Raw_Orders[[#This Row],[Price]]</f>
        <v>34</v>
      </c>
      <c r="L475" s="2" t="str">
        <f>VLOOKUP(Raw_Orders[[#This Row],[PropertyID]],Raw_Property[#All],2,FALSE)</f>
        <v>Philadelphia</v>
      </c>
      <c r="M475" s="2" t="str">
        <f>VLOOKUP(Raw_Orders[[#This Row],[PropertyID]],Raw_Property[#All],3,FALSE)</f>
        <v>Pennsylvania</v>
      </c>
    </row>
    <row r="476" spans="1:13" x14ac:dyDescent="0.3">
      <c r="A476">
        <v>475</v>
      </c>
      <c r="B476" s="1">
        <v>42077</v>
      </c>
      <c r="C476">
        <v>13</v>
      </c>
      <c r="D476">
        <v>91</v>
      </c>
      <c r="E476">
        <v>2</v>
      </c>
      <c r="F476">
        <f>YEAR(Raw_Orders[[#This Row],[OrderDate]])</f>
        <v>2015</v>
      </c>
      <c r="G476">
        <f>MONTH(Raw_Orders[[#This Row],[OrderDate]])</f>
        <v>3</v>
      </c>
      <c r="H476" t="str">
        <f>VLOOKUP(Raw_Orders[[#This Row],[ProductID]],Table2[#All],2,FALSE)</f>
        <v>Small Sign</v>
      </c>
      <c r="I476" t="str">
        <f>VLOOKUP(Raw_Orders[[#This Row],[ProductID]],Table2[#All],3,FALSE)</f>
        <v>Public Areas</v>
      </c>
      <c r="J476">
        <f>VLOOKUP(Raw_Orders[[#This Row],[ProductID]],Table2[#All],4,FALSE)</f>
        <v>14</v>
      </c>
      <c r="K476" s="2">
        <f>Raw_Orders[[#This Row],[Quantity]]*Raw_Orders[[#This Row],[Price]]</f>
        <v>28</v>
      </c>
      <c r="L476" s="2" t="str">
        <f>VLOOKUP(Raw_Orders[[#This Row],[PropertyID]],Raw_Property[#All],2,FALSE)</f>
        <v>New Orleans</v>
      </c>
      <c r="M476" s="2" t="str">
        <f>VLOOKUP(Raw_Orders[[#This Row],[PropertyID]],Raw_Property[#All],3,FALSE)</f>
        <v>Louisiana</v>
      </c>
    </row>
    <row r="477" spans="1:13" x14ac:dyDescent="0.3">
      <c r="A477">
        <v>476</v>
      </c>
      <c r="B477" s="1">
        <v>42077</v>
      </c>
      <c r="C477">
        <v>4</v>
      </c>
      <c r="D477">
        <v>89</v>
      </c>
      <c r="E477">
        <v>1</v>
      </c>
      <c r="F477">
        <f>YEAR(Raw_Orders[[#This Row],[OrderDate]])</f>
        <v>2015</v>
      </c>
      <c r="G477">
        <f>MONTH(Raw_Orders[[#This Row],[OrderDate]])</f>
        <v>3</v>
      </c>
      <c r="H477" t="str">
        <f>VLOOKUP(Raw_Orders[[#This Row],[ProductID]],Table2[#All],2,FALSE)</f>
        <v>Photograph</v>
      </c>
      <c r="I477" t="str">
        <f>VLOOKUP(Raw_Orders[[#This Row],[ProductID]],Table2[#All],3,FALSE)</f>
        <v>Public Areas</v>
      </c>
      <c r="J477">
        <f>VLOOKUP(Raw_Orders[[#This Row],[ProductID]],Table2[#All],4,FALSE)</f>
        <v>45</v>
      </c>
      <c r="K477" s="2">
        <f>Raw_Orders[[#This Row],[Quantity]]*Raw_Orders[[#This Row],[Price]]</f>
        <v>45</v>
      </c>
      <c r="L477" s="2" t="str">
        <f>VLOOKUP(Raw_Orders[[#This Row],[PropertyID]],Raw_Property[#All],2,FALSE)</f>
        <v>Seattle</v>
      </c>
      <c r="M477" s="2" t="str">
        <f>VLOOKUP(Raw_Orders[[#This Row],[PropertyID]],Raw_Property[#All],3,FALSE)</f>
        <v>Washington</v>
      </c>
    </row>
    <row r="478" spans="1:13" x14ac:dyDescent="0.3">
      <c r="A478">
        <v>477</v>
      </c>
      <c r="B478" s="1">
        <v>42077</v>
      </c>
      <c r="C478">
        <v>2</v>
      </c>
      <c r="D478">
        <v>14</v>
      </c>
      <c r="E478">
        <v>2</v>
      </c>
      <c r="F478">
        <f>YEAR(Raw_Orders[[#This Row],[OrderDate]])</f>
        <v>2015</v>
      </c>
      <c r="G478">
        <f>MONTH(Raw_Orders[[#This Row],[OrderDate]])</f>
        <v>3</v>
      </c>
      <c r="H478" t="str">
        <f>VLOOKUP(Raw_Orders[[#This Row],[ProductID]],Table2[#All],2,FALSE)</f>
        <v>Pillowcase</v>
      </c>
      <c r="I478" t="str">
        <f>VLOOKUP(Raw_Orders[[#This Row],[ProductID]],Table2[#All],3,FALSE)</f>
        <v>Housekeeping</v>
      </c>
      <c r="J478">
        <f>VLOOKUP(Raw_Orders[[#This Row],[ProductID]],Table2[#All],4,FALSE)</f>
        <v>15</v>
      </c>
      <c r="K478" s="2">
        <f>Raw_Orders[[#This Row],[Quantity]]*Raw_Orders[[#This Row],[Price]]</f>
        <v>30</v>
      </c>
      <c r="L478" s="2" t="str">
        <f>VLOOKUP(Raw_Orders[[#This Row],[PropertyID]],Raw_Property[#All],2,FALSE)</f>
        <v>Cincinnati</v>
      </c>
      <c r="M478" s="2" t="str">
        <f>VLOOKUP(Raw_Orders[[#This Row],[PropertyID]],Raw_Property[#All],3,FALSE)</f>
        <v>Ohio</v>
      </c>
    </row>
    <row r="479" spans="1:13" x14ac:dyDescent="0.3">
      <c r="A479">
        <v>478</v>
      </c>
      <c r="B479" s="1">
        <v>42077</v>
      </c>
      <c r="C479">
        <v>9</v>
      </c>
      <c r="D479">
        <v>25</v>
      </c>
      <c r="E479">
        <v>1</v>
      </c>
      <c r="F479">
        <f>YEAR(Raw_Orders[[#This Row],[OrderDate]])</f>
        <v>2015</v>
      </c>
      <c r="G479">
        <f>MONTH(Raw_Orders[[#This Row],[OrderDate]])</f>
        <v>3</v>
      </c>
      <c r="H479" t="str">
        <f>VLOOKUP(Raw_Orders[[#This Row],[ProductID]],Table2[#All],2,FALSE)</f>
        <v>Envelopes (Legal)</v>
      </c>
      <c r="I479" t="str">
        <f>VLOOKUP(Raw_Orders[[#This Row],[ProductID]],Table2[#All],3,FALSE)</f>
        <v>Office Supplies</v>
      </c>
      <c r="J479">
        <f>VLOOKUP(Raw_Orders[[#This Row],[ProductID]],Table2[#All],4,FALSE)</f>
        <v>28</v>
      </c>
      <c r="K479" s="2">
        <f>Raw_Orders[[#This Row],[Quantity]]*Raw_Orders[[#This Row],[Price]]</f>
        <v>28</v>
      </c>
      <c r="L479" s="2" t="str">
        <f>VLOOKUP(Raw_Orders[[#This Row],[PropertyID]],Raw_Property[#All],2,FALSE)</f>
        <v>Richmond</v>
      </c>
      <c r="M479" s="2" t="str">
        <f>VLOOKUP(Raw_Orders[[#This Row],[PropertyID]],Raw_Property[#All],3,FALSE)</f>
        <v>Virginia</v>
      </c>
    </row>
    <row r="480" spans="1:13" x14ac:dyDescent="0.3">
      <c r="A480">
        <v>479</v>
      </c>
      <c r="B480" s="1">
        <v>42077</v>
      </c>
      <c r="C480">
        <v>8</v>
      </c>
      <c r="D480">
        <v>80</v>
      </c>
      <c r="E480">
        <v>1</v>
      </c>
      <c r="F480">
        <f>YEAR(Raw_Orders[[#This Row],[OrderDate]])</f>
        <v>2015</v>
      </c>
      <c r="G480">
        <f>MONTH(Raw_Orders[[#This Row],[OrderDate]])</f>
        <v>3</v>
      </c>
      <c r="H480" t="str">
        <f>VLOOKUP(Raw_Orders[[#This Row],[ProductID]],Table2[#All],2,FALSE)</f>
        <v>Poster Stand</v>
      </c>
      <c r="I480" t="str">
        <f>VLOOKUP(Raw_Orders[[#This Row],[ProductID]],Table2[#All],3,FALSE)</f>
        <v>Public Areas</v>
      </c>
      <c r="J480">
        <f>VLOOKUP(Raw_Orders[[#This Row],[ProductID]],Table2[#All],4,FALSE)</f>
        <v>27</v>
      </c>
      <c r="K480" s="2">
        <f>Raw_Orders[[#This Row],[Quantity]]*Raw_Orders[[#This Row],[Price]]</f>
        <v>27</v>
      </c>
      <c r="L480" s="2" t="str">
        <f>VLOOKUP(Raw_Orders[[#This Row],[PropertyID]],Raw_Property[#All],2,FALSE)</f>
        <v>Philadelphia</v>
      </c>
      <c r="M480" s="2" t="str">
        <f>VLOOKUP(Raw_Orders[[#This Row],[PropertyID]],Raw_Property[#All],3,FALSE)</f>
        <v>Pennsylvania</v>
      </c>
    </row>
    <row r="481" spans="1:13" x14ac:dyDescent="0.3">
      <c r="A481">
        <v>480</v>
      </c>
      <c r="B481" s="1">
        <v>42077</v>
      </c>
      <c r="C481">
        <v>16</v>
      </c>
      <c r="D481">
        <v>24</v>
      </c>
      <c r="E481">
        <v>2</v>
      </c>
      <c r="F481">
        <f>YEAR(Raw_Orders[[#This Row],[OrderDate]])</f>
        <v>2015</v>
      </c>
      <c r="G481">
        <f>MONTH(Raw_Orders[[#This Row],[OrderDate]])</f>
        <v>3</v>
      </c>
      <c r="H481" t="str">
        <f>VLOOKUP(Raw_Orders[[#This Row],[ProductID]],Table2[#All],2,FALSE)</f>
        <v>Envelopes (Letter)</v>
      </c>
      <c r="I481" t="str">
        <f>VLOOKUP(Raw_Orders[[#This Row],[ProductID]],Table2[#All],3,FALSE)</f>
        <v>Office Supplies</v>
      </c>
      <c r="J481">
        <f>VLOOKUP(Raw_Orders[[#This Row],[ProductID]],Table2[#All],4,FALSE)</f>
        <v>24</v>
      </c>
      <c r="K481" s="2">
        <f>Raw_Orders[[#This Row],[Quantity]]*Raw_Orders[[#This Row],[Price]]</f>
        <v>48</v>
      </c>
      <c r="L481" s="2" t="str">
        <f>VLOOKUP(Raw_Orders[[#This Row],[PropertyID]],Raw_Property[#All],2,FALSE)</f>
        <v>Denver</v>
      </c>
      <c r="M481" s="2" t="str">
        <f>VLOOKUP(Raw_Orders[[#This Row],[PropertyID]],Raw_Property[#All],3,FALSE)</f>
        <v>Colorado</v>
      </c>
    </row>
    <row r="482" spans="1:13" x14ac:dyDescent="0.3">
      <c r="A482">
        <v>481</v>
      </c>
      <c r="B482" s="1">
        <v>42077</v>
      </c>
      <c r="C482">
        <v>7</v>
      </c>
      <c r="D482">
        <v>28</v>
      </c>
      <c r="E482">
        <v>3</v>
      </c>
      <c r="F482">
        <f>YEAR(Raw_Orders[[#This Row],[OrderDate]])</f>
        <v>2015</v>
      </c>
      <c r="G482">
        <f>MONTH(Raw_Orders[[#This Row],[OrderDate]])</f>
        <v>3</v>
      </c>
      <c r="H482" t="str">
        <f>VLOOKUP(Raw_Orders[[#This Row],[ProductID]],Table2[#All],2,FALSE)</f>
        <v>Staples</v>
      </c>
      <c r="I482" t="str">
        <f>VLOOKUP(Raw_Orders[[#This Row],[ProductID]],Table2[#All],3,FALSE)</f>
        <v>Office Supplies</v>
      </c>
      <c r="J482">
        <f>VLOOKUP(Raw_Orders[[#This Row],[ProductID]],Table2[#All],4,FALSE)</f>
        <v>8</v>
      </c>
      <c r="K482" s="2">
        <f>Raw_Orders[[#This Row],[Quantity]]*Raw_Orders[[#This Row],[Price]]</f>
        <v>24</v>
      </c>
      <c r="L482" s="2" t="str">
        <f>VLOOKUP(Raw_Orders[[#This Row],[PropertyID]],Raw_Property[#All],2,FALSE)</f>
        <v>Boston</v>
      </c>
      <c r="M482" s="2" t="str">
        <f>VLOOKUP(Raw_Orders[[#This Row],[PropertyID]],Raw_Property[#All],3,FALSE)</f>
        <v>Massachusetts</v>
      </c>
    </row>
    <row r="483" spans="1:13" x14ac:dyDescent="0.3">
      <c r="A483">
        <v>482</v>
      </c>
      <c r="B483" s="1">
        <v>42077</v>
      </c>
      <c r="C483">
        <v>6</v>
      </c>
      <c r="D483">
        <v>83</v>
      </c>
      <c r="E483">
        <v>3</v>
      </c>
      <c r="F483">
        <f>YEAR(Raw_Orders[[#This Row],[OrderDate]])</f>
        <v>2015</v>
      </c>
      <c r="G483">
        <f>MONTH(Raw_Orders[[#This Row],[OrderDate]])</f>
        <v>3</v>
      </c>
      <c r="H483" t="str">
        <f>VLOOKUP(Raw_Orders[[#This Row],[ProductID]],Table2[#All],2,FALSE)</f>
        <v>Bar Stool</v>
      </c>
      <c r="I483" t="str">
        <f>VLOOKUP(Raw_Orders[[#This Row],[ProductID]],Table2[#All],3,FALSE)</f>
        <v>Public Areas</v>
      </c>
      <c r="J483">
        <f>VLOOKUP(Raw_Orders[[#This Row],[ProductID]],Table2[#All],4,FALSE)</f>
        <v>60</v>
      </c>
      <c r="K483" s="2">
        <f>Raw_Orders[[#This Row],[Quantity]]*Raw_Orders[[#This Row],[Price]]</f>
        <v>180</v>
      </c>
      <c r="L483" s="2" t="str">
        <f>VLOOKUP(Raw_Orders[[#This Row],[PropertyID]],Raw_Property[#All],2,FALSE)</f>
        <v>Orlando</v>
      </c>
      <c r="M483" s="2" t="str">
        <f>VLOOKUP(Raw_Orders[[#This Row],[PropertyID]],Raw_Property[#All],3,FALSE)</f>
        <v>Florida</v>
      </c>
    </row>
    <row r="484" spans="1:13" x14ac:dyDescent="0.3">
      <c r="A484">
        <v>483</v>
      </c>
      <c r="B484" s="1">
        <v>42077</v>
      </c>
      <c r="C484">
        <v>3</v>
      </c>
      <c r="D484">
        <v>42</v>
      </c>
      <c r="E484">
        <v>1</v>
      </c>
      <c r="F484">
        <f>YEAR(Raw_Orders[[#This Row],[OrderDate]])</f>
        <v>2015</v>
      </c>
      <c r="G484">
        <f>MONTH(Raw_Orders[[#This Row],[OrderDate]])</f>
        <v>3</v>
      </c>
      <c r="H484" t="str">
        <f>VLOOKUP(Raw_Orders[[#This Row],[ProductID]],Table2[#All],2,FALSE)</f>
        <v>Reading Chair</v>
      </c>
      <c r="I484" t="str">
        <f>VLOOKUP(Raw_Orders[[#This Row],[ProductID]],Table2[#All],3,FALSE)</f>
        <v>Furnishings</v>
      </c>
      <c r="J484">
        <f>VLOOKUP(Raw_Orders[[#This Row],[ProductID]],Table2[#All],4,FALSE)</f>
        <v>70</v>
      </c>
      <c r="K484" s="2">
        <f>Raw_Orders[[#This Row],[Quantity]]*Raw_Orders[[#This Row],[Price]]</f>
        <v>70</v>
      </c>
      <c r="L484" s="2" t="str">
        <f>VLOOKUP(Raw_Orders[[#This Row],[PropertyID]],Raw_Property[#All],2,FALSE)</f>
        <v>Portland</v>
      </c>
      <c r="M484" s="2" t="str">
        <f>VLOOKUP(Raw_Orders[[#This Row],[PropertyID]],Raw_Property[#All],3,FALSE)</f>
        <v>Oregon</v>
      </c>
    </row>
    <row r="485" spans="1:13" x14ac:dyDescent="0.3">
      <c r="A485">
        <v>484</v>
      </c>
      <c r="B485" s="1">
        <v>42078</v>
      </c>
      <c r="C485">
        <v>20</v>
      </c>
      <c r="D485">
        <v>10</v>
      </c>
      <c r="E485">
        <v>1</v>
      </c>
      <c r="F485">
        <f>YEAR(Raw_Orders[[#This Row],[OrderDate]])</f>
        <v>2015</v>
      </c>
      <c r="G485">
        <f>MONTH(Raw_Orders[[#This Row],[OrderDate]])</f>
        <v>3</v>
      </c>
      <c r="H485" t="str">
        <f>VLOOKUP(Raw_Orders[[#This Row],[ProductID]],Table2[#All],2,FALSE)</f>
        <v>Toilet Paper</v>
      </c>
      <c r="I485" t="str">
        <f>VLOOKUP(Raw_Orders[[#This Row],[ProductID]],Table2[#All],3,FALSE)</f>
        <v>Housekeeping</v>
      </c>
      <c r="J485">
        <f>VLOOKUP(Raw_Orders[[#This Row],[ProductID]],Table2[#All],4,FALSE)</f>
        <v>19</v>
      </c>
      <c r="K485" s="2">
        <f>Raw_Orders[[#This Row],[Quantity]]*Raw_Orders[[#This Row],[Price]]</f>
        <v>19</v>
      </c>
      <c r="L485" s="2" t="str">
        <f>VLOOKUP(Raw_Orders[[#This Row],[PropertyID]],Raw_Property[#All],2,FALSE)</f>
        <v>San Francisco</v>
      </c>
      <c r="M485" s="2" t="str">
        <f>VLOOKUP(Raw_Orders[[#This Row],[PropertyID]],Raw_Property[#All],3,FALSE)</f>
        <v>California</v>
      </c>
    </row>
    <row r="486" spans="1:13" x14ac:dyDescent="0.3">
      <c r="A486">
        <v>485</v>
      </c>
      <c r="B486" s="1">
        <v>42078</v>
      </c>
      <c r="C486">
        <v>14</v>
      </c>
      <c r="D486">
        <v>69</v>
      </c>
      <c r="E486">
        <v>3</v>
      </c>
      <c r="F486">
        <f>YEAR(Raw_Orders[[#This Row],[OrderDate]])</f>
        <v>2015</v>
      </c>
      <c r="G486">
        <f>MONTH(Raw_Orders[[#This Row],[OrderDate]])</f>
        <v>3</v>
      </c>
      <c r="H486" t="str">
        <f>VLOOKUP(Raw_Orders[[#This Row],[ProductID]],Table2[#All],2,FALSE)</f>
        <v>Door Knob</v>
      </c>
      <c r="I486" t="str">
        <f>VLOOKUP(Raw_Orders[[#This Row],[ProductID]],Table2[#All],3,FALSE)</f>
        <v>Maintenance</v>
      </c>
      <c r="J486">
        <f>VLOOKUP(Raw_Orders[[#This Row],[ProductID]],Table2[#All],4,FALSE)</f>
        <v>41</v>
      </c>
      <c r="K486" s="2">
        <f>Raw_Orders[[#This Row],[Quantity]]*Raw_Orders[[#This Row],[Price]]</f>
        <v>123</v>
      </c>
      <c r="L486" s="2" t="str">
        <f>VLOOKUP(Raw_Orders[[#This Row],[PropertyID]],Raw_Property[#All],2,FALSE)</f>
        <v>Nashville</v>
      </c>
      <c r="M486" s="2" t="str">
        <f>VLOOKUP(Raw_Orders[[#This Row],[PropertyID]],Raw_Property[#All],3,FALSE)</f>
        <v>Tennessee</v>
      </c>
    </row>
    <row r="487" spans="1:13" x14ac:dyDescent="0.3">
      <c r="A487">
        <v>486</v>
      </c>
      <c r="B487" s="1">
        <v>42078</v>
      </c>
      <c r="C487">
        <v>13</v>
      </c>
      <c r="D487">
        <v>37</v>
      </c>
      <c r="E487">
        <v>2</v>
      </c>
      <c r="F487">
        <f>YEAR(Raw_Orders[[#This Row],[OrderDate]])</f>
        <v>2015</v>
      </c>
      <c r="G487">
        <f>MONTH(Raw_Orders[[#This Row],[OrderDate]])</f>
        <v>3</v>
      </c>
      <c r="H487" t="str">
        <f>VLOOKUP(Raw_Orders[[#This Row],[ProductID]],Table2[#All],2,FALSE)</f>
        <v>Bed (King)</v>
      </c>
      <c r="I487" t="str">
        <f>VLOOKUP(Raw_Orders[[#This Row],[ProductID]],Table2[#All],3,FALSE)</f>
        <v>Furnishings</v>
      </c>
      <c r="J487">
        <f>VLOOKUP(Raw_Orders[[#This Row],[ProductID]],Table2[#All],4,FALSE)</f>
        <v>300</v>
      </c>
      <c r="K487" s="2">
        <f>Raw_Orders[[#This Row],[Quantity]]*Raw_Orders[[#This Row],[Price]]</f>
        <v>600</v>
      </c>
      <c r="L487" s="2" t="str">
        <f>VLOOKUP(Raw_Orders[[#This Row],[PropertyID]],Raw_Property[#All],2,FALSE)</f>
        <v>New Orleans</v>
      </c>
      <c r="M487" s="2" t="str">
        <f>VLOOKUP(Raw_Orders[[#This Row],[PropertyID]],Raw_Property[#All],3,FALSE)</f>
        <v>Louisiana</v>
      </c>
    </row>
    <row r="488" spans="1:13" x14ac:dyDescent="0.3">
      <c r="A488">
        <v>487</v>
      </c>
      <c r="B488" s="1">
        <v>42078</v>
      </c>
      <c r="C488">
        <v>5</v>
      </c>
      <c r="D488">
        <v>73</v>
      </c>
      <c r="E488">
        <v>1</v>
      </c>
      <c r="F488">
        <f>YEAR(Raw_Orders[[#This Row],[OrderDate]])</f>
        <v>2015</v>
      </c>
      <c r="G488">
        <f>MONTH(Raw_Orders[[#This Row],[OrderDate]])</f>
        <v>3</v>
      </c>
      <c r="H488" t="str">
        <f>VLOOKUP(Raw_Orders[[#This Row],[ProductID]],Table2[#All],2,FALSE)</f>
        <v>Mop</v>
      </c>
      <c r="I488" t="str">
        <f>VLOOKUP(Raw_Orders[[#This Row],[ProductID]],Table2[#All],3,FALSE)</f>
        <v>Maintenance</v>
      </c>
      <c r="J488">
        <f>VLOOKUP(Raw_Orders[[#This Row],[ProductID]],Table2[#All],4,FALSE)</f>
        <v>15</v>
      </c>
      <c r="K488" s="2">
        <f>Raw_Orders[[#This Row],[Quantity]]*Raw_Orders[[#This Row],[Price]]</f>
        <v>15</v>
      </c>
      <c r="L488" s="2" t="str">
        <f>VLOOKUP(Raw_Orders[[#This Row],[PropertyID]],Raw_Property[#All],2,FALSE)</f>
        <v>Kansas City</v>
      </c>
      <c r="M488" s="2" t="str">
        <f>VLOOKUP(Raw_Orders[[#This Row],[PropertyID]],Raw_Property[#All],3,FALSE)</f>
        <v>Missouri</v>
      </c>
    </row>
    <row r="489" spans="1:13" x14ac:dyDescent="0.3">
      <c r="A489">
        <v>488</v>
      </c>
      <c r="B489" s="1">
        <v>42078</v>
      </c>
      <c r="C489">
        <v>8</v>
      </c>
      <c r="D489">
        <v>1</v>
      </c>
      <c r="E489">
        <v>1</v>
      </c>
      <c r="F489">
        <f>YEAR(Raw_Orders[[#This Row],[OrderDate]])</f>
        <v>2015</v>
      </c>
      <c r="G489">
        <f>MONTH(Raw_Orders[[#This Row],[OrderDate]])</f>
        <v>3</v>
      </c>
      <c r="H489" t="str">
        <f>VLOOKUP(Raw_Orders[[#This Row],[ProductID]],Table2[#All],2,FALSE)</f>
        <v>Large Towel</v>
      </c>
      <c r="I489" t="str">
        <f>VLOOKUP(Raw_Orders[[#This Row],[ProductID]],Table2[#All],3,FALSE)</f>
        <v>Housekeeping</v>
      </c>
      <c r="J489">
        <f>VLOOKUP(Raw_Orders[[#This Row],[ProductID]],Table2[#All],4,FALSE)</f>
        <v>9</v>
      </c>
      <c r="K489" s="2">
        <f>Raw_Orders[[#This Row],[Quantity]]*Raw_Orders[[#This Row],[Price]]</f>
        <v>9</v>
      </c>
      <c r="L489" s="2" t="str">
        <f>VLOOKUP(Raw_Orders[[#This Row],[PropertyID]],Raw_Property[#All],2,FALSE)</f>
        <v>Philadelphia</v>
      </c>
      <c r="M489" s="2" t="str">
        <f>VLOOKUP(Raw_Orders[[#This Row],[PropertyID]],Raw_Property[#All],3,FALSE)</f>
        <v>Pennsylvania</v>
      </c>
    </row>
    <row r="490" spans="1:13" x14ac:dyDescent="0.3">
      <c r="A490">
        <v>489</v>
      </c>
      <c r="B490" s="1">
        <v>42078</v>
      </c>
      <c r="C490">
        <v>2</v>
      </c>
      <c r="D490">
        <v>26</v>
      </c>
      <c r="E490">
        <v>1</v>
      </c>
      <c r="F490">
        <f>YEAR(Raw_Orders[[#This Row],[OrderDate]])</f>
        <v>2015</v>
      </c>
      <c r="G490">
        <f>MONTH(Raw_Orders[[#This Row],[OrderDate]])</f>
        <v>3</v>
      </c>
      <c r="H490" t="str">
        <f>VLOOKUP(Raw_Orders[[#This Row],[ProductID]],Table2[#All],2,FALSE)</f>
        <v>Envelopes (Catalog)</v>
      </c>
      <c r="I490" t="str">
        <f>VLOOKUP(Raw_Orders[[#This Row],[ProductID]],Table2[#All],3,FALSE)</f>
        <v>Office Supplies</v>
      </c>
      <c r="J490">
        <f>VLOOKUP(Raw_Orders[[#This Row],[ProductID]],Table2[#All],4,FALSE)</f>
        <v>13</v>
      </c>
      <c r="K490" s="2">
        <f>Raw_Orders[[#This Row],[Quantity]]*Raw_Orders[[#This Row],[Price]]</f>
        <v>13</v>
      </c>
      <c r="L490" s="2" t="str">
        <f>VLOOKUP(Raw_Orders[[#This Row],[PropertyID]],Raw_Property[#All],2,FALSE)</f>
        <v>Cincinnati</v>
      </c>
      <c r="M490" s="2" t="str">
        <f>VLOOKUP(Raw_Orders[[#This Row],[PropertyID]],Raw_Property[#All],3,FALSE)</f>
        <v>Ohio</v>
      </c>
    </row>
    <row r="491" spans="1:13" x14ac:dyDescent="0.3">
      <c r="A491">
        <v>490</v>
      </c>
      <c r="B491" s="1">
        <v>42078</v>
      </c>
      <c r="C491">
        <v>16</v>
      </c>
      <c r="D491">
        <v>83</v>
      </c>
      <c r="E491">
        <v>3</v>
      </c>
      <c r="F491">
        <f>YEAR(Raw_Orders[[#This Row],[OrderDate]])</f>
        <v>2015</v>
      </c>
      <c r="G491">
        <f>MONTH(Raw_Orders[[#This Row],[OrderDate]])</f>
        <v>3</v>
      </c>
      <c r="H491" t="str">
        <f>VLOOKUP(Raw_Orders[[#This Row],[ProductID]],Table2[#All],2,FALSE)</f>
        <v>Bar Stool</v>
      </c>
      <c r="I491" t="str">
        <f>VLOOKUP(Raw_Orders[[#This Row],[ProductID]],Table2[#All],3,FALSE)</f>
        <v>Public Areas</v>
      </c>
      <c r="J491">
        <f>VLOOKUP(Raw_Orders[[#This Row],[ProductID]],Table2[#All],4,FALSE)</f>
        <v>60</v>
      </c>
      <c r="K491" s="2">
        <f>Raw_Orders[[#This Row],[Quantity]]*Raw_Orders[[#This Row],[Price]]</f>
        <v>180</v>
      </c>
      <c r="L491" s="2" t="str">
        <f>VLOOKUP(Raw_Orders[[#This Row],[PropertyID]],Raw_Property[#All],2,FALSE)</f>
        <v>Denver</v>
      </c>
      <c r="M491" s="2" t="str">
        <f>VLOOKUP(Raw_Orders[[#This Row],[PropertyID]],Raw_Property[#All],3,FALSE)</f>
        <v>Colorado</v>
      </c>
    </row>
    <row r="492" spans="1:13" x14ac:dyDescent="0.3">
      <c r="A492">
        <v>491</v>
      </c>
      <c r="B492" s="1">
        <v>42078</v>
      </c>
      <c r="C492">
        <v>20</v>
      </c>
      <c r="D492">
        <v>34</v>
      </c>
      <c r="E492">
        <v>1</v>
      </c>
      <c r="F492">
        <f>YEAR(Raw_Orders[[#This Row],[OrderDate]])</f>
        <v>2015</v>
      </c>
      <c r="G492">
        <f>MONTH(Raw_Orders[[#This Row],[OrderDate]])</f>
        <v>3</v>
      </c>
      <c r="H492" t="str">
        <f>VLOOKUP(Raw_Orders[[#This Row],[ProductID]],Table2[#All],2,FALSE)</f>
        <v>Shower Curtain</v>
      </c>
      <c r="I492" t="str">
        <f>VLOOKUP(Raw_Orders[[#This Row],[ProductID]],Table2[#All],3,FALSE)</f>
        <v>Furnishings</v>
      </c>
      <c r="J492">
        <f>VLOOKUP(Raw_Orders[[#This Row],[ProductID]],Table2[#All],4,FALSE)</f>
        <v>5</v>
      </c>
      <c r="K492" s="2">
        <f>Raw_Orders[[#This Row],[Quantity]]*Raw_Orders[[#This Row],[Price]]</f>
        <v>5</v>
      </c>
      <c r="L492" s="2" t="str">
        <f>VLOOKUP(Raw_Orders[[#This Row],[PropertyID]],Raw_Property[#All],2,FALSE)</f>
        <v>San Francisco</v>
      </c>
      <c r="M492" s="2" t="str">
        <f>VLOOKUP(Raw_Orders[[#This Row],[PropertyID]],Raw_Property[#All],3,FALSE)</f>
        <v>California</v>
      </c>
    </row>
    <row r="493" spans="1:13" x14ac:dyDescent="0.3">
      <c r="A493">
        <v>492</v>
      </c>
      <c r="B493" s="1">
        <v>42078</v>
      </c>
      <c r="C493">
        <v>13</v>
      </c>
      <c r="D493">
        <v>1</v>
      </c>
      <c r="E493">
        <v>1</v>
      </c>
      <c r="F493">
        <f>YEAR(Raw_Orders[[#This Row],[OrderDate]])</f>
        <v>2015</v>
      </c>
      <c r="G493">
        <f>MONTH(Raw_Orders[[#This Row],[OrderDate]])</f>
        <v>3</v>
      </c>
      <c r="H493" t="str">
        <f>VLOOKUP(Raw_Orders[[#This Row],[ProductID]],Table2[#All],2,FALSE)</f>
        <v>Large Towel</v>
      </c>
      <c r="I493" t="str">
        <f>VLOOKUP(Raw_Orders[[#This Row],[ProductID]],Table2[#All],3,FALSE)</f>
        <v>Housekeeping</v>
      </c>
      <c r="J493">
        <f>VLOOKUP(Raw_Orders[[#This Row],[ProductID]],Table2[#All],4,FALSE)</f>
        <v>9</v>
      </c>
      <c r="K493" s="2">
        <f>Raw_Orders[[#This Row],[Quantity]]*Raw_Orders[[#This Row],[Price]]</f>
        <v>9</v>
      </c>
      <c r="L493" s="2" t="str">
        <f>VLOOKUP(Raw_Orders[[#This Row],[PropertyID]],Raw_Property[#All],2,FALSE)</f>
        <v>New Orleans</v>
      </c>
      <c r="M493" s="2" t="str">
        <f>VLOOKUP(Raw_Orders[[#This Row],[PropertyID]],Raw_Property[#All],3,FALSE)</f>
        <v>Louisiana</v>
      </c>
    </row>
    <row r="494" spans="1:13" x14ac:dyDescent="0.3">
      <c r="A494">
        <v>493</v>
      </c>
      <c r="B494" s="1">
        <v>42079</v>
      </c>
      <c r="C494">
        <v>19</v>
      </c>
      <c r="D494">
        <v>94</v>
      </c>
      <c r="E494">
        <v>1</v>
      </c>
      <c r="F494">
        <f>YEAR(Raw_Orders[[#This Row],[OrderDate]])</f>
        <v>2015</v>
      </c>
      <c r="G494">
        <f>MONTH(Raw_Orders[[#This Row],[OrderDate]])</f>
        <v>3</v>
      </c>
      <c r="H494" t="str">
        <f>VLOOKUP(Raw_Orders[[#This Row],[ProductID]],Table2[#All],2,FALSE)</f>
        <v>Monitor</v>
      </c>
      <c r="I494" t="str">
        <f>VLOOKUP(Raw_Orders[[#This Row],[ProductID]],Table2[#All],3,FALSE)</f>
        <v>Public Areas</v>
      </c>
      <c r="J494">
        <f>VLOOKUP(Raw_Orders[[#This Row],[ProductID]],Table2[#All],4,FALSE)</f>
        <v>70</v>
      </c>
      <c r="K494" s="2">
        <f>Raw_Orders[[#This Row],[Quantity]]*Raw_Orders[[#This Row],[Price]]</f>
        <v>70</v>
      </c>
      <c r="L494" s="2" t="str">
        <f>VLOOKUP(Raw_Orders[[#This Row],[PropertyID]],Raw_Property[#All],2,FALSE)</f>
        <v>Los Angeles</v>
      </c>
      <c r="M494" s="2" t="str">
        <f>VLOOKUP(Raw_Orders[[#This Row],[PropertyID]],Raw_Property[#All],3,FALSE)</f>
        <v>California</v>
      </c>
    </row>
    <row r="495" spans="1:13" x14ac:dyDescent="0.3">
      <c r="A495">
        <v>494</v>
      </c>
      <c r="B495" s="1">
        <v>42079</v>
      </c>
      <c r="C495">
        <v>10</v>
      </c>
      <c r="D495">
        <v>11</v>
      </c>
      <c r="E495">
        <v>3</v>
      </c>
      <c r="F495">
        <f>YEAR(Raw_Orders[[#This Row],[OrderDate]])</f>
        <v>2015</v>
      </c>
      <c r="G495">
        <f>MONTH(Raw_Orders[[#This Row],[OrderDate]])</f>
        <v>3</v>
      </c>
      <c r="H495" t="str">
        <f>VLOOKUP(Raw_Orders[[#This Row],[ProductID]],Table2[#All],2,FALSE)</f>
        <v>Shower Cap</v>
      </c>
      <c r="I495" t="str">
        <f>VLOOKUP(Raw_Orders[[#This Row],[ProductID]],Table2[#All],3,FALSE)</f>
        <v>Housekeeping</v>
      </c>
      <c r="J495">
        <f>VLOOKUP(Raw_Orders[[#This Row],[ProductID]],Table2[#All],4,FALSE)</f>
        <v>10</v>
      </c>
      <c r="K495" s="2">
        <f>Raw_Orders[[#This Row],[Quantity]]*Raw_Orders[[#This Row],[Price]]</f>
        <v>30</v>
      </c>
      <c r="L495" s="2" t="str">
        <f>VLOOKUP(Raw_Orders[[#This Row],[PropertyID]],Raw_Property[#All],2,FALSE)</f>
        <v>Arlington</v>
      </c>
      <c r="M495" s="2" t="str">
        <f>VLOOKUP(Raw_Orders[[#This Row],[PropertyID]],Raw_Property[#All],3,FALSE)</f>
        <v>Virginia</v>
      </c>
    </row>
    <row r="496" spans="1:13" x14ac:dyDescent="0.3">
      <c r="A496">
        <v>495</v>
      </c>
      <c r="B496" s="1">
        <v>42079</v>
      </c>
      <c r="C496">
        <v>13</v>
      </c>
      <c r="D496">
        <v>8</v>
      </c>
      <c r="E496">
        <v>2</v>
      </c>
      <c r="F496">
        <f>YEAR(Raw_Orders[[#This Row],[OrderDate]])</f>
        <v>2015</v>
      </c>
      <c r="G496">
        <f>MONTH(Raw_Orders[[#This Row],[OrderDate]])</f>
        <v>3</v>
      </c>
      <c r="H496" t="str">
        <f>VLOOKUP(Raw_Orders[[#This Row],[ProductID]],Table2[#All],2,FALSE)</f>
        <v>Bath Soap</v>
      </c>
      <c r="I496" t="str">
        <f>VLOOKUP(Raw_Orders[[#This Row],[ProductID]],Table2[#All],3,FALSE)</f>
        <v>Housekeeping</v>
      </c>
      <c r="J496">
        <f>VLOOKUP(Raw_Orders[[#This Row],[ProductID]],Table2[#All],4,FALSE)</f>
        <v>35</v>
      </c>
      <c r="K496" s="2">
        <f>Raw_Orders[[#This Row],[Quantity]]*Raw_Orders[[#This Row],[Price]]</f>
        <v>70</v>
      </c>
      <c r="L496" s="2" t="str">
        <f>VLOOKUP(Raw_Orders[[#This Row],[PropertyID]],Raw_Property[#All],2,FALSE)</f>
        <v>New Orleans</v>
      </c>
      <c r="M496" s="2" t="str">
        <f>VLOOKUP(Raw_Orders[[#This Row],[PropertyID]],Raw_Property[#All],3,FALSE)</f>
        <v>Louisiana</v>
      </c>
    </row>
    <row r="497" spans="1:13" x14ac:dyDescent="0.3">
      <c r="A497">
        <v>496</v>
      </c>
      <c r="B497" s="1">
        <v>42079</v>
      </c>
      <c r="C497">
        <v>20</v>
      </c>
      <c r="D497">
        <v>38</v>
      </c>
      <c r="E497">
        <v>1</v>
      </c>
      <c r="F497">
        <f>YEAR(Raw_Orders[[#This Row],[OrderDate]])</f>
        <v>2015</v>
      </c>
      <c r="G497">
        <f>MONTH(Raw_Orders[[#This Row],[OrderDate]])</f>
        <v>3</v>
      </c>
      <c r="H497" t="str">
        <f>VLOOKUP(Raw_Orders[[#This Row],[ProductID]],Table2[#All],2,FALSE)</f>
        <v>Bed (Double)</v>
      </c>
      <c r="I497" t="str">
        <f>VLOOKUP(Raw_Orders[[#This Row],[ProductID]],Table2[#All],3,FALSE)</f>
        <v>Furnishings</v>
      </c>
      <c r="J497">
        <f>VLOOKUP(Raw_Orders[[#This Row],[ProductID]],Table2[#All],4,FALSE)</f>
        <v>250</v>
      </c>
      <c r="K497" s="2">
        <f>Raw_Orders[[#This Row],[Quantity]]*Raw_Orders[[#This Row],[Price]]</f>
        <v>250</v>
      </c>
      <c r="L497" s="2" t="str">
        <f>VLOOKUP(Raw_Orders[[#This Row],[PropertyID]],Raw_Property[#All],2,FALSE)</f>
        <v>San Francisco</v>
      </c>
      <c r="M497" s="2" t="str">
        <f>VLOOKUP(Raw_Orders[[#This Row],[PropertyID]],Raw_Property[#All],3,FALSE)</f>
        <v>California</v>
      </c>
    </row>
    <row r="498" spans="1:13" x14ac:dyDescent="0.3">
      <c r="A498">
        <v>497</v>
      </c>
      <c r="B498" s="1">
        <v>42079</v>
      </c>
      <c r="C498">
        <v>13</v>
      </c>
      <c r="D498">
        <v>44</v>
      </c>
      <c r="E498">
        <v>1</v>
      </c>
      <c r="F498">
        <f>YEAR(Raw_Orders[[#This Row],[OrderDate]])</f>
        <v>2015</v>
      </c>
      <c r="G498">
        <f>MONTH(Raw_Orders[[#This Row],[OrderDate]])</f>
        <v>3</v>
      </c>
      <c r="H498" t="str">
        <f>VLOOKUP(Raw_Orders[[#This Row],[ProductID]],Table2[#All],2,FALSE)</f>
        <v>Floor Lamp</v>
      </c>
      <c r="I498" t="str">
        <f>VLOOKUP(Raw_Orders[[#This Row],[ProductID]],Table2[#All],3,FALSE)</f>
        <v>Furnishings</v>
      </c>
      <c r="J498">
        <f>VLOOKUP(Raw_Orders[[#This Row],[ProductID]],Table2[#All],4,FALSE)</f>
        <v>55</v>
      </c>
      <c r="K498" s="2">
        <f>Raw_Orders[[#This Row],[Quantity]]*Raw_Orders[[#This Row],[Price]]</f>
        <v>55</v>
      </c>
      <c r="L498" s="2" t="str">
        <f>VLOOKUP(Raw_Orders[[#This Row],[PropertyID]],Raw_Property[#All],2,FALSE)</f>
        <v>New Orleans</v>
      </c>
      <c r="M498" s="2" t="str">
        <f>VLOOKUP(Raw_Orders[[#This Row],[PropertyID]],Raw_Property[#All],3,FALSE)</f>
        <v>Louisiana</v>
      </c>
    </row>
    <row r="499" spans="1:13" x14ac:dyDescent="0.3">
      <c r="A499">
        <v>498</v>
      </c>
      <c r="B499" s="1">
        <v>42080</v>
      </c>
      <c r="C499">
        <v>20</v>
      </c>
      <c r="D499">
        <v>25</v>
      </c>
      <c r="E499">
        <v>1</v>
      </c>
      <c r="F499">
        <f>YEAR(Raw_Orders[[#This Row],[OrderDate]])</f>
        <v>2015</v>
      </c>
      <c r="G499">
        <f>MONTH(Raw_Orders[[#This Row],[OrderDate]])</f>
        <v>3</v>
      </c>
      <c r="H499" t="str">
        <f>VLOOKUP(Raw_Orders[[#This Row],[ProductID]],Table2[#All],2,FALSE)</f>
        <v>Envelopes (Legal)</v>
      </c>
      <c r="I499" t="str">
        <f>VLOOKUP(Raw_Orders[[#This Row],[ProductID]],Table2[#All],3,FALSE)</f>
        <v>Office Supplies</v>
      </c>
      <c r="J499">
        <f>VLOOKUP(Raw_Orders[[#This Row],[ProductID]],Table2[#All],4,FALSE)</f>
        <v>28</v>
      </c>
      <c r="K499" s="2">
        <f>Raw_Orders[[#This Row],[Quantity]]*Raw_Orders[[#This Row],[Price]]</f>
        <v>28</v>
      </c>
      <c r="L499" s="2" t="str">
        <f>VLOOKUP(Raw_Orders[[#This Row],[PropertyID]],Raw_Property[#All],2,FALSE)</f>
        <v>San Francisco</v>
      </c>
      <c r="M499" s="2" t="str">
        <f>VLOOKUP(Raw_Orders[[#This Row],[PropertyID]],Raw_Property[#All],3,FALSE)</f>
        <v>California</v>
      </c>
    </row>
    <row r="500" spans="1:13" x14ac:dyDescent="0.3">
      <c r="A500">
        <v>499</v>
      </c>
      <c r="B500" s="1">
        <v>42080</v>
      </c>
      <c r="C500">
        <v>18</v>
      </c>
      <c r="D500">
        <v>73</v>
      </c>
      <c r="E500">
        <v>1</v>
      </c>
      <c r="F500">
        <f>YEAR(Raw_Orders[[#This Row],[OrderDate]])</f>
        <v>2015</v>
      </c>
      <c r="G500">
        <f>MONTH(Raw_Orders[[#This Row],[OrderDate]])</f>
        <v>3</v>
      </c>
      <c r="H500" t="str">
        <f>VLOOKUP(Raw_Orders[[#This Row],[ProductID]],Table2[#All],2,FALSE)</f>
        <v>Mop</v>
      </c>
      <c r="I500" t="str">
        <f>VLOOKUP(Raw_Orders[[#This Row],[ProductID]],Table2[#All],3,FALSE)</f>
        <v>Maintenance</v>
      </c>
      <c r="J500">
        <f>VLOOKUP(Raw_Orders[[#This Row],[ProductID]],Table2[#All],4,FALSE)</f>
        <v>15</v>
      </c>
      <c r="K500" s="2">
        <f>Raw_Orders[[#This Row],[Quantity]]*Raw_Orders[[#This Row],[Price]]</f>
        <v>15</v>
      </c>
      <c r="L500" s="2" t="str">
        <f>VLOOKUP(Raw_Orders[[#This Row],[PropertyID]],Raw_Property[#All],2,FALSE)</f>
        <v>Phoenix</v>
      </c>
      <c r="M500" s="2" t="str">
        <f>VLOOKUP(Raw_Orders[[#This Row],[PropertyID]],Raw_Property[#All],3,FALSE)</f>
        <v>Arizona</v>
      </c>
    </row>
    <row r="501" spans="1:13" x14ac:dyDescent="0.3">
      <c r="A501">
        <v>500</v>
      </c>
      <c r="B501" s="1">
        <v>42081</v>
      </c>
      <c r="C501">
        <v>12</v>
      </c>
      <c r="D501">
        <v>12</v>
      </c>
      <c r="E501">
        <v>1</v>
      </c>
      <c r="F501">
        <f>YEAR(Raw_Orders[[#This Row],[OrderDate]])</f>
        <v>2015</v>
      </c>
      <c r="G501">
        <f>MONTH(Raw_Orders[[#This Row],[OrderDate]])</f>
        <v>3</v>
      </c>
      <c r="H501" t="str">
        <f>VLOOKUP(Raw_Orders[[#This Row],[ProductID]],Table2[#All],2,FALSE)</f>
        <v>Bed Sheet (King)</v>
      </c>
      <c r="I501" t="str">
        <f>VLOOKUP(Raw_Orders[[#This Row],[ProductID]],Table2[#All],3,FALSE)</f>
        <v>Housekeeping</v>
      </c>
      <c r="J501">
        <f>VLOOKUP(Raw_Orders[[#This Row],[ProductID]],Table2[#All],4,FALSE)</f>
        <v>29</v>
      </c>
      <c r="K501" s="2">
        <f>Raw_Orders[[#This Row],[Quantity]]*Raw_Orders[[#This Row],[Price]]</f>
        <v>29</v>
      </c>
      <c r="L501" s="2" t="str">
        <f>VLOOKUP(Raw_Orders[[#This Row],[PropertyID]],Raw_Property[#All],2,FALSE)</f>
        <v>Dallas</v>
      </c>
      <c r="M501" s="2" t="str">
        <f>VLOOKUP(Raw_Orders[[#This Row],[PropertyID]],Raw_Property[#All],3,FALSE)</f>
        <v>Texas</v>
      </c>
    </row>
    <row r="502" spans="1:13" x14ac:dyDescent="0.3">
      <c r="A502">
        <v>501</v>
      </c>
      <c r="B502" s="1">
        <v>42081</v>
      </c>
      <c r="C502">
        <v>15</v>
      </c>
      <c r="D502">
        <v>22</v>
      </c>
      <c r="E502">
        <v>1</v>
      </c>
      <c r="F502">
        <f>YEAR(Raw_Orders[[#This Row],[OrderDate]])</f>
        <v>2015</v>
      </c>
      <c r="G502">
        <f>MONTH(Raw_Orders[[#This Row],[OrderDate]])</f>
        <v>3</v>
      </c>
      <c r="H502" t="str">
        <f>VLOOKUP(Raw_Orders[[#This Row],[ProductID]],Table2[#All],2,FALSE)</f>
        <v>Paper Clips</v>
      </c>
      <c r="I502" t="str">
        <f>VLOOKUP(Raw_Orders[[#This Row],[ProductID]],Table2[#All],3,FALSE)</f>
        <v>Office Supplies</v>
      </c>
      <c r="J502">
        <f>VLOOKUP(Raw_Orders[[#This Row],[ProductID]],Table2[#All],4,FALSE)</f>
        <v>3</v>
      </c>
      <c r="K502" s="2">
        <f>Raw_Orders[[#This Row],[Quantity]]*Raw_Orders[[#This Row],[Price]]</f>
        <v>3</v>
      </c>
      <c r="L502" s="2" t="str">
        <f>VLOOKUP(Raw_Orders[[#This Row],[PropertyID]],Raw_Property[#All],2,FALSE)</f>
        <v>Chicago</v>
      </c>
      <c r="M502" s="2" t="str">
        <f>VLOOKUP(Raw_Orders[[#This Row],[PropertyID]],Raw_Property[#All],3,FALSE)</f>
        <v>Illinois</v>
      </c>
    </row>
    <row r="503" spans="1:13" x14ac:dyDescent="0.3">
      <c r="A503">
        <v>502</v>
      </c>
      <c r="B503" s="1">
        <v>42081</v>
      </c>
      <c r="C503">
        <v>10</v>
      </c>
      <c r="D503">
        <v>17</v>
      </c>
      <c r="E503">
        <v>1</v>
      </c>
      <c r="F503">
        <f>YEAR(Raw_Orders[[#This Row],[OrderDate]])</f>
        <v>2015</v>
      </c>
      <c r="G503">
        <f>MONTH(Raw_Orders[[#This Row],[OrderDate]])</f>
        <v>3</v>
      </c>
      <c r="H503" t="str">
        <f>VLOOKUP(Raw_Orders[[#This Row],[ProductID]],Table2[#All],2,FALSE)</f>
        <v>Clothes Hanger</v>
      </c>
      <c r="I503" t="str">
        <f>VLOOKUP(Raw_Orders[[#This Row],[ProductID]],Table2[#All],3,FALSE)</f>
        <v>Housekeeping</v>
      </c>
      <c r="J503">
        <f>VLOOKUP(Raw_Orders[[#This Row],[ProductID]],Table2[#All],4,FALSE)</f>
        <v>18</v>
      </c>
      <c r="K503" s="2">
        <f>Raw_Orders[[#This Row],[Quantity]]*Raw_Orders[[#This Row],[Price]]</f>
        <v>18</v>
      </c>
      <c r="L503" s="2" t="str">
        <f>VLOOKUP(Raw_Orders[[#This Row],[PropertyID]],Raw_Property[#All],2,FALSE)</f>
        <v>Arlington</v>
      </c>
      <c r="M503" s="2" t="str">
        <f>VLOOKUP(Raw_Orders[[#This Row],[PropertyID]],Raw_Property[#All],3,FALSE)</f>
        <v>Virginia</v>
      </c>
    </row>
    <row r="504" spans="1:13" x14ac:dyDescent="0.3">
      <c r="A504">
        <v>503</v>
      </c>
      <c r="B504" s="1">
        <v>42081</v>
      </c>
      <c r="C504">
        <v>7</v>
      </c>
      <c r="D504">
        <v>33</v>
      </c>
      <c r="E504">
        <v>2</v>
      </c>
      <c r="F504">
        <f>YEAR(Raw_Orders[[#This Row],[OrderDate]])</f>
        <v>2015</v>
      </c>
      <c r="G504">
        <f>MONTH(Raw_Orders[[#This Row],[OrderDate]])</f>
        <v>3</v>
      </c>
      <c r="H504" t="str">
        <f>VLOOKUP(Raw_Orders[[#This Row],[ProductID]],Table2[#All],2,FALSE)</f>
        <v>Towel Rack</v>
      </c>
      <c r="I504" t="str">
        <f>VLOOKUP(Raw_Orders[[#This Row],[ProductID]],Table2[#All],3,FALSE)</f>
        <v>Furnishings</v>
      </c>
      <c r="J504">
        <f>VLOOKUP(Raw_Orders[[#This Row],[ProductID]],Table2[#All],4,FALSE)</f>
        <v>10</v>
      </c>
      <c r="K504" s="2">
        <f>Raw_Orders[[#This Row],[Quantity]]*Raw_Orders[[#This Row],[Price]]</f>
        <v>20</v>
      </c>
      <c r="L504" s="2" t="str">
        <f>VLOOKUP(Raw_Orders[[#This Row],[PropertyID]],Raw_Property[#All],2,FALSE)</f>
        <v>Boston</v>
      </c>
      <c r="M504" s="2" t="str">
        <f>VLOOKUP(Raw_Orders[[#This Row],[PropertyID]],Raw_Property[#All],3,FALSE)</f>
        <v>Massachusetts</v>
      </c>
    </row>
    <row r="505" spans="1:13" x14ac:dyDescent="0.3">
      <c r="A505">
        <v>504</v>
      </c>
      <c r="B505" s="1">
        <v>42081</v>
      </c>
      <c r="C505">
        <v>7</v>
      </c>
      <c r="D505">
        <v>53</v>
      </c>
      <c r="E505">
        <v>1</v>
      </c>
      <c r="F505">
        <f>YEAR(Raw_Orders[[#This Row],[OrderDate]])</f>
        <v>2015</v>
      </c>
      <c r="G505">
        <f>MONTH(Raw_Orders[[#This Row],[OrderDate]])</f>
        <v>3</v>
      </c>
      <c r="H505" t="str">
        <f>VLOOKUP(Raw_Orders[[#This Row],[ProductID]],Table2[#All],2,FALSE)</f>
        <v>Iron</v>
      </c>
      <c r="I505" t="str">
        <f>VLOOKUP(Raw_Orders[[#This Row],[ProductID]],Table2[#All],3,FALSE)</f>
        <v>Furnishings</v>
      </c>
      <c r="J505">
        <f>VLOOKUP(Raw_Orders[[#This Row],[ProductID]],Table2[#All],4,FALSE)</f>
        <v>20</v>
      </c>
      <c r="K505" s="2">
        <f>Raw_Orders[[#This Row],[Quantity]]*Raw_Orders[[#This Row],[Price]]</f>
        <v>20</v>
      </c>
      <c r="L505" s="2" t="str">
        <f>VLOOKUP(Raw_Orders[[#This Row],[PropertyID]],Raw_Property[#All],2,FALSE)</f>
        <v>Boston</v>
      </c>
      <c r="M505" s="2" t="str">
        <f>VLOOKUP(Raw_Orders[[#This Row],[PropertyID]],Raw_Property[#All],3,FALSE)</f>
        <v>Massachusetts</v>
      </c>
    </row>
    <row r="506" spans="1:13" x14ac:dyDescent="0.3">
      <c r="A506">
        <v>505</v>
      </c>
      <c r="B506" s="1">
        <v>42081</v>
      </c>
      <c r="C506">
        <v>10</v>
      </c>
      <c r="D506">
        <v>40</v>
      </c>
      <c r="E506">
        <v>2</v>
      </c>
      <c r="F506">
        <f>YEAR(Raw_Orders[[#This Row],[OrderDate]])</f>
        <v>2015</v>
      </c>
      <c r="G506">
        <f>MONTH(Raw_Orders[[#This Row],[OrderDate]])</f>
        <v>3</v>
      </c>
      <c r="H506" t="str">
        <f>VLOOKUP(Raw_Orders[[#This Row],[ProductID]],Table2[#All],2,FALSE)</f>
        <v>Coffee Maker</v>
      </c>
      <c r="I506" t="str">
        <f>VLOOKUP(Raw_Orders[[#This Row],[ProductID]],Table2[#All],3,FALSE)</f>
        <v>Furnishings</v>
      </c>
      <c r="J506">
        <f>VLOOKUP(Raw_Orders[[#This Row],[ProductID]],Table2[#All],4,FALSE)</f>
        <v>119</v>
      </c>
      <c r="K506" s="2">
        <f>Raw_Orders[[#This Row],[Quantity]]*Raw_Orders[[#This Row],[Price]]</f>
        <v>238</v>
      </c>
      <c r="L506" s="2" t="str">
        <f>VLOOKUP(Raw_Orders[[#This Row],[PropertyID]],Raw_Property[#All],2,FALSE)</f>
        <v>Arlington</v>
      </c>
      <c r="M506" s="2" t="str">
        <f>VLOOKUP(Raw_Orders[[#This Row],[PropertyID]],Raw_Property[#All],3,FALSE)</f>
        <v>Virginia</v>
      </c>
    </row>
    <row r="507" spans="1:13" x14ac:dyDescent="0.3">
      <c r="A507">
        <v>506</v>
      </c>
      <c r="B507" s="1">
        <v>42082</v>
      </c>
      <c r="C507">
        <v>12</v>
      </c>
      <c r="D507">
        <v>46</v>
      </c>
      <c r="E507">
        <v>1</v>
      </c>
      <c r="F507">
        <f>YEAR(Raw_Orders[[#This Row],[OrderDate]])</f>
        <v>2015</v>
      </c>
      <c r="G507">
        <f>MONTH(Raw_Orders[[#This Row],[OrderDate]])</f>
        <v>3</v>
      </c>
      <c r="H507" t="str">
        <f>VLOOKUP(Raw_Orders[[#This Row],[ProductID]],Table2[#All],2,FALSE)</f>
        <v>Safe</v>
      </c>
      <c r="I507" t="str">
        <f>VLOOKUP(Raw_Orders[[#This Row],[ProductID]],Table2[#All],3,FALSE)</f>
        <v>Furnishings</v>
      </c>
      <c r="J507">
        <f>VLOOKUP(Raw_Orders[[#This Row],[ProductID]],Table2[#All],4,FALSE)</f>
        <v>115</v>
      </c>
      <c r="K507" s="2">
        <f>Raw_Orders[[#This Row],[Quantity]]*Raw_Orders[[#This Row],[Price]]</f>
        <v>115</v>
      </c>
      <c r="L507" s="2" t="str">
        <f>VLOOKUP(Raw_Orders[[#This Row],[PropertyID]],Raw_Property[#All],2,FALSE)</f>
        <v>Dallas</v>
      </c>
      <c r="M507" s="2" t="str">
        <f>VLOOKUP(Raw_Orders[[#This Row],[PropertyID]],Raw_Property[#All],3,FALSE)</f>
        <v>Texas</v>
      </c>
    </row>
    <row r="508" spans="1:13" x14ac:dyDescent="0.3">
      <c r="A508">
        <v>507</v>
      </c>
      <c r="B508" s="1">
        <v>42082</v>
      </c>
      <c r="C508">
        <v>13</v>
      </c>
      <c r="D508">
        <v>25</v>
      </c>
      <c r="E508">
        <v>2</v>
      </c>
      <c r="F508">
        <f>YEAR(Raw_Orders[[#This Row],[OrderDate]])</f>
        <v>2015</v>
      </c>
      <c r="G508">
        <f>MONTH(Raw_Orders[[#This Row],[OrderDate]])</f>
        <v>3</v>
      </c>
      <c r="H508" t="str">
        <f>VLOOKUP(Raw_Orders[[#This Row],[ProductID]],Table2[#All],2,FALSE)</f>
        <v>Envelopes (Legal)</v>
      </c>
      <c r="I508" t="str">
        <f>VLOOKUP(Raw_Orders[[#This Row],[ProductID]],Table2[#All],3,FALSE)</f>
        <v>Office Supplies</v>
      </c>
      <c r="J508">
        <f>VLOOKUP(Raw_Orders[[#This Row],[ProductID]],Table2[#All],4,FALSE)</f>
        <v>28</v>
      </c>
      <c r="K508" s="2">
        <f>Raw_Orders[[#This Row],[Quantity]]*Raw_Orders[[#This Row],[Price]]</f>
        <v>56</v>
      </c>
      <c r="L508" s="2" t="str">
        <f>VLOOKUP(Raw_Orders[[#This Row],[PropertyID]],Raw_Property[#All],2,FALSE)</f>
        <v>New Orleans</v>
      </c>
      <c r="M508" s="2" t="str">
        <f>VLOOKUP(Raw_Orders[[#This Row],[PropertyID]],Raw_Property[#All],3,FALSE)</f>
        <v>Louisiana</v>
      </c>
    </row>
    <row r="509" spans="1:13" x14ac:dyDescent="0.3">
      <c r="A509">
        <v>508</v>
      </c>
      <c r="B509" s="1">
        <v>42082</v>
      </c>
      <c r="C509">
        <v>15</v>
      </c>
      <c r="D509">
        <v>83</v>
      </c>
      <c r="E509">
        <v>2</v>
      </c>
      <c r="F509">
        <f>YEAR(Raw_Orders[[#This Row],[OrderDate]])</f>
        <v>2015</v>
      </c>
      <c r="G509">
        <f>MONTH(Raw_Orders[[#This Row],[OrderDate]])</f>
        <v>3</v>
      </c>
      <c r="H509" t="str">
        <f>VLOOKUP(Raw_Orders[[#This Row],[ProductID]],Table2[#All],2,FALSE)</f>
        <v>Bar Stool</v>
      </c>
      <c r="I509" t="str">
        <f>VLOOKUP(Raw_Orders[[#This Row],[ProductID]],Table2[#All],3,FALSE)</f>
        <v>Public Areas</v>
      </c>
      <c r="J509">
        <f>VLOOKUP(Raw_Orders[[#This Row],[ProductID]],Table2[#All],4,FALSE)</f>
        <v>60</v>
      </c>
      <c r="K509" s="2">
        <f>Raw_Orders[[#This Row],[Quantity]]*Raw_Orders[[#This Row],[Price]]</f>
        <v>120</v>
      </c>
      <c r="L509" s="2" t="str">
        <f>VLOOKUP(Raw_Orders[[#This Row],[PropertyID]],Raw_Property[#All],2,FALSE)</f>
        <v>Chicago</v>
      </c>
      <c r="M509" s="2" t="str">
        <f>VLOOKUP(Raw_Orders[[#This Row],[PropertyID]],Raw_Property[#All],3,FALSE)</f>
        <v>Illinois</v>
      </c>
    </row>
    <row r="510" spans="1:13" x14ac:dyDescent="0.3">
      <c r="A510">
        <v>509</v>
      </c>
      <c r="B510" s="1">
        <v>42082</v>
      </c>
      <c r="C510">
        <v>17</v>
      </c>
      <c r="D510">
        <v>61</v>
      </c>
      <c r="E510">
        <v>1</v>
      </c>
      <c r="F510">
        <f>YEAR(Raw_Orders[[#This Row],[OrderDate]])</f>
        <v>2015</v>
      </c>
      <c r="G510">
        <f>MONTH(Raw_Orders[[#This Row],[OrderDate]])</f>
        <v>3</v>
      </c>
      <c r="H510" t="str">
        <f>VLOOKUP(Raw_Orders[[#This Row],[ProductID]],Table2[#All],2,FALSE)</f>
        <v>Tape Measure</v>
      </c>
      <c r="I510" t="str">
        <f>VLOOKUP(Raw_Orders[[#This Row],[ProductID]],Table2[#All],3,FALSE)</f>
        <v>Maintenance</v>
      </c>
      <c r="J510">
        <f>VLOOKUP(Raw_Orders[[#This Row],[ProductID]],Table2[#All],4,FALSE)</f>
        <v>8</v>
      </c>
      <c r="K510" s="2">
        <f>Raw_Orders[[#This Row],[Quantity]]*Raw_Orders[[#This Row],[Price]]</f>
        <v>8</v>
      </c>
      <c r="L510" s="2" t="str">
        <f>VLOOKUP(Raw_Orders[[#This Row],[PropertyID]],Raw_Property[#All],2,FALSE)</f>
        <v>Las Vegas</v>
      </c>
      <c r="M510" s="2" t="str">
        <f>VLOOKUP(Raw_Orders[[#This Row],[PropertyID]],Raw_Property[#All],3,FALSE)</f>
        <v>Nevada</v>
      </c>
    </row>
    <row r="511" spans="1:13" x14ac:dyDescent="0.3">
      <c r="A511">
        <v>510</v>
      </c>
      <c r="B511" s="1">
        <v>42082</v>
      </c>
      <c r="C511">
        <v>17</v>
      </c>
      <c r="D511">
        <v>68</v>
      </c>
      <c r="E511">
        <v>1</v>
      </c>
      <c r="F511">
        <f>YEAR(Raw_Orders[[#This Row],[OrderDate]])</f>
        <v>2015</v>
      </c>
      <c r="G511">
        <f>MONTH(Raw_Orders[[#This Row],[OrderDate]])</f>
        <v>3</v>
      </c>
      <c r="H511" t="str">
        <f>VLOOKUP(Raw_Orders[[#This Row],[ProductID]],Table2[#All],2,FALSE)</f>
        <v>Window Screen</v>
      </c>
      <c r="I511" t="str">
        <f>VLOOKUP(Raw_Orders[[#This Row],[ProductID]],Table2[#All],3,FALSE)</f>
        <v>Maintenance</v>
      </c>
      <c r="J511">
        <f>VLOOKUP(Raw_Orders[[#This Row],[ProductID]],Table2[#All],4,FALSE)</f>
        <v>30</v>
      </c>
      <c r="K511" s="2">
        <f>Raw_Orders[[#This Row],[Quantity]]*Raw_Orders[[#This Row],[Price]]</f>
        <v>30</v>
      </c>
      <c r="L511" s="2" t="str">
        <f>VLOOKUP(Raw_Orders[[#This Row],[PropertyID]],Raw_Property[#All],2,FALSE)</f>
        <v>Las Vegas</v>
      </c>
      <c r="M511" s="2" t="str">
        <f>VLOOKUP(Raw_Orders[[#This Row],[PropertyID]],Raw_Property[#All],3,FALSE)</f>
        <v>Nevada</v>
      </c>
    </row>
    <row r="512" spans="1:13" x14ac:dyDescent="0.3">
      <c r="A512">
        <v>511</v>
      </c>
      <c r="B512" s="1">
        <v>42082</v>
      </c>
      <c r="C512">
        <v>19</v>
      </c>
      <c r="D512">
        <v>48</v>
      </c>
      <c r="E512">
        <v>1</v>
      </c>
      <c r="F512">
        <f>YEAR(Raw_Orders[[#This Row],[OrderDate]])</f>
        <v>2015</v>
      </c>
      <c r="G512">
        <f>MONTH(Raw_Orders[[#This Row],[OrderDate]])</f>
        <v>3</v>
      </c>
      <c r="H512" t="str">
        <f>VLOOKUP(Raw_Orders[[#This Row],[ProductID]],Table2[#All],2,FALSE)</f>
        <v>Side Table</v>
      </c>
      <c r="I512" t="str">
        <f>VLOOKUP(Raw_Orders[[#This Row],[ProductID]],Table2[#All],3,FALSE)</f>
        <v>Furnishings</v>
      </c>
      <c r="J512">
        <f>VLOOKUP(Raw_Orders[[#This Row],[ProductID]],Table2[#All],4,FALSE)</f>
        <v>40</v>
      </c>
      <c r="K512" s="2">
        <f>Raw_Orders[[#This Row],[Quantity]]*Raw_Orders[[#This Row],[Price]]</f>
        <v>40</v>
      </c>
      <c r="L512" s="2" t="str">
        <f>VLOOKUP(Raw_Orders[[#This Row],[PropertyID]],Raw_Property[#All],2,FALSE)</f>
        <v>Los Angeles</v>
      </c>
      <c r="M512" s="2" t="str">
        <f>VLOOKUP(Raw_Orders[[#This Row],[PropertyID]],Raw_Property[#All],3,FALSE)</f>
        <v>California</v>
      </c>
    </row>
    <row r="513" spans="1:13" x14ac:dyDescent="0.3">
      <c r="A513">
        <v>512</v>
      </c>
      <c r="B513" s="1">
        <v>42082</v>
      </c>
      <c r="C513">
        <v>2</v>
      </c>
      <c r="D513">
        <v>66</v>
      </c>
      <c r="E513">
        <v>2</v>
      </c>
      <c r="F513">
        <f>YEAR(Raw_Orders[[#This Row],[OrderDate]])</f>
        <v>2015</v>
      </c>
      <c r="G513">
        <f>MONTH(Raw_Orders[[#This Row],[OrderDate]])</f>
        <v>3</v>
      </c>
      <c r="H513" t="str">
        <f>VLOOKUP(Raw_Orders[[#This Row],[ProductID]],Table2[#All],2,FALSE)</f>
        <v>Wood Glue</v>
      </c>
      <c r="I513" t="str">
        <f>VLOOKUP(Raw_Orders[[#This Row],[ProductID]],Table2[#All],3,FALSE)</f>
        <v>Maintenance</v>
      </c>
      <c r="J513">
        <f>VLOOKUP(Raw_Orders[[#This Row],[ProductID]],Table2[#All],4,FALSE)</f>
        <v>21</v>
      </c>
      <c r="K513" s="2">
        <f>Raw_Orders[[#This Row],[Quantity]]*Raw_Orders[[#This Row],[Price]]</f>
        <v>42</v>
      </c>
      <c r="L513" s="2" t="str">
        <f>VLOOKUP(Raw_Orders[[#This Row],[PropertyID]],Raw_Property[#All],2,FALSE)</f>
        <v>Cincinnati</v>
      </c>
      <c r="M513" s="2" t="str">
        <f>VLOOKUP(Raw_Orders[[#This Row],[PropertyID]],Raw_Property[#All],3,FALSE)</f>
        <v>Ohio</v>
      </c>
    </row>
    <row r="514" spans="1:13" x14ac:dyDescent="0.3">
      <c r="A514">
        <v>513</v>
      </c>
      <c r="B514" s="1">
        <v>42082</v>
      </c>
      <c r="C514">
        <v>7</v>
      </c>
      <c r="D514">
        <v>45</v>
      </c>
      <c r="E514">
        <v>1</v>
      </c>
      <c r="F514">
        <f>YEAR(Raw_Orders[[#This Row],[OrderDate]])</f>
        <v>2015</v>
      </c>
      <c r="G514">
        <f>MONTH(Raw_Orders[[#This Row],[OrderDate]])</f>
        <v>3</v>
      </c>
      <c r="H514" t="str">
        <f>VLOOKUP(Raw_Orders[[#This Row],[ProductID]],Table2[#All],2,FALSE)</f>
        <v>Computer Desk</v>
      </c>
      <c r="I514" t="str">
        <f>VLOOKUP(Raw_Orders[[#This Row],[ProductID]],Table2[#All],3,FALSE)</f>
        <v>Furnishings</v>
      </c>
      <c r="J514">
        <f>VLOOKUP(Raw_Orders[[#This Row],[ProductID]],Table2[#All],4,FALSE)</f>
        <v>102</v>
      </c>
      <c r="K514" s="2">
        <f>Raw_Orders[[#This Row],[Quantity]]*Raw_Orders[[#This Row],[Price]]</f>
        <v>102</v>
      </c>
      <c r="L514" s="2" t="str">
        <f>VLOOKUP(Raw_Orders[[#This Row],[PropertyID]],Raw_Property[#All],2,FALSE)</f>
        <v>Boston</v>
      </c>
      <c r="M514" s="2" t="str">
        <f>VLOOKUP(Raw_Orders[[#This Row],[PropertyID]],Raw_Property[#All],3,FALSE)</f>
        <v>Massachusetts</v>
      </c>
    </row>
    <row r="515" spans="1:13" x14ac:dyDescent="0.3">
      <c r="A515">
        <v>514</v>
      </c>
      <c r="B515" s="1">
        <v>42082</v>
      </c>
      <c r="C515">
        <v>11</v>
      </c>
      <c r="D515">
        <v>80</v>
      </c>
      <c r="E515">
        <v>3</v>
      </c>
      <c r="F515">
        <f>YEAR(Raw_Orders[[#This Row],[OrderDate]])</f>
        <v>2015</v>
      </c>
      <c r="G515">
        <f>MONTH(Raw_Orders[[#This Row],[OrderDate]])</f>
        <v>3</v>
      </c>
      <c r="H515" t="str">
        <f>VLOOKUP(Raw_Orders[[#This Row],[ProductID]],Table2[#All],2,FALSE)</f>
        <v>Poster Stand</v>
      </c>
      <c r="I515" t="str">
        <f>VLOOKUP(Raw_Orders[[#This Row],[ProductID]],Table2[#All],3,FALSE)</f>
        <v>Public Areas</v>
      </c>
      <c r="J515">
        <f>VLOOKUP(Raw_Orders[[#This Row],[ProductID]],Table2[#All],4,FALSE)</f>
        <v>27</v>
      </c>
      <c r="K515" s="2">
        <f>Raw_Orders[[#This Row],[Quantity]]*Raw_Orders[[#This Row],[Price]]</f>
        <v>81</v>
      </c>
      <c r="L515" s="2" t="str">
        <f>VLOOKUP(Raw_Orders[[#This Row],[PropertyID]],Raw_Property[#All],2,FALSE)</f>
        <v>Atlanta</v>
      </c>
      <c r="M515" s="2" t="str">
        <f>VLOOKUP(Raw_Orders[[#This Row],[PropertyID]],Raw_Property[#All],3,FALSE)</f>
        <v>Georgia</v>
      </c>
    </row>
    <row r="516" spans="1:13" x14ac:dyDescent="0.3">
      <c r="A516">
        <v>515</v>
      </c>
      <c r="B516" s="1">
        <v>42082</v>
      </c>
      <c r="C516">
        <v>9</v>
      </c>
      <c r="D516">
        <v>5</v>
      </c>
      <c r="E516">
        <v>3</v>
      </c>
      <c r="F516">
        <f>YEAR(Raw_Orders[[#This Row],[OrderDate]])</f>
        <v>2015</v>
      </c>
      <c r="G516">
        <f>MONTH(Raw_Orders[[#This Row],[OrderDate]])</f>
        <v>3</v>
      </c>
      <c r="H516" t="str">
        <f>VLOOKUP(Raw_Orders[[#This Row],[ProductID]],Table2[#All],2,FALSE)</f>
        <v>Moisturizer</v>
      </c>
      <c r="I516" t="str">
        <f>VLOOKUP(Raw_Orders[[#This Row],[ProductID]],Table2[#All],3,FALSE)</f>
        <v>Housekeeping</v>
      </c>
      <c r="J516">
        <f>VLOOKUP(Raw_Orders[[#This Row],[ProductID]],Table2[#All],4,FALSE)</f>
        <v>40</v>
      </c>
      <c r="K516" s="2">
        <f>Raw_Orders[[#This Row],[Quantity]]*Raw_Orders[[#This Row],[Price]]</f>
        <v>120</v>
      </c>
      <c r="L516" s="2" t="str">
        <f>VLOOKUP(Raw_Orders[[#This Row],[PropertyID]],Raw_Property[#All],2,FALSE)</f>
        <v>Richmond</v>
      </c>
      <c r="M516" s="2" t="str">
        <f>VLOOKUP(Raw_Orders[[#This Row],[PropertyID]],Raw_Property[#All],3,FALSE)</f>
        <v>Virginia</v>
      </c>
    </row>
    <row r="517" spans="1:13" x14ac:dyDescent="0.3">
      <c r="A517">
        <v>516</v>
      </c>
      <c r="B517" s="1">
        <v>42083</v>
      </c>
      <c r="C517">
        <v>7</v>
      </c>
      <c r="D517">
        <v>33</v>
      </c>
      <c r="E517">
        <v>3</v>
      </c>
      <c r="F517">
        <f>YEAR(Raw_Orders[[#This Row],[OrderDate]])</f>
        <v>2015</v>
      </c>
      <c r="G517">
        <f>MONTH(Raw_Orders[[#This Row],[OrderDate]])</f>
        <v>3</v>
      </c>
      <c r="H517" t="str">
        <f>VLOOKUP(Raw_Orders[[#This Row],[ProductID]],Table2[#All],2,FALSE)</f>
        <v>Towel Rack</v>
      </c>
      <c r="I517" t="str">
        <f>VLOOKUP(Raw_Orders[[#This Row],[ProductID]],Table2[#All],3,FALSE)</f>
        <v>Furnishings</v>
      </c>
      <c r="J517">
        <f>VLOOKUP(Raw_Orders[[#This Row],[ProductID]],Table2[#All],4,FALSE)</f>
        <v>10</v>
      </c>
      <c r="K517" s="2">
        <f>Raw_Orders[[#This Row],[Quantity]]*Raw_Orders[[#This Row],[Price]]</f>
        <v>30</v>
      </c>
      <c r="L517" s="2" t="str">
        <f>VLOOKUP(Raw_Orders[[#This Row],[PropertyID]],Raw_Property[#All],2,FALSE)</f>
        <v>Boston</v>
      </c>
      <c r="M517" s="2" t="str">
        <f>VLOOKUP(Raw_Orders[[#This Row],[PropertyID]],Raw_Property[#All],3,FALSE)</f>
        <v>Massachusetts</v>
      </c>
    </row>
    <row r="518" spans="1:13" x14ac:dyDescent="0.3">
      <c r="A518">
        <v>517</v>
      </c>
      <c r="B518" s="1">
        <v>42083</v>
      </c>
      <c r="C518">
        <v>8</v>
      </c>
      <c r="D518">
        <v>52</v>
      </c>
      <c r="E518">
        <v>2</v>
      </c>
      <c r="F518">
        <f>YEAR(Raw_Orders[[#This Row],[OrderDate]])</f>
        <v>2015</v>
      </c>
      <c r="G518">
        <f>MONTH(Raw_Orders[[#This Row],[OrderDate]])</f>
        <v>3</v>
      </c>
      <c r="H518" t="str">
        <f>VLOOKUP(Raw_Orders[[#This Row],[ProductID]],Table2[#All],2,FALSE)</f>
        <v>Ironing Board</v>
      </c>
      <c r="I518" t="str">
        <f>VLOOKUP(Raw_Orders[[#This Row],[ProductID]],Table2[#All],3,FALSE)</f>
        <v>Furnishings</v>
      </c>
      <c r="J518">
        <f>VLOOKUP(Raw_Orders[[#This Row],[ProductID]],Table2[#All],4,FALSE)</f>
        <v>18</v>
      </c>
      <c r="K518" s="2">
        <f>Raw_Orders[[#This Row],[Quantity]]*Raw_Orders[[#This Row],[Price]]</f>
        <v>36</v>
      </c>
      <c r="L518" s="2" t="str">
        <f>VLOOKUP(Raw_Orders[[#This Row],[PropertyID]],Raw_Property[#All],2,FALSE)</f>
        <v>Philadelphia</v>
      </c>
      <c r="M518" s="2" t="str">
        <f>VLOOKUP(Raw_Orders[[#This Row],[PropertyID]],Raw_Property[#All],3,FALSE)</f>
        <v>Pennsylvania</v>
      </c>
    </row>
    <row r="519" spans="1:13" x14ac:dyDescent="0.3">
      <c r="A519">
        <v>518</v>
      </c>
      <c r="B519" s="1">
        <v>42083</v>
      </c>
      <c r="C519">
        <v>3</v>
      </c>
      <c r="D519">
        <v>60</v>
      </c>
      <c r="E519">
        <v>1</v>
      </c>
      <c r="F519">
        <f>YEAR(Raw_Orders[[#This Row],[OrderDate]])</f>
        <v>2015</v>
      </c>
      <c r="G519">
        <f>MONTH(Raw_Orders[[#This Row],[OrderDate]])</f>
        <v>3</v>
      </c>
      <c r="H519" t="str">
        <f>VLOOKUP(Raw_Orders[[#This Row],[ProductID]],Table2[#All],2,FALSE)</f>
        <v>Portable Drill</v>
      </c>
      <c r="I519" t="str">
        <f>VLOOKUP(Raw_Orders[[#This Row],[ProductID]],Table2[#All],3,FALSE)</f>
        <v>Maintenance</v>
      </c>
      <c r="J519">
        <f>VLOOKUP(Raw_Orders[[#This Row],[ProductID]],Table2[#All],4,FALSE)</f>
        <v>195</v>
      </c>
      <c r="K519" s="2">
        <f>Raw_Orders[[#This Row],[Quantity]]*Raw_Orders[[#This Row],[Price]]</f>
        <v>195</v>
      </c>
      <c r="L519" s="2" t="str">
        <f>VLOOKUP(Raw_Orders[[#This Row],[PropertyID]],Raw_Property[#All],2,FALSE)</f>
        <v>Portland</v>
      </c>
      <c r="M519" s="2" t="str">
        <f>VLOOKUP(Raw_Orders[[#This Row],[PropertyID]],Raw_Property[#All],3,FALSE)</f>
        <v>Oregon</v>
      </c>
    </row>
    <row r="520" spans="1:13" x14ac:dyDescent="0.3">
      <c r="A520">
        <v>519</v>
      </c>
      <c r="B520" s="1">
        <v>42083</v>
      </c>
      <c r="C520">
        <v>4</v>
      </c>
      <c r="D520">
        <v>64</v>
      </c>
      <c r="E520">
        <v>3</v>
      </c>
      <c r="F520">
        <f>YEAR(Raw_Orders[[#This Row],[OrderDate]])</f>
        <v>2015</v>
      </c>
      <c r="G520">
        <f>MONTH(Raw_Orders[[#This Row],[OrderDate]])</f>
        <v>3</v>
      </c>
      <c r="H520" t="str">
        <f>VLOOKUP(Raw_Orders[[#This Row],[ProductID]],Table2[#All],2,FALSE)</f>
        <v>Gaffer's Tape</v>
      </c>
      <c r="I520" t="str">
        <f>VLOOKUP(Raw_Orders[[#This Row],[ProductID]],Table2[#All],3,FALSE)</f>
        <v>Maintenance</v>
      </c>
      <c r="J520">
        <f>VLOOKUP(Raw_Orders[[#This Row],[ProductID]],Table2[#All],4,FALSE)</f>
        <v>27</v>
      </c>
      <c r="K520" s="2">
        <f>Raw_Orders[[#This Row],[Quantity]]*Raw_Orders[[#This Row],[Price]]</f>
        <v>81</v>
      </c>
      <c r="L520" s="2" t="str">
        <f>VLOOKUP(Raw_Orders[[#This Row],[PropertyID]],Raw_Property[#All],2,FALSE)</f>
        <v>Seattle</v>
      </c>
      <c r="M520" s="2" t="str">
        <f>VLOOKUP(Raw_Orders[[#This Row],[PropertyID]],Raw_Property[#All],3,FALSE)</f>
        <v>Washington</v>
      </c>
    </row>
    <row r="521" spans="1:13" x14ac:dyDescent="0.3">
      <c r="A521">
        <v>520</v>
      </c>
      <c r="B521" s="1">
        <v>42083</v>
      </c>
      <c r="C521">
        <v>6</v>
      </c>
      <c r="D521">
        <v>36</v>
      </c>
      <c r="E521">
        <v>1</v>
      </c>
      <c r="F521">
        <f>YEAR(Raw_Orders[[#This Row],[OrderDate]])</f>
        <v>2015</v>
      </c>
      <c r="G521">
        <f>MONTH(Raw_Orders[[#This Row],[OrderDate]])</f>
        <v>3</v>
      </c>
      <c r="H521" t="str">
        <f>VLOOKUP(Raw_Orders[[#This Row],[ProductID]],Table2[#All],2,FALSE)</f>
        <v>Armoire</v>
      </c>
      <c r="I521" t="str">
        <f>VLOOKUP(Raw_Orders[[#This Row],[ProductID]],Table2[#All],3,FALSE)</f>
        <v>Furnishings</v>
      </c>
      <c r="J521">
        <f>VLOOKUP(Raw_Orders[[#This Row],[ProductID]],Table2[#All],4,FALSE)</f>
        <v>115</v>
      </c>
      <c r="K521" s="2">
        <f>Raw_Orders[[#This Row],[Quantity]]*Raw_Orders[[#This Row],[Price]]</f>
        <v>115</v>
      </c>
      <c r="L521" s="2" t="str">
        <f>VLOOKUP(Raw_Orders[[#This Row],[PropertyID]],Raw_Property[#All],2,FALSE)</f>
        <v>Orlando</v>
      </c>
      <c r="M521" s="2" t="str">
        <f>VLOOKUP(Raw_Orders[[#This Row],[PropertyID]],Raw_Property[#All],3,FALSE)</f>
        <v>Florida</v>
      </c>
    </row>
    <row r="522" spans="1:13" x14ac:dyDescent="0.3">
      <c r="A522">
        <v>521</v>
      </c>
      <c r="B522" s="1">
        <v>42083</v>
      </c>
      <c r="C522">
        <v>10</v>
      </c>
      <c r="D522">
        <v>40</v>
      </c>
      <c r="E522">
        <v>2</v>
      </c>
      <c r="F522">
        <f>YEAR(Raw_Orders[[#This Row],[OrderDate]])</f>
        <v>2015</v>
      </c>
      <c r="G522">
        <f>MONTH(Raw_Orders[[#This Row],[OrderDate]])</f>
        <v>3</v>
      </c>
      <c r="H522" t="str">
        <f>VLOOKUP(Raw_Orders[[#This Row],[ProductID]],Table2[#All],2,FALSE)</f>
        <v>Coffee Maker</v>
      </c>
      <c r="I522" t="str">
        <f>VLOOKUP(Raw_Orders[[#This Row],[ProductID]],Table2[#All],3,FALSE)</f>
        <v>Furnishings</v>
      </c>
      <c r="J522">
        <f>VLOOKUP(Raw_Orders[[#This Row],[ProductID]],Table2[#All],4,FALSE)</f>
        <v>119</v>
      </c>
      <c r="K522" s="2">
        <f>Raw_Orders[[#This Row],[Quantity]]*Raw_Orders[[#This Row],[Price]]</f>
        <v>238</v>
      </c>
      <c r="L522" s="2" t="str">
        <f>VLOOKUP(Raw_Orders[[#This Row],[PropertyID]],Raw_Property[#All],2,FALSE)</f>
        <v>Arlington</v>
      </c>
      <c r="M522" s="2" t="str">
        <f>VLOOKUP(Raw_Orders[[#This Row],[PropertyID]],Raw_Property[#All],3,FALSE)</f>
        <v>Virginia</v>
      </c>
    </row>
    <row r="523" spans="1:13" x14ac:dyDescent="0.3">
      <c r="A523">
        <v>522</v>
      </c>
      <c r="B523" s="1">
        <v>42083</v>
      </c>
      <c r="C523">
        <v>2</v>
      </c>
      <c r="D523">
        <v>70</v>
      </c>
      <c r="E523">
        <v>3</v>
      </c>
      <c r="F523">
        <f>YEAR(Raw_Orders[[#This Row],[OrderDate]])</f>
        <v>2015</v>
      </c>
      <c r="G523">
        <f>MONTH(Raw_Orders[[#This Row],[OrderDate]])</f>
        <v>3</v>
      </c>
      <c r="H523" t="str">
        <f>VLOOKUP(Raw_Orders[[#This Row],[ProductID]],Table2[#All],2,FALSE)</f>
        <v>Door Lock</v>
      </c>
      <c r="I523" t="str">
        <f>VLOOKUP(Raw_Orders[[#This Row],[ProductID]],Table2[#All],3,FALSE)</f>
        <v>Maintenance</v>
      </c>
      <c r="J523">
        <f>VLOOKUP(Raw_Orders[[#This Row],[ProductID]],Table2[#All],4,FALSE)</f>
        <v>117</v>
      </c>
      <c r="K523" s="2">
        <f>Raw_Orders[[#This Row],[Quantity]]*Raw_Orders[[#This Row],[Price]]</f>
        <v>351</v>
      </c>
      <c r="L523" s="2" t="str">
        <f>VLOOKUP(Raw_Orders[[#This Row],[PropertyID]],Raw_Property[#All],2,FALSE)</f>
        <v>Cincinnati</v>
      </c>
      <c r="M523" s="2" t="str">
        <f>VLOOKUP(Raw_Orders[[#This Row],[PropertyID]],Raw_Property[#All],3,FALSE)</f>
        <v>Ohio</v>
      </c>
    </row>
    <row r="524" spans="1:13" x14ac:dyDescent="0.3">
      <c r="A524">
        <v>523</v>
      </c>
      <c r="B524" s="1">
        <v>42084</v>
      </c>
      <c r="C524">
        <v>8</v>
      </c>
      <c r="D524">
        <v>83</v>
      </c>
      <c r="E524">
        <v>2</v>
      </c>
      <c r="F524">
        <f>YEAR(Raw_Orders[[#This Row],[OrderDate]])</f>
        <v>2015</v>
      </c>
      <c r="G524">
        <f>MONTH(Raw_Orders[[#This Row],[OrderDate]])</f>
        <v>3</v>
      </c>
      <c r="H524" t="str">
        <f>VLOOKUP(Raw_Orders[[#This Row],[ProductID]],Table2[#All],2,FALSE)</f>
        <v>Bar Stool</v>
      </c>
      <c r="I524" t="str">
        <f>VLOOKUP(Raw_Orders[[#This Row],[ProductID]],Table2[#All],3,FALSE)</f>
        <v>Public Areas</v>
      </c>
      <c r="J524">
        <f>VLOOKUP(Raw_Orders[[#This Row],[ProductID]],Table2[#All],4,FALSE)</f>
        <v>60</v>
      </c>
      <c r="K524" s="2">
        <f>Raw_Orders[[#This Row],[Quantity]]*Raw_Orders[[#This Row],[Price]]</f>
        <v>120</v>
      </c>
      <c r="L524" s="2" t="str">
        <f>VLOOKUP(Raw_Orders[[#This Row],[PropertyID]],Raw_Property[#All],2,FALSE)</f>
        <v>Philadelphia</v>
      </c>
      <c r="M524" s="2" t="str">
        <f>VLOOKUP(Raw_Orders[[#This Row],[PropertyID]],Raw_Property[#All],3,FALSE)</f>
        <v>Pennsylvania</v>
      </c>
    </row>
    <row r="525" spans="1:13" x14ac:dyDescent="0.3">
      <c r="A525">
        <v>524</v>
      </c>
      <c r="B525" s="1">
        <v>42084</v>
      </c>
      <c r="C525">
        <v>3</v>
      </c>
      <c r="D525">
        <v>69</v>
      </c>
      <c r="E525">
        <v>1</v>
      </c>
      <c r="F525">
        <f>YEAR(Raw_Orders[[#This Row],[OrderDate]])</f>
        <v>2015</v>
      </c>
      <c r="G525">
        <f>MONTH(Raw_Orders[[#This Row],[OrderDate]])</f>
        <v>3</v>
      </c>
      <c r="H525" t="str">
        <f>VLOOKUP(Raw_Orders[[#This Row],[ProductID]],Table2[#All],2,FALSE)</f>
        <v>Door Knob</v>
      </c>
      <c r="I525" t="str">
        <f>VLOOKUP(Raw_Orders[[#This Row],[ProductID]],Table2[#All],3,FALSE)</f>
        <v>Maintenance</v>
      </c>
      <c r="J525">
        <f>VLOOKUP(Raw_Orders[[#This Row],[ProductID]],Table2[#All],4,FALSE)</f>
        <v>41</v>
      </c>
      <c r="K525" s="2">
        <f>Raw_Orders[[#This Row],[Quantity]]*Raw_Orders[[#This Row],[Price]]</f>
        <v>41</v>
      </c>
      <c r="L525" s="2" t="str">
        <f>VLOOKUP(Raw_Orders[[#This Row],[PropertyID]],Raw_Property[#All],2,FALSE)</f>
        <v>Portland</v>
      </c>
      <c r="M525" s="2" t="str">
        <f>VLOOKUP(Raw_Orders[[#This Row],[PropertyID]],Raw_Property[#All],3,FALSE)</f>
        <v>Oregon</v>
      </c>
    </row>
    <row r="526" spans="1:13" x14ac:dyDescent="0.3">
      <c r="A526">
        <v>525</v>
      </c>
      <c r="B526" s="1">
        <v>42084</v>
      </c>
      <c r="C526">
        <v>2</v>
      </c>
      <c r="D526">
        <v>64</v>
      </c>
      <c r="E526">
        <v>3</v>
      </c>
      <c r="F526">
        <f>YEAR(Raw_Orders[[#This Row],[OrderDate]])</f>
        <v>2015</v>
      </c>
      <c r="G526">
        <f>MONTH(Raw_Orders[[#This Row],[OrderDate]])</f>
        <v>3</v>
      </c>
      <c r="H526" t="str">
        <f>VLOOKUP(Raw_Orders[[#This Row],[ProductID]],Table2[#All],2,FALSE)</f>
        <v>Gaffer's Tape</v>
      </c>
      <c r="I526" t="str">
        <f>VLOOKUP(Raw_Orders[[#This Row],[ProductID]],Table2[#All],3,FALSE)</f>
        <v>Maintenance</v>
      </c>
      <c r="J526">
        <f>VLOOKUP(Raw_Orders[[#This Row],[ProductID]],Table2[#All],4,FALSE)</f>
        <v>27</v>
      </c>
      <c r="K526" s="2">
        <f>Raw_Orders[[#This Row],[Quantity]]*Raw_Orders[[#This Row],[Price]]</f>
        <v>81</v>
      </c>
      <c r="L526" s="2" t="str">
        <f>VLOOKUP(Raw_Orders[[#This Row],[PropertyID]],Raw_Property[#All],2,FALSE)</f>
        <v>Cincinnati</v>
      </c>
      <c r="M526" s="2" t="str">
        <f>VLOOKUP(Raw_Orders[[#This Row],[PropertyID]],Raw_Property[#All],3,FALSE)</f>
        <v>Ohio</v>
      </c>
    </row>
    <row r="527" spans="1:13" x14ac:dyDescent="0.3">
      <c r="A527">
        <v>526</v>
      </c>
      <c r="B527" s="1">
        <v>42084</v>
      </c>
      <c r="C527">
        <v>9</v>
      </c>
      <c r="D527">
        <v>58</v>
      </c>
      <c r="E527">
        <v>2</v>
      </c>
      <c r="F527">
        <f>YEAR(Raw_Orders[[#This Row],[OrderDate]])</f>
        <v>2015</v>
      </c>
      <c r="G527">
        <f>MONTH(Raw_Orders[[#This Row],[OrderDate]])</f>
        <v>3</v>
      </c>
      <c r="H527" t="str">
        <f>VLOOKUP(Raw_Orders[[#This Row],[ProductID]],Table2[#All],2,FALSE)</f>
        <v>Mirror</v>
      </c>
      <c r="I527" t="str">
        <f>VLOOKUP(Raw_Orders[[#This Row],[ProductID]],Table2[#All],3,FALSE)</f>
        <v>Furnishings</v>
      </c>
      <c r="J527">
        <f>VLOOKUP(Raw_Orders[[#This Row],[ProductID]],Table2[#All],4,FALSE)</f>
        <v>85</v>
      </c>
      <c r="K527" s="2">
        <f>Raw_Orders[[#This Row],[Quantity]]*Raw_Orders[[#This Row],[Price]]</f>
        <v>170</v>
      </c>
      <c r="L527" s="2" t="str">
        <f>VLOOKUP(Raw_Orders[[#This Row],[PropertyID]],Raw_Property[#All],2,FALSE)</f>
        <v>Richmond</v>
      </c>
      <c r="M527" s="2" t="str">
        <f>VLOOKUP(Raw_Orders[[#This Row],[PropertyID]],Raw_Property[#All],3,FALSE)</f>
        <v>Virginia</v>
      </c>
    </row>
    <row r="528" spans="1:13" x14ac:dyDescent="0.3">
      <c r="A528">
        <v>527</v>
      </c>
      <c r="B528" s="1">
        <v>42084</v>
      </c>
      <c r="C528">
        <v>13</v>
      </c>
      <c r="D528">
        <v>86</v>
      </c>
      <c r="E528">
        <v>1</v>
      </c>
      <c r="F528">
        <f>YEAR(Raw_Orders[[#This Row],[OrderDate]])</f>
        <v>2015</v>
      </c>
      <c r="G528">
        <f>MONTH(Raw_Orders[[#This Row],[OrderDate]])</f>
        <v>3</v>
      </c>
      <c r="H528" t="str">
        <f>VLOOKUP(Raw_Orders[[#This Row],[ProductID]],Table2[#All],2,FALSE)</f>
        <v>Sofa</v>
      </c>
      <c r="I528" t="str">
        <f>VLOOKUP(Raw_Orders[[#This Row],[ProductID]],Table2[#All],3,FALSE)</f>
        <v>Public Areas</v>
      </c>
      <c r="J528">
        <f>VLOOKUP(Raw_Orders[[#This Row],[ProductID]],Table2[#All],4,FALSE)</f>
        <v>215</v>
      </c>
      <c r="K528" s="2">
        <f>Raw_Orders[[#This Row],[Quantity]]*Raw_Orders[[#This Row],[Price]]</f>
        <v>215</v>
      </c>
      <c r="L528" s="2" t="str">
        <f>VLOOKUP(Raw_Orders[[#This Row],[PropertyID]],Raw_Property[#All],2,FALSE)</f>
        <v>New Orleans</v>
      </c>
      <c r="M528" s="2" t="str">
        <f>VLOOKUP(Raw_Orders[[#This Row],[PropertyID]],Raw_Property[#All],3,FALSE)</f>
        <v>Louisiana</v>
      </c>
    </row>
    <row r="529" spans="1:13" x14ac:dyDescent="0.3">
      <c r="A529">
        <v>528</v>
      </c>
      <c r="B529" s="1">
        <v>42084</v>
      </c>
      <c r="C529">
        <v>4</v>
      </c>
      <c r="D529">
        <v>41</v>
      </c>
      <c r="E529">
        <v>2</v>
      </c>
      <c r="F529">
        <f>YEAR(Raw_Orders[[#This Row],[OrderDate]])</f>
        <v>2015</v>
      </c>
      <c r="G529">
        <f>MONTH(Raw_Orders[[#This Row],[OrderDate]])</f>
        <v>3</v>
      </c>
      <c r="H529" t="str">
        <f>VLOOKUP(Raw_Orders[[#This Row],[ProductID]],Table2[#All],2,FALSE)</f>
        <v>Office Chair</v>
      </c>
      <c r="I529" t="str">
        <f>VLOOKUP(Raw_Orders[[#This Row],[ProductID]],Table2[#All],3,FALSE)</f>
        <v>Furnishings</v>
      </c>
      <c r="J529">
        <f>VLOOKUP(Raw_Orders[[#This Row],[ProductID]],Table2[#All],4,FALSE)</f>
        <v>85</v>
      </c>
      <c r="K529" s="2">
        <f>Raw_Orders[[#This Row],[Quantity]]*Raw_Orders[[#This Row],[Price]]</f>
        <v>170</v>
      </c>
      <c r="L529" s="2" t="str">
        <f>VLOOKUP(Raw_Orders[[#This Row],[PropertyID]],Raw_Property[#All],2,FALSE)</f>
        <v>Seattle</v>
      </c>
      <c r="M529" s="2" t="str">
        <f>VLOOKUP(Raw_Orders[[#This Row],[PropertyID]],Raw_Property[#All],3,FALSE)</f>
        <v>Washington</v>
      </c>
    </row>
    <row r="530" spans="1:13" x14ac:dyDescent="0.3">
      <c r="A530">
        <v>529</v>
      </c>
      <c r="B530" s="1">
        <v>42085</v>
      </c>
      <c r="C530">
        <v>9</v>
      </c>
      <c r="D530">
        <v>92</v>
      </c>
      <c r="E530">
        <v>3</v>
      </c>
      <c r="F530">
        <f>YEAR(Raw_Orders[[#This Row],[OrderDate]])</f>
        <v>2015</v>
      </c>
      <c r="G530">
        <f>MONTH(Raw_Orders[[#This Row],[OrderDate]])</f>
        <v>3</v>
      </c>
      <c r="H530" t="str">
        <f>VLOOKUP(Raw_Orders[[#This Row],[ProductID]],Table2[#All],2,FALSE)</f>
        <v>Large Sign</v>
      </c>
      <c r="I530" t="str">
        <f>VLOOKUP(Raw_Orders[[#This Row],[ProductID]],Table2[#All],3,FALSE)</f>
        <v>Public Areas</v>
      </c>
      <c r="J530">
        <f>VLOOKUP(Raw_Orders[[#This Row],[ProductID]],Table2[#All],4,FALSE)</f>
        <v>20</v>
      </c>
      <c r="K530" s="2">
        <f>Raw_Orders[[#This Row],[Quantity]]*Raw_Orders[[#This Row],[Price]]</f>
        <v>60</v>
      </c>
      <c r="L530" s="2" t="str">
        <f>VLOOKUP(Raw_Orders[[#This Row],[PropertyID]],Raw_Property[#All],2,FALSE)</f>
        <v>Richmond</v>
      </c>
      <c r="M530" s="2" t="str">
        <f>VLOOKUP(Raw_Orders[[#This Row],[PropertyID]],Raw_Property[#All],3,FALSE)</f>
        <v>Virginia</v>
      </c>
    </row>
    <row r="531" spans="1:13" x14ac:dyDescent="0.3">
      <c r="A531">
        <v>530</v>
      </c>
      <c r="B531" s="1">
        <v>42085</v>
      </c>
      <c r="C531">
        <v>5</v>
      </c>
      <c r="D531">
        <v>68</v>
      </c>
      <c r="E531">
        <v>1</v>
      </c>
      <c r="F531">
        <f>YEAR(Raw_Orders[[#This Row],[OrderDate]])</f>
        <v>2015</v>
      </c>
      <c r="G531">
        <f>MONTH(Raw_Orders[[#This Row],[OrderDate]])</f>
        <v>3</v>
      </c>
      <c r="H531" t="str">
        <f>VLOOKUP(Raw_Orders[[#This Row],[ProductID]],Table2[#All],2,FALSE)</f>
        <v>Window Screen</v>
      </c>
      <c r="I531" t="str">
        <f>VLOOKUP(Raw_Orders[[#This Row],[ProductID]],Table2[#All],3,FALSE)</f>
        <v>Maintenance</v>
      </c>
      <c r="J531">
        <f>VLOOKUP(Raw_Orders[[#This Row],[ProductID]],Table2[#All],4,FALSE)</f>
        <v>30</v>
      </c>
      <c r="K531" s="2">
        <f>Raw_Orders[[#This Row],[Quantity]]*Raw_Orders[[#This Row],[Price]]</f>
        <v>30</v>
      </c>
      <c r="L531" s="2" t="str">
        <f>VLOOKUP(Raw_Orders[[#This Row],[PropertyID]],Raw_Property[#All],2,FALSE)</f>
        <v>Kansas City</v>
      </c>
      <c r="M531" s="2" t="str">
        <f>VLOOKUP(Raw_Orders[[#This Row],[PropertyID]],Raw_Property[#All],3,FALSE)</f>
        <v>Missouri</v>
      </c>
    </row>
    <row r="532" spans="1:13" x14ac:dyDescent="0.3">
      <c r="A532">
        <v>531</v>
      </c>
      <c r="B532" s="1">
        <v>42085</v>
      </c>
      <c r="C532">
        <v>3</v>
      </c>
      <c r="D532">
        <v>75</v>
      </c>
      <c r="E532">
        <v>3</v>
      </c>
      <c r="F532">
        <f>YEAR(Raw_Orders[[#This Row],[OrderDate]])</f>
        <v>2015</v>
      </c>
      <c r="G532">
        <f>MONTH(Raw_Orders[[#This Row],[OrderDate]])</f>
        <v>3</v>
      </c>
      <c r="H532" t="str">
        <f>VLOOKUP(Raw_Orders[[#This Row],[ProductID]],Table2[#All],2,FALSE)</f>
        <v>Small Plant</v>
      </c>
      <c r="I532" t="str">
        <f>VLOOKUP(Raw_Orders[[#This Row],[ProductID]],Table2[#All],3,FALSE)</f>
        <v>Public Areas</v>
      </c>
      <c r="J532">
        <f>VLOOKUP(Raw_Orders[[#This Row],[ProductID]],Table2[#All],4,FALSE)</f>
        <v>25</v>
      </c>
      <c r="K532" s="2">
        <f>Raw_Orders[[#This Row],[Quantity]]*Raw_Orders[[#This Row],[Price]]</f>
        <v>75</v>
      </c>
      <c r="L532" s="2" t="str">
        <f>VLOOKUP(Raw_Orders[[#This Row],[PropertyID]],Raw_Property[#All],2,FALSE)</f>
        <v>Portland</v>
      </c>
      <c r="M532" s="2" t="str">
        <f>VLOOKUP(Raw_Orders[[#This Row],[PropertyID]],Raw_Property[#All],3,FALSE)</f>
        <v>Oregon</v>
      </c>
    </row>
    <row r="533" spans="1:13" x14ac:dyDescent="0.3">
      <c r="A533">
        <v>532</v>
      </c>
      <c r="B533" s="1">
        <v>42085</v>
      </c>
      <c r="C533">
        <v>13</v>
      </c>
      <c r="D533">
        <v>33</v>
      </c>
      <c r="E533">
        <v>3</v>
      </c>
      <c r="F533">
        <f>YEAR(Raw_Orders[[#This Row],[OrderDate]])</f>
        <v>2015</v>
      </c>
      <c r="G533">
        <f>MONTH(Raw_Orders[[#This Row],[OrderDate]])</f>
        <v>3</v>
      </c>
      <c r="H533" t="str">
        <f>VLOOKUP(Raw_Orders[[#This Row],[ProductID]],Table2[#All],2,FALSE)</f>
        <v>Towel Rack</v>
      </c>
      <c r="I533" t="str">
        <f>VLOOKUP(Raw_Orders[[#This Row],[ProductID]],Table2[#All],3,FALSE)</f>
        <v>Furnishings</v>
      </c>
      <c r="J533">
        <f>VLOOKUP(Raw_Orders[[#This Row],[ProductID]],Table2[#All],4,FALSE)</f>
        <v>10</v>
      </c>
      <c r="K533" s="2">
        <f>Raw_Orders[[#This Row],[Quantity]]*Raw_Orders[[#This Row],[Price]]</f>
        <v>30</v>
      </c>
      <c r="L533" s="2" t="str">
        <f>VLOOKUP(Raw_Orders[[#This Row],[PropertyID]],Raw_Property[#All],2,FALSE)</f>
        <v>New Orleans</v>
      </c>
      <c r="M533" s="2" t="str">
        <f>VLOOKUP(Raw_Orders[[#This Row],[PropertyID]],Raw_Property[#All],3,FALSE)</f>
        <v>Louisiana</v>
      </c>
    </row>
    <row r="534" spans="1:13" x14ac:dyDescent="0.3">
      <c r="A534">
        <v>533</v>
      </c>
      <c r="B534" s="1">
        <v>42085</v>
      </c>
      <c r="C534">
        <v>10</v>
      </c>
      <c r="D534">
        <v>75</v>
      </c>
      <c r="E534">
        <v>3</v>
      </c>
      <c r="F534">
        <f>YEAR(Raw_Orders[[#This Row],[OrderDate]])</f>
        <v>2015</v>
      </c>
      <c r="G534">
        <f>MONTH(Raw_Orders[[#This Row],[OrderDate]])</f>
        <v>3</v>
      </c>
      <c r="H534" t="str">
        <f>VLOOKUP(Raw_Orders[[#This Row],[ProductID]],Table2[#All],2,FALSE)</f>
        <v>Small Plant</v>
      </c>
      <c r="I534" t="str">
        <f>VLOOKUP(Raw_Orders[[#This Row],[ProductID]],Table2[#All],3,FALSE)</f>
        <v>Public Areas</v>
      </c>
      <c r="J534">
        <f>VLOOKUP(Raw_Orders[[#This Row],[ProductID]],Table2[#All],4,FALSE)</f>
        <v>25</v>
      </c>
      <c r="K534" s="2">
        <f>Raw_Orders[[#This Row],[Quantity]]*Raw_Orders[[#This Row],[Price]]</f>
        <v>75</v>
      </c>
      <c r="L534" s="2" t="str">
        <f>VLOOKUP(Raw_Orders[[#This Row],[PropertyID]],Raw_Property[#All],2,FALSE)</f>
        <v>Arlington</v>
      </c>
      <c r="M534" s="2" t="str">
        <f>VLOOKUP(Raw_Orders[[#This Row],[PropertyID]],Raw_Property[#All],3,FALSE)</f>
        <v>Virginia</v>
      </c>
    </row>
    <row r="535" spans="1:13" x14ac:dyDescent="0.3">
      <c r="A535">
        <v>534</v>
      </c>
      <c r="B535" s="1">
        <v>42085</v>
      </c>
      <c r="C535">
        <v>1</v>
      </c>
      <c r="D535">
        <v>64</v>
      </c>
      <c r="E535">
        <v>3</v>
      </c>
      <c r="F535">
        <f>YEAR(Raw_Orders[[#This Row],[OrderDate]])</f>
        <v>2015</v>
      </c>
      <c r="G535">
        <f>MONTH(Raw_Orders[[#This Row],[OrderDate]])</f>
        <v>3</v>
      </c>
      <c r="H535" t="str">
        <f>VLOOKUP(Raw_Orders[[#This Row],[ProductID]],Table2[#All],2,FALSE)</f>
        <v>Gaffer's Tape</v>
      </c>
      <c r="I535" t="str">
        <f>VLOOKUP(Raw_Orders[[#This Row],[ProductID]],Table2[#All],3,FALSE)</f>
        <v>Maintenance</v>
      </c>
      <c r="J535">
        <f>VLOOKUP(Raw_Orders[[#This Row],[ProductID]],Table2[#All],4,FALSE)</f>
        <v>27</v>
      </c>
      <c r="K535" s="2">
        <f>Raw_Orders[[#This Row],[Quantity]]*Raw_Orders[[#This Row],[Price]]</f>
        <v>81</v>
      </c>
      <c r="L535" s="2" t="str">
        <f>VLOOKUP(Raw_Orders[[#This Row],[PropertyID]],Raw_Property[#All],2,FALSE)</f>
        <v>New York</v>
      </c>
      <c r="M535" s="2" t="str">
        <f>VLOOKUP(Raw_Orders[[#This Row],[PropertyID]],Raw_Property[#All],3,FALSE)</f>
        <v>New York</v>
      </c>
    </row>
    <row r="536" spans="1:13" x14ac:dyDescent="0.3">
      <c r="A536">
        <v>535</v>
      </c>
      <c r="B536" s="1">
        <v>42085</v>
      </c>
      <c r="C536">
        <v>8</v>
      </c>
      <c r="D536">
        <v>78</v>
      </c>
      <c r="E536">
        <v>3</v>
      </c>
      <c r="F536">
        <f>YEAR(Raw_Orders[[#This Row],[OrderDate]])</f>
        <v>2015</v>
      </c>
      <c r="G536">
        <f>MONTH(Raw_Orders[[#This Row],[OrderDate]])</f>
        <v>3</v>
      </c>
      <c r="H536" t="str">
        <f>VLOOKUP(Raw_Orders[[#This Row],[ProductID]],Table2[#All],2,FALSE)</f>
        <v>Small Area Rug</v>
      </c>
      <c r="I536" t="str">
        <f>VLOOKUP(Raw_Orders[[#This Row],[ProductID]],Table2[#All],3,FALSE)</f>
        <v>Public Areas</v>
      </c>
      <c r="J536">
        <f>VLOOKUP(Raw_Orders[[#This Row],[ProductID]],Table2[#All],4,FALSE)</f>
        <v>20</v>
      </c>
      <c r="K536" s="2">
        <f>Raw_Orders[[#This Row],[Quantity]]*Raw_Orders[[#This Row],[Price]]</f>
        <v>60</v>
      </c>
      <c r="L536" s="2" t="str">
        <f>VLOOKUP(Raw_Orders[[#This Row],[PropertyID]],Raw_Property[#All],2,FALSE)</f>
        <v>Philadelphia</v>
      </c>
      <c r="M536" s="2" t="str">
        <f>VLOOKUP(Raw_Orders[[#This Row],[PropertyID]],Raw_Property[#All],3,FALSE)</f>
        <v>Pennsylvania</v>
      </c>
    </row>
    <row r="537" spans="1:13" x14ac:dyDescent="0.3">
      <c r="A537">
        <v>536</v>
      </c>
      <c r="B537" s="1">
        <v>42086</v>
      </c>
      <c r="C537">
        <v>7</v>
      </c>
      <c r="D537">
        <v>3</v>
      </c>
      <c r="E537">
        <v>3</v>
      </c>
      <c r="F537">
        <f>YEAR(Raw_Orders[[#This Row],[OrderDate]])</f>
        <v>2015</v>
      </c>
      <c r="G537">
        <f>MONTH(Raw_Orders[[#This Row],[OrderDate]])</f>
        <v>3</v>
      </c>
      <c r="H537" t="str">
        <f>VLOOKUP(Raw_Orders[[#This Row],[ProductID]],Table2[#All],2,FALSE)</f>
        <v>Washcloth</v>
      </c>
      <c r="I537" t="str">
        <f>VLOOKUP(Raw_Orders[[#This Row],[ProductID]],Table2[#All],3,FALSE)</f>
        <v>Housekeeping</v>
      </c>
      <c r="J537">
        <f>VLOOKUP(Raw_Orders[[#This Row],[ProductID]],Table2[#All],4,FALSE)</f>
        <v>3</v>
      </c>
      <c r="K537" s="2">
        <f>Raw_Orders[[#This Row],[Quantity]]*Raw_Orders[[#This Row],[Price]]</f>
        <v>9</v>
      </c>
      <c r="L537" s="2" t="str">
        <f>VLOOKUP(Raw_Orders[[#This Row],[PropertyID]],Raw_Property[#All],2,FALSE)</f>
        <v>Boston</v>
      </c>
      <c r="M537" s="2" t="str">
        <f>VLOOKUP(Raw_Orders[[#This Row],[PropertyID]],Raw_Property[#All],3,FALSE)</f>
        <v>Massachusetts</v>
      </c>
    </row>
    <row r="538" spans="1:13" x14ac:dyDescent="0.3">
      <c r="A538">
        <v>537</v>
      </c>
      <c r="B538" s="1">
        <v>42086</v>
      </c>
      <c r="C538">
        <v>16</v>
      </c>
      <c r="D538">
        <v>60</v>
      </c>
      <c r="E538">
        <v>2</v>
      </c>
      <c r="F538">
        <f>YEAR(Raw_Orders[[#This Row],[OrderDate]])</f>
        <v>2015</v>
      </c>
      <c r="G538">
        <f>MONTH(Raw_Orders[[#This Row],[OrderDate]])</f>
        <v>3</v>
      </c>
      <c r="H538" t="str">
        <f>VLOOKUP(Raw_Orders[[#This Row],[ProductID]],Table2[#All],2,FALSE)</f>
        <v>Portable Drill</v>
      </c>
      <c r="I538" t="str">
        <f>VLOOKUP(Raw_Orders[[#This Row],[ProductID]],Table2[#All],3,FALSE)</f>
        <v>Maintenance</v>
      </c>
      <c r="J538">
        <f>VLOOKUP(Raw_Orders[[#This Row],[ProductID]],Table2[#All],4,FALSE)</f>
        <v>195</v>
      </c>
      <c r="K538" s="2">
        <f>Raw_Orders[[#This Row],[Quantity]]*Raw_Orders[[#This Row],[Price]]</f>
        <v>390</v>
      </c>
      <c r="L538" s="2" t="str">
        <f>VLOOKUP(Raw_Orders[[#This Row],[PropertyID]],Raw_Property[#All],2,FALSE)</f>
        <v>Denver</v>
      </c>
      <c r="M538" s="2" t="str">
        <f>VLOOKUP(Raw_Orders[[#This Row],[PropertyID]],Raw_Property[#All],3,FALSE)</f>
        <v>Colorado</v>
      </c>
    </row>
    <row r="539" spans="1:13" x14ac:dyDescent="0.3">
      <c r="A539">
        <v>538</v>
      </c>
      <c r="B539" s="1">
        <v>42086</v>
      </c>
      <c r="C539">
        <v>5</v>
      </c>
      <c r="D539">
        <v>61</v>
      </c>
      <c r="E539">
        <v>3</v>
      </c>
      <c r="F539">
        <f>YEAR(Raw_Orders[[#This Row],[OrderDate]])</f>
        <v>2015</v>
      </c>
      <c r="G539">
        <f>MONTH(Raw_Orders[[#This Row],[OrderDate]])</f>
        <v>3</v>
      </c>
      <c r="H539" t="str">
        <f>VLOOKUP(Raw_Orders[[#This Row],[ProductID]],Table2[#All],2,FALSE)</f>
        <v>Tape Measure</v>
      </c>
      <c r="I539" t="str">
        <f>VLOOKUP(Raw_Orders[[#This Row],[ProductID]],Table2[#All],3,FALSE)</f>
        <v>Maintenance</v>
      </c>
      <c r="J539">
        <f>VLOOKUP(Raw_Orders[[#This Row],[ProductID]],Table2[#All],4,FALSE)</f>
        <v>8</v>
      </c>
      <c r="K539" s="2">
        <f>Raw_Orders[[#This Row],[Quantity]]*Raw_Orders[[#This Row],[Price]]</f>
        <v>24</v>
      </c>
      <c r="L539" s="2" t="str">
        <f>VLOOKUP(Raw_Orders[[#This Row],[PropertyID]],Raw_Property[#All],2,FALSE)</f>
        <v>Kansas City</v>
      </c>
      <c r="M539" s="2" t="str">
        <f>VLOOKUP(Raw_Orders[[#This Row],[PropertyID]],Raw_Property[#All],3,FALSE)</f>
        <v>Missouri</v>
      </c>
    </row>
    <row r="540" spans="1:13" x14ac:dyDescent="0.3">
      <c r="A540">
        <v>539</v>
      </c>
      <c r="B540" s="1">
        <v>42086</v>
      </c>
      <c r="C540">
        <v>5</v>
      </c>
      <c r="D540">
        <v>69</v>
      </c>
      <c r="E540">
        <v>1</v>
      </c>
      <c r="F540">
        <f>YEAR(Raw_Orders[[#This Row],[OrderDate]])</f>
        <v>2015</v>
      </c>
      <c r="G540">
        <f>MONTH(Raw_Orders[[#This Row],[OrderDate]])</f>
        <v>3</v>
      </c>
      <c r="H540" t="str">
        <f>VLOOKUP(Raw_Orders[[#This Row],[ProductID]],Table2[#All],2,FALSE)</f>
        <v>Door Knob</v>
      </c>
      <c r="I540" t="str">
        <f>VLOOKUP(Raw_Orders[[#This Row],[ProductID]],Table2[#All],3,FALSE)</f>
        <v>Maintenance</v>
      </c>
      <c r="J540">
        <f>VLOOKUP(Raw_Orders[[#This Row],[ProductID]],Table2[#All],4,FALSE)</f>
        <v>41</v>
      </c>
      <c r="K540" s="2">
        <f>Raw_Orders[[#This Row],[Quantity]]*Raw_Orders[[#This Row],[Price]]</f>
        <v>41</v>
      </c>
      <c r="L540" s="2" t="str">
        <f>VLOOKUP(Raw_Orders[[#This Row],[PropertyID]],Raw_Property[#All],2,FALSE)</f>
        <v>Kansas City</v>
      </c>
      <c r="M540" s="2" t="str">
        <f>VLOOKUP(Raw_Orders[[#This Row],[PropertyID]],Raw_Property[#All],3,FALSE)</f>
        <v>Missouri</v>
      </c>
    </row>
    <row r="541" spans="1:13" x14ac:dyDescent="0.3">
      <c r="A541">
        <v>540</v>
      </c>
      <c r="B541" s="1">
        <v>42086</v>
      </c>
      <c r="C541">
        <v>10</v>
      </c>
      <c r="D541">
        <v>68</v>
      </c>
      <c r="E541">
        <v>3</v>
      </c>
      <c r="F541">
        <f>YEAR(Raw_Orders[[#This Row],[OrderDate]])</f>
        <v>2015</v>
      </c>
      <c r="G541">
        <f>MONTH(Raw_Orders[[#This Row],[OrderDate]])</f>
        <v>3</v>
      </c>
      <c r="H541" t="str">
        <f>VLOOKUP(Raw_Orders[[#This Row],[ProductID]],Table2[#All],2,FALSE)</f>
        <v>Window Screen</v>
      </c>
      <c r="I541" t="str">
        <f>VLOOKUP(Raw_Orders[[#This Row],[ProductID]],Table2[#All],3,FALSE)</f>
        <v>Maintenance</v>
      </c>
      <c r="J541">
        <f>VLOOKUP(Raw_Orders[[#This Row],[ProductID]],Table2[#All],4,FALSE)</f>
        <v>30</v>
      </c>
      <c r="K541" s="2">
        <f>Raw_Orders[[#This Row],[Quantity]]*Raw_Orders[[#This Row],[Price]]</f>
        <v>90</v>
      </c>
      <c r="L541" s="2" t="str">
        <f>VLOOKUP(Raw_Orders[[#This Row],[PropertyID]],Raw_Property[#All],2,FALSE)</f>
        <v>Arlington</v>
      </c>
      <c r="M541" s="2" t="str">
        <f>VLOOKUP(Raw_Orders[[#This Row],[PropertyID]],Raw_Property[#All],3,FALSE)</f>
        <v>Virginia</v>
      </c>
    </row>
    <row r="542" spans="1:13" x14ac:dyDescent="0.3">
      <c r="A542">
        <v>541</v>
      </c>
      <c r="B542" s="1">
        <v>42086</v>
      </c>
      <c r="C542">
        <v>1</v>
      </c>
      <c r="D542">
        <v>63</v>
      </c>
      <c r="E542">
        <v>3</v>
      </c>
      <c r="F542">
        <f>YEAR(Raw_Orders[[#This Row],[OrderDate]])</f>
        <v>2015</v>
      </c>
      <c r="G542">
        <f>MONTH(Raw_Orders[[#This Row],[OrderDate]])</f>
        <v>3</v>
      </c>
      <c r="H542" t="str">
        <f>VLOOKUP(Raw_Orders[[#This Row],[ProductID]],Table2[#All],2,FALSE)</f>
        <v>Duct Tape</v>
      </c>
      <c r="I542" t="str">
        <f>VLOOKUP(Raw_Orders[[#This Row],[ProductID]],Table2[#All],3,FALSE)</f>
        <v>Maintenance</v>
      </c>
      <c r="J542">
        <f>VLOOKUP(Raw_Orders[[#This Row],[ProductID]],Table2[#All],4,FALSE)</f>
        <v>27</v>
      </c>
      <c r="K542" s="2">
        <f>Raw_Orders[[#This Row],[Quantity]]*Raw_Orders[[#This Row],[Price]]</f>
        <v>81</v>
      </c>
      <c r="L542" s="2" t="str">
        <f>VLOOKUP(Raw_Orders[[#This Row],[PropertyID]],Raw_Property[#All],2,FALSE)</f>
        <v>New York</v>
      </c>
      <c r="M542" s="2" t="str">
        <f>VLOOKUP(Raw_Orders[[#This Row],[PropertyID]],Raw_Property[#All],3,FALSE)</f>
        <v>New York</v>
      </c>
    </row>
    <row r="543" spans="1:13" x14ac:dyDescent="0.3">
      <c r="A543">
        <v>542</v>
      </c>
      <c r="B543" s="1">
        <v>42086</v>
      </c>
      <c r="C543">
        <v>8</v>
      </c>
      <c r="D543">
        <v>92</v>
      </c>
      <c r="E543">
        <v>3</v>
      </c>
      <c r="F543">
        <f>YEAR(Raw_Orders[[#This Row],[OrderDate]])</f>
        <v>2015</v>
      </c>
      <c r="G543">
        <f>MONTH(Raw_Orders[[#This Row],[OrderDate]])</f>
        <v>3</v>
      </c>
      <c r="H543" t="str">
        <f>VLOOKUP(Raw_Orders[[#This Row],[ProductID]],Table2[#All],2,FALSE)</f>
        <v>Large Sign</v>
      </c>
      <c r="I543" t="str">
        <f>VLOOKUP(Raw_Orders[[#This Row],[ProductID]],Table2[#All],3,FALSE)</f>
        <v>Public Areas</v>
      </c>
      <c r="J543">
        <f>VLOOKUP(Raw_Orders[[#This Row],[ProductID]],Table2[#All],4,FALSE)</f>
        <v>20</v>
      </c>
      <c r="K543" s="2">
        <f>Raw_Orders[[#This Row],[Quantity]]*Raw_Orders[[#This Row],[Price]]</f>
        <v>60</v>
      </c>
      <c r="L543" s="2" t="str">
        <f>VLOOKUP(Raw_Orders[[#This Row],[PropertyID]],Raw_Property[#All],2,FALSE)</f>
        <v>Philadelphia</v>
      </c>
      <c r="M543" s="2" t="str">
        <f>VLOOKUP(Raw_Orders[[#This Row],[PropertyID]],Raw_Property[#All],3,FALSE)</f>
        <v>Pennsylvania</v>
      </c>
    </row>
    <row r="544" spans="1:13" x14ac:dyDescent="0.3">
      <c r="A544">
        <v>543</v>
      </c>
      <c r="B544" s="1">
        <v>42087</v>
      </c>
      <c r="C544">
        <v>8</v>
      </c>
      <c r="D544">
        <v>4</v>
      </c>
      <c r="E544">
        <v>2</v>
      </c>
      <c r="F544">
        <f>YEAR(Raw_Orders[[#This Row],[OrderDate]])</f>
        <v>2015</v>
      </c>
      <c r="G544">
        <f>MONTH(Raw_Orders[[#This Row],[OrderDate]])</f>
        <v>3</v>
      </c>
      <c r="H544" t="str">
        <f>VLOOKUP(Raw_Orders[[#This Row],[ProductID]],Table2[#All],2,FALSE)</f>
        <v>Shampoo</v>
      </c>
      <c r="I544" t="str">
        <f>VLOOKUP(Raw_Orders[[#This Row],[ProductID]],Table2[#All],3,FALSE)</f>
        <v>Housekeeping</v>
      </c>
      <c r="J544">
        <f>VLOOKUP(Raw_Orders[[#This Row],[ProductID]],Table2[#All],4,FALSE)</f>
        <v>40</v>
      </c>
      <c r="K544" s="2">
        <f>Raw_Orders[[#This Row],[Quantity]]*Raw_Orders[[#This Row],[Price]]</f>
        <v>80</v>
      </c>
      <c r="L544" s="2" t="str">
        <f>VLOOKUP(Raw_Orders[[#This Row],[PropertyID]],Raw_Property[#All],2,FALSE)</f>
        <v>Philadelphia</v>
      </c>
      <c r="M544" s="2" t="str">
        <f>VLOOKUP(Raw_Orders[[#This Row],[PropertyID]],Raw_Property[#All],3,FALSE)</f>
        <v>Pennsylvania</v>
      </c>
    </row>
    <row r="545" spans="1:13" x14ac:dyDescent="0.3">
      <c r="A545">
        <v>544</v>
      </c>
      <c r="B545" s="1">
        <v>42087</v>
      </c>
      <c r="C545">
        <v>15</v>
      </c>
      <c r="D545">
        <v>74</v>
      </c>
      <c r="E545">
        <v>3</v>
      </c>
      <c r="F545">
        <f>YEAR(Raw_Orders[[#This Row],[OrderDate]])</f>
        <v>2015</v>
      </c>
      <c r="G545">
        <f>MONTH(Raw_Orders[[#This Row],[OrderDate]])</f>
        <v>3</v>
      </c>
      <c r="H545" t="str">
        <f>VLOOKUP(Raw_Orders[[#This Row],[ProductID]],Table2[#All],2,FALSE)</f>
        <v>Large Plant</v>
      </c>
      <c r="I545" t="str">
        <f>VLOOKUP(Raw_Orders[[#This Row],[ProductID]],Table2[#All],3,FALSE)</f>
        <v>Public Areas</v>
      </c>
      <c r="J545">
        <f>VLOOKUP(Raw_Orders[[#This Row],[ProductID]],Table2[#All],4,FALSE)</f>
        <v>35</v>
      </c>
      <c r="K545" s="2">
        <f>Raw_Orders[[#This Row],[Quantity]]*Raw_Orders[[#This Row],[Price]]</f>
        <v>105</v>
      </c>
      <c r="L545" s="2" t="str">
        <f>VLOOKUP(Raw_Orders[[#This Row],[PropertyID]],Raw_Property[#All],2,FALSE)</f>
        <v>Chicago</v>
      </c>
      <c r="M545" s="2" t="str">
        <f>VLOOKUP(Raw_Orders[[#This Row],[PropertyID]],Raw_Property[#All],3,FALSE)</f>
        <v>Illinois</v>
      </c>
    </row>
    <row r="546" spans="1:13" x14ac:dyDescent="0.3">
      <c r="A546">
        <v>545</v>
      </c>
      <c r="B546" s="1">
        <v>42087</v>
      </c>
      <c r="C546">
        <v>18</v>
      </c>
      <c r="D546">
        <v>68</v>
      </c>
      <c r="E546">
        <v>3</v>
      </c>
      <c r="F546">
        <f>YEAR(Raw_Orders[[#This Row],[OrderDate]])</f>
        <v>2015</v>
      </c>
      <c r="G546">
        <f>MONTH(Raw_Orders[[#This Row],[OrderDate]])</f>
        <v>3</v>
      </c>
      <c r="H546" t="str">
        <f>VLOOKUP(Raw_Orders[[#This Row],[ProductID]],Table2[#All],2,FALSE)</f>
        <v>Window Screen</v>
      </c>
      <c r="I546" t="str">
        <f>VLOOKUP(Raw_Orders[[#This Row],[ProductID]],Table2[#All],3,FALSE)</f>
        <v>Maintenance</v>
      </c>
      <c r="J546">
        <f>VLOOKUP(Raw_Orders[[#This Row],[ProductID]],Table2[#All],4,FALSE)</f>
        <v>30</v>
      </c>
      <c r="K546" s="2">
        <f>Raw_Orders[[#This Row],[Quantity]]*Raw_Orders[[#This Row],[Price]]</f>
        <v>90</v>
      </c>
      <c r="L546" s="2" t="str">
        <f>VLOOKUP(Raw_Orders[[#This Row],[PropertyID]],Raw_Property[#All],2,FALSE)</f>
        <v>Phoenix</v>
      </c>
      <c r="M546" s="2" t="str">
        <f>VLOOKUP(Raw_Orders[[#This Row],[PropertyID]],Raw_Property[#All],3,FALSE)</f>
        <v>Arizona</v>
      </c>
    </row>
    <row r="547" spans="1:13" x14ac:dyDescent="0.3">
      <c r="A547">
        <v>546</v>
      </c>
      <c r="B547" s="1">
        <v>42087</v>
      </c>
      <c r="C547">
        <v>9</v>
      </c>
      <c r="D547">
        <v>47</v>
      </c>
      <c r="E547">
        <v>3</v>
      </c>
      <c r="F547">
        <f>YEAR(Raw_Orders[[#This Row],[OrderDate]])</f>
        <v>2015</v>
      </c>
      <c r="G547">
        <f>MONTH(Raw_Orders[[#This Row],[OrderDate]])</f>
        <v>3</v>
      </c>
      <c r="H547" t="str">
        <f>VLOOKUP(Raw_Orders[[#This Row],[ProductID]],Table2[#All],2,FALSE)</f>
        <v>Swivel Chair</v>
      </c>
      <c r="I547" t="str">
        <f>VLOOKUP(Raw_Orders[[#This Row],[ProductID]],Table2[#All],3,FALSE)</f>
        <v>Furnishings</v>
      </c>
      <c r="J547">
        <f>VLOOKUP(Raw_Orders[[#This Row],[ProductID]],Table2[#All],4,FALSE)</f>
        <v>75</v>
      </c>
      <c r="K547" s="2">
        <f>Raw_Orders[[#This Row],[Quantity]]*Raw_Orders[[#This Row],[Price]]</f>
        <v>225</v>
      </c>
      <c r="L547" s="2" t="str">
        <f>VLOOKUP(Raw_Orders[[#This Row],[PropertyID]],Raw_Property[#All],2,FALSE)</f>
        <v>Richmond</v>
      </c>
      <c r="M547" s="2" t="str">
        <f>VLOOKUP(Raw_Orders[[#This Row],[PropertyID]],Raw_Property[#All],3,FALSE)</f>
        <v>Virginia</v>
      </c>
    </row>
    <row r="548" spans="1:13" x14ac:dyDescent="0.3">
      <c r="A548">
        <v>547</v>
      </c>
      <c r="B548" s="1">
        <v>42087</v>
      </c>
      <c r="C548">
        <v>10</v>
      </c>
      <c r="D548">
        <v>39</v>
      </c>
      <c r="E548">
        <v>1</v>
      </c>
      <c r="F548">
        <f>YEAR(Raw_Orders[[#This Row],[OrderDate]])</f>
        <v>2015</v>
      </c>
      <c r="G548">
        <f>MONTH(Raw_Orders[[#This Row],[OrderDate]])</f>
        <v>3</v>
      </c>
      <c r="H548" t="str">
        <f>VLOOKUP(Raw_Orders[[#This Row],[ProductID]],Table2[#All],2,FALSE)</f>
        <v>Alarm Clock</v>
      </c>
      <c r="I548" t="str">
        <f>VLOOKUP(Raw_Orders[[#This Row],[ProductID]],Table2[#All],3,FALSE)</f>
        <v>Furnishings</v>
      </c>
      <c r="J548">
        <f>VLOOKUP(Raw_Orders[[#This Row],[ProductID]],Table2[#All],4,FALSE)</f>
        <v>45</v>
      </c>
      <c r="K548" s="2">
        <f>Raw_Orders[[#This Row],[Quantity]]*Raw_Orders[[#This Row],[Price]]</f>
        <v>45</v>
      </c>
      <c r="L548" s="2" t="str">
        <f>VLOOKUP(Raw_Orders[[#This Row],[PropertyID]],Raw_Property[#All],2,FALSE)</f>
        <v>Arlington</v>
      </c>
      <c r="M548" s="2" t="str">
        <f>VLOOKUP(Raw_Orders[[#This Row],[PropertyID]],Raw_Property[#All],3,FALSE)</f>
        <v>Virginia</v>
      </c>
    </row>
    <row r="549" spans="1:13" x14ac:dyDescent="0.3">
      <c r="A549">
        <v>548</v>
      </c>
      <c r="B549" s="1">
        <v>42088</v>
      </c>
      <c r="C549">
        <v>19</v>
      </c>
      <c r="D549">
        <v>94</v>
      </c>
      <c r="E549">
        <v>2</v>
      </c>
      <c r="F549">
        <f>YEAR(Raw_Orders[[#This Row],[OrderDate]])</f>
        <v>2015</v>
      </c>
      <c r="G549">
        <f>MONTH(Raw_Orders[[#This Row],[OrderDate]])</f>
        <v>3</v>
      </c>
      <c r="H549" t="str">
        <f>VLOOKUP(Raw_Orders[[#This Row],[ProductID]],Table2[#All],2,FALSE)</f>
        <v>Monitor</v>
      </c>
      <c r="I549" t="str">
        <f>VLOOKUP(Raw_Orders[[#This Row],[ProductID]],Table2[#All],3,FALSE)</f>
        <v>Public Areas</v>
      </c>
      <c r="J549">
        <f>VLOOKUP(Raw_Orders[[#This Row],[ProductID]],Table2[#All],4,FALSE)</f>
        <v>70</v>
      </c>
      <c r="K549" s="2">
        <f>Raw_Orders[[#This Row],[Quantity]]*Raw_Orders[[#This Row],[Price]]</f>
        <v>140</v>
      </c>
      <c r="L549" s="2" t="str">
        <f>VLOOKUP(Raw_Orders[[#This Row],[PropertyID]],Raw_Property[#All],2,FALSE)</f>
        <v>Los Angeles</v>
      </c>
      <c r="M549" s="2" t="str">
        <f>VLOOKUP(Raw_Orders[[#This Row],[PropertyID]],Raw_Property[#All],3,FALSE)</f>
        <v>California</v>
      </c>
    </row>
    <row r="550" spans="1:13" x14ac:dyDescent="0.3">
      <c r="A550">
        <v>549</v>
      </c>
      <c r="B550" s="1">
        <v>42088</v>
      </c>
      <c r="C550">
        <v>5</v>
      </c>
      <c r="D550">
        <v>6</v>
      </c>
      <c r="E550">
        <v>2</v>
      </c>
      <c r="F550">
        <f>YEAR(Raw_Orders[[#This Row],[OrderDate]])</f>
        <v>2015</v>
      </c>
      <c r="G550">
        <f>MONTH(Raw_Orders[[#This Row],[OrderDate]])</f>
        <v>3</v>
      </c>
      <c r="H550" t="str">
        <f>VLOOKUP(Raw_Orders[[#This Row],[ProductID]],Table2[#All],2,FALSE)</f>
        <v>Conditioner</v>
      </c>
      <c r="I550" t="str">
        <f>VLOOKUP(Raw_Orders[[#This Row],[ProductID]],Table2[#All],3,FALSE)</f>
        <v>Housekeeping</v>
      </c>
      <c r="J550">
        <f>VLOOKUP(Raw_Orders[[#This Row],[ProductID]],Table2[#All],4,FALSE)</f>
        <v>40</v>
      </c>
      <c r="K550" s="2">
        <f>Raw_Orders[[#This Row],[Quantity]]*Raw_Orders[[#This Row],[Price]]</f>
        <v>80</v>
      </c>
      <c r="L550" s="2" t="str">
        <f>VLOOKUP(Raw_Orders[[#This Row],[PropertyID]],Raw_Property[#All],2,FALSE)</f>
        <v>Kansas City</v>
      </c>
      <c r="M550" s="2" t="str">
        <f>VLOOKUP(Raw_Orders[[#This Row],[PropertyID]],Raw_Property[#All],3,FALSE)</f>
        <v>Missouri</v>
      </c>
    </row>
    <row r="551" spans="1:13" x14ac:dyDescent="0.3">
      <c r="A551">
        <v>550</v>
      </c>
      <c r="B551" s="1">
        <v>42088</v>
      </c>
      <c r="C551">
        <v>10</v>
      </c>
      <c r="D551">
        <v>63</v>
      </c>
      <c r="E551">
        <v>2</v>
      </c>
      <c r="F551">
        <f>YEAR(Raw_Orders[[#This Row],[OrderDate]])</f>
        <v>2015</v>
      </c>
      <c r="G551">
        <f>MONTH(Raw_Orders[[#This Row],[OrderDate]])</f>
        <v>3</v>
      </c>
      <c r="H551" t="str">
        <f>VLOOKUP(Raw_Orders[[#This Row],[ProductID]],Table2[#All],2,FALSE)</f>
        <v>Duct Tape</v>
      </c>
      <c r="I551" t="str">
        <f>VLOOKUP(Raw_Orders[[#This Row],[ProductID]],Table2[#All],3,FALSE)</f>
        <v>Maintenance</v>
      </c>
      <c r="J551">
        <f>VLOOKUP(Raw_Orders[[#This Row],[ProductID]],Table2[#All],4,FALSE)</f>
        <v>27</v>
      </c>
      <c r="K551" s="2">
        <f>Raw_Orders[[#This Row],[Quantity]]*Raw_Orders[[#This Row],[Price]]</f>
        <v>54</v>
      </c>
      <c r="L551" s="2" t="str">
        <f>VLOOKUP(Raw_Orders[[#This Row],[PropertyID]],Raw_Property[#All],2,FALSE)</f>
        <v>Arlington</v>
      </c>
      <c r="M551" s="2" t="str">
        <f>VLOOKUP(Raw_Orders[[#This Row],[PropertyID]],Raw_Property[#All],3,FALSE)</f>
        <v>Virginia</v>
      </c>
    </row>
    <row r="552" spans="1:13" x14ac:dyDescent="0.3">
      <c r="A552">
        <v>551</v>
      </c>
      <c r="B552" s="1">
        <v>42088</v>
      </c>
      <c r="C552">
        <v>4</v>
      </c>
      <c r="D552">
        <v>41</v>
      </c>
      <c r="E552">
        <v>1</v>
      </c>
      <c r="F552">
        <f>YEAR(Raw_Orders[[#This Row],[OrderDate]])</f>
        <v>2015</v>
      </c>
      <c r="G552">
        <f>MONTH(Raw_Orders[[#This Row],[OrderDate]])</f>
        <v>3</v>
      </c>
      <c r="H552" t="str">
        <f>VLOOKUP(Raw_Orders[[#This Row],[ProductID]],Table2[#All],2,FALSE)</f>
        <v>Office Chair</v>
      </c>
      <c r="I552" t="str">
        <f>VLOOKUP(Raw_Orders[[#This Row],[ProductID]],Table2[#All],3,FALSE)</f>
        <v>Furnishings</v>
      </c>
      <c r="J552">
        <f>VLOOKUP(Raw_Orders[[#This Row],[ProductID]],Table2[#All],4,FALSE)</f>
        <v>85</v>
      </c>
      <c r="K552" s="2">
        <f>Raw_Orders[[#This Row],[Quantity]]*Raw_Orders[[#This Row],[Price]]</f>
        <v>85</v>
      </c>
      <c r="L552" s="2" t="str">
        <f>VLOOKUP(Raw_Orders[[#This Row],[PropertyID]],Raw_Property[#All],2,FALSE)</f>
        <v>Seattle</v>
      </c>
      <c r="M552" s="2" t="str">
        <f>VLOOKUP(Raw_Orders[[#This Row],[PropertyID]],Raw_Property[#All],3,FALSE)</f>
        <v>Washington</v>
      </c>
    </row>
    <row r="553" spans="1:13" x14ac:dyDescent="0.3">
      <c r="A553">
        <v>552</v>
      </c>
      <c r="B553" s="1">
        <v>42088</v>
      </c>
      <c r="C553">
        <v>9</v>
      </c>
      <c r="D553">
        <v>65</v>
      </c>
      <c r="E553">
        <v>3</v>
      </c>
      <c r="F553">
        <f>YEAR(Raw_Orders[[#This Row],[OrderDate]])</f>
        <v>2015</v>
      </c>
      <c r="G553">
        <f>MONTH(Raw_Orders[[#This Row],[OrderDate]])</f>
        <v>3</v>
      </c>
      <c r="H553" t="str">
        <f>VLOOKUP(Raw_Orders[[#This Row],[ProductID]],Table2[#All],2,FALSE)</f>
        <v>Ladder</v>
      </c>
      <c r="I553" t="str">
        <f>VLOOKUP(Raw_Orders[[#This Row],[ProductID]],Table2[#All],3,FALSE)</f>
        <v>Maintenance</v>
      </c>
      <c r="J553">
        <f>VLOOKUP(Raw_Orders[[#This Row],[ProductID]],Table2[#All],4,FALSE)</f>
        <v>89</v>
      </c>
      <c r="K553" s="2">
        <f>Raw_Orders[[#This Row],[Quantity]]*Raw_Orders[[#This Row],[Price]]</f>
        <v>267</v>
      </c>
      <c r="L553" s="2" t="str">
        <f>VLOOKUP(Raw_Orders[[#This Row],[PropertyID]],Raw_Property[#All],2,FALSE)</f>
        <v>Richmond</v>
      </c>
      <c r="M553" s="2" t="str">
        <f>VLOOKUP(Raw_Orders[[#This Row],[PropertyID]],Raw_Property[#All],3,FALSE)</f>
        <v>Virginia</v>
      </c>
    </row>
    <row r="554" spans="1:13" x14ac:dyDescent="0.3">
      <c r="A554">
        <v>553</v>
      </c>
      <c r="B554" s="1">
        <v>42088</v>
      </c>
      <c r="C554">
        <v>9</v>
      </c>
      <c r="D554">
        <v>91</v>
      </c>
      <c r="E554">
        <v>3</v>
      </c>
      <c r="F554">
        <f>YEAR(Raw_Orders[[#This Row],[OrderDate]])</f>
        <v>2015</v>
      </c>
      <c r="G554">
        <f>MONTH(Raw_Orders[[#This Row],[OrderDate]])</f>
        <v>3</v>
      </c>
      <c r="H554" t="str">
        <f>VLOOKUP(Raw_Orders[[#This Row],[ProductID]],Table2[#All],2,FALSE)</f>
        <v>Small Sign</v>
      </c>
      <c r="I554" t="str">
        <f>VLOOKUP(Raw_Orders[[#This Row],[ProductID]],Table2[#All],3,FALSE)</f>
        <v>Public Areas</v>
      </c>
      <c r="J554">
        <f>VLOOKUP(Raw_Orders[[#This Row],[ProductID]],Table2[#All],4,FALSE)</f>
        <v>14</v>
      </c>
      <c r="K554" s="2">
        <f>Raw_Orders[[#This Row],[Quantity]]*Raw_Orders[[#This Row],[Price]]</f>
        <v>42</v>
      </c>
      <c r="L554" s="2" t="str">
        <f>VLOOKUP(Raw_Orders[[#This Row],[PropertyID]],Raw_Property[#All],2,FALSE)</f>
        <v>Richmond</v>
      </c>
      <c r="M554" s="2" t="str">
        <f>VLOOKUP(Raw_Orders[[#This Row],[PropertyID]],Raw_Property[#All],3,FALSE)</f>
        <v>Virginia</v>
      </c>
    </row>
    <row r="555" spans="1:13" x14ac:dyDescent="0.3">
      <c r="A555">
        <v>554</v>
      </c>
      <c r="B555" s="1">
        <v>42088</v>
      </c>
      <c r="C555">
        <v>13</v>
      </c>
      <c r="D555">
        <v>43</v>
      </c>
      <c r="E555">
        <v>1</v>
      </c>
      <c r="F555">
        <f>YEAR(Raw_Orders[[#This Row],[OrderDate]])</f>
        <v>2015</v>
      </c>
      <c r="G555">
        <f>MONTH(Raw_Orders[[#This Row],[OrderDate]])</f>
        <v>3</v>
      </c>
      <c r="H555" t="str">
        <f>VLOOKUP(Raw_Orders[[#This Row],[ProductID]],Table2[#All],2,FALSE)</f>
        <v>Table Lamp</v>
      </c>
      <c r="I555" t="str">
        <f>VLOOKUP(Raw_Orders[[#This Row],[ProductID]],Table2[#All],3,FALSE)</f>
        <v>Furnishings</v>
      </c>
      <c r="J555">
        <f>VLOOKUP(Raw_Orders[[#This Row],[ProductID]],Table2[#All],4,FALSE)</f>
        <v>38</v>
      </c>
      <c r="K555" s="2">
        <f>Raw_Orders[[#This Row],[Quantity]]*Raw_Orders[[#This Row],[Price]]</f>
        <v>38</v>
      </c>
      <c r="L555" s="2" t="str">
        <f>VLOOKUP(Raw_Orders[[#This Row],[PropertyID]],Raw_Property[#All],2,FALSE)</f>
        <v>New Orleans</v>
      </c>
      <c r="M555" s="2" t="str">
        <f>VLOOKUP(Raw_Orders[[#This Row],[PropertyID]],Raw_Property[#All],3,FALSE)</f>
        <v>Louisiana</v>
      </c>
    </row>
    <row r="556" spans="1:13" x14ac:dyDescent="0.3">
      <c r="A556">
        <v>555</v>
      </c>
      <c r="B556" s="1">
        <v>42088</v>
      </c>
      <c r="C556">
        <v>16</v>
      </c>
      <c r="D556">
        <v>7</v>
      </c>
      <c r="E556">
        <v>2</v>
      </c>
      <c r="F556">
        <f>YEAR(Raw_Orders[[#This Row],[OrderDate]])</f>
        <v>2015</v>
      </c>
      <c r="G556">
        <f>MONTH(Raw_Orders[[#This Row],[OrderDate]])</f>
        <v>3</v>
      </c>
      <c r="H556" t="str">
        <f>VLOOKUP(Raw_Orders[[#This Row],[ProductID]],Table2[#All],2,FALSE)</f>
        <v>Hand Soap</v>
      </c>
      <c r="I556" t="str">
        <f>VLOOKUP(Raw_Orders[[#This Row],[ProductID]],Table2[#All],3,FALSE)</f>
        <v>Housekeeping</v>
      </c>
      <c r="J556">
        <f>VLOOKUP(Raw_Orders[[#This Row],[ProductID]],Table2[#All],4,FALSE)</f>
        <v>35</v>
      </c>
      <c r="K556" s="2">
        <f>Raw_Orders[[#This Row],[Quantity]]*Raw_Orders[[#This Row],[Price]]</f>
        <v>70</v>
      </c>
      <c r="L556" s="2" t="str">
        <f>VLOOKUP(Raw_Orders[[#This Row],[PropertyID]],Raw_Property[#All],2,FALSE)</f>
        <v>Denver</v>
      </c>
      <c r="M556" s="2" t="str">
        <f>VLOOKUP(Raw_Orders[[#This Row],[PropertyID]],Raw_Property[#All],3,FALSE)</f>
        <v>Colorado</v>
      </c>
    </row>
    <row r="557" spans="1:13" x14ac:dyDescent="0.3">
      <c r="A557">
        <v>556</v>
      </c>
      <c r="B557" s="1">
        <v>42088</v>
      </c>
      <c r="C557">
        <v>17</v>
      </c>
      <c r="D557">
        <v>74</v>
      </c>
      <c r="E557">
        <v>2</v>
      </c>
      <c r="F557">
        <f>YEAR(Raw_Orders[[#This Row],[OrderDate]])</f>
        <v>2015</v>
      </c>
      <c r="G557">
        <f>MONTH(Raw_Orders[[#This Row],[OrderDate]])</f>
        <v>3</v>
      </c>
      <c r="H557" t="str">
        <f>VLOOKUP(Raw_Orders[[#This Row],[ProductID]],Table2[#All],2,FALSE)</f>
        <v>Large Plant</v>
      </c>
      <c r="I557" t="str">
        <f>VLOOKUP(Raw_Orders[[#This Row],[ProductID]],Table2[#All],3,FALSE)</f>
        <v>Public Areas</v>
      </c>
      <c r="J557">
        <f>VLOOKUP(Raw_Orders[[#This Row],[ProductID]],Table2[#All],4,FALSE)</f>
        <v>35</v>
      </c>
      <c r="K557" s="2">
        <f>Raw_Orders[[#This Row],[Quantity]]*Raw_Orders[[#This Row],[Price]]</f>
        <v>70</v>
      </c>
      <c r="L557" s="2" t="str">
        <f>VLOOKUP(Raw_Orders[[#This Row],[PropertyID]],Raw_Property[#All],2,FALSE)</f>
        <v>Las Vegas</v>
      </c>
      <c r="M557" s="2" t="str">
        <f>VLOOKUP(Raw_Orders[[#This Row],[PropertyID]],Raw_Property[#All],3,FALSE)</f>
        <v>Nevada</v>
      </c>
    </row>
    <row r="558" spans="1:13" x14ac:dyDescent="0.3">
      <c r="A558">
        <v>557</v>
      </c>
      <c r="B558" s="1">
        <v>42088</v>
      </c>
      <c r="C558">
        <v>15</v>
      </c>
      <c r="D558">
        <v>26</v>
      </c>
      <c r="E558">
        <v>2</v>
      </c>
      <c r="F558">
        <f>YEAR(Raw_Orders[[#This Row],[OrderDate]])</f>
        <v>2015</v>
      </c>
      <c r="G558">
        <f>MONTH(Raw_Orders[[#This Row],[OrderDate]])</f>
        <v>3</v>
      </c>
      <c r="H558" t="str">
        <f>VLOOKUP(Raw_Orders[[#This Row],[ProductID]],Table2[#All],2,FALSE)</f>
        <v>Envelopes (Catalog)</v>
      </c>
      <c r="I558" t="str">
        <f>VLOOKUP(Raw_Orders[[#This Row],[ProductID]],Table2[#All],3,FALSE)</f>
        <v>Office Supplies</v>
      </c>
      <c r="J558">
        <f>VLOOKUP(Raw_Orders[[#This Row],[ProductID]],Table2[#All],4,FALSE)</f>
        <v>13</v>
      </c>
      <c r="K558" s="2">
        <f>Raw_Orders[[#This Row],[Quantity]]*Raw_Orders[[#This Row],[Price]]</f>
        <v>26</v>
      </c>
      <c r="L558" s="2" t="str">
        <f>VLOOKUP(Raw_Orders[[#This Row],[PropertyID]],Raw_Property[#All],2,FALSE)</f>
        <v>Chicago</v>
      </c>
      <c r="M558" s="2" t="str">
        <f>VLOOKUP(Raw_Orders[[#This Row],[PropertyID]],Raw_Property[#All],3,FALSE)</f>
        <v>Illinois</v>
      </c>
    </row>
    <row r="559" spans="1:13" x14ac:dyDescent="0.3">
      <c r="A559">
        <v>558</v>
      </c>
      <c r="B559" s="1">
        <v>42088</v>
      </c>
      <c r="C559">
        <v>2</v>
      </c>
      <c r="D559">
        <v>45</v>
      </c>
      <c r="E559">
        <v>2</v>
      </c>
      <c r="F559">
        <f>YEAR(Raw_Orders[[#This Row],[OrderDate]])</f>
        <v>2015</v>
      </c>
      <c r="G559">
        <f>MONTH(Raw_Orders[[#This Row],[OrderDate]])</f>
        <v>3</v>
      </c>
      <c r="H559" t="str">
        <f>VLOOKUP(Raw_Orders[[#This Row],[ProductID]],Table2[#All],2,FALSE)</f>
        <v>Computer Desk</v>
      </c>
      <c r="I559" t="str">
        <f>VLOOKUP(Raw_Orders[[#This Row],[ProductID]],Table2[#All],3,FALSE)</f>
        <v>Furnishings</v>
      </c>
      <c r="J559">
        <f>VLOOKUP(Raw_Orders[[#This Row],[ProductID]],Table2[#All],4,FALSE)</f>
        <v>102</v>
      </c>
      <c r="K559" s="2">
        <f>Raw_Orders[[#This Row],[Quantity]]*Raw_Orders[[#This Row],[Price]]</f>
        <v>204</v>
      </c>
      <c r="L559" s="2" t="str">
        <f>VLOOKUP(Raw_Orders[[#This Row],[PropertyID]],Raw_Property[#All],2,FALSE)</f>
        <v>Cincinnati</v>
      </c>
      <c r="M559" s="2" t="str">
        <f>VLOOKUP(Raw_Orders[[#This Row],[PropertyID]],Raw_Property[#All],3,FALSE)</f>
        <v>Ohio</v>
      </c>
    </row>
    <row r="560" spans="1:13" x14ac:dyDescent="0.3">
      <c r="A560">
        <v>559</v>
      </c>
      <c r="B560" s="1">
        <v>42089</v>
      </c>
      <c r="C560">
        <v>6</v>
      </c>
      <c r="D560">
        <v>61</v>
      </c>
      <c r="E560">
        <v>3</v>
      </c>
      <c r="F560">
        <f>YEAR(Raw_Orders[[#This Row],[OrderDate]])</f>
        <v>2015</v>
      </c>
      <c r="G560">
        <f>MONTH(Raw_Orders[[#This Row],[OrderDate]])</f>
        <v>3</v>
      </c>
      <c r="H560" t="str">
        <f>VLOOKUP(Raw_Orders[[#This Row],[ProductID]],Table2[#All],2,FALSE)</f>
        <v>Tape Measure</v>
      </c>
      <c r="I560" t="str">
        <f>VLOOKUP(Raw_Orders[[#This Row],[ProductID]],Table2[#All],3,FALSE)</f>
        <v>Maintenance</v>
      </c>
      <c r="J560">
        <f>VLOOKUP(Raw_Orders[[#This Row],[ProductID]],Table2[#All],4,FALSE)</f>
        <v>8</v>
      </c>
      <c r="K560" s="2">
        <f>Raw_Orders[[#This Row],[Quantity]]*Raw_Orders[[#This Row],[Price]]</f>
        <v>24</v>
      </c>
      <c r="L560" s="2" t="str">
        <f>VLOOKUP(Raw_Orders[[#This Row],[PropertyID]],Raw_Property[#All],2,FALSE)</f>
        <v>Orlando</v>
      </c>
      <c r="M560" s="2" t="str">
        <f>VLOOKUP(Raw_Orders[[#This Row],[PropertyID]],Raw_Property[#All],3,FALSE)</f>
        <v>Florida</v>
      </c>
    </row>
    <row r="561" spans="1:13" x14ac:dyDescent="0.3">
      <c r="A561">
        <v>560</v>
      </c>
      <c r="B561" s="1">
        <v>42089</v>
      </c>
      <c r="C561">
        <v>2</v>
      </c>
      <c r="D561">
        <v>73</v>
      </c>
      <c r="E561">
        <v>1</v>
      </c>
      <c r="F561">
        <f>YEAR(Raw_Orders[[#This Row],[OrderDate]])</f>
        <v>2015</v>
      </c>
      <c r="G561">
        <f>MONTH(Raw_Orders[[#This Row],[OrderDate]])</f>
        <v>3</v>
      </c>
      <c r="H561" t="str">
        <f>VLOOKUP(Raw_Orders[[#This Row],[ProductID]],Table2[#All],2,FALSE)</f>
        <v>Mop</v>
      </c>
      <c r="I561" t="str">
        <f>VLOOKUP(Raw_Orders[[#This Row],[ProductID]],Table2[#All],3,FALSE)</f>
        <v>Maintenance</v>
      </c>
      <c r="J561">
        <f>VLOOKUP(Raw_Orders[[#This Row],[ProductID]],Table2[#All],4,FALSE)</f>
        <v>15</v>
      </c>
      <c r="K561" s="2">
        <f>Raw_Orders[[#This Row],[Quantity]]*Raw_Orders[[#This Row],[Price]]</f>
        <v>15</v>
      </c>
      <c r="L561" s="2" t="str">
        <f>VLOOKUP(Raw_Orders[[#This Row],[PropertyID]],Raw_Property[#All],2,FALSE)</f>
        <v>Cincinnati</v>
      </c>
      <c r="M561" s="2" t="str">
        <f>VLOOKUP(Raw_Orders[[#This Row],[PropertyID]],Raw_Property[#All],3,FALSE)</f>
        <v>Ohio</v>
      </c>
    </row>
    <row r="562" spans="1:13" x14ac:dyDescent="0.3">
      <c r="A562">
        <v>561</v>
      </c>
      <c r="B562" s="1">
        <v>42089</v>
      </c>
      <c r="C562">
        <v>20</v>
      </c>
      <c r="D562">
        <v>93</v>
      </c>
      <c r="E562">
        <v>2</v>
      </c>
      <c r="F562">
        <f>YEAR(Raw_Orders[[#This Row],[OrderDate]])</f>
        <v>2015</v>
      </c>
      <c r="G562">
        <f>MONTH(Raw_Orders[[#This Row],[OrderDate]])</f>
        <v>3</v>
      </c>
      <c r="H562" t="str">
        <f>VLOOKUP(Raw_Orders[[#This Row],[ProductID]],Table2[#All],2,FALSE)</f>
        <v>Terminal</v>
      </c>
      <c r="I562" t="str">
        <f>VLOOKUP(Raw_Orders[[#This Row],[ProductID]],Table2[#All],3,FALSE)</f>
        <v>Public Areas</v>
      </c>
      <c r="J562">
        <f>VLOOKUP(Raw_Orders[[#This Row],[ProductID]],Table2[#All],4,FALSE)</f>
        <v>85</v>
      </c>
      <c r="K562" s="2">
        <f>Raw_Orders[[#This Row],[Quantity]]*Raw_Orders[[#This Row],[Price]]</f>
        <v>170</v>
      </c>
      <c r="L562" s="2" t="str">
        <f>VLOOKUP(Raw_Orders[[#This Row],[PropertyID]],Raw_Property[#All],2,FALSE)</f>
        <v>San Francisco</v>
      </c>
      <c r="M562" s="2" t="str">
        <f>VLOOKUP(Raw_Orders[[#This Row],[PropertyID]],Raw_Property[#All],3,FALSE)</f>
        <v>California</v>
      </c>
    </row>
    <row r="563" spans="1:13" x14ac:dyDescent="0.3">
      <c r="A563">
        <v>562</v>
      </c>
      <c r="B563" s="1">
        <v>42089</v>
      </c>
      <c r="C563">
        <v>5</v>
      </c>
      <c r="D563">
        <v>19</v>
      </c>
      <c r="E563">
        <v>3</v>
      </c>
      <c r="F563">
        <f>YEAR(Raw_Orders[[#This Row],[OrderDate]])</f>
        <v>2015</v>
      </c>
      <c r="G563">
        <f>MONTH(Raw_Orders[[#This Row],[OrderDate]])</f>
        <v>3</v>
      </c>
      <c r="H563" t="str">
        <f>VLOOKUP(Raw_Orders[[#This Row],[ProductID]],Table2[#All],2,FALSE)</f>
        <v>Light Bulb</v>
      </c>
      <c r="I563" t="str">
        <f>VLOOKUP(Raw_Orders[[#This Row],[ProductID]],Table2[#All],3,FALSE)</f>
        <v>Housekeeping</v>
      </c>
      <c r="J563">
        <f>VLOOKUP(Raw_Orders[[#This Row],[ProductID]],Table2[#All],4,FALSE)</f>
        <v>17</v>
      </c>
      <c r="K563" s="2">
        <f>Raw_Orders[[#This Row],[Quantity]]*Raw_Orders[[#This Row],[Price]]</f>
        <v>51</v>
      </c>
      <c r="L563" s="2" t="str">
        <f>VLOOKUP(Raw_Orders[[#This Row],[PropertyID]],Raw_Property[#All],2,FALSE)</f>
        <v>Kansas City</v>
      </c>
      <c r="M563" s="2" t="str">
        <f>VLOOKUP(Raw_Orders[[#This Row],[PropertyID]],Raw_Property[#All],3,FALSE)</f>
        <v>Missouri</v>
      </c>
    </row>
    <row r="564" spans="1:13" x14ac:dyDescent="0.3">
      <c r="A564">
        <v>563</v>
      </c>
      <c r="B564" s="1">
        <v>42089</v>
      </c>
      <c r="C564">
        <v>2</v>
      </c>
      <c r="D564">
        <v>81</v>
      </c>
      <c r="E564">
        <v>2</v>
      </c>
      <c r="F564">
        <f>YEAR(Raw_Orders[[#This Row],[OrderDate]])</f>
        <v>2015</v>
      </c>
      <c r="G564">
        <f>MONTH(Raw_Orders[[#This Row],[OrderDate]])</f>
        <v>3</v>
      </c>
      <c r="H564" t="str">
        <f>VLOOKUP(Raw_Orders[[#This Row],[ProductID]],Table2[#All],2,FALSE)</f>
        <v>Flyer Holder</v>
      </c>
      <c r="I564" t="str">
        <f>VLOOKUP(Raw_Orders[[#This Row],[ProductID]],Table2[#All],3,FALSE)</f>
        <v>Public Areas</v>
      </c>
      <c r="J564">
        <f>VLOOKUP(Raw_Orders[[#This Row],[ProductID]],Table2[#All],4,FALSE)</f>
        <v>3</v>
      </c>
      <c r="K564" s="2">
        <f>Raw_Orders[[#This Row],[Quantity]]*Raw_Orders[[#This Row],[Price]]</f>
        <v>6</v>
      </c>
      <c r="L564" s="2" t="str">
        <f>VLOOKUP(Raw_Orders[[#This Row],[PropertyID]],Raw_Property[#All],2,FALSE)</f>
        <v>Cincinnati</v>
      </c>
      <c r="M564" s="2" t="str">
        <f>VLOOKUP(Raw_Orders[[#This Row],[PropertyID]],Raw_Property[#All],3,FALSE)</f>
        <v>Ohio</v>
      </c>
    </row>
    <row r="565" spans="1:13" x14ac:dyDescent="0.3">
      <c r="A565">
        <v>564</v>
      </c>
      <c r="B565" s="1">
        <v>42089</v>
      </c>
      <c r="C565">
        <v>18</v>
      </c>
      <c r="D565">
        <v>40</v>
      </c>
      <c r="E565">
        <v>1</v>
      </c>
      <c r="F565">
        <f>YEAR(Raw_Orders[[#This Row],[OrderDate]])</f>
        <v>2015</v>
      </c>
      <c r="G565">
        <f>MONTH(Raw_Orders[[#This Row],[OrderDate]])</f>
        <v>3</v>
      </c>
      <c r="H565" t="str">
        <f>VLOOKUP(Raw_Orders[[#This Row],[ProductID]],Table2[#All],2,FALSE)</f>
        <v>Coffee Maker</v>
      </c>
      <c r="I565" t="str">
        <f>VLOOKUP(Raw_Orders[[#This Row],[ProductID]],Table2[#All],3,FALSE)</f>
        <v>Furnishings</v>
      </c>
      <c r="J565">
        <f>VLOOKUP(Raw_Orders[[#This Row],[ProductID]],Table2[#All],4,FALSE)</f>
        <v>119</v>
      </c>
      <c r="K565" s="2">
        <f>Raw_Orders[[#This Row],[Quantity]]*Raw_Orders[[#This Row],[Price]]</f>
        <v>119</v>
      </c>
      <c r="L565" s="2" t="str">
        <f>VLOOKUP(Raw_Orders[[#This Row],[PropertyID]],Raw_Property[#All],2,FALSE)</f>
        <v>Phoenix</v>
      </c>
      <c r="M565" s="2" t="str">
        <f>VLOOKUP(Raw_Orders[[#This Row],[PropertyID]],Raw_Property[#All],3,FALSE)</f>
        <v>Arizona</v>
      </c>
    </row>
    <row r="566" spans="1:13" x14ac:dyDescent="0.3">
      <c r="A566">
        <v>565</v>
      </c>
      <c r="B566" s="1">
        <v>42090</v>
      </c>
      <c r="C566">
        <v>3</v>
      </c>
      <c r="D566">
        <v>52</v>
      </c>
      <c r="E566">
        <v>3</v>
      </c>
      <c r="F566">
        <f>YEAR(Raw_Orders[[#This Row],[OrderDate]])</f>
        <v>2015</v>
      </c>
      <c r="G566">
        <f>MONTH(Raw_Orders[[#This Row],[OrderDate]])</f>
        <v>3</v>
      </c>
      <c r="H566" t="str">
        <f>VLOOKUP(Raw_Orders[[#This Row],[ProductID]],Table2[#All],2,FALSE)</f>
        <v>Ironing Board</v>
      </c>
      <c r="I566" t="str">
        <f>VLOOKUP(Raw_Orders[[#This Row],[ProductID]],Table2[#All],3,FALSE)</f>
        <v>Furnishings</v>
      </c>
      <c r="J566">
        <f>VLOOKUP(Raw_Orders[[#This Row],[ProductID]],Table2[#All],4,FALSE)</f>
        <v>18</v>
      </c>
      <c r="K566" s="2">
        <f>Raw_Orders[[#This Row],[Quantity]]*Raw_Orders[[#This Row],[Price]]</f>
        <v>54</v>
      </c>
      <c r="L566" s="2" t="str">
        <f>VLOOKUP(Raw_Orders[[#This Row],[PropertyID]],Raw_Property[#All],2,FALSE)</f>
        <v>Portland</v>
      </c>
      <c r="M566" s="2" t="str">
        <f>VLOOKUP(Raw_Orders[[#This Row],[PropertyID]],Raw_Property[#All],3,FALSE)</f>
        <v>Oregon</v>
      </c>
    </row>
    <row r="567" spans="1:13" x14ac:dyDescent="0.3">
      <c r="A567">
        <v>566</v>
      </c>
      <c r="B567" s="1">
        <v>42090</v>
      </c>
      <c r="C567">
        <v>8</v>
      </c>
      <c r="D567">
        <v>29</v>
      </c>
      <c r="E567">
        <v>1</v>
      </c>
      <c r="F567">
        <f>YEAR(Raw_Orders[[#This Row],[OrderDate]])</f>
        <v>2015</v>
      </c>
      <c r="G567">
        <f>MONTH(Raw_Orders[[#This Row],[OrderDate]])</f>
        <v>3</v>
      </c>
      <c r="H567" t="str">
        <f>VLOOKUP(Raw_Orders[[#This Row],[ProductID]],Table2[#All],2,FALSE)</f>
        <v>Erasable Markers</v>
      </c>
      <c r="I567" t="str">
        <f>VLOOKUP(Raw_Orders[[#This Row],[ProductID]],Table2[#All],3,FALSE)</f>
        <v>Office Supplies</v>
      </c>
      <c r="J567">
        <f>VLOOKUP(Raw_Orders[[#This Row],[ProductID]],Table2[#All],4,FALSE)</f>
        <v>6</v>
      </c>
      <c r="K567" s="2">
        <f>Raw_Orders[[#This Row],[Quantity]]*Raw_Orders[[#This Row],[Price]]</f>
        <v>6</v>
      </c>
      <c r="L567" s="2" t="str">
        <f>VLOOKUP(Raw_Orders[[#This Row],[PropertyID]],Raw_Property[#All],2,FALSE)</f>
        <v>Philadelphia</v>
      </c>
      <c r="M567" s="2" t="str">
        <f>VLOOKUP(Raw_Orders[[#This Row],[PropertyID]],Raw_Property[#All],3,FALSE)</f>
        <v>Pennsylvania</v>
      </c>
    </row>
    <row r="568" spans="1:13" x14ac:dyDescent="0.3">
      <c r="A568">
        <v>567</v>
      </c>
      <c r="B568" s="1">
        <v>42090</v>
      </c>
      <c r="C568">
        <v>19</v>
      </c>
      <c r="D568">
        <v>4</v>
      </c>
      <c r="E568">
        <v>3</v>
      </c>
      <c r="F568">
        <f>YEAR(Raw_Orders[[#This Row],[OrderDate]])</f>
        <v>2015</v>
      </c>
      <c r="G568">
        <f>MONTH(Raw_Orders[[#This Row],[OrderDate]])</f>
        <v>3</v>
      </c>
      <c r="H568" t="str">
        <f>VLOOKUP(Raw_Orders[[#This Row],[ProductID]],Table2[#All],2,FALSE)</f>
        <v>Shampoo</v>
      </c>
      <c r="I568" t="str">
        <f>VLOOKUP(Raw_Orders[[#This Row],[ProductID]],Table2[#All],3,FALSE)</f>
        <v>Housekeeping</v>
      </c>
      <c r="J568">
        <f>VLOOKUP(Raw_Orders[[#This Row],[ProductID]],Table2[#All],4,FALSE)</f>
        <v>40</v>
      </c>
      <c r="K568" s="2">
        <f>Raw_Orders[[#This Row],[Quantity]]*Raw_Orders[[#This Row],[Price]]</f>
        <v>120</v>
      </c>
      <c r="L568" s="2" t="str">
        <f>VLOOKUP(Raw_Orders[[#This Row],[PropertyID]],Raw_Property[#All],2,FALSE)</f>
        <v>Los Angeles</v>
      </c>
      <c r="M568" s="2" t="str">
        <f>VLOOKUP(Raw_Orders[[#This Row],[PropertyID]],Raw_Property[#All],3,FALSE)</f>
        <v>California</v>
      </c>
    </row>
    <row r="569" spans="1:13" x14ac:dyDescent="0.3">
      <c r="A569">
        <v>568</v>
      </c>
      <c r="B569" s="1">
        <v>42090</v>
      </c>
      <c r="C569">
        <v>18</v>
      </c>
      <c r="D569">
        <v>20</v>
      </c>
      <c r="E569">
        <v>1</v>
      </c>
      <c r="F569">
        <f>YEAR(Raw_Orders[[#This Row],[OrderDate]])</f>
        <v>2015</v>
      </c>
      <c r="G569">
        <f>MONTH(Raw_Orders[[#This Row],[OrderDate]])</f>
        <v>3</v>
      </c>
      <c r="H569" t="str">
        <f>VLOOKUP(Raw_Orders[[#This Row],[ProductID]],Table2[#All],2,FALSE)</f>
        <v>Pens</v>
      </c>
      <c r="I569" t="str">
        <f>VLOOKUP(Raw_Orders[[#This Row],[ProductID]],Table2[#All],3,FALSE)</f>
        <v>Office Supplies</v>
      </c>
      <c r="J569">
        <f>VLOOKUP(Raw_Orders[[#This Row],[ProductID]],Table2[#All],4,FALSE)</f>
        <v>30</v>
      </c>
      <c r="K569" s="2">
        <f>Raw_Orders[[#This Row],[Quantity]]*Raw_Orders[[#This Row],[Price]]</f>
        <v>30</v>
      </c>
      <c r="L569" s="2" t="str">
        <f>VLOOKUP(Raw_Orders[[#This Row],[PropertyID]],Raw_Property[#All],2,FALSE)</f>
        <v>Phoenix</v>
      </c>
      <c r="M569" s="2" t="str">
        <f>VLOOKUP(Raw_Orders[[#This Row],[PropertyID]],Raw_Property[#All],3,FALSE)</f>
        <v>Arizona</v>
      </c>
    </row>
    <row r="570" spans="1:13" x14ac:dyDescent="0.3">
      <c r="A570">
        <v>569</v>
      </c>
      <c r="B570" s="1">
        <v>42090</v>
      </c>
      <c r="C570">
        <v>18</v>
      </c>
      <c r="D570">
        <v>28</v>
      </c>
      <c r="E570">
        <v>1</v>
      </c>
      <c r="F570">
        <f>YEAR(Raw_Orders[[#This Row],[OrderDate]])</f>
        <v>2015</v>
      </c>
      <c r="G570">
        <f>MONTH(Raw_Orders[[#This Row],[OrderDate]])</f>
        <v>3</v>
      </c>
      <c r="H570" t="str">
        <f>VLOOKUP(Raw_Orders[[#This Row],[ProductID]],Table2[#All],2,FALSE)</f>
        <v>Staples</v>
      </c>
      <c r="I570" t="str">
        <f>VLOOKUP(Raw_Orders[[#This Row],[ProductID]],Table2[#All],3,FALSE)</f>
        <v>Office Supplies</v>
      </c>
      <c r="J570">
        <f>VLOOKUP(Raw_Orders[[#This Row],[ProductID]],Table2[#All],4,FALSE)</f>
        <v>8</v>
      </c>
      <c r="K570" s="2">
        <f>Raw_Orders[[#This Row],[Quantity]]*Raw_Orders[[#This Row],[Price]]</f>
        <v>8</v>
      </c>
      <c r="L570" s="2" t="str">
        <f>VLOOKUP(Raw_Orders[[#This Row],[PropertyID]],Raw_Property[#All],2,FALSE)</f>
        <v>Phoenix</v>
      </c>
      <c r="M570" s="2" t="str">
        <f>VLOOKUP(Raw_Orders[[#This Row],[PropertyID]],Raw_Property[#All],3,FALSE)</f>
        <v>Arizona</v>
      </c>
    </row>
    <row r="571" spans="1:13" x14ac:dyDescent="0.3">
      <c r="A571">
        <v>570</v>
      </c>
      <c r="B571" s="1">
        <v>42091</v>
      </c>
      <c r="C571">
        <v>10</v>
      </c>
      <c r="D571">
        <v>58</v>
      </c>
      <c r="E571">
        <v>3</v>
      </c>
      <c r="F571">
        <f>YEAR(Raw_Orders[[#This Row],[OrderDate]])</f>
        <v>2015</v>
      </c>
      <c r="G571">
        <f>MONTH(Raw_Orders[[#This Row],[OrderDate]])</f>
        <v>3</v>
      </c>
      <c r="H571" t="str">
        <f>VLOOKUP(Raw_Orders[[#This Row],[ProductID]],Table2[#All],2,FALSE)</f>
        <v>Mirror</v>
      </c>
      <c r="I571" t="str">
        <f>VLOOKUP(Raw_Orders[[#This Row],[ProductID]],Table2[#All],3,FALSE)</f>
        <v>Furnishings</v>
      </c>
      <c r="J571">
        <f>VLOOKUP(Raw_Orders[[#This Row],[ProductID]],Table2[#All],4,FALSE)</f>
        <v>85</v>
      </c>
      <c r="K571" s="2">
        <f>Raw_Orders[[#This Row],[Quantity]]*Raw_Orders[[#This Row],[Price]]</f>
        <v>255</v>
      </c>
      <c r="L571" s="2" t="str">
        <f>VLOOKUP(Raw_Orders[[#This Row],[PropertyID]],Raw_Property[#All],2,FALSE)</f>
        <v>Arlington</v>
      </c>
      <c r="M571" s="2" t="str">
        <f>VLOOKUP(Raw_Orders[[#This Row],[PropertyID]],Raw_Property[#All],3,FALSE)</f>
        <v>Virginia</v>
      </c>
    </row>
    <row r="572" spans="1:13" x14ac:dyDescent="0.3">
      <c r="A572">
        <v>571</v>
      </c>
      <c r="B572" s="1">
        <v>42091</v>
      </c>
      <c r="C572">
        <v>18</v>
      </c>
      <c r="D572">
        <v>36</v>
      </c>
      <c r="E572">
        <v>3</v>
      </c>
      <c r="F572">
        <f>YEAR(Raw_Orders[[#This Row],[OrderDate]])</f>
        <v>2015</v>
      </c>
      <c r="G572">
        <f>MONTH(Raw_Orders[[#This Row],[OrderDate]])</f>
        <v>3</v>
      </c>
      <c r="H572" t="str">
        <f>VLOOKUP(Raw_Orders[[#This Row],[ProductID]],Table2[#All],2,FALSE)</f>
        <v>Armoire</v>
      </c>
      <c r="I572" t="str">
        <f>VLOOKUP(Raw_Orders[[#This Row],[ProductID]],Table2[#All],3,FALSE)</f>
        <v>Furnishings</v>
      </c>
      <c r="J572">
        <f>VLOOKUP(Raw_Orders[[#This Row],[ProductID]],Table2[#All],4,FALSE)</f>
        <v>115</v>
      </c>
      <c r="K572" s="2">
        <f>Raw_Orders[[#This Row],[Quantity]]*Raw_Orders[[#This Row],[Price]]</f>
        <v>345</v>
      </c>
      <c r="L572" s="2" t="str">
        <f>VLOOKUP(Raw_Orders[[#This Row],[PropertyID]],Raw_Property[#All],2,FALSE)</f>
        <v>Phoenix</v>
      </c>
      <c r="M572" s="2" t="str">
        <f>VLOOKUP(Raw_Orders[[#This Row],[PropertyID]],Raw_Property[#All],3,FALSE)</f>
        <v>Arizona</v>
      </c>
    </row>
    <row r="573" spans="1:13" x14ac:dyDescent="0.3">
      <c r="A573">
        <v>572</v>
      </c>
      <c r="B573" s="1">
        <v>42091</v>
      </c>
      <c r="C573">
        <v>5</v>
      </c>
      <c r="D573">
        <v>44</v>
      </c>
      <c r="E573">
        <v>1</v>
      </c>
      <c r="F573">
        <f>YEAR(Raw_Orders[[#This Row],[OrderDate]])</f>
        <v>2015</v>
      </c>
      <c r="G573">
        <f>MONTH(Raw_Orders[[#This Row],[OrderDate]])</f>
        <v>3</v>
      </c>
      <c r="H573" t="str">
        <f>VLOOKUP(Raw_Orders[[#This Row],[ProductID]],Table2[#All],2,FALSE)</f>
        <v>Floor Lamp</v>
      </c>
      <c r="I573" t="str">
        <f>VLOOKUP(Raw_Orders[[#This Row],[ProductID]],Table2[#All],3,FALSE)</f>
        <v>Furnishings</v>
      </c>
      <c r="J573">
        <f>VLOOKUP(Raw_Orders[[#This Row],[ProductID]],Table2[#All],4,FALSE)</f>
        <v>55</v>
      </c>
      <c r="K573" s="2">
        <f>Raw_Orders[[#This Row],[Quantity]]*Raw_Orders[[#This Row],[Price]]</f>
        <v>55</v>
      </c>
      <c r="L573" s="2" t="str">
        <f>VLOOKUP(Raw_Orders[[#This Row],[PropertyID]],Raw_Property[#All],2,FALSE)</f>
        <v>Kansas City</v>
      </c>
      <c r="M573" s="2" t="str">
        <f>VLOOKUP(Raw_Orders[[#This Row],[PropertyID]],Raw_Property[#All],3,FALSE)</f>
        <v>Missouri</v>
      </c>
    </row>
    <row r="574" spans="1:13" x14ac:dyDescent="0.3">
      <c r="A574">
        <v>573</v>
      </c>
      <c r="B574" s="1">
        <v>42091</v>
      </c>
      <c r="C574">
        <v>2</v>
      </c>
      <c r="D574">
        <v>5</v>
      </c>
      <c r="E574">
        <v>1</v>
      </c>
      <c r="F574">
        <f>YEAR(Raw_Orders[[#This Row],[OrderDate]])</f>
        <v>2015</v>
      </c>
      <c r="G574">
        <f>MONTH(Raw_Orders[[#This Row],[OrderDate]])</f>
        <v>3</v>
      </c>
      <c r="H574" t="str">
        <f>VLOOKUP(Raw_Orders[[#This Row],[ProductID]],Table2[#All],2,FALSE)</f>
        <v>Moisturizer</v>
      </c>
      <c r="I574" t="str">
        <f>VLOOKUP(Raw_Orders[[#This Row],[ProductID]],Table2[#All],3,FALSE)</f>
        <v>Housekeeping</v>
      </c>
      <c r="J574">
        <f>VLOOKUP(Raw_Orders[[#This Row],[ProductID]],Table2[#All],4,FALSE)</f>
        <v>40</v>
      </c>
      <c r="K574" s="2">
        <f>Raw_Orders[[#This Row],[Quantity]]*Raw_Orders[[#This Row],[Price]]</f>
        <v>40</v>
      </c>
      <c r="L574" s="2" t="str">
        <f>VLOOKUP(Raw_Orders[[#This Row],[PropertyID]],Raw_Property[#All],2,FALSE)</f>
        <v>Cincinnati</v>
      </c>
      <c r="M574" s="2" t="str">
        <f>VLOOKUP(Raw_Orders[[#This Row],[PropertyID]],Raw_Property[#All],3,FALSE)</f>
        <v>Ohio</v>
      </c>
    </row>
    <row r="575" spans="1:13" x14ac:dyDescent="0.3">
      <c r="A575">
        <v>574</v>
      </c>
      <c r="B575" s="1">
        <v>42091</v>
      </c>
      <c r="C575">
        <v>7</v>
      </c>
      <c r="D575">
        <v>67</v>
      </c>
      <c r="E575">
        <v>1</v>
      </c>
      <c r="F575">
        <f>YEAR(Raw_Orders[[#This Row],[OrderDate]])</f>
        <v>2015</v>
      </c>
      <c r="G575">
        <f>MONTH(Raw_Orders[[#This Row],[OrderDate]])</f>
        <v>3</v>
      </c>
      <c r="H575" t="str">
        <f>VLOOKUP(Raw_Orders[[#This Row],[ProductID]],Table2[#All],2,FALSE)</f>
        <v>Adjustable Wrench</v>
      </c>
      <c r="I575" t="str">
        <f>VLOOKUP(Raw_Orders[[#This Row],[ProductID]],Table2[#All],3,FALSE)</f>
        <v>Maintenance</v>
      </c>
      <c r="J575">
        <f>VLOOKUP(Raw_Orders[[#This Row],[ProductID]],Table2[#All],4,FALSE)</f>
        <v>10</v>
      </c>
      <c r="K575" s="2">
        <f>Raw_Orders[[#This Row],[Quantity]]*Raw_Orders[[#This Row],[Price]]</f>
        <v>10</v>
      </c>
      <c r="L575" s="2" t="str">
        <f>VLOOKUP(Raw_Orders[[#This Row],[PropertyID]],Raw_Property[#All],2,FALSE)</f>
        <v>Boston</v>
      </c>
      <c r="M575" s="2" t="str">
        <f>VLOOKUP(Raw_Orders[[#This Row],[PropertyID]],Raw_Property[#All],3,FALSE)</f>
        <v>Massachusetts</v>
      </c>
    </row>
    <row r="576" spans="1:13" x14ac:dyDescent="0.3">
      <c r="A576">
        <v>575</v>
      </c>
      <c r="B576" s="1">
        <v>42091</v>
      </c>
      <c r="C576">
        <v>20</v>
      </c>
      <c r="D576">
        <v>84</v>
      </c>
      <c r="E576">
        <v>2</v>
      </c>
      <c r="F576">
        <f>YEAR(Raw_Orders[[#This Row],[OrderDate]])</f>
        <v>2015</v>
      </c>
      <c r="G576">
        <f>MONTH(Raw_Orders[[#This Row],[OrderDate]])</f>
        <v>3</v>
      </c>
      <c r="H576" t="str">
        <f>VLOOKUP(Raw_Orders[[#This Row],[ProductID]],Table2[#All],2,FALSE)</f>
        <v>Tall Chair</v>
      </c>
      <c r="I576" t="str">
        <f>VLOOKUP(Raw_Orders[[#This Row],[ProductID]],Table2[#All],3,FALSE)</f>
        <v>Public Areas</v>
      </c>
      <c r="J576">
        <f>VLOOKUP(Raw_Orders[[#This Row],[ProductID]],Table2[#All],4,FALSE)</f>
        <v>75</v>
      </c>
      <c r="K576" s="2">
        <f>Raw_Orders[[#This Row],[Quantity]]*Raw_Orders[[#This Row],[Price]]</f>
        <v>150</v>
      </c>
      <c r="L576" s="2" t="str">
        <f>VLOOKUP(Raw_Orders[[#This Row],[PropertyID]],Raw_Property[#All],2,FALSE)</f>
        <v>San Francisco</v>
      </c>
      <c r="M576" s="2" t="str">
        <f>VLOOKUP(Raw_Orders[[#This Row],[PropertyID]],Raw_Property[#All],3,FALSE)</f>
        <v>California</v>
      </c>
    </row>
    <row r="577" spans="1:13" x14ac:dyDescent="0.3">
      <c r="A577">
        <v>576</v>
      </c>
      <c r="B577" s="1">
        <v>42091</v>
      </c>
      <c r="C577">
        <v>7</v>
      </c>
      <c r="D577">
        <v>43</v>
      </c>
      <c r="E577">
        <v>2</v>
      </c>
      <c r="F577">
        <f>YEAR(Raw_Orders[[#This Row],[OrderDate]])</f>
        <v>2015</v>
      </c>
      <c r="G577">
        <f>MONTH(Raw_Orders[[#This Row],[OrderDate]])</f>
        <v>3</v>
      </c>
      <c r="H577" t="str">
        <f>VLOOKUP(Raw_Orders[[#This Row],[ProductID]],Table2[#All],2,FALSE)</f>
        <v>Table Lamp</v>
      </c>
      <c r="I577" t="str">
        <f>VLOOKUP(Raw_Orders[[#This Row],[ProductID]],Table2[#All],3,FALSE)</f>
        <v>Furnishings</v>
      </c>
      <c r="J577">
        <f>VLOOKUP(Raw_Orders[[#This Row],[ProductID]],Table2[#All],4,FALSE)</f>
        <v>38</v>
      </c>
      <c r="K577" s="2">
        <f>Raw_Orders[[#This Row],[Quantity]]*Raw_Orders[[#This Row],[Price]]</f>
        <v>76</v>
      </c>
      <c r="L577" s="2" t="str">
        <f>VLOOKUP(Raw_Orders[[#This Row],[PropertyID]],Raw_Property[#All],2,FALSE)</f>
        <v>Boston</v>
      </c>
      <c r="M577" s="2" t="str">
        <f>VLOOKUP(Raw_Orders[[#This Row],[PropertyID]],Raw_Property[#All],3,FALSE)</f>
        <v>Massachusetts</v>
      </c>
    </row>
    <row r="578" spans="1:13" x14ac:dyDescent="0.3">
      <c r="A578">
        <v>577</v>
      </c>
      <c r="B578" s="1">
        <v>42092</v>
      </c>
      <c r="C578">
        <v>7</v>
      </c>
      <c r="D578">
        <v>49</v>
      </c>
      <c r="E578">
        <v>3</v>
      </c>
      <c r="F578">
        <f>YEAR(Raw_Orders[[#This Row],[OrderDate]])</f>
        <v>2015</v>
      </c>
      <c r="G578">
        <f>MONTH(Raw_Orders[[#This Row],[OrderDate]])</f>
        <v>3</v>
      </c>
      <c r="H578" t="str">
        <f>VLOOKUP(Raw_Orders[[#This Row],[ProductID]],Table2[#All],2,FALSE)</f>
        <v>Large Vase</v>
      </c>
      <c r="I578" t="str">
        <f>VLOOKUP(Raw_Orders[[#This Row],[ProductID]],Table2[#All],3,FALSE)</f>
        <v>Furnishings</v>
      </c>
      <c r="J578">
        <f>VLOOKUP(Raw_Orders[[#This Row],[ProductID]],Table2[#All],4,FALSE)</f>
        <v>27</v>
      </c>
      <c r="K578" s="2">
        <f>Raw_Orders[[#This Row],[Quantity]]*Raw_Orders[[#This Row],[Price]]</f>
        <v>81</v>
      </c>
      <c r="L578" s="2" t="str">
        <f>VLOOKUP(Raw_Orders[[#This Row],[PropertyID]],Raw_Property[#All],2,FALSE)</f>
        <v>Boston</v>
      </c>
      <c r="M578" s="2" t="str">
        <f>VLOOKUP(Raw_Orders[[#This Row],[PropertyID]],Raw_Property[#All],3,FALSE)</f>
        <v>Massachusetts</v>
      </c>
    </row>
    <row r="579" spans="1:13" x14ac:dyDescent="0.3">
      <c r="A579">
        <v>578</v>
      </c>
      <c r="B579" s="1">
        <v>42092</v>
      </c>
      <c r="C579">
        <v>13</v>
      </c>
      <c r="D579">
        <v>52</v>
      </c>
      <c r="E579">
        <v>1</v>
      </c>
      <c r="F579">
        <f>YEAR(Raw_Orders[[#This Row],[OrderDate]])</f>
        <v>2015</v>
      </c>
      <c r="G579">
        <f>MONTH(Raw_Orders[[#This Row],[OrderDate]])</f>
        <v>3</v>
      </c>
      <c r="H579" t="str">
        <f>VLOOKUP(Raw_Orders[[#This Row],[ProductID]],Table2[#All],2,FALSE)</f>
        <v>Ironing Board</v>
      </c>
      <c r="I579" t="str">
        <f>VLOOKUP(Raw_Orders[[#This Row],[ProductID]],Table2[#All],3,FALSE)</f>
        <v>Furnishings</v>
      </c>
      <c r="J579">
        <f>VLOOKUP(Raw_Orders[[#This Row],[ProductID]],Table2[#All],4,FALSE)</f>
        <v>18</v>
      </c>
      <c r="K579" s="2">
        <f>Raw_Orders[[#This Row],[Quantity]]*Raw_Orders[[#This Row],[Price]]</f>
        <v>18</v>
      </c>
      <c r="L579" s="2" t="str">
        <f>VLOOKUP(Raw_Orders[[#This Row],[PropertyID]],Raw_Property[#All],2,FALSE)</f>
        <v>New Orleans</v>
      </c>
      <c r="M579" s="2" t="str">
        <f>VLOOKUP(Raw_Orders[[#This Row],[PropertyID]],Raw_Property[#All],3,FALSE)</f>
        <v>Louisiana</v>
      </c>
    </row>
    <row r="580" spans="1:13" x14ac:dyDescent="0.3">
      <c r="A580">
        <v>579</v>
      </c>
      <c r="B580" s="1">
        <v>42092</v>
      </c>
      <c r="C580">
        <v>18</v>
      </c>
      <c r="D580">
        <v>2</v>
      </c>
      <c r="E580">
        <v>2</v>
      </c>
      <c r="F580">
        <f>YEAR(Raw_Orders[[#This Row],[OrderDate]])</f>
        <v>2015</v>
      </c>
      <c r="G580">
        <f>MONTH(Raw_Orders[[#This Row],[OrderDate]])</f>
        <v>3</v>
      </c>
      <c r="H580" t="str">
        <f>VLOOKUP(Raw_Orders[[#This Row],[ProductID]],Table2[#All],2,FALSE)</f>
        <v>Hand Towel</v>
      </c>
      <c r="I580" t="str">
        <f>VLOOKUP(Raw_Orders[[#This Row],[ProductID]],Table2[#All],3,FALSE)</f>
        <v>Housekeeping</v>
      </c>
      <c r="J580">
        <f>VLOOKUP(Raw_Orders[[#This Row],[ProductID]],Table2[#All],4,FALSE)</f>
        <v>5</v>
      </c>
      <c r="K580" s="2">
        <f>Raw_Orders[[#This Row],[Quantity]]*Raw_Orders[[#This Row],[Price]]</f>
        <v>10</v>
      </c>
      <c r="L580" s="2" t="str">
        <f>VLOOKUP(Raw_Orders[[#This Row],[PropertyID]],Raw_Property[#All],2,FALSE)</f>
        <v>Phoenix</v>
      </c>
      <c r="M580" s="2" t="str">
        <f>VLOOKUP(Raw_Orders[[#This Row],[PropertyID]],Raw_Property[#All],3,FALSE)</f>
        <v>Arizona</v>
      </c>
    </row>
    <row r="581" spans="1:13" x14ac:dyDescent="0.3">
      <c r="A581">
        <v>580</v>
      </c>
      <c r="B581" s="1">
        <v>42092</v>
      </c>
      <c r="C581">
        <v>16</v>
      </c>
      <c r="D581">
        <v>78</v>
      </c>
      <c r="E581">
        <v>3</v>
      </c>
      <c r="F581">
        <f>YEAR(Raw_Orders[[#This Row],[OrderDate]])</f>
        <v>2015</v>
      </c>
      <c r="G581">
        <f>MONTH(Raw_Orders[[#This Row],[OrderDate]])</f>
        <v>3</v>
      </c>
      <c r="H581" t="str">
        <f>VLOOKUP(Raw_Orders[[#This Row],[ProductID]],Table2[#All],2,FALSE)</f>
        <v>Small Area Rug</v>
      </c>
      <c r="I581" t="str">
        <f>VLOOKUP(Raw_Orders[[#This Row],[ProductID]],Table2[#All],3,FALSE)</f>
        <v>Public Areas</v>
      </c>
      <c r="J581">
        <f>VLOOKUP(Raw_Orders[[#This Row],[ProductID]],Table2[#All],4,FALSE)</f>
        <v>20</v>
      </c>
      <c r="K581" s="2">
        <f>Raw_Orders[[#This Row],[Quantity]]*Raw_Orders[[#This Row],[Price]]</f>
        <v>60</v>
      </c>
      <c r="L581" s="2" t="str">
        <f>VLOOKUP(Raw_Orders[[#This Row],[PropertyID]],Raw_Property[#All],2,FALSE)</f>
        <v>Denver</v>
      </c>
      <c r="M581" s="2" t="str">
        <f>VLOOKUP(Raw_Orders[[#This Row],[PropertyID]],Raw_Property[#All],3,FALSE)</f>
        <v>Colorado</v>
      </c>
    </row>
    <row r="582" spans="1:13" x14ac:dyDescent="0.3">
      <c r="A582">
        <v>581</v>
      </c>
      <c r="B582" s="1">
        <v>42092</v>
      </c>
      <c r="C582">
        <v>18</v>
      </c>
      <c r="D582">
        <v>52</v>
      </c>
      <c r="E582">
        <v>1</v>
      </c>
      <c r="F582">
        <f>YEAR(Raw_Orders[[#This Row],[OrderDate]])</f>
        <v>2015</v>
      </c>
      <c r="G582">
        <f>MONTH(Raw_Orders[[#This Row],[OrderDate]])</f>
        <v>3</v>
      </c>
      <c r="H582" t="str">
        <f>VLOOKUP(Raw_Orders[[#This Row],[ProductID]],Table2[#All],2,FALSE)</f>
        <v>Ironing Board</v>
      </c>
      <c r="I582" t="str">
        <f>VLOOKUP(Raw_Orders[[#This Row],[ProductID]],Table2[#All],3,FALSE)</f>
        <v>Furnishings</v>
      </c>
      <c r="J582">
        <f>VLOOKUP(Raw_Orders[[#This Row],[ProductID]],Table2[#All],4,FALSE)</f>
        <v>18</v>
      </c>
      <c r="K582" s="2">
        <f>Raw_Orders[[#This Row],[Quantity]]*Raw_Orders[[#This Row],[Price]]</f>
        <v>18</v>
      </c>
      <c r="L582" s="2" t="str">
        <f>VLOOKUP(Raw_Orders[[#This Row],[PropertyID]],Raw_Property[#All],2,FALSE)</f>
        <v>Phoenix</v>
      </c>
      <c r="M582" s="2" t="str">
        <f>VLOOKUP(Raw_Orders[[#This Row],[PropertyID]],Raw_Property[#All],3,FALSE)</f>
        <v>Arizona</v>
      </c>
    </row>
    <row r="583" spans="1:13" x14ac:dyDescent="0.3">
      <c r="A583">
        <v>582</v>
      </c>
      <c r="B583" s="1">
        <v>42093</v>
      </c>
      <c r="C583">
        <v>5</v>
      </c>
      <c r="D583">
        <v>53</v>
      </c>
      <c r="E583">
        <v>2</v>
      </c>
      <c r="F583">
        <f>YEAR(Raw_Orders[[#This Row],[OrderDate]])</f>
        <v>2015</v>
      </c>
      <c r="G583">
        <f>MONTH(Raw_Orders[[#This Row],[OrderDate]])</f>
        <v>3</v>
      </c>
      <c r="H583" t="str">
        <f>VLOOKUP(Raw_Orders[[#This Row],[ProductID]],Table2[#All],2,FALSE)</f>
        <v>Iron</v>
      </c>
      <c r="I583" t="str">
        <f>VLOOKUP(Raw_Orders[[#This Row],[ProductID]],Table2[#All],3,FALSE)</f>
        <v>Furnishings</v>
      </c>
      <c r="J583">
        <f>VLOOKUP(Raw_Orders[[#This Row],[ProductID]],Table2[#All],4,FALSE)</f>
        <v>20</v>
      </c>
      <c r="K583" s="2">
        <f>Raw_Orders[[#This Row],[Quantity]]*Raw_Orders[[#This Row],[Price]]</f>
        <v>40</v>
      </c>
      <c r="L583" s="2" t="str">
        <f>VLOOKUP(Raw_Orders[[#This Row],[PropertyID]],Raw_Property[#All],2,FALSE)</f>
        <v>Kansas City</v>
      </c>
      <c r="M583" s="2" t="str">
        <f>VLOOKUP(Raw_Orders[[#This Row],[PropertyID]],Raw_Property[#All],3,FALSE)</f>
        <v>Missouri</v>
      </c>
    </row>
    <row r="584" spans="1:13" x14ac:dyDescent="0.3">
      <c r="A584">
        <v>583</v>
      </c>
      <c r="B584" s="1">
        <v>42093</v>
      </c>
      <c r="C584">
        <v>8</v>
      </c>
      <c r="D584">
        <v>70</v>
      </c>
      <c r="E584">
        <v>3</v>
      </c>
      <c r="F584">
        <f>YEAR(Raw_Orders[[#This Row],[OrderDate]])</f>
        <v>2015</v>
      </c>
      <c r="G584">
        <f>MONTH(Raw_Orders[[#This Row],[OrderDate]])</f>
        <v>3</v>
      </c>
      <c r="H584" t="str">
        <f>VLOOKUP(Raw_Orders[[#This Row],[ProductID]],Table2[#All],2,FALSE)</f>
        <v>Door Lock</v>
      </c>
      <c r="I584" t="str">
        <f>VLOOKUP(Raw_Orders[[#This Row],[ProductID]],Table2[#All],3,FALSE)</f>
        <v>Maintenance</v>
      </c>
      <c r="J584">
        <f>VLOOKUP(Raw_Orders[[#This Row],[ProductID]],Table2[#All],4,FALSE)</f>
        <v>117</v>
      </c>
      <c r="K584" s="2">
        <f>Raw_Orders[[#This Row],[Quantity]]*Raw_Orders[[#This Row],[Price]]</f>
        <v>351</v>
      </c>
      <c r="L584" s="2" t="str">
        <f>VLOOKUP(Raw_Orders[[#This Row],[PropertyID]],Raw_Property[#All],2,FALSE)</f>
        <v>Philadelphia</v>
      </c>
      <c r="M584" s="2" t="str">
        <f>VLOOKUP(Raw_Orders[[#This Row],[PropertyID]],Raw_Property[#All],3,FALSE)</f>
        <v>Pennsylvania</v>
      </c>
    </row>
    <row r="585" spans="1:13" x14ac:dyDescent="0.3">
      <c r="A585">
        <v>584</v>
      </c>
      <c r="B585" s="1">
        <v>42093</v>
      </c>
      <c r="C585">
        <v>2</v>
      </c>
      <c r="D585">
        <v>21</v>
      </c>
      <c r="E585">
        <v>3</v>
      </c>
      <c r="F585">
        <f>YEAR(Raw_Orders[[#This Row],[OrderDate]])</f>
        <v>2015</v>
      </c>
      <c r="G585">
        <f>MONTH(Raw_Orders[[#This Row],[OrderDate]])</f>
        <v>3</v>
      </c>
      <c r="H585" t="str">
        <f>VLOOKUP(Raw_Orders[[#This Row],[ProductID]],Table2[#All],2,FALSE)</f>
        <v>Printer Paper</v>
      </c>
      <c r="I585" t="str">
        <f>VLOOKUP(Raw_Orders[[#This Row],[ProductID]],Table2[#All],3,FALSE)</f>
        <v>Office Supplies</v>
      </c>
      <c r="J585">
        <f>VLOOKUP(Raw_Orders[[#This Row],[ProductID]],Table2[#All],4,FALSE)</f>
        <v>50</v>
      </c>
      <c r="K585" s="2">
        <f>Raw_Orders[[#This Row],[Quantity]]*Raw_Orders[[#This Row],[Price]]</f>
        <v>150</v>
      </c>
      <c r="L585" s="2" t="str">
        <f>VLOOKUP(Raw_Orders[[#This Row],[PropertyID]],Raw_Property[#All],2,FALSE)</f>
        <v>Cincinnati</v>
      </c>
      <c r="M585" s="2" t="str">
        <f>VLOOKUP(Raw_Orders[[#This Row],[PropertyID]],Raw_Property[#All],3,FALSE)</f>
        <v>Ohio</v>
      </c>
    </row>
    <row r="586" spans="1:13" x14ac:dyDescent="0.3">
      <c r="A586">
        <v>585</v>
      </c>
      <c r="B586" s="1">
        <v>42093</v>
      </c>
      <c r="C586">
        <v>3</v>
      </c>
      <c r="D586">
        <v>9</v>
      </c>
      <c r="E586">
        <v>1</v>
      </c>
      <c r="F586">
        <f>YEAR(Raw_Orders[[#This Row],[OrderDate]])</f>
        <v>2015</v>
      </c>
      <c r="G586">
        <f>MONTH(Raw_Orders[[#This Row],[OrderDate]])</f>
        <v>3</v>
      </c>
      <c r="H586" t="str">
        <f>VLOOKUP(Raw_Orders[[#This Row],[ProductID]],Table2[#All],2,FALSE)</f>
        <v>Tissues</v>
      </c>
      <c r="I586" t="str">
        <f>VLOOKUP(Raw_Orders[[#This Row],[ProductID]],Table2[#All],3,FALSE)</f>
        <v>Housekeeping</v>
      </c>
      <c r="J586">
        <f>VLOOKUP(Raw_Orders[[#This Row],[ProductID]],Table2[#All],4,FALSE)</f>
        <v>14</v>
      </c>
      <c r="K586" s="2">
        <f>Raw_Orders[[#This Row],[Quantity]]*Raw_Orders[[#This Row],[Price]]</f>
        <v>14</v>
      </c>
      <c r="L586" s="2" t="str">
        <f>VLOOKUP(Raw_Orders[[#This Row],[PropertyID]],Raw_Property[#All],2,FALSE)</f>
        <v>Portland</v>
      </c>
      <c r="M586" s="2" t="str">
        <f>VLOOKUP(Raw_Orders[[#This Row],[PropertyID]],Raw_Property[#All],3,FALSE)</f>
        <v>Oregon</v>
      </c>
    </row>
    <row r="587" spans="1:13" x14ac:dyDescent="0.3">
      <c r="A587">
        <v>586</v>
      </c>
      <c r="B587" s="1">
        <v>42093</v>
      </c>
      <c r="C587">
        <v>2</v>
      </c>
      <c r="D587">
        <v>39</v>
      </c>
      <c r="E587">
        <v>2</v>
      </c>
      <c r="F587">
        <f>YEAR(Raw_Orders[[#This Row],[OrderDate]])</f>
        <v>2015</v>
      </c>
      <c r="G587">
        <f>MONTH(Raw_Orders[[#This Row],[OrderDate]])</f>
        <v>3</v>
      </c>
      <c r="H587" t="str">
        <f>VLOOKUP(Raw_Orders[[#This Row],[ProductID]],Table2[#All],2,FALSE)</f>
        <v>Alarm Clock</v>
      </c>
      <c r="I587" t="str">
        <f>VLOOKUP(Raw_Orders[[#This Row],[ProductID]],Table2[#All],3,FALSE)</f>
        <v>Furnishings</v>
      </c>
      <c r="J587">
        <f>VLOOKUP(Raw_Orders[[#This Row],[ProductID]],Table2[#All],4,FALSE)</f>
        <v>45</v>
      </c>
      <c r="K587" s="2">
        <f>Raw_Orders[[#This Row],[Quantity]]*Raw_Orders[[#This Row],[Price]]</f>
        <v>90</v>
      </c>
      <c r="L587" s="2" t="str">
        <f>VLOOKUP(Raw_Orders[[#This Row],[PropertyID]],Raw_Property[#All],2,FALSE)</f>
        <v>Cincinnati</v>
      </c>
      <c r="M587" s="2" t="str">
        <f>VLOOKUP(Raw_Orders[[#This Row],[PropertyID]],Raw_Property[#All],3,FALSE)</f>
        <v>Ohio</v>
      </c>
    </row>
    <row r="588" spans="1:13" x14ac:dyDescent="0.3">
      <c r="A588">
        <v>587</v>
      </c>
      <c r="B588" s="1">
        <v>42093</v>
      </c>
      <c r="C588">
        <v>18</v>
      </c>
      <c r="D588">
        <v>71</v>
      </c>
      <c r="E588">
        <v>3</v>
      </c>
      <c r="F588">
        <f>YEAR(Raw_Orders[[#This Row],[OrderDate]])</f>
        <v>2015</v>
      </c>
      <c r="G588">
        <f>MONTH(Raw_Orders[[#This Row],[OrderDate]])</f>
        <v>3</v>
      </c>
      <c r="H588" t="str">
        <f>VLOOKUP(Raw_Orders[[#This Row],[ProductID]],Table2[#All],2,FALSE)</f>
        <v>Hammer</v>
      </c>
      <c r="I588" t="str">
        <f>VLOOKUP(Raw_Orders[[#This Row],[ProductID]],Table2[#All],3,FALSE)</f>
        <v>Maintenance</v>
      </c>
      <c r="J588">
        <f>VLOOKUP(Raw_Orders[[#This Row],[ProductID]],Table2[#All],4,FALSE)</f>
        <v>17</v>
      </c>
      <c r="K588" s="2">
        <f>Raw_Orders[[#This Row],[Quantity]]*Raw_Orders[[#This Row],[Price]]</f>
        <v>51</v>
      </c>
      <c r="L588" s="2" t="str">
        <f>VLOOKUP(Raw_Orders[[#This Row],[PropertyID]],Raw_Property[#All],2,FALSE)</f>
        <v>Phoenix</v>
      </c>
      <c r="M588" s="2" t="str">
        <f>VLOOKUP(Raw_Orders[[#This Row],[PropertyID]],Raw_Property[#All],3,FALSE)</f>
        <v>Arizona</v>
      </c>
    </row>
    <row r="589" spans="1:13" x14ac:dyDescent="0.3">
      <c r="A589">
        <v>588</v>
      </c>
      <c r="B589" s="1">
        <v>42094</v>
      </c>
      <c r="C589">
        <v>7</v>
      </c>
      <c r="D589">
        <v>11</v>
      </c>
      <c r="E589">
        <v>1</v>
      </c>
      <c r="F589">
        <f>YEAR(Raw_Orders[[#This Row],[OrderDate]])</f>
        <v>2015</v>
      </c>
      <c r="G589">
        <f>MONTH(Raw_Orders[[#This Row],[OrderDate]])</f>
        <v>3</v>
      </c>
      <c r="H589" t="str">
        <f>VLOOKUP(Raw_Orders[[#This Row],[ProductID]],Table2[#All],2,FALSE)</f>
        <v>Shower Cap</v>
      </c>
      <c r="I589" t="str">
        <f>VLOOKUP(Raw_Orders[[#This Row],[ProductID]],Table2[#All],3,FALSE)</f>
        <v>Housekeeping</v>
      </c>
      <c r="J589">
        <f>VLOOKUP(Raw_Orders[[#This Row],[ProductID]],Table2[#All],4,FALSE)</f>
        <v>10</v>
      </c>
      <c r="K589" s="2">
        <f>Raw_Orders[[#This Row],[Quantity]]*Raw_Orders[[#This Row],[Price]]</f>
        <v>10</v>
      </c>
      <c r="L589" s="2" t="str">
        <f>VLOOKUP(Raw_Orders[[#This Row],[PropertyID]],Raw_Property[#All],2,FALSE)</f>
        <v>Boston</v>
      </c>
      <c r="M589" s="2" t="str">
        <f>VLOOKUP(Raw_Orders[[#This Row],[PropertyID]],Raw_Property[#All],3,FALSE)</f>
        <v>Massachusetts</v>
      </c>
    </row>
    <row r="590" spans="1:13" x14ac:dyDescent="0.3">
      <c r="A590">
        <v>589</v>
      </c>
      <c r="B590" s="1">
        <v>42094</v>
      </c>
      <c r="C590">
        <v>11</v>
      </c>
      <c r="D590">
        <v>7</v>
      </c>
      <c r="E590">
        <v>3</v>
      </c>
      <c r="F590">
        <f>YEAR(Raw_Orders[[#This Row],[OrderDate]])</f>
        <v>2015</v>
      </c>
      <c r="G590">
        <f>MONTH(Raw_Orders[[#This Row],[OrderDate]])</f>
        <v>3</v>
      </c>
      <c r="H590" t="str">
        <f>VLOOKUP(Raw_Orders[[#This Row],[ProductID]],Table2[#All],2,FALSE)</f>
        <v>Hand Soap</v>
      </c>
      <c r="I590" t="str">
        <f>VLOOKUP(Raw_Orders[[#This Row],[ProductID]],Table2[#All],3,FALSE)</f>
        <v>Housekeeping</v>
      </c>
      <c r="J590">
        <f>VLOOKUP(Raw_Orders[[#This Row],[ProductID]],Table2[#All],4,FALSE)</f>
        <v>35</v>
      </c>
      <c r="K590" s="2">
        <f>Raw_Orders[[#This Row],[Quantity]]*Raw_Orders[[#This Row],[Price]]</f>
        <v>105</v>
      </c>
      <c r="L590" s="2" t="str">
        <f>VLOOKUP(Raw_Orders[[#This Row],[PropertyID]],Raw_Property[#All],2,FALSE)</f>
        <v>Atlanta</v>
      </c>
      <c r="M590" s="2" t="str">
        <f>VLOOKUP(Raw_Orders[[#This Row],[PropertyID]],Raw_Property[#All],3,FALSE)</f>
        <v>Georgia</v>
      </c>
    </row>
    <row r="591" spans="1:13" x14ac:dyDescent="0.3">
      <c r="A591">
        <v>590</v>
      </c>
      <c r="B591" s="1">
        <v>42094</v>
      </c>
      <c r="C591">
        <v>8</v>
      </c>
      <c r="D591">
        <v>22</v>
      </c>
      <c r="E591">
        <v>1</v>
      </c>
      <c r="F591">
        <f>YEAR(Raw_Orders[[#This Row],[OrderDate]])</f>
        <v>2015</v>
      </c>
      <c r="G591">
        <f>MONTH(Raw_Orders[[#This Row],[OrderDate]])</f>
        <v>3</v>
      </c>
      <c r="H591" t="str">
        <f>VLOOKUP(Raw_Orders[[#This Row],[ProductID]],Table2[#All],2,FALSE)</f>
        <v>Paper Clips</v>
      </c>
      <c r="I591" t="str">
        <f>VLOOKUP(Raw_Orders[[#This Row],[ProductID]],Table2[#All],3,FALSE)</f>
        <v>Office Supplies</v>
      </c>
      <c r="J591">
        <f>VLOOKUP(Raw_Orders[[#This Row],[ProductID]],Table2[#All],4,FALSE)</f>
        <v>3</v>
      </c>
      <c r="K591" s="2">
        <f>Raw_Orders[[#This Row],[Quantity]]*Raw_Orders[[#This Row],[Price]]</f>
        <v>3</v>
      </c>
      <c r="L591" s="2" t="str">
        <f>VLOOKUP(Raw_Orders[[#This Row],[PropertyID]],Raw_Property[#All],2,FALSE)</f>
        <v>Philadelphia</v>
      </c>
      <c r="M591" s="2" t="str">
        <f>VLOOKUP(Raw_Orders[[#This Row],[PropertyID]],Raw_Property[#All],3,FALSE)</f>
        <v>Pennsylvania</v>
      </c>
    </row>
    <row r="592" spans="1:13" x14ac:dyDescent="0.3">
      <c r="A592">
        <v>591</v>
      </c>
      <c r="B592" s="1">
        <v>42094</v>
      </c>
      <c r="C592">
        <v>1</v>
      </c>
      <c r="D592">
        <v>12</v>
      </c>
      <c r="E592">
        <v>2</v>
      </c>
      <c r="F592">
        <f>YEAR(Raw_Orders[[#This Row],[OrderDate]])</f>
        <v>2015</v>
      </c>
      <c r="G592">
        <f>MONTH(Raw_Orders[[#This Row],[OrderDate]])</f>
        <v>3</v>
      </c>
      <c r="H592" t="str">
        <f>VLOOKUP(Raw_Orders[[#This Row],[ProductID]],Table2[#All],2,FALSE)</f>
        <v>Bed Sheet (King)</v>
      </c>
      <c r="I592" t="str">
        <f>VLOOKUP(Raw_Orders[[#This Row],[ProductID]],Table2[#All],3,FALSE)</f>
        <v>Housekeeping</v>
      </c>
      <c r="J592">
        <f>VLOOKUP(Raw_Orders[[#This Row],[ProductID]],Table2[#All],4,FALSE)</f>
        <v>29</v>
      </c>
      <c r="K592" s="2">
        <f>Raw_Orders[[#This Row],[Quantity]]*Raw_Orders[[#This Row],[Price]]</f>
        <v>58</v>
      </c>
      <c r="L592" s="2" t="str">
        <f>VLOOKUP(Raw_Orders[[#This Row],[PropertyID]],Raw_Property[#All],2,FALSE)</f>
        <v>New York</v>
      </c>
      <c r="M592" s="2" t="str">
        <f>VLOOKUP(Raw_Orders[[#This Row],[PropertyID]],Raw_Property[#All],3,FALSE)</f>
        <v>New York</v>
      </c>
    </row>
    <row r="593" spans="1:13" x14ac:dyDescent="0.3">
      <c r="A593">
        <v>592</v>
      </c>
      <c r="B593" s="1">
        <v>42094</v>
      </c>
      <c r="C593">
        <v>1</v>
      </c>
      <c r="D593">
        <v>84</v>
      </c>
      <c r="E593">
        <v>1</v>
      </c>
      <c r="F593">
        <f>YEAR(Raw_Orders[[#This Row],[OrderDate]])</f>
        <v>2015</v>
      </c>
      <c r="G593">
        <f>MONTH(Raw_Orders[[#This Row],[OrderDate]])</f>
        <v>3</v>
      </c>
      <c r="H593" t="str">
        <f>VLOOKUP(Raw_Orders[[#This Row],[ProductID]],Table2[#All],2,FALSE)</f>
        <v>Tall Chair</v>
      </c>
      <c r="I593" t="str">
        <f>VLOOKUP(Raw_Orders[[#This Row],[ProductID]],Table2[#All],3,FALSE)</f>
        <v>Public Areas</v>
      </c>
      <c r="J593">
        <f>VLOOKUP(Raw_Orders[[#This Row],[ProductID]],Table2[#All],4,FALSE)</f>
        <v>75</v>
      </c>
      <c r="K593" s="2">
        <f>Raw_Orders[[#This Row],[Quantity]]*Raw_Orders[[#This Row],[Price]]</f>
        <v>75</v>
      </c>
      <c r="L593" s="2" t="str">
        <f>VLOOKUP(Raw_Orders[[#This Row],[PropertyID]],Raw_Property[#All],2,FALSE)</f>
        <v>New York</v>
      </c>
      <c r="M593" s="2" t="str">
        <f>VLOOKUP(Raw_Orders[[#This Row],[PropertyID]],Raw_Property[#All],3,FALSE)</f>
        <v>New York</v>
      </c>
    </row>
    <row r="594" spans="1:13" x14ac:dyDescent="0.3">
      <c r="A594">
        <v>593</v>
      </c>
      <c r="B594" s="1">
        <v>42094</v>
      </c>
      <c r="C594">
        <v>2</v>
      </c>
      <c r="D594">
        <v>61</v>
      </c>
      <c r="E594">
        <v>3</v>
      </c>
      <c r="F594">
        <f>YEAR(Raw_Orders[[#This Row],[OrderDate]])</f>
        <v>2015</v>
      </c>
      <c r="G594">
        <f>MONTH(Raw_Orders[[#This Row],[OrderDate]])</f>
        <v>3</v>
      </c>
      <c r="H594" t="str">
        <f>VLOOKUP(Raw_Orders[[#This Row],[ProductID]],Table2[#All],2,FALSE)</f>
        <v>Tape Measure</v>
      </c>
      <c r="I594" t="str">
        <f>VLOOKUP(Raw_Orders[[#This Row],[ProductID]],Table2[#All],3,FALSE)</f>
        <v>Maintenance</v>
      </c>
      <c r="J594">
        <f>VLOOKUP(Raw_Orders[[#This Row],[ProductID]],Table2[#All],4,FALSE)</f>
        <v>8</v>
      </c>
      <c r="K594" s="2">
        <f>Raw_Orders[[#This Row],[Quantity]]*Raw_Orders[[#This Row],[Price]]</f>
        <v>24</v>
      </c>
      <c r="L594" s="2" t="str">
        <f>VLOOKUP(Raw_Orders[[#This Row],[PropertyID]],Raw_Property[#All],2,FALSE)</f>
        <v>Cincinnati</v>
      </c>
      <c r="M594" s="2" t="str">
        <f>VLOOKUP(Raw_Orders[[#This Row],[PropertyID]],Raw_Property[#All],3,FALSE)</f>
        <v>Ohio</v>
      </c>
    </row>
    <row r="595" spans="1:13" x14ac:dyDescent="0.3">
      <c r="A595">
        <v>594</v>
      </c>
      <c r="B595" s="1">
        <v>42094</v>
      </c>
      <c r="C595">
        <v>20</v>
      </c>
      <c r="D595">
        <v>83</v>
      </c>
      <c r="E595">
        <v>1</v>
      </c>
      <c r="F595">
        <f>YEAR(Raw_Orders[[#This Row],[OrderDate]])</f>
        <v>2015</v>
      </c>
      <c r="G595">
        <f>MONTH(Raw_Orders[[#This Row],[OrderDate]])</f>
        <v>3</v>
      </c>
      <c r="H595" t="str">
        <f>VLOOKUP(Raw_Orders[[#This Row],[ProductID]],Table2[#All],2,FALSE)</f>
        <v>Bar Stool</v>
      </c>
      <c r="I595" t="str">
        <f>VLOOKUP(Raw_Orders[[#This Row],[ProductID]],Table2[#All],3,FALSE)</f>
        <v>Public Areas</v>
      </c>
      <c r="J595">
        <f>VLOOKUP(Raw_Orders[[#This Row],[ProductID]],Table2[#All],4,FALSE)</f>
        <v>60</v>
      </c>
      <c r="K595" s="2">
        <f>Raw_Orders[[#This Row],[Quantity]]*Raw_Orders[[#This Row],[Price]]</f>
        <v>60</v>
      </c>
      <c r="L595" s="2" t="str">
        <f>VLOOKUP(Raw_Orders[[#This Row],[PropertyID]],Raw_Property[#All],2,FALSE)</f>
        <v>San Francisco</v>
      </c>
      <c r="M595" s="2" t="str">
        <f>VLOOKUP(Raw_Orders[[#This Row],[PropertyID]],Raw_Property[#All],3,FALSE)</f>
        <v>California</v>
      </c>
    </row>
    <row r="596" spans="1:13" x14ac:dyDescent="0.3">
      <c r="A596">
        <v>595</v>
      </c>
      <c r="B596" s="1">
        <v>42094</v>
      </c>
      <c r="C596">
        <v>6</v>
      </c>
      <c r="D596">
        <v>31</v>
      </c>
      <c r="E596">
        <v>1</v>
      </c>
      <c r="F596">
        <f>YEAR(Raw_Orders[[#This Row],[OrderDate]])</f>
        <v>2015</v>
      </c>
      <c r="G596">
        <f>MONTH(Raw_Orders[[#This Row],[OrderDate]])</f>
        <v>3</v>
      </c>
      <c r="H596" t="str">
        <f>VLOOKUP(Raw_Orders[[#This Row],[ProductID]],Table2[#All],2,FALSE)</f>
        <v>Sticky Notes</v>
      </c>
      <c r="I596" t="str">
        <f>VLOOKUP(Raw_Orders[[#This Row],[ProductID]],Table2[#All],3,FALSE)</f>
        <v>Office Supplies</v>
      </c>
      <c r="J596">
        <f>VLOOKUP(Raw_Orders[[#This Row],[ProductID]],Table2[#All],4,FALSE)</f>
        <v>20</v>
      </c>
      <c r="K596" s="2">
        <f>Raw_Orders[[#This Row],[Quantity]]*Raw_Orders[[#This Row],[Price]]</f>
        <v>20</v>
      </c>
      <c r="L596" s="2" t="str">
        <f>VLOOKUP(Raw_Orders[[#This Row],[PropertyID]],Raw_Property[#All],2,FALSE)</f>
        <v>Orlando</v>
      </c>
      <c r="M596" s="2" t="str">
        <f>VLOOKUP(Raw_Orders[[#This Row],[PropertyID]],Raw_Property[#All],3,FALSE)</f>
        <v>Florida</v>
      </c>
    </row>
    <row r="597" spans="1:13" x14ac:dyDescent="0.3">
      <c r="A597">
        <v>596</v>
      </c>
      <c r="B597" s="1">
        <v>42095</v>
      </c>
      <c r="C597">
        <v>4</v>
      </c>
      <c r="D597">
        <v>73</v>
      </c>
      <c r="E597">
        <v>2</v>
      </c>
      <c r="F597">
        <f>YEAR(Raw_Orders[[#This Row],[OrderDate]])</f>
        <v>2015</v>
      </c>
      <c r="G597">
        <f>MONTH(Raw_Orders[[#This Row],[OrderDate]])</f>
        <v>4</v>
      </c>
      <c r="H597" t="str">
        <f>VLOOKUP(Raw_Orders[[#This Row],[ProductID]],Table2[#All],2,FALSE)</f>
        <v>Mop</v>
      </c>
      <c r="I597" t="str">
        <f>VLOOKUP(Raw_Orders[[#This Row],[ProductID]],Table2[#All],3,FALSE)</f>
        <v>Maintenance</v>
      </c>
      <c r="J597">
        <f>VLOOKUP(Raw_Orders[[#This Row],[ProductID]],Table2[#All],4,FALSE)</f>
        <v>15</v>
      </c>
      <c r="K597" s="2">
        <f>Raw_Orders[[#This Row],[Quantity]]*Raw_Orders[[#This Row],[Price]]</f>
        <v>30</v>
      </c>
      <c r="L597" s="2" t="str">
        <f>VLOOKUP(Raw_Orders[[#This Row],[PropertyID]],Raw_Property[#All],2,FALSE)</f>
        <v>Seattle</v>
      </c>
      <c r="M597" s="2" t="str">
        <f>VLOOKUP(Raw_Orders[[#This Row],[PropertyID]],Raw_Property[#All],3,FALSE)</f>
        <v>Washington</v>
      </c>
    </row>
    <row r="598" spans="1:13" x14ac:dyDescent="0.3">
      <c r="A598">
        <v>597</v>
      </c>
      <c r="B598" s="1">
        <v>42095</v>
      </c>
      <c r="C598">
        <v>4</v>
      </c>
      <c r="D598">
        <v>37</v>
      </c>
      <c r="E598">
        <v>2</v>
      </c>
      <c r="F598">
        <f>YEAR(Raw_Orders[[#This Row],[OrderDate]])</f>
        <v>2015</v>
      </c>
      <c r="G598">
        <f>MONTH(Raw_Orders[[#This Row],[OrderDate]])</f>
        <v>4</v>
      </c>
      <c r="H598" t="str">
        <f>VLOOKUP(Raw_Orders[[#This Row],[ProductID]],Table2[#All],2,FALSE)</f>
        <v>Bed (King)</v>
      </c>
      <c r="I598" t="str">
        <f>VLOOKUP(Raw_Orders[[#This Row],[ProductID]],Table2[#All],3,FALSE)</f>
        <v>Furnishings</v>
      </c>
      <c r="J598">
        <f>VLOOKUP(Raw_Orders[[#This Row],[ProductID]],Table2[#All],4,FALSE)</f>
        <v>300</v>
      </c>
      <c r="K598" s="2">
        <f>Raw_Orders[[#This Row],[Quantity]]*Raw_Orders[[#This Row],[Price]]</f>
        <v>600</v>
      </c>
      <c r="L598" s="2" t="str">
        <f>VLOOKUP(Raw_Orders[[#This Row],[PropertyID]],Raw_Property[#All],2,FALSE)</f>
        <v>Seattle</v>
      </c>
      <c r="M598" s="2" t="str">
        <f>VLOOKUP(Raw_Orders[[#This Row],[PropertyID]],Raw_Property[#All],3,FALSE)</f>
        <v>Washington</v>
      </c>
    </row>
    <row r="599" spans="1:13" x14ac:dyDescent="0.3">
      <c r="A599">
        <v>598</v>
      </c>
      <c r="B599" s="1">
        <v>42095</v>
      </c>
      <c r="C599">
        <v>20</v>
      </c>
      <c r="D599">
        <v>64</v>
      </c>
      <c r="E599">
        <v>2</v>
      </c>
      <c r="F599">
        <f>YEAR(Raw_Orders[[#This Row],[OrderDate]])</f>
        <v>2015</v>
      </c>
      <c r="G599">
        <f>MONTH(Raw_Orders[[#This Row],[OrderDate]])</f>
        <v>4</v>
      </c>
      <c r="H599" t="str">
        <f>VLOOKUP(Raw_Orders[[#This Row],[ProductID]],Table2[#All],2,FALSE)</f>
        <v>Gaffer's Tape</v>
      </c>
      <c r="I599" t="str">
        <f>VLOOKUP(Raw_Orders[[#This Row],[ProductID]],Table2[#All],3,FALSE)</f>
        <v>Maintenance</v>
      </c>
      <c r="J599">
        <f>VLOOKUP(Raw_Orders[[#This Row],[ProductID]],Table2[#All],4,FALSE)</f>
        <v>27</v>
      </c>
      <c r="K599" s="2">
        <f>Raw_Orders[[#This Row],[Quantity]]*Raw_Orders[[#This Row],[Price]]</f>
        <v>54</v>
      </c>
      <c r="L599" s="2" t="str">
        <f>VLOOKUP(Raw_Orders[[#This Row],[PropertyID]],Raw_Property[#All],2,FALSE)</f>
        <v>San Francisco</v>
      </c>
      <c r="M599" s="2" t="str">
        <f>VLOOKUP(Raw_Orders[[#This Row],[PropertyID]],Raw_Property[#All],3,FALSE)</f>
        <v>California</v>
      </c>
    </row>
    <row r="600" spans="1:13" x14ac:dyDescent="0.3">
      <c r="A600">
        <v>599</v>
      </c>
      <c r="B600" s="1">
        <v>42095</v>
      </c>
      <c r="C600">
        <v>14</v>
      </c>
      <c r="D600">
        <v>88</v>
      </c>
      <c r="E600">
        <v>2</v>
      </c>
      <c r="F600">
        <f>YEAR(Raw_Orders[[#This Row],[OrderDate]])</f>
        <v>2015</v>
      </c>
      <c r="G600">
        <f>MONTH(Raw_Orders[[#This Row],[OrderDate]])</f>
        <v>4</v>
      </c>
      <c r="H600" t="str">
        <f>VLOOKUP(Raw_Orders[[#This Row],[ProductID]],Table2[#All],2,FALSE)</f>
        <v>Serving Tray</v>
      </c>
      <c r="I600" t="str">
        <f>VLOOKUP(Raw_Orders[[#This Row],[ProductID]],Table2[#All],3,FALSE)</f>
        <v>Public Areas</v>
      </c>
      <c r="J600">
        <f>VLOOKUP(Raw_Orders[[#This Row],[ProductID]],Table2[#All],4,FALSE)</f>
        <v>6</v>
      </c>
      <c r="K600" s="2">
        <f>Raw_Orders[[#This Row],[Quantity]]*Raw_Orders[[#This Row],[Price]]</f>
        <v>12</v>
      </c>
      <c r="L600" s="2" t="str">
        <f>VLOOKUP(Raw_Orders[[#This Row],[PropertyID]],Raw_Property[#All],2,FALSE)</f>
        <v>Nashville</v>
      </c>
      <c r="M600" s="2" t="str">
        <f>VLOOKUP(Raw_Orders[[#This Row],[PropertyID]],Raw_Property[#All],3,FALSE)</f>
        <v>Tennessee</v>
      </c>
    </row>
    <row r="601" spans="1:13" x14ac:dyDescent="0.3">
      <c r="A601">
        <v>600</v>
      </c>
      <c r="B601" s="1">
        <v>42095</v>
      </c>
      <c r="C601">
        <v>6</v>
      </c>
      <c r="D601">
        <v>44</v>
      </c>
      <c r="E601">
        <v>2</v>
      </c>
      <c r="F601">
        <f>YEAR(Raw_Orders[[#This Row],[OrderDate]])</f>
        <v>2015</v>
      </c>
      <c r="G601">
        <f>MONTH(Raw_Orders[[#This Row],[OrderDate]])</f>
        <v>4</v>
      </c>
      <c r="H601" t="str">
        <f>VLOOKUP(Raw_Orders[[#This Row],[ProductID]],Table2[#All],2,FALSE)</f>
        <v>Floor Lamp</v>
      </c>
      <c r="I601" t="str">
        <f>VLOOKUP(Raw_Orders[[#This Row],[ProductID]],Table2[#All],3,FALSE)</f>
        <v>Furnishings</v>
      </c>
      <c r="J601">
        <f>VLOOKUP(Raw_Orders[[#This Row],[ProductID]],Table2[#All],4,FALSE)</f>
        <v>55</v>
      </c>
      <c r="K601" s="2">
        <f>Raw_Orders[[#This Row],[Quantity]]*Raw_Orders[[#This Row],[Price]]</f>
        <v>110</v>
      </c>
      <c r="L601" s="2" t="str">
        <f>VLOOKUP(Raw_Orders[[#This Row],[PropertyID]],Raw_Property[#All],2,FALSE)</f>
        <v>Orlando</v>
      </c>
      <c r="M601" s="2" t="str">
        <f>VLOOKUP(Raw_Orders[[#This Row],[PropertyID]],Raw_Property[#All],3,FALSE)</f>
        <v>Florida</v>
      </c>
    </row>
    <row r="602" spans="1:13" x14ac:dyDescent="0.3">
      <c r="A602">
        <v>601</v>
      </c>
      <c r="B602" s="1">
        <v>42095</v>
      </c>
      <c r="C602">
        <v>3</v>
      </c>
      <c r="D602">
        <v>56</v>
      </c>
      <c r="E602">
        <v>3</v>
      </c>
      <c r="F602">
        <f>YEAR(Raw_Orders[[#This Row],[OrderDate]])</f>
        <v>2015</v>
      </c>
      <c r="G602">
        <f>MONTH(Raw_Orders[[#This Row],[OrderDate]])</f>
        <v>4</v>
      </c>
      <c r="H602" t="str">
        <f>VLOOKUP(Raw_Orders[[#This Row],[ProductID]],Table2[#All],2,FALSE)</f>
        <v>Telephone</v>
      </c>
      <c r="I602" t="str">
        <f>VLOOKUP(Raw_Orders[[#This Row],[ProductID]],Table2[#All],3,FALSE)</f>
        <v>Furnishings</v>
      </c>
      <c r="J602">
        <f>VLOOKUP(Raw_Orders[[#This Row],[ProductID]],Table2[#All],4,FALSE)</f>
        <v>38</v>
      </c>
      <c r="K602" s="2">
        <f>Raw_Orders[[#This Row],[Quantity]]*Raw_Orders[[#This Row],[Price]]</f>
        <v>114</v>
      </c>
      <c r="L602" s="2" t="str">
        <f>VLOOKUP(Raw_Orders[[#This Row],[PropertyID]],Raw_Property[#All],2,FALSE)</f>
        <v>Portland</v>
      </c>
      <c r="M602" s="2" t="str">
        <f>VLOOKUP(Raw_Orders[[#This Row],[PropertyID]],Raw_Property[#All],3,FALSE)</f>
        <v>Oregon</v>
      </c>
    </row>
    <row r="603" spans="1:13" x14ac:dyDescent="0.3">
      <c r="A603">
        <v>602</v>
      </c>
      <c r="B603" s="1">
        <v>42095</v>
      </c>
      <c r="C603">
        <v>8</v>
      </c>
      <c r="D603">
        <v>43</v>
      </c>
      <c r="E603">
        <v>1</v>
      </c>
      <c r="F603">
        <f>YEAR(Raw_Orders[[#This Row],[OrderDate]])</f>
        <v>2015</v>
      </c>
      <c r="G603">
        <f>MONTH(Raw_Orders[[#This Row],[OrderDate]])</f>
        <v>4</v>
      </c>
      <c r="H603" t="str">
        <f>VLOOKUP(Raw_Orders[[#This Row],[ProductID]],Table2[#All],2,FALSE)</f>
        <v>Table Lamp</v>
      </c>
      <c r="I603" t="str">
        <f>VLOOKUP(Raw_Orders[[#This Row],[ProductID]],Table2[#All],3,FALSE)</f>
        <v>Furnishings</v>
      </c>
      <c r="J603">
        <f>VLOOKUP(Raw_Orders[[#This Row],[ProductID]],Table2[#All],4,FALSE)</f>
        <v>38</v>
      </c>
      <c r="K603" s="2">
        <f>Raw_Orders[[#This Row],[Quantity]]*Raw_Orders[[#This Row],[Price]]</f>
        <v>38</v>
      </c>
      <c r="L603" s="2" t="str">
        <f>VLOOKUP(Raw_Orders[[#This Row],[PropertyID]],Raw_Property[#All],2,FALSE)</f>
        <v>Philadelphia</v>
      </c>
      <c r="M603" s="2" t="str">
        <f>VLOOKUP(Raw_Orders[[#This Row],[PropertyID]],Raw_Property[#All],3,FALSE)</f>
        <v>Pennsylvania</v>
      </c>
    </row>
    <row r="604" spans="1:13" x14ac:dyDescent="0.3">
      <c r="A604">
        <v>603</v>
      </c>
      <c r="B604" s="1">
        <v>42096</v>
      </c>
      <c r="C604">
        <v>5</v>
      </c>
      <c r="D604">
        <v>58</v>
      </c>
      <c r="E604">
        <v>3</v>
      </c>
      <c r="F604">
        <f>YEAR(Raw_Orders[[#This Row],[OrderDate]])</f>
        <v>2015</v>
      </c>
      <c r="G604">
        <f>MONTH(Raw_Orders[[#This Row],[OrderDate]])</f>
        <v>4</v>
      </c>
      <c r="H604" t="str">
        <f>VLOOKUP(Raw_Orders[[#This Row],[ProductID]],Table2[#All],2,FALSE)</f>
        <v>Mirror</v>
      </c>
      <c r="I604" t="str">
        <f>VLOOKUP(Raw_Orders[[#This Row],[ProductID]],Table2[#All],3,FALSE)</f>
        <v>Furnishings</v>
      </c>
      <c r="J604">
        <f>VLOOKUP(Raw_Orders[[#This Row],[ProductID]],Table2[#All],4,FALSE)</f>
        <v>85</v>
      </c>
      <c r="K604" s="2">
        <f>Raw_Orders[[#This Row],[Quantity]]*Raw_Orders[[#This Row],[Price]]</f>
        <v>255</v>
      </c>
      <c r="L604" s="2" t="str">
        <f>VLOOKUP(Raw_Orders[[#This Row],[PropertyID]],Raw_Property[#All],2,FALSE)</f>
        <v>Kansas City</v>
      </c>
      <c r="M604" s="2" t="str">
        <f>VLOOKUP(Raw_Orders[[#This Row],[PropertyID]],Raw_Property[#All],3,FALSE)</f>
        <v>Missouri</v>
      </c>
    </row>
    <row r="605" spans="1:13" x14ac:dyDescent="0.3">
      <c r="A605">
        <v>604</v>
      </c>
      <c r="B605" s="1">
        <v>42096</v>
      </c>
      <c r="C605">
        <v>18</v>
      </c>
      <c r="D605">
        <v>20</v>
      </c>
      <c r="E605">
        <v>3</v>
      </c>
      <c r="F605">
        <f>YEAR(Raw_Orders[[#This Row],[OrderDate]])</f>
        <v>2015</v>
      </c>
      <c r="G605">
        <f>MONTH(Raw_Orders[[#This Row],[OrderDate]])</f>
        <v>4</v>
      </c>
      <c r="H605" t="str">
        <f>VLOOKUP(Raw_Orders[[#This Row],[ProductID]],Table2[#All],2,FALSE)</f>
        <v>Pens</v>
      </c>
      <c r="I605" t="str">
        <f>VLOOKUP(Raw_Orders[[#This Row],[ProductID]],Table2[#All],3,FALSE)</f>
        <v>Office Supplies</v>
      </c>
      <c r="J605">
        <f>VLOOKUP(Raw_Orders[[#This Row],[ProductID]],Table2[#All],4,FALSE)</f>
        <v>30</v>
      </c>
      <c r="K605" s="2">
        <f>Raw_Orders[[#This Row],[Quantity]]*Raw_Orders[[#This Row],[Price]]</f>
        <v>90</v>
      </c>
      <c r="L605" s="2" t="str">
        <f>VLOOKUP(Raw_Orders[[#This Row],[PropertyID]],Raw_Property[#All],2,FALSE)</f>
        <v>Phoenix</v>
      </c>
      <c r="M605" s="2" t="str">
        <f>VLOOKUP(Raw_Orders[[#This Row],[PropertyID]],Raw_Property[#All],3,FALSE)</f>
        <v>Arizona</v>
      </c>
    </row>
    <row r="606" spans="1:13" x14ac:dyDescent="0.3">
      <c r="A606">
        <v>605</v>
      </c>
      <c r="B606" s="1">
        <v>42096</v>
      </c>
      <c r="C606">
        <v>17</v>
      </c>
      <c r="D606">
        <v>31</v>
      </c>
      <c r="E606">
        <v>2</v>
      </c>
      <c r="F606">
        <f>YEAR(Raw_Orders[[#This Row],[OrderDate]])</f>
        <v>2015</v>
      </c>
      <c r="G606">
        <f>MONTH(Raw_Orders[[#This Row],[OrderDate]])</f>
        <v>4</v>
      </c>
      <c r="H606" t="str">
        <f>VLOOKUP(Raw_Orders[[#This Row],[ProductID]],Table2[#All],2,FALSE)</f>
        <v>Sticky Notes</v>
      </c>
      <c r="I606" t="str">
        <f>VLOOKUP(Raw_Orders[[#This Row],[ProductID]],Table2[#All],3,FALSE)</f>
        <v>Office Supplies</v>
      </c>
      <c r="J606">
        <f>VLOOKUP(Raw_Orders[[#This Row],[ProductID]],Table2[#All],4,FALSE)</f>
        <v>20</v>
      </c>
      <c r="K606" s="2">
        <f>Raw_Orders[[#This Row],[Quantity]]*Raw_Orders[[#This Row],[Price]]</f>
        <v>40</v>
      </c>
      <c r="L606" s="2" t="str">
        <f>VLOOKUP(Raw_Orders[[#This Row],[PropertyID]],Raw_Property[#All],2,FALSE)</f>
        <v>Las Vegas</v>
      </c>
      <c r="M606" s="2" t="str">
        <f>VLOOKUP(Raw_Orders[[#This Row],[PropertyID]],Raw_Property[#All],3,FALSE)</f>
        <v>Nevada</v>
      </c>
    </row>
    <row r="607" spans="1:13" x14ac:dyDescent="0.3">
      <c r="A607">
        <v>606</v>
      </c>
      <c r="B607" s="1">
        <v>42096</v>
      </c>
      <c r="C607">
        <v>3</v>
      </c>
      <c r="D607">
        <v>49</v>
      </c>
      <c r="E607">
        <v>3</v>
      </c>
      <c r="F607">
        <f>YEAR(Raw_Orders[[#This Row],[OrderDate]])</f>
        <v>2015</v>
      </c>
      <c r="G607">
        <f>MONTH(Raw_Orders[[#This Row],[OrderDate]])</f>
        <v>4</v>
      </c>
      <c r="H607" t="str">
        <f>VLOOKUP(Raw_Orders[[#This Row],[ProductID]],Table2[#All],2,FALSE)</f>
        <v>Large Vase</v>
      </c>
      <c r="I607" t="str">
        <f>VLOOKUP(Raw_Orders[[#This Row],[ProductID]],Table2[#All],3,FALSE)</f>
        <v>Furnishings</v>
      </c>
      <c r="J607">
        <f>VLOOKUP(Raw_Orders[[#This Row],[ProductID]],Table2[#All],4,FALSE)</f>
        <v>27</v>
      </c>
      <c r="K607" s="2">
        <f>Raw_Orders[[#This Row],[Quantity]]*Raw_Orders[[#This Row],[Price]]</f>
        <v>81</v>
      </c>
      <c r="L607" s="2" t="str">
        <f>VLOOKUP(Raw_Orders[[#This Row],[PropertyID]],Raw_Property[#All],2,FALSE)</f>
        <v>Portland</v>
      </c>
      <c r="M607" s="2" t="str">
        <f>VLOOKUP(Raw_Orders[[#This Row],[PropertyID]],Raw_Property[#All],3,FALSE)</f>
        <v>Oregon</v>
      </c>
    </row>
    <row r="608" spans="1:13" x14ac:dyDescent="0.3">
      <c r="A608">
        <v>607</v>
      </c>
      <c r="B608" s="1">
        <v>42096</v>
      </c>
      <c r="C608">
        <v>9</v>
      </c>
      <c r="D608">
        <v>5</v>
      </c>
      <c r="E608">
        <v>3</v>
      </c>
      <c r="F608">
        <f>YEAR(Raw_Orders[[#This Row],[OrderDate]])</f>
        <v>2015</v>
      </c>
      <c r="G608">
        <f>MONTH(Raw_Orders[[#This Row],[OrderDate]])</f>
        <v>4</v>
      </c>
      <c r="H608" t="str">
        <f>VLOOKUP(Raw_Orders[[#This Row],[ProductID]],Table2[#All],2,FALSE)</f>
        <v>Moisturizer</v>
      </c>
      <c r="I608" t="str">
        <f>VLOOKUP(Raw_Orders[[#This Row],[ProductID]],Table2[#All],3,FALSE)</f>
        <v>Housekeeping</v>
      </c>
      <c r="J608">
        <f>VLOOKUP(Raw_Orders[[#This Row],[ProductID]],Table2[#All],4,FALSE)</f>
        <v>40</v>
      </c>
      <c r="K608" s="2">
        <f>Raw_Orders[[#This Row],[Quantity]]*Raw_Orders[[#This Row],[Price]]</f>
        <v>120</v>
      </c>
      <c r="L608" s="2" t="str">
        <f>VLOOKUP(Raw_Orders[[#This Row],[PropertyID]],Raw_Property[#All],2,FALSE)</f>
        <v>Richmond</v>
      </c>
      <c r="M608" s="2" t="str">
        <f>VLOOKUP(Raw_Orders[[#This Row],[PropertyID]],Raw_Property[#All],3,FALSE)</f>
        <v>Virginia</v>
      </c>
    </row>
    <row r="609" spans="1:13" x14ac:dyDescent="0.3">
      <c r="A609">
        <v>608</v>
      </c>
      <c r="B609" s="1">
        <v>42096</v>
      </c>
      <c r="C609">
        <v>6</v>
      </c>
      <c r="D609">
        <v>47</v>
      </c>
      <c r="E609">
        <v>1</v>
      </c>
      <c r="F609">
        <f>YEAR(Raw_Orders[[#This Row],[OrderDate]])</f>
        <v>2015</v>
      </c>
      <c r="G609">
        <f>MONTH(Raw_Orders[[#This Row],[OrderDate]])</f>
        <v>4</v>
      </c>
      <c r="H609" t="str">
        <f>VLOOKUP(Raw_Orders[[#This Row],[ProductID]],Table2[#All],2,FALSE)</f>
        <v>Swivel Chair</v>
      </c>
      <c r="I609" t="str">
        <f>VLOOKUP(Raw_Orders[[#This Row],[ProductID]],Table2[#All],3,FALSE)</f>
        <v>Furnishings</v>
      </c>
      <c r="J609">
        <f>VLOOKUP(Raw_Orders[[#This Row],[ProductID]],Table2[#All],4,FALSE)</f>
        <v>75</v>
      </c>
      <c r="K609" s="2">
        <f>Raw_Orders[[#This Row],[Quantity]]*Raw_Orders[[#This Row],[Price]]</f>
        <v>75</v>
      </c>
      <c r="L609" s="2" t="str">
        <f>VLOOKUP(Raw_Orders[[#This Row],[PropertyID]],Raw_Property[#All],2,FALSE)</f>
        <v>Orlando</v>
      </c>
      <c r="M609" s="2" t="str">
        <f>VLOOKUP(Raw_Orders[[#This Row],[PropertyID]],Raw_Property[#All],3,FALSE)</f>
        <v>Florida</v>
      </c>
    </row>
    <row r="610" spans="1:13" x14ac:dyDescent="0.3">
      <c r="A610">
        <v>609</v>
      </c>
      <c r="B610" s="1">
        <v>42097</v>
      </c>
      <c r="C610">
        <v>10</v>
      </c>
      <c r="D610">
        <v>85</v>
      </c>
      <c r="E610">
        <v>3</v>
      </c>
      <c r="F610">
        <f>YEAR(Raw_Orders[[#This Row],[OrderDate]])</f>
        <v>2015</v>
      </c>
      <c r="G610">
        <f>MONTH(Raw_Orders[[#This Row],[OrderDate]])</f>
        <v>4</v>
      </c>
      <c r="H610" t="str">
        <f>VLOOKUP(Raw_Orders[[#This Row],[ProductID]],Table2[#All],2,FALSE)</f>
        <v>Low Chair</v>
      </c>
      <c r="I610" t="str">
        <f>VLOOKUP(Raw_Orders[[#This Row],[ProductID]],Table2[#All],3,FALSE)</f>
        <v>Public Areas</v>
      </c>
      <c r="J610">
        <f>VLOOKUP(Raw_Orders[[#This Row],[ProductID]],Table2[#All],4,FALSE)</f>
        <v>80</v>
      </c>
      <c r="K610" s="2">
        <f>Raw_Orders[[#This Row],[Quantity]]*Raw_Orders[[#This Row],[Price]]</f>
        <v>240</v>
      </c>
      <c r="L610" s="2" t="str">
        <f>VLOOKUP(Raw_Orders[[#This Row],[PropertyID]],Raw_Property[#All],2,FALSE)</f>
        <v>Arlington</v>
      </c>
      <c r="M610" s="2" t="str">
        <f>VLOOKUP(Raw_Orders[[#This Row],[PropertyID]],Raw_Property[#All],3,FALSE)</f>
        <v>Virginia</v>
      </c>
    </row>
    <row r="611" spans="1:13" x14ac:dyDescent="0.3">
      <c r="A611">
        <v>610</v>
      </c>
      <c r="B611" s="1">
        <v>42097</v>
      </c>
      <c r="C611">
        <v>7</v>
      </c>
      <c r="D611">
        <v>51</v>
      </c>
      <c r="E611">
        <v>2</v>
      </c>
      <c r="F611">
        <f>YEAR(Raw_Orders[[#This Row],[OrderDate]])</f>
        <v>2015</v>
      </c>
      <c r="G611">
        <f>MONTH(Raw_Orders[[#This Row],[OrderDate]])</f>
        <v>4</v>
      </c>
      <c r="H611" t="str">
        <f>VLOOKUP(Raw_Orders[[#This Row],[ProductID]],Table2[#All],2,FALSE)</f>
        <v>Painting</v>
      </c>
      <c r="I611" t="str">
        <f>VLOOKUP(Raw_Orders[[#This Row],[ProductID]],Table2[#All],3,FALSE)</f>
        <v>Furnishings</v>
      </c>
      <c r="J611">
        <f>VLOOKUP(Raw_Orders[[#This Row],[ProductID]],Table2[#All],4,FALSE)</f>
        <v>85</v>
      </c>
      <c r="K611" s="2">
        <f>Raw_Orders[[#This Row],[Quantity]]*Raw_Orders[[#This Row],[Price]]</f>
        <v>170</v>
      </c>
      <c r="L611" s="2" t="str">
        <f>VLOOKUP(Raw_Orders[[#This Row],[PropertyID]],Raw_Property[#All],2,FALSE)</f>
        <v>Boston</v>
      </c>
      <c r="M611" s="2" t="str">
        <f>VLOOKUP(Raw_Orders[[#This Row],[PropertyID]],Raw_Property[#All],3,FALSE)</f>
        <v>Massachusetts</v>
      </c>
    </row>
    <row r="612" spans="1:13" x14ac:dyDescent="0.3">
      <c r="A612">
        <v>611</v>
      </c>
      <c r="B612" s="1">
        <v>42097</v>
      </c>
      <c r="C612">
        <v>11</v>
      </c>
      <c r="D612">
        <v>12</v>
      </c>
      <c r="E612">
        <v>2</v>
      </c>
      <c r="F612">
        <f>YEAR(Raw_Orders[[#This Row],[OrderDate]])</f>
        <v>2015</v>
      </c>
      <c r="G612">
        <f>MONTH(Raw_Orders[[#This Row],[OrderDate]])</f>
        <v>4</v>
      </c>
      <c r="H612" t="str">
        <f>VLOOKUP(Raw_Orders[[#This Row],[ProductID]],Table2[#All],2,FALSE)</f>
        <v>Bed Sheet (King)</v>
      </c>
      <c r="I612" t="str">
        <f>VLOOKUP(Raw_Orders[[#This Row],[ProductID]],Table2[#All],3,FALSE)</f>
        <v>Housekeeping</v>
      </c>
      <c r="J612">
        <f>VLOOKUP(Raw_Orders[[#This Row],[ProductID]],Table2[#All],4,FALSE)</f>
        <v>29</v>
      </c>
      <c r="K612" s="2">
        <f>Raw_Orders[[#This Row],[Quantity]]*Raw_Orders[[#This Row],[Price]]</f>
        <v>58</v>
      </c>
      <c r="L612" s="2" t="str">
        <f>VLOOKUP(Raw_Orders[[#This Row],[PropertyID]],Raw_Property[#All],2,FALSE)</f>
        <v>Atlanta</v>
      </c>
      <c r="M612" s="2" t="str">
        <f>VLOOKUP(Raw_Orders[[#This Row],[PropertyID]],Raw_Property[#All],3,FALSE)</f>
        <v>Georgia</v>
      </c>
    </row>
    <row r="613" spans="1:13" x14ac:dyDescent="0.3">
      <c r="A613">
        <v>612</v>
      </c>
      <c r="B613" s="1">
        <v>42097</v>
      </c>
      <c r="C613">
        <v>7</v>
      </c>
      <c r="D613">
        <v>63</v>
      </c>
      <c r="E613">
        <v>1</v>
      </c>
      <c r="F613">
        <f>YEAR(Raw_Orders[[#This Row],[OrderDate]])</f>
        <v>2015</v>
      </c>
      <c r="G613">
        <f>MONTH(Raw_Orders[[#This Row],[OrderDate]])</f>
        <v>4</v>
      </c>
      <c r="H613" t="str">
        <f>VLOOKUP(Raw_Orders[[#This Row],[ProductID]],Table2[#All],2,FALSE)</f>
        <v>Duct Tape</v>
      </c>
      <c r="I613" t="str">
        <f>VLOOKUP(Raw_Orders[[#This Row],[ProductID]],Table2[#All],3,FALSE)</f>
        <v>Maintenance</v>
      </c>
      <c r="J613">
        <f>VLOOKUP(Raw_Orders[[#This Row],[ProductID]],Table2[#All],4,FALSE)</f>
        <v>27</v>
      </c>
      <c r="K613" s="2">
        <f>Raw_Orders[[#This Row],[Quantity]]*Raw_Orders[[#This Row],[Price]]</f>
        <v>27</v>
      </c>
      <c r="L613" s="2" t="str">
        <f>VLOOKUP(Raw_Orders[[#This Row],[PropertyID]],Raw_Property[#All],2,FALSE)</f>
        <v>Boston</v>
      </c>
      <c r="M613" s="2" t="str">
        <f>VLOOKUP(Raw_Orders[[#This Row],[PropertyID]],Raw_Property[#All],3,FALSE)</f>
        <v>Massachusetts</v>
      </c>
    </row>
    <row r="614" spans="1:13" x14ac:dyDescent="0.3">
      <c r="A614">
        <v>613</v>
      </c>
      <c r="B614" s="1">
        <v>42097</v>
      </c>
      <c r="C614">
        <v>4</v>
      </c>
      <c r="D614">
        <v>82</v>
      </c>
      <c r="E614">
        <v>1</v>
      </c>
      <c r="F614">
        <f>YEAR(Raw_Orders[[#This Row],[OrderDate]])</f>
        <v>2015</v>
      </c>
      <c r="G614">
        <f>MONTH(Raw_Orders[[#This Row],[OrderDate]])</f>
        <v>4</v>
      </c>
      <c r="H614" t="str">
        <f>VLOOKUP(Raw_Orders[[#This Row],[ProductID]],Table2[#All],2,FALSE)</f>
        <v>Business Cards</v>
      </c>
      <c r="I614" t="str">
        <f>VLOOKUP(Raw_Orders[[#This Row],[ProductID]],Table2[#All],3,FALSE)</f>
        <v>Public Areas</v>
      </c>
      <c r="J614">
        <f>VLOOKUP(Raw_Orders[[#This Row],[ProductID]],Table2[#All],4,FALSE)</f>
        <v>60</v>
      </c>
      <c r="K614" s="2">
        <f>Raw_Orders[[#This Row],[Quantity]]*Raw_Orders[[#This Row],[Price]]</f>
        <v>60</v>
      </c>
      <c r="L614" s="2" t="str">
        <f>VLOOKUP(Raw_Orders[[#This Row],[PropertyID]],Raw_Property[#All],2,FALSE)</f>
        <v>Seattle</v>
      </c>
      <c r="M614" s="2" t="str">
        <f>VLOOKUP(Raw_Orders[[#This Row],[PropertyID]],Raw_Property[#All],3,FALSE)</f>
        <v>Washington</v>
      </c>
    </row>
    <row r="615" spans="1:13" x14ac:dyDescent="0.3">
      <c r="A615">
        <v>614</v>
      </c>
      <c r="B615" s="1">
        <v>42097</v>
      </c>
      <c r="C615">
        <v>2</v>
      </c>
      <c r="D615">
        <v>3</v>
      </c>
      <c r="E615">
        <v>2</v>
      </c>
      <c r="F615">
        <f>YEAR(Raw_Orders[[#This Row],[OrderDate]])</f>
        <v>2015</v>
      </c>
      <c r="G615">
        <f>MONTH(Raw_Orders[[#This Row],[OrderDate]])</f>
        <v>4</v>
      </c>
      <c r="H615" t="str">
        <f>VLOOKUP(Raw_Orders[[#This Row],[ProductID]],Table2[#All],2,FALSE)</f>
        <v>Washcloth</v>
      </c>
      <c r="I615" t="str">
        <f>VLOOKUP(Raw_Orders[[#This Row],[ProductID]],Table2[#All],3,FALSE)</f>
        <v>Housekeeping</v>
      </c>
      <c r="J615">
        <f>VLOOKUP(Raw_Orders[[#This Row],[ProductID]],Table2[#All],4,FALSE)</f>
        <v>3</v>
      </c>
      <c r="K615" s="2">
        <f>Raw_Orders[[#This Row],[Quantity]]*Raw_Orders[[#This Row],[Price]]</f>
        <v>6</v>
      </c>
      <c r="L615" s="2" t="str">
        <f>VLOOKUP(Raw_Orders[[#This Row],[PropertyID]],Raw_Property[#All],2,FALSE)</f>
        <v>Cincinnati</v>
      </c>
      <c r="M615" s="2" t="str">
        <f>VLOOKUP(Raw_Orders[[#This Row],[PropertyID]],Raw_Property[#All],3,FALSE)</f>
        <v>Ohio</v>
      </c>
    </row>
    <row r="616" spans="1:13" x14ac:dyDescent="0.3">
      <c r="A616">
        <v>615</v>
      </c>
      <c r="B616" s="1">
        <v>42097</v>
      </c>
      <c r="C616">
        <v>3</v>
      </c>
      <c r="D616">
        <v>24</v>
      </c>
      <c r="E616">
        <v>1</v>
      </c>
      <c r="F616">
        <f>YEAR(Raw_Orders[[#This Row],[OrderDate]])</f>
        <v>2015</v>
      </c>
      <c r="G616">
        <f>MONTH(Raw_Orders[[#This Row],[OrderDate]])</f>
        <v>4</v>
      </c>
      <c r="H616" t="str">
        <f>VLOOKUP(Raw_Orders[[#This Row],[ProductID]],Table2[#All],2,FALSE)</f>
        <v>Envelopes (Letter)</v>
      </c>
      <c r="I616" t="str">
        <f>VLOOKUP(Raw_Orders[[#This Row],[ProductID]],Table2[#All],3,FALSE)</f>
        <v>Office Supplies</v>
      </c>
      <c r="J616">
        <f>VLOOKUP(Raw_Orders[[#This Row],[ProductID]],Table2[#All],4,FALSE)</f>
        <v>24</v>
      </c>
      <c r="K616" s="2">
        <f>Raw_Orders[[#This Row],[Quantity]]*Raw_Orders[[#This Row],[Price]]</f>
        <v>24</v>
      </c>
      <c r="L616" s="2" t="str">
        <f>VLOOKUP(Raw_Orders[[#This Row],[PropertyID]],Raw_Property[#All],2,FALSE)</f>
        <v>Portland</v>
      </c>
      <c r="M616" s="2" t="str">
        <f>VLOOKUP(Raw_Orders[[#This Row],[PropertyID]],Raw_Property[#All],3,FALSE)</f>
        <v>Oregon</v>
      </c>
    </row>
    <row r="617" spans="1:13" x14ac:dyDescent="0.3">
      <c r="A617">
        <v>616</v>
      </c>
      <c r="B617" s="1">
        <v>42097</v>
      </c>
      <c r="C617">
        <v>17</v>
      </c>
      <c r="D617">
        <v>16</v>
      </c>
      <c r="E617">
        <v>3</v>
      </c>
      <c r="F617">
        <f>YEAR(Raw_Orders[[#This Row],[OrderDate]])</f>
        <v>2015</v>
      </c>
      <c r="G617">
        <f>MONTH(Raw_Orders[[#This Row],[OrderDate]])</f>
        <v>4</v>
      </c>
      <c r="H617" t="str">
        <f>VLOOKUP(Raw_Orders[[#This Row],[ProductID]],Table2[#All],2,FALSE)</f>
        <v>Mouthwash</v>
      </c>
      <c r="I617" t="str">
        <f>VLOOKUP(Raw_Orders[[#This Row],[ProductID]],Table2[#All],3,FALSE)</f>
        <v>Housekeeping</v>
      </c>
      <c r="J617">
        <f>VLOOKUP(Raw_Orders[[#This Row],[ProductID]],Table2[#All],4,FALSE)</f>
        <v>40</v>
      </c>
      <c r="K617" s="2">
        <f>Raw_Orders[[#This Row],[Quantity]]*Raw_Orders[[#This Row],[Price]]</f>
        <v>120</v>
      </c>
      <c r="L617" s="2" t="str">
        <f>VLOOKUP(Raw_Orders[[#This Row],[PropertyID]],Raw_Property[#All],2,FALSE)</f>
        <v>Las Vegas</v>
      </c>
      <c r="M617" s="2" t="str">
        <f>VLOOKUP(Raw_Orders[[#This Row],[PropertyID]],Raw_Property[#All],3,FALSE)</f>
        <v>Nevada</v>
      </c>
    </row>
    <row r="618" spans="1:13" x14ac:dyDescent="0.3">
      <c r="A618">
        <v>617</v>
      </c>
      <c r="B618" s="1">
        <v>42097</v>
      </c>
      <c r="C618">
        <v>10</v>
      </c>
      <c r="D618">
        <v>43</v>
      </c>
      <c r="E618">
        <v>1</v>
      </c>
      <c r="F618">
        <f>YEAR(Raw_Orders[[#This Row],[OrderDate]])</f>
        <v>2015</v>
      </c>
      <c r="G618">
        <f>MONTH(Raw_Orders[[#This Row],[OrderDate]])</f>
        <v>4</v>
      </c>
      <c r="H618" t="str">
        <f>VLOOKUP(Raw_Orders[[#This Row],[ProductID]],Table2[#All],2,FALSE)</f>
        <v>Table Lamp</v>
      </c>
      <c r="I618" t="str">
        <f>VLOOKUP(Raw_Orders[[#This Row],[ProductID]],Table2[#All],3,FALSE)</f>
        <v>Furnishings</v>
      </c>
      <c r="J618">
        <f>VLOOKUP(Raw_Orders[[#This Row],[ProductID]],Table2[#All],4,FALSE)</f>
        <v>38</v>
      </c>
      <c r="K618" s="2">
        <f>Raw_Orders[[#This Row],[Quantity]]*Raw_Orders[[#This Row],[Price]]</f>
        <v>38</v>
      </c>
      <c r="L618" s="2" t="str">
        <f>VLOOKUP(Raw_Orders[[#This Row],[PropertyID]],Raw_Property[#All],2,FALSE)</f>
        <v>Arlington</v>
      </c>
      <c r="M618" s="2" t="str">
        <f>VLOOKUP(Raw_Orders[[#This Row],[PropertyID]],Raw_Property[#All],3,FALSE)</f>
        <v>Virginia</v>
      </c>
    </row>
    <row r="619" spans="1:13" x14ac:dyDescent="0.3">
      <c r="A619">
        <v>618</v>
      </c>
      <c r="B619" s="1">
        <v>42097</v>
      </c>
      <c r="C619">
        <v>14</v>
      </c>
      <c r="D619">
        <v>20</v>
      </c>
      <c r="E619">
        <v>2</v>
      </c>
      <c r="F619">
        <f>YEAR(Raw_Orders[[#This Row],[OrderDate]])</f>
        <v>2015</v>
      </c>
      <c r="G619">
        <f>MONTH(Raw_Orders[[#This Row],[OrderDate]])</f>
        <v>4</v>
      </c>
      <c r="H619" t="str">
        <f>VLOOKUP(Raw_Orders[[#This Row],[ProductID]],Table2[#All],2,FALSE)</f>
        <v>Pens</v>
      </c>
      <c r="I619" t="str">
        <f>VLOOKUP(Raw_Orders[[#This Row],[ProductID]],Table2[#All],3,FALSE)</f>
        <v>Office Supplies</v>
      </c>
      <c r="J619">
        <f>VLOOKUP(Raw_Orders[[#This Row],[ProductID]],Table2[#All],4,FALSE)</f>
        <v>30</v>
      </c>
      <c r="K619" s="2">
        <f>Raw_Orders[[#This Row],[Quantity]]*Raw_Orders[[#This Row],[Price]]</f>
        <v>60</v>
      </c>
      <c r="L619" s="2" t="str">
        <f>VLOOKUP(Raw_Orders[[#This Row],[PropertyID]],Raw_Property[#All],2,FALSE)</f>
        <v>Nashville</v>
      </c>
      <c r="M619" s="2" t="str">
        <f>VLOOKUP(Raw_Orders[[#This Row],[PropertyID]],Raw_Property[#All],3,FALSE)</f>
        <v>Tennessee</v>
      </c>
    </row>
    <row r="620" spans="1:13" x14ac:dyDescent="0.3">
      <c r="A620">
        <v>619</v>
      </c>
      <c r="B620" s="1">
        <v>42098</v>
      </c>
      <c r="C620">
        <v>19</v>
      </c>
      <c r="D620">
        <v>51</v>
      </c>
      <c r="E620">
        <v>2</v>
      </c>
      <c r="F620">
        <f>YEAR(Raw_Orders[[#This Row],[OrderDate]])</f>
        <v>2015</v>
      </c>
      <c r="G620">
        <f>MONTH(Raw_Orders[[#This Row],[OrderDate]])</f>
        <v>4</v>
      </c>
      <c r="H620" t="str">
        <f>VLOOKUP(Raw_Orders[[#This Row],[ProductID]],Table2[#All],2,FALSE)</f>
        <v>Painting</v>
      </c>
      <c r="I620" t="str">
        <f>VLOOKUP(Raw_Orders[[#This Row],[ProductID]],Table2[#All],3,FALSE)</f>
        <v>Furnishings</v>
      </c>
      <c r="J620">
        <f>VLOOKUP(Raw_Orders[[#This Row],[ProductID]],Table2[#All],4,FALSE)</f>
        <v>85</v>
      </c>
      <c r="K620" s="2">
        <f>Raw_Orders[[#This Row],[Quantity]]*Raw_Orders[[#This Row],[Price]]</f>
        <v>170</v>
      </c>
      <c r="L620" s="2" t="str">
        <f>VLOOKUP(Raw_Orders[[#This Row],[PropertyID]],Raw_Property[#All],2,FALSE)</f>
        <v>Los Angeles</v>
      </c>
      <c r="M620" s="2" t="str">
        <f>VLOOKUP(Raw_Orders[[#This Row],[PropertyID]],Raw_Property[#All],3,FALSE)</f>
        <v>California</v>
      </c>
    </row>
    <row r="621" spans="1:13" x14ac:dyDescent="0.3">
      <c r="A621">
        <v>620</v>
      </c>
      <c r="B621" s="1">
        <v>42098</v>
      </c>
      <c r="C621">
        <v>14</v>
      </c>
      <c r="D621">
        <v>28</v>
      </c>
      <c r="E621">
        <v>2</v>
      </c>
      <c r="F621">
        <f>YEAR(Raw_Orders[[#This Row],[OrderDate]])</f>
        <v>2015</v>
      </c>
      <c r="G621">
        <f>MONTH(Raw_Orders[[#This Row],[OrderDate]])</f>
        <v>4</v>
      </c>
      <c r="H621" t="str">
        <f>VLOOKUP(Raw_Orders[[#This Row],[ProductID]],Table2[#All],2,FALSE)</f>
        <v>Staples</v>
      </c>
      <c r="I621" t="str">
        <f>VLOOKUP(Raw_Orders[[#This Row],[ProductID]],Table2[#All],3,FALSE)</f>
        <v>Office Supplies</v>
      </c>
      <c r="J621">
        <f>VLOOKUP(Raw_Orders[[#This Row],[ProductID]],Table2[#All],4,FALSE)</f>
        <v>8</v>
      </c>
      <c r="K621" s="2">
        <f>Raw_Orders[[#This Row],[Quantity]]*Raw_Orders[[#This Row],[Price]]</f>
        <v>16</v>
      </c>
      <c r="L621" s="2" t="str">
        <f>VLOOKUP(Raw_Orders[[#This Row],[PropertyID]],Raw_Property[#All],2,FALSE)</f>
        <v>Nashville</v>
      </c>
      <c r="M621" s="2" t="str">
        <f>VLOOKUP(Raw_Orders[[#This Row],[PropertyID]],Raw_Property[#All],3,FALSE)</f>
        <v>Tennessee</v>
      </c>
    </row>
    <row r="622" spans="1:13" x14ac:dyDescent="0.3">
      <c r="A622">
        <v>621</v>
      </c>
      <c r="B622" s="1">
        <v>42098</v>
      </c>
      <c r="C622">
        <v>20</v>
      </c>
      <c r="D622">
        <v>80</v>
      </c>
      <c r="E622">
        <v>2</v>
      </c>
      <c r="F622">
        <f>YEAR(Raw_Orders[[#This Row],[OrderDate]])</f>
        <v>2015</v>
      </c>
      <c r="G622">
        <f>MONTH(Raw_Orders[[#This Row],[OrderDate]])</f>
        <v>4</v>
      </c>
      <c r="H622" t="str">
        <f>VLOOKUP(Raw_Orders[[#This Row],[ProductID]],Table2[#All],2,FALSE)</f>
        <v>Poster Stand</v>
      </c>
      <c r="I622" t="str">
        <f>VLOOKUP(Raw_Orders[[#This Row],[ProductID]],Table2[#All],3,FALSE)</f>
        <v>Public Areas</v>
      </c>
      <c r="J622">
        <f>VLOOKUP(Raw_Orders[[#This Row],[ProductID]],Table2[#All],4,FALSE)</f>
        <v>27</v>
      </c>
      <c r="K622" s="2">
        <f>Raw_Orders[[#This Row],[Quantity]]*Raw_Orders[[#This Row],[Price]]</f>
        <v>54</v>
      </c>
      <c r="L622" s="2" t="str">
        <f>VLOOKUP(Raw_Orders[[#This Row],[PropertyID]],Raw_Property[#All],2,FALSE)</f>
        <v>San Francisco</v>
      </c>
      <c r="M622" s="2" t="str">
        <f>VLOOKUP(Raw_Orders[[#This Row],[PropertyID]],Raw_Property[#All],3,FALSE)</f>
        <v>California</v>
      </c>
    </row>
    <row r="623" spans="1:13" x14ac:dyDescent="0.3">
      <c r="A623">
        <v>622</v>
      </c>
      <c r="B623" s="1">
        <v>42098</v>
      </c>
      <c r="C623">
        <v>18</v>
      </c>
      <c r="D623">
        <v>42</v>
      </c>
      <c r="E623">
        <v>3</v>
      </c>
      <c r="F623">
        <f>YEAR(Raw_Orders[[#This Row],[OrderDate]])</f>
        <v>2015</v>
      </c>
      <c r="G623">
        <f>MONTH(Raw_Orders[[#This Row],[OrderDate]])</f>
        <v>4</v>
      </c>
      <c r="H623" t="str">
        <f>VLOOKUP(Raw_Orders[[#This Row],[ProductID]],Table2[#All],2,FALSE)</f>
        <v>Reading Chair</v>
      </c>
      <c r="I623" t="str">
        <f>VLOOKUP(Raw_Orders[[#This Row],[ProductID]],Table2[#All],3,FALSE)</f>
        <v>Furnishings</v>
      </c>
      <c r="J623">
        <f>VLOOKUP(Raw_Orders[[#This Row],[ProductID]],Table2[#All],4,FALSE)</f>
        <v>70</v>
      </c>
      <c r="K623" s="2">
        <f>Raw_Orders[[#This Row],[Quantity]]*Raw_Orders[[#This Row],[Price]]</f>
        <v>210</v>
      </c>
      <c r="L623" s="2" t="str">
        <f>VLOOKUP(Raw_Orders[[#This Row],[PropertyID]],Raw_Property[#All],2,FALSE)</f>
        <v>Phoenix</v>
      </c>
      <c r="M623" s="2" t="str">
        <f>VLOOKUP(Raw_Orders[[#This Row],[PropertyID]],Raw_Property[#All],3,FALSE)</f>
        <v>Arizona</v>
      </c>
    </row>
    <row r="624" spans="1:13" x14ac:dyDescent="0.3">
      <c r="A624">
        <v>623</v>
      </c>
      <c r="B624" s="1">
        <v>42098</v>
      </c>
      <c r="C624">
        <v>20</v>
      </c>
      <c r="D624">
        <v>34</v>
      </c>
      <c r="E624">
        <v>3</v>
      </c>
      <c r="F624">
        <f>YEAR(Raw_Orders[[#This Row],[OrderDate]])</f>
        <v>2015</v>
      </c>
      <c r="G624">
        <f>MONTH(Raw_Orders[[#This Row],[OrderDate]])</f>
        <v>4</v>
      </c>
      <c r="H624" t="str">
        <f>VLOOKUP(Raw_Orders[[#This Row],[ProductID]],Table2[#All],2,FALSE)</f>
        <v>Shower Curtain</v>
      </c>
      <c r="I624" t="str">
        <f>VLOOKUP(Raw_Orders[[#This Row],[ProductID]],Table2[#All],3,FALSE)</f>
        <v>Furnishings</v>
      </c>
      <c r="J624">
        <f>VLOOKUP(Raw_Orders[[#This Row],[ProductID]],Table2[#All],4,FALSE)</f>
        <v>5</v>
      </c>
      <c r="K624" s="2">
        <f>Raw_Orders[[#This Row],[Quantity]]*Raw_Orders[[#This Row],[Price]]</f>
        <v>15</v>
      </c>
      <c r="L624" s="2" t="str">
        <f>VLOOKUP(Raw_Orders[[#This Row],[PropertyID]],Raw_Property[#All],2,FALSE)</f>
        <v>San Francisco</v>
      </c>
      <c r="M624" s="2" t="str">
        <f>VLOOKUP(Raw_Orders[[#This Row],[PropertyID]],Raw_Property[#All],3,FALSE)</f>
        <v>California</v>
      </c>
    </row>
    <row r="625" spans="1:13" x14ac:dyDescent="0.3">
      <c r="A625">
        <v>624</v>
      </c>
      <c r="B625" s="1">
        <v>42099</v>
      </c>
      <c r="C625">
        <v>8</v>
      </c>
      <c r="D625">
        <v>55</v>
      </c>
      <c r="E625">
        <v>1</v>
      </c>
      <c r="F625">
        <f>YEAR(Raw_Orders[[#This Row],[OrderDate]])</f>
        <v>2015</v>
      </c>
      <c r="G625">
        <f>MONTH(Raw_Orders[[#This Row],[OrderDate]])</f>
        <v>4</v>
      </c>
      <c r="H625" t="str">
        <f>VLOOKUP(Raw_Orders[[#This Row],[ProductID]],Table2[#All],2,FALSE)</f>
        <v>Television</v>
      </c>
      <c r="I625" t="str">
        <f>VLOOKUP(Raw_Orders[[#This Row],[ProductID]],Table2[#All],3,FALSE)</f>
        <v>Furnishings</v>
      </c>
      <c r="J625">
        <f>VLOOKUP(Raw_Orders[[#This Row],[ProductID]],Table2[#All],4,FALSE)</f>
        <v>200</v>
      </c>
      <c r="K625" s="2">
        <f>Raw_Orders[[#This Row],[Quantity]]*Raw_Orders[[#This Row],[Price]]</f>
        <v>200</v>
      </c>
      <c r="L625" s="2" t="str">
        <f>VLOOKUP(Raw_Orders[[#This Row],[PropertyID]],Raw_Property[#All],2,FALSE)</f>
        <v>Philadelphia</v>
      </c>
      <c r="M625" s="2" t="str">
        <f>VLOOKUP(Raw_Orders[[#This Row],[PropertyID]],Raw_Property[#All],3,FALSE)</f>
        <v>Pennsylvania</v>
      </c>
    </row>
    <row r="626" spans="1:13" x14ac:dyDescent="0.3">
      <c r="A626">
        <v>625</v>
      </c>
      <c r="B626" s="1">
        <v>42099</v>
      </c>
      <c r="C626">
        <v>9</v>
      </c>
      <c r="D626">
        <v>62</v>
      </c>
      <c r="E626">
        <v>1</v>
      </c>
      <c r="F626">
        <f>YEAR(Raw_Orders[[#This Row],[OrderDate]])</f>
        <v>2015</v>
      </c>
      <c r="G626">
        <f>MONTH(Raw_Orders[[#This Row],[OrderDate]])</f>
        <v>4</v>
      </c>
      <c r="H626" t="str">
        <f>VLOOKUP(Raw_Orders[[#This Row],[ProductID]],Table2[#All],2,FALSE)</f>
        <v>Leaf Blower</v>
      </c>
      <c r="I626" t="str">
        <f>VLOOKUP(Raw_Orders[[#This Row],[ProductID]],Table2[#All],3,FALSE)</f>
        <v>Maintenance</v>
      </c>
      <c r="J626">
        <f>VLOOKUP(Raw_Orders[[#This Row],[ProductID]],Table2[#All],4,FALSE)</f>
        <v>202</v>
      </c>
      <c r="K626" s="2">
        <f>Raw_Orders[[#This Row],[Quantity]]*Raw_Orders[[#This Row],[Price]]</f>
        <v>202</v>
      </c>
      <c r="L626" s="2" t="str">
        <f>VLOOKUP(Raw_Orders[[#This Row],[PropertyID]],Raw_Property[#All],2,FALSE)</f>
        <v>Richmond</v>
      </c>
      <c r="M626" s="2" t="str">
        <f>VLOOKUP(Raw_Orders[[#This Row],[PropertyID]],Raw_Property[#All],3,FALSE)</f>
        <v>Virginia</v>
      </c>
    </row>
    <row r="627" spans="1:13" x14ac:dyDescent="0.3">
      <c r="A627">
        <v>626</v>
      </c>
      <c r="B627" s="1">
        <v>42099</v>
      </c>
      <c r="C627">
        <v>5</v>
      </c>
      <c r="D627">
        <v>38</v>
      </c>
      <c r="E627">
        <v>1</v>
      </c>
      <c r="F627">
        <f>YEAR(Raw_Orders[[#This Row],[OrderDate]])</f>
        <v>2015</v>
      </c>
      <c r="G627">
        <f>MONTH(Raw_Orders[[#This Row],[OrderDate]])</f>
        <v>4</v>
      </c>
      <c r="H627" t="str">
        <f>VLOOKUP(Raw_Orders[[#This Row],[ProductID]],Table2[#All],2,FALSE)</f>
        <v>Bed (Double)</v>
      </c>
      <c r="I627" t="str">
        <f>VLOOKUP(Raw_Orders[[#This Row],[ProductID]],Table2[#All],3,FALSE)</f>
        <v>Furnishings</v>
      </c>
      <c r="J627">
        <f>VLOOKUP(Raw_Orders[[#This Row],[ProductID]],Table2[#All],4,FALSE)</f>
        <v>250</v>
      </c>
      <c r="K627" s="2">
        <f>Raw_Orders[[#This Row],[Quantity]]*Raw_Orders[[#This Row],[Price]]</f>
        <v>250</v>
      </c>
      <c r="L627" s="2" t="str">
        <f>VLOOKUP(Raw_Orders[[#This Row],[PropertyID]],Raw_Property[#All],2,FALSE)</f>
        <v>Kansas City</v>
      </c>
      <c r="M627" s="2" t="str">
        <f>VLOOKUP(Raw_Orders[[#This Row],[PropertyID]],Raw_Property[#All],3,FALSE)</f>
        <v>Missouri</v>
      </c>
    </row>
    <row r="628" spans="1:13" x14ac:dyDescent="0.3">
      <c r="A628">
        <v>627</v>
      </c>
      <c r="B628" s="1">
        <v>42099</v>
      </c>
      <c r="C628">
        <v>5</v>
      </c>
      <c r="D628">
        <v>17</v>
      </c>
      <c r="E628">
        <v>1</v>
      </c>
      <c r="F628">
        <f>YEAR(Raw_Orders[[#This Row],[OrderDate]])</f>
        <v>2015</v>
      </c>
      <c r="G628">
        <f>MONTH(Raw_Orders[[#This Row],[OrderDate]])</f>
        <v>4</v>
      </c>
      <c r="H628" t="str">
        <f>VLOOKUP(Raw_Orders[[#This Row],[ProductID]],Table2[#All],2,FALSE)</f>
        <v>Clothes Hanger</v>
      </c>
      <c r="I628" t="str">
        <f>VLOOKUP(Raw_Orders[[#This Row],[ProductID]],Table2[#All],3,FALSE)</f>
        <v>Housekeeping</v>
      </c>
      <c r="J628">
        <f>VLOOKUP(Raw_Orders[[#This Row],[ProductID]],Table2[#All],4,FALSE)</f>
        <v>18</v>
      </c>
      <c r="K628" s="2">
        <f>Raw_Orders[[#This Row],[Quantity]]*Raw_Orders[[#This Row],[Price]]</f>
        <v>18</v>
      </c>
      <c r="L628" s="2" t="str">
        <f>VLOOKUP(Raw_Orders[[#This Row],[PropertyID]],Raw_Property[#All],2,FALSE)</f>
        <v>Kansas City</v>
      </c>
      <c r="M628" s="2" t="str">
        <f>VLOOKUP(Raw_Orders[[#This Row],[PropertyID]],Raw_Property[#All],3,FALSE)</f>
        <v>Missouri</v>
      </c>
    </row>
    <row r="629" spans="1:13" x14ac:dyDescent="0.3">
      <c r="A629">
        <v>628</v>
      </c>
      <c r="B629" s="1">
        <v>42099</v>
      </c>
      <c r="C629">
        <v>5</v>
      </c>
      <c r="D629">
        <v>17</v>
      </c>
      <c r="E629">
        <v>3</v>
      </c>
      <c r="F629">
        <f>YEAR(Raw_Orders[[#This Row],[OrderDate]])</f>
        <v>2015</v>
      </c>
      <c r="G629">
        <f>MONTH(Raw_Orders[[#This Row],[OrderDate]])</f>
        <v>4</v>
      </c>
      <c r="H629" t="str">
        <f>VLOOKUP(Raw_Orders[[#This Row],[ProductID]],Table2[#All],2,FALSE)</f>
        <v>Clothes Hanger</v>
      </c>
      <c r="I629" t="str">
        <f>VLOOKUP(Raw_Orders[[#This Row],[ProductID]],Table2[#All],3,FALSE)</f>
        <v>Housekeeping</v>
      </c>
      <c r="J629">
        <f>VLOOKUP(Raw_Orders[[#This Row],[ProductID]],Table2[#All],4,FALSE)</f>
        <v>18</v>
      </c>
      <c r="K629" s="2">
        <f>Raw_Orders[[#This Row],[Quantity]]*Raw_Orders[[#This Row],[Price]]</f>
        <v>54</v>
      </c>
      <c r="L629" s="2" t="str">
        <f>VLOOKUP(Raw_Orders[[#This Row],[PropertyID]],Raw_Property[#All],2,FALSE)</f>
        <v>Kansas City</v>
      </c>
      <c r="M629" s="2" t="str">
        <f>VLOOKUP(Raw_Orders[[#This Row],[PropertyID]],Raw_Property[#All],3,FALSE)</f>
        <v>Missouri</v>
      </c>
    </row>
    <row r="630" spans="1:13" x14ac:dyDescent="0.3">
      <c r="A630">
        <v>629</v>
      </c>
      <c r="B630" s="1">
        <v>42099</v>
      </c>
      <c r="C630">
        <v>13</v>
      </c>
      <c r="D630">
        <v>31</v>
      </c>
      <c r="E630">
        <v>3</v>
      </c>
      <c r="F630">
        <f>YEAR(Raw_Orders[[#This Row],[OrderDate]])</f>
        <v>2015</v>
      </c>
      <c r="G630">
        <f>MONTH(Raw_Orders[[#This Row],[OrderDate]])</f>
        <v>4</v>
      </c>
      <c r="H630" t="str">
        <f>VLOOKUP(Raw_Orders[[#This Row],[ProductID]],Table2[#All],2,FALSE)</f>
        <v>Sticky Notes</v>
      </c>
      <c r="I630" t="str">
        <f>VLOOKUP(Raw_Orders[[#This Row],[ProductID]],Table2[#All],3,FALSE)</f>
        <v>Office Supplies</v>
      </c>
      <c r="J630">
        <f>VLOOKUP(Raw_Orders[[#This Row],[ProductID]],Table2[#All],4,FALSE)</f>
        <v>20</v>
      </c>
      <c r="K630" s="2">
        <f>Raw_Orders[[#This Row],[Quantity]]*Raw_Orders[[#This Row],[Price]]</f>
        <v>60</v>
      </c>
      <c r="L630" s="2" t="str">
        <f>VLOOKUP(Raw_Orders[[#This Row],[PropertyID]],Raw_Property[#All],2,FALSE)</f>
        <v>New Orleans</v>
      </c>
      <c r="M630" s="2" t="str">
        <f>VLOOKUP(Raw_Orders[[#This Row],[PropertyID]],Raw_Property[#All],3,FALSE)</f>
        <v>Louisiana</v>
      </c>
    </row>
    <row r="631" spans="1:13" x14ac:dyDescent="0.3">
      <c r="A631">
        <v>630</v>
      </c>
      <c r="B631" s="1">
        <v>42100</v>
      </c>
      <c r="C631">
        <v>16</v>
      </c>
      <c r="D631">
        <v>18</v>
      </c>
      <c r="E631">
        <v>3</v>
      </c>
      <c r="F631">
        <f>YEAR(Raw_Orders[[#This Row],[OrderDate]])</f>
        <v>2015</v>
      </c>
      <c r="G631">
        <f>MONTH(Raw_Orders[[#This Row],[OrderDate]])</f>
        <v>4</v>
      </c>
      <c r="H631" t="str">
        <f>VLOOKUP(Raw_Orders[[#This Row],[ProductID]],Table2[#All],2,FALSE)</f>
        <v>Coffee Cup</v>
      </c>
      <c r="I631" t="str">
        <f>VLOOKUP(Raw_Orders[[#This Row],[ProductID]],Table2[#All],3,FALSE)</f>
        <v>Housekeeping</v>
      </c>
      <c r="J631">
        <f>VLOOKUP(Raw_Orders[[#This Row],[ProductID]],Table2[#All],4,FALSE)</f>
        <v>24</v>
      </c>
      <c r="K631" s="2">
        <f>Raw_Orders[[#This Row],[Quantity]]*Raw_Orders[[#This Row],[Price]]</f>
        <v>72</v>
      </c>
      <c r="L631" s="2" t="str">
        <f>VLOOKUP(Raw_Orders[[#This Row],[PropertyID]],Raw_Property[#All],2,FALSE)</f>
        <v>Denver</v>
      </c>
      <c r="M631" s="2" t="str">
        <f>VLOOKUP(Raw_Orders[[#This Row],[PropertyID]],Raw_Property[#All],3,FALSE)</f>
        <v>Colorado</v>
      </c>
    </row>
    <row r="632" spans="1:13" x14ac:dyDescent="0.3">
      <c r="A632">
        <v>631</v>
      </c>
      <c r="B632" s="1">
        <v>42100</v>
      </c>
      <c r="C632">
        <v>9</v>
      </c>
      <c r="D632">
        <v>29</v>
      </c>
      <c r="E632">
        <v>3</v>
      </c>
      <c r="F632">
        <f>YEAR(Raw_Orders[[#This Row],[OrderDate]])</f>
        <v>2015</v>
      </c>
      <c r="G632">
        <f>MONTH(Raw_Orders[[#This Row],[OrderDate]])</f>
        <v>4</v>
      </c>
      <c r="H632" t="str">
        <f>VLOOKUP(Raw_Orders[[#This Row],[ProductID]],Table2[#All],2,FALSE)</f>
        <v>Erasable Markers</v>
      </c>
      <c r="I632" t="str">
        <f>VLOOKUP(Raw_Orders[[#This Row],[ProductID]],Table2[#All],3,FALSE)</f>
        <v>Office Supplies</v>
      </c>
      <c r="J632">
        <f>VLOOKUP(Raw_Orders[[#This Row],[ProductID]],Table2[#All],4,FALSE)</f>
        <v>6</v>
      </c>
      <c r="K632" s="2">
        <f>Raw_Orders[[#This Row],[Quantity]]*Raw_Orders[[#This Row],[Price]]</f>
        <v>18</v>
      </c>
      <c r="L632" s="2" t="str">
        <f>VLOOKUP(Raw_Orders[[#This Row],[PropertyID]],Raw_Property[#All],2,FALSE)</f>
        <v>Richmond</v>
      </c>
      <c r="M632" s="2" t="str">
        <f>VLOOKUP(Raw_Orders[[#This Row],[PropertyID]],Raw_Property[#All],3,FALSE)</f>
        <v>Virginia</v>
      </c>
    </row>
    <row r="633" spans="1:13" x14ac:dyDescent="0.3">
      <c r="A633">
        <v>632</v>
      </c>
      <c r="B633" s="1">
        <v>42100</v>
      </c>
      <c r="C633">
        <v>14</v>
      </c>
      <c r="D633">
        <v>25</v>
      </c>
      <c r="E633">
        <v>2</v>
      </c>
      <c r="F633">
        <f>YEAR(Raw_Orders[[#This Row],[OrderDate]])</f>
        <v>2015</v>
      </c>
      <c r="G633">
        <f>MONTH(Raw_Orders[[#This Row],[OrderDate]])</f>
        <v>4</v>
      </c>
      <c r="H633" t="str">
        <f>VLOOKUP(Raw_Orders[[#This Row],[ProductID]],Table2[#All],2,FALSE)</f>
        <v>Envelopes (Legal)</v>
      </c>
      <c r="I633" t="str">
        <f>VLOOKUP(Raw_Orders[[#This Row],[ProductID]],Table2[#All],3,FALSE)</f>
        <v>Office Supplies</v>
      </c>
      <c r="J633">
        <f>VLOOKUP(Raw_Orders[[#This Row],[ProductID]],Table2[#All],4,FALSE)</f>
        <v>28</v>
      </c>
      <c r="K633" s="2">
        <f>Raw_Orders[[#This Row],[Quantity]]*Raw_Orders[[#This Row],[Price]]</f>
        <v>56</v>
      </c>
      <c r="L633" s="2" t="str">
        <f>VLOOKUP(Raw_Orders[[#This Row],[PropertyID]],Raw_Property[#All],2,FALSE)</f>
        <v>Nashville</v>
      </c>
      <c r="M633" s="2" t="str">
        <f>VLOOKUP(Raw_Orders[[#This Row],[PropertyID]],Raw_Property[#All],3,FALSE)</f>
        <v>Tennessee</v>
      </c>
    </row>
    <row r="634" spans="1:13" x14ac:dyDescent="0.3">
      <c r="A634">
        <v>633</v>
      </c>
      <c r="B634" s="1">
        <v>42100</v>
      </c>
      <c r="C634">
        <v>8</v>
      </c>
      <c r="D634">
        <v>1</v>
      </c>
      <c r="E634">
        <v>3</v>
      </c>
      <c r="F634">
        <f>YEAR(Raw_Orders[[#This Row],[OrderDate]])</f>
        <v>2015</v>
      </c>
      <c r="G634">
        <f>MONTH(Raw_Orders[[#This Row],[OrderDate]])</f>
        <v>4</v>
      </c>
      <c r="H634" t="str">
        <f>VLOOKUP(Raw_Orders[[#This Row],[ProductID]],Table2[#All],2,FALSE)</f>
        <v>Large Towel</v>
      </c>
      <c r="I634" t="str">
        <f>VLOOKUP(Raw_Orders[[#This Row],[ProductID]],Table2[#All],3,FALSE)</f>
        <v>Housekeeping</v>
      </c>
      <c r="J634">
        <f>VLOOKUP(Raw_Orders[[#This Row],[ProductID]],Table2[#All],4,FALSE)</f>
        <v>9</v>
      </c>
      <c r="K634" s="2">
        <f>Raw_Orders[[#This Row],[Quantity]]*Raw_Orders[[#This Row],[Price]]</f>
        <v>27</v>
      </c>
      <c r="L634" s="2" t="str">
        <f>VLOOKUP(Raw_Orders[[#This Row],[PropertyID]],Raw_Property[#All],2,FALSE)</f>
        <v>Philadelphia</v>
      </c>
      <c r="M634" s="2" t="str">
        <f>VLOOKUP(Raw_Orders[[#This Row],[PropertyID]],Raw_Property[#All],3,FALSE)</f>
        <v>Pennsylvania</v>
      </c>
    </row>
    <row r="635" spans="1:13" x14ac:dyDescent="0.3">
      <c r="A635">
        <v>634</v>
      </c>
      <c r="B635" s="1">
        <v>42100</v>
      </c>
      <c r="C635">
        <v>5</v>
      </c>
      <c r="D635">
        <v>90</v>
      </c>
      <c r="E635">
        <v>2</v>
      </c>
      <c r="F635">
        <f>YEAR(Raw_Orders[[#This Row],[OrderDate]])</f>
        <v>2015</v>
      </c>
      <c r="G635">
        <f>MONTH(Raw_Orders[[#This Row],[OrderDate]])</f>
        <v>4</v>
      </c>
      <c r="H635" t="str">
        <f>VLOOKUP(Raw_Orders[[#This Row],[ProductID]],Table2[#All],2,FALSE)</f>
        <v>Luggage Cart</v>
      </c>
      <c r="I635" t="str">
        <f>VLOOKUP(Raw_Orders[[#This Row],[ProductID]],Table2[#All],3,FALSE)</f>
        <v>Public Areas</v>
      </c>
      <c r="J635">
        <f>VLOOKUP(Raw_Orders[[#This Row],[ProductID]],Table2[#All],4,FALSE)</f>
        <v>138</v>
      </c>
      <c r="K635" s="2">
        <f>Raw_Orders[[#This Row],[Quantity]]*Raw_Orders[[#This Row],[Price]]</f>
        <v>276</v>
      </c>
      <c r="L635" s="2" t="str">
        <f>VLOOKUP(Raw_Orders[[#This Row],[PropertyID]],Raw_Property[#All],2,FALSE)</f>
        <v>Kansas City</v>
      </c>
      <c r="M635" s="2" t="str">
        <f>VLOOKUP(Raw_Orders[[#This Row],[PropertyID]],Raw_Property[#All],3,FALSE)</f>
        <v>Missouri</v>
      </c>
    </row>
    <row r="636" spans="1:13" x14ac:dyDescent="0.3">
      <c r="A636">
        <v>635</v>
      </c>
      <c r="B636" s="1">
        <v>42100</v>
      </c>
      <c r="C636">
        <v>15</v>
      </c>
      <c r="D636">
        <v>66</v>
      </c>
      <c r="E636">
        <v>1</v>
      </c>
      <c r="F636">
        <f>YEAR(Raw_Orders[[#This Row],[OrderDate]])</f>
        <v>2015</v>
      </c>
      <c r="G636">
        <f>MONTH(Raw_Orders[[#This Row],[OrderDate]])</f>
        <v>4</v>
      </c>
      <c r="H636" t="str">
        <f>VLOOKUP(Raw_Orders[[#This Row],[ProductID]],Table2[#All],2,FALSE)</f>
        <v>Wood Glue</v>
      </c>
      <c r="I636" t="str">
        <f>VLOOKUP(Raw_Orders[[#This Row],[ProductID]],Table2[#All],3,FALSE)</f>
        <v>Maintenance</v>
      </c>
      <c r="J636">
        <f>VLOOKUP(Raw_Orders[[#This Row],[ProductID]],Table2[#All],4,FALSE)</f>
        <v>21</v>
      </c>
      <c r="K636" s="2">
        <f>Raw_Orders[[#This Row],[Quantity]]*Raw_Orders[[#This Row],[Price]]</f>
        <v>21</v>
      </c>
      <c r="L636" s="2" t="str">
        <f>VLOOKUP(Raw_Orders[[#This Row],[PropertyID]],Raw_Property[#All],2,FALSE)</f>
        <v>Chicago</v>
      </c>
      <c r="M636" s="2" t="str">
        <f>VLOOKUP(Raw_Orders[[#This Row],[PropertyID]],Raw_Property[#All],3,FALSE)</f>
        <v>Illinois</v>
      </c>
    </row>
    <row r="637" spans="1:13" x14ac:dyDescent="0.3">
      <c r="A637">
        <v>636</v>
      </c>
      <c r="B637" s="1">
        <v>42100</v>
      </c>
      <c r="C637">
        <v>5</v>
      </c>
      <c r="D637">
        <v>78</v>
      </c>
      <c r="E637">
        <v>3</v>
      </c>
      <c r="F637">
        <f>YEAR(Raw_Orders[[#This Row],[OrderDate]])</f>
        <v>2015</v>
      </c>
      <c r="G637">
        <f>MONTH(Raw_Orders[[#This Row],[OrderDate]])</f>
        <v>4</v>
      </c>
      <c r="H637" t="str">
        <f>VLOOKUP(Raw_Orders[[#This Row],[ProductID]],Table2[#All],2,FALSE)</f>
        <v>Small Area Rug</v>
      </c>
      <c r="I637" t="str">
        <f>VLOOKUP(Raw_Orders[[#This Row],[ProductID]],Table2[#All],3,FALSE)</f>
        <v>Public Areas</v>
      </c>
      <c r="J637">
        <f>VLOOKUP(Raw_Orders[[#This Row],[ProductID]],Table2[#All],4,FALSE)</f>
        <v>20</v>
      </c>
      <c r="K637" s="2">
        <f>Raw_Orders[[#This Row],[Quantity]]*Raw_Orders[[#This Row],[Price]]</f>
        <v>60</v>
      </c>
      <c r="L637" s="2" t="str">
        <f>VLOOKUP(Raw_Orders[[#This Row],[PropertyID]],Raw_Property[#All],2,FALSE)</f>
        <v>Kansas City</v>
      </c>
      <c r="M637" s="2" t="str">
        <f>VLOOKUP(Raw_Orders[[#This Row],[PropertyID]],Raw_Property[#All],3,FALSE)</f>
        <v>Missouri</v>
      </c>
    </row>
    <row r="638" spans="1:13" x14ac:dyDescent="0.3">
      <c r="A638">
        <v>637</v>
      </c>
      <c r="B638" s="1">
        <v>42100</v>
      </c>
      <c r="C638">
        <v>4</v>
      </c>
      <c r="D638">
        <v>32</v>
      </c>
      <c r="E638">
        <v>2</v>
      </c>
      <c r="F638">
        <f>YEAR(Raw_Orders[[#This Row],[OrderDate]])</f>
        <v>2015</v>
      </c>
      <c r="G638">
        <f>MONTH(Raw_Orders[[#This Row],[OrderDate]])</f>
        <v>4</v>
      </c>
      <c r="H638" t="str">
        <f>VLOOKUP(Raw_Orders[[#This Row],[ProductID]],Table2[#All],2,FALSE)</f>
        <v>Note Pads</v>
      </c>
      <c r="I638" t="str">
        <f>VLOOKUP(Raw_Orders[[#This Row],[ProductID]],Table2[#All],3,FALSE)</f>
        <v>Office Supplies</v>
      </c>
      <c r="J638">
        <f>VLOOKUP(Raw_Orders[[#This Row],[ProductID]],Table2[#All],4,FALSE)</f>
        <v>14</v>
      </c>
      <c r="K638" s="2">
        <f>Raw_Orders[[#This Row],[Quantity]]*Raw_Orders[[#This Row],[Price]]</f>
        <v>28</v>
      </c>
      <c r="L638" s="2" t="str">
        <f>VLOOKUP(Raw_Orders[[#This Row],[PropertyID]],Raw_Property[#All],2,FALSE)</f>
        <v>Seattle</v>
      </c>
      <c r="M638" s="2" t="str">
        <f>VLOOKUP(Raw_Orders[[#This Row],[PropertyID]],Raw_Property[#All],3,FALSE)</f>
        <v>Washington</v>
      </c>
    </row>
    <row r="639" spans="1:13" x14ac:dyDescent="0.3">
      <c r="A639">
        <v>638</v>
      </c>
      <c r="B639" s="1">
        <v>42101</v>
      </c>
      <c r="C639">
        <v>9</v>
      </c>
      <c r="D639">
        <v>23</v>
      </c>
      <c r="E639">
        <v>1</v>
      </c>
      <c r="F639">
        <f>YEAR(Raw_Orders[[#This Row],[OrderDate]])</f>
        <v>2015</v>
      </c>
      <c r="G639">
        <f>MONTH(Raw_Orders[[#This Row],[OrderDate]])</f>
        <v>4</v>
      </c>
      <c r="H639" t="str">
        <f>VLOOKUP(Raw_Orders[[#This Row],[ProductID]],Table2[#All],2,FALSE)</f>
        <v>Printer Toner</v>
      </c>
      <c r="I639" t="str">
        <f>VLOOKUP(Raw_Orders[[#This Row],[ProductID]],Table2[#All],3,FALSE)</f>
        <v>Office Supplies</v>
      </c>
      <c r="J639">
        <f>VLOOKUP(Raw_Orders[[#This Row],[ProductID]],Table2[#All],4,FALSE)</f>
        <v>85</v>
      </c>
      <c r="K639" s="2">
        <f>Raw_Orders[[#This Row],[Quantity]]*Raw_Orders[[#This Row],[Price]]</f>
        <v>85</v>
      </c>
      <c r="L639" s="2" t="str">
        <f>VLOOKUP(Raw_Orders[[#This Row],[PropertyID]],Raw_Property[#All],2,FALSE)</f>
        <v>Richmond</v>
      </c>
      <c r="M639" s="2" t="str">
        <f>VLOOKUP(Raw_Orders[[#This Row],[PropertyID]],Raw_Property[#All],3,FALSE)</f>
        <v>Virginia</v>
      </c>
    </row>
    <row r="640" spans="1:13" x14ac:dyDescent="0.3">
      <c r="A640">
        <v>639</v>
      </c>
      <c r="B640" s="1">
        <v>42101</v>
      </c>
      <c r="C640">
        <v>13</v>
      </c>
      <c r="D640">
        <v>3</v>
      </c>
      <c r="E640">
        <v>1</v>
      </c>
      <c r="F640">
        <f>YEAR(Raw_Orders[[#This Row],[OrderDate]])</f>
        <v>2015</v>
      </c>
      <c r="G640">
        <f>MONTH(Raw_Orders[[#This Row],[OrderDate]])</f>
        <v>4</v>
      </c>
      <c r="H640" t="str">
        <f>VLOOKUP(Raw_Orders[[#This Row],[ProductID]],Table2[#All],2,FALSE)</f>
        <v>Washcloth</v>
      </c>
      <c r="I640" t="str">
        <f>VLOOKUP(Raw_Orders[[#This Row],[ProductID]],Table2[#All],3,FALSE)</f>
        <v>Housekeeping</v>
      </c>
      <c r="J640">
        <f>VLOOKUP(Raw_Orders[[#This Row],[ProductID]],Table2[#All],4,FALSE)</f>
        <v>3</v>
      </c>
      <c r="K640" s="2">
        <f>Raw_Orders[[#This Row],[Quantity]]*Raw_Orders[[#This Row],[Price]]</f>
        <v>3</v>
      </c>
      <c r="L640" s="2" t="str">
        <f>VLOOKUP(Raw_Orders[[#This Row],[PropertyID]],Raw_Property[#All],2,FALSE)</f>
        <v>New Orleans</v>
      </c>
      <c r="M640" s="2" t="str">
        <f>VLOOKUP(Raw_Orders[[#This Row],[PropertyID]],Raw_Property[#All],3,FALSE)</f>
        <v>Louisiana</v>
      </c>
    </row>
    <row r="641" spans="1:13" x14ac:dyDescent="0.3">
      <c r="A641">
        <v>640</v>
      </c>
      <c r="B641" s="1">
        <v>42101</v>
      </c>
      <c r="C641">
        <v>11</v>
      </c>
      <c r="D641">
        <v>72</v>
      </c>
      <c r="E641">
        <v>3</v>
      </c>
      <c r="F641">
        <f>YEAR(Raw_Orders[[#This Row],[OrderDate]])</f>
        <v>2015</v>
      </c>
      <c r="G641">
        <f>MONTH(Raw_Orders[[#This Row],[OrderDate]])</f>
        <v>4</v>
      </c>
      <c r="H641" t="str">
        <f>VLOOKUP(Raw_Orders[[#This Row],[ProductID]],Table2[#All],2,FALSE)</f>
        <v>Nails</v>
      </c>
      <c r="I641" t="str">
        <f>VLOOKUP(Raw_Orders[[#This Row],[ProductID]],Table2[#All],3,FALSE)</f>
        <v>Maintenance</v>
      </c>
      <c r="J641">
        <f>VLOOKUP(Raw_Orders[[#This Row],[ProductID]],Table2[#All],4,FALSE)</f>
        <v>12</v>
      </c>
      <c r="K641" s="2">
        <f>Raw_Orders[[#This Row],[Quantity]]*Raw_Orders[[#This Row],[Price]]</f>
        <v>36</v>
      </c>
      <c r="L641" s="2" t="str">
        <f>VLOOKUP(Raw_Orders[[#This Row],[PropertyID]],Raw_Property[#All],2,FALSE)</f>
        <v>Atlanta</v>
      </c>
      <c r="M641" s="2" t="str">
        <f>VLOOKUP(Raw_Orders[[#This Row],[PropertyID]],Raw_Property[#All],3,FALSE)</f>
        <v>Georgia</v>
      </c>
    </row>
    <row r="642" spans="1:13" x14ac:dyDescent="0.3">
      <c r="A642">
        <v>641</v>
      </c>
      <c r="B642" s="1">
        <v>42101</v>
      </c>
      <c r="C642">
        <v>16</v>
      </c>
      <c r="D642">
        <v>42</v>
      </c>
      <c r="E642">
        <v>2</v>
      </c>
      <c r="F642">
        <f>YEAR(Raw_Orders[[#This Row],[OrderDate]])</f>
        <v>2015</v>
      </c>
      <c r="G642">
        <f>MONTH(Raw_Orders[[#This Row],[OrderDate]])</f>
        <v>4</v>
      </c>
      <c r="H642" t="str">
        <f>VLOOKUP(Raw_Orders[[#This Row],[ProductID]],Table2[#All],2,FALSE)</f>
        <v>Reading Chair</v>
      </c>
      <c r="I642" t="str">
        <f>VLOOKUP(Raw_Orders[[#This Row],[ProductID]],Table2[#All],3,FALSE)</f>
        <v>Furnishings</v>
      </c>
      <c r="J642">
        <f>VLOOKUP(Raw_Orders[[#This Row],[ProductID]],Table2[#All],4,FALSE)</f>
        <v>70</v>
      </c>
      <c r="K642" s="2">
        <f>Raw_Orders[[#This Row],[Quantity]]*Raw_Orders[[#This Row],[Price]]</f>
        <v>140</v>
      </c>
      <c r="L642" s="2" t="str">
        <f>VLOOKUP(Raw_Orders[[#This Row],[PropertyID]],Raw_Property[#All],2,FALSE)</f>
        <v>Denver</v>
      </c>
      <c r="M642" s="2" t="str">
        <f>VLOOKUP(Raw_Orders[[#This Row],[PropertyID]],Raw_Property[#All],3,FALSE)</f>
        <v>Colorado</v>
      </c>
    </row>
    <row r="643" spans="1:13" x14ac:dyDescent="0.3">
      <c r="A643">
        <v>642</v>
      </c>
      <c r="B643" s="1">
        <v>42101</v>
      </c>
      <c r="C643">
        <v>12</v>
      </c>
      <c r="D643">
        <v>50</v>
      </c>
      <c r="E643">
        <v>3</v>
      </c>
      <c r="F643">
        <f>YEAR(Raw_Orders[[#This Row],[OrderDate]])</f>
        <v>2015</v>
      </c>
      <c r="G643">
        <f>MONTH(Raw_Orders[[#This Row],[OrderDate]])</f>
        <v>4</v>
      </c>
      <c r="H643" t="str">
        <f>VLOOKUP(Raw_Orders[[#This Row],[ProductID]],Table2[#All],2,FALSE)</f>
        <v>Small Vase</v>
      </c>
      <c r="I643" t="str">
        <f>VLOOKUP(Raw_Orders[[#This Row],[ProductID]],Table2[#All],3,FALSE)</f>
        <v>Furnishings</v>
      </c>
      <c r="J643">
        <f>VLOOKUP(Raw_Orders[[#This Row],[ProductID]],Table2[#All],4,FALSE)</f>
        <v>33</v>
      </c>
      <c r="K643" s="2">
        <f>Raw_Orders[[#This Row],[Quantity]]*Raw_Orders[[#This Row],[Price]]</f>
        <v>99</v>
      </c>
      <c r="L643" s="2" t="str">
        <f>VLOOKUP(Raw_Orders[[#This Row],[PropertyID]],Raw_Property[#All],2,FALSE)</f>
        <v>Dallas</v>
      </c>
      <c r="M643" s="2" t="str">
        <f>VLOOKUP(Raw_Orders[[#This Row],[PropertyID]],Raw_Property[#All],3,FALSE)</f>
        <v>Texas</v>
      </c>
    </row>
    <row r="644" spans="1:13" x14ac:dyDescent="0.3">
      <c r="A644">
        <v>643</v>
      </c>
      <c r="B644" s="1">
        <v>42101</v>
      </c>
      <c r="C644">
        <v>11</v>
      </c>
      <c r="D644">
        <v>25</v>
      </c>
      <c r="E644">
        <v>2</v>
      </c>
      <c r="F644">
        <f>YEAR(Raw_Orders[[#This Row],[OrderDate]])</f>
        <v>2015</v>
      </c>
      <c r="G644">
        <f>MONTH(Raw_Orders[[#This Row],[OrderDate]])</f>
        <v>4</v>
      </c>
      <c r="H644" t="str">
        <f>VLOOKUP(Raw_Orders[[#This Row],[ProductID]],Table2[#All],2,FALSE)</f>
        <v>Envelopes (Legal)</v>
      </c>
      <c r="I644" t="str">
        <f>VLOOKUP(Raw_Orders[[#This Row],[ProductID]],Table2[#All],3,FALSE)</f>
        <v>Office Supplies</v>
      </c>
      <c r="J644">
        <f>VLOOKUP(Raw_Orders[[#This Row],[ProductID]],Table2[#All],4,FALSE)</f>
        <v>28</v>
      </c>
      <c r="K644" s="2">
        <f>Raw_Orders[[#This Row],[Quantity]]*Raw_Orders[[#This Row],[Price]]</f>
        <v>56</v>
      </c>
      <c r="L644" s="2" t="str">
        <f>VLOOKUP(Raw_Orders[[#This Row],[PropertyID]],Raw_Property[#All],2,FALSE)</f>
        <v>Atlanta</v>
      </c>
      <c r="M644" s="2" t="str">
        <f>VLOOKUP(Raw_Orders[[#This Row],[PropertyID]],Raw_Property[#All],3,FALSE)</f>
        <v>Georgia</v>
      </c>
    </row>
    <row r="645" spans="1:13" x14ac:dyDescent="0.3">
      <c r="A645">
        <v>644</v>
      </c>
      <c r="B645" s="1">
        <v>42102</v>
      </c>
      <c r="C645">
        <v>2</v>
      </c>
      <c r="D645">
        <v>93</v>
      </c>
      <c r="E645">
        <v>3</v>
      </c>
      <c r="F645">
        <f>YEAR(Raw_Orders[[#This Row],[OrderDate]])</f>
        <v>2015</v>
      </c>
      <c r="G645">
        <f>MONTH(Raw_Orders[[#This Row],[OrderDate]])</f>
        <v>4</v>
      </c>
      <c r="H645" t="str">
        <f>VLOOKUP(Raw_Orders[[#This Row],[ProductID]],Table2[#All],2,FALSE)</f>
        <v>Terminal</v>
      </c>
      <c r="I645" t="str">
        <f>VLOOKUP(Raw_Orders[[#This Row],[ProductID]],Table2[#All],3,FALSE)</f>
        <v>Public Areas</v>
      </c>
      <c r="J645">
        <f>VLOOKUP(Raw_Orders[[#This Row],[ProductID]],Table2[#All],4,FALSE)</f>
        <v>85</v>
      </c>
      <c r="K645" s="2">
        <f>Raw_Orders[[#This Row],[Quantity]]*Raw_Orders[[#This Row],[Price]]</f>
        <v>255</v>
      </c>
      <c r="L645" s="2" t="str">
        <f>VLOOKUP(Raw_Orders[[#This Row],[PropertyID]],Raw_Property[#All],2,FALSE)</f>
        <v>Cincinnati</v>
      </c>
      <c r="M645" s="2" t="str">
        <f>VLOOKUP(Raw_Orders[[#This Row],[PropertyID]],Raw_Property[#All],3,FALSE)</f>
        <v>Ohio</v>
      </c>
    </row>
    <row r="646" spans="1:13" x14ac:dyDescent="0.3">
      <c r="A646">
        <v>645</v>
      </c>
      <c r="B646" s="1">
        <v>42102</v>
      </c>
      <c r="C646">
        <v>18</v>
      </c>
      <c r="D646">
        <v>88</v>
      </c>
      <c r="E646">
        <v>2</v>
      </c>
      <c r="F646">
        <f>YEAR(Raw_Orders[[#This Row],[OrderDate]])</f>
        <v>2015</v>
      </c>
      <c r="G646">
        <f>MONTH(Raw_Orders[[#This Row],[OrderDate]])</f>
        <v>4</v>
      </c>
      <c r="H646" t="str">
        <f>VLOOKUP(Raw_Orders[[#This Row],[ProductID]],Table2[#All],2,FALSE)</f>
        <v>Serving Tray</v>
      </c>
      <c r="I646" t="str">
        <f>VLOOKUP(Raw_Orders[[#This Row],[ProductID]],Table2[#All],3,FALSE)</f>
        <v>Public Areas</v>
      </c>
      <c r="J646">
        <f>VLOOKUP(Raw_Orders[[#This Row],[ProductID]],Table2[#All],4,FALSE)</f>
        <v>6</v>
      </c>
      <c r="K646" s="2">
        <f>Raw_Orders[[#This Row],[Quantity]]*Raw_Orders[[#This Row],[Price]]</f>
        <v>12</v>
      </c>
      <c r="L646" s="2" t="str">
        <f>VLOOKUP(Raw_Orders[[#This Row],[PropertyID]],Raw_Property[#All],2,FALSE)</f>
        <v>Phoenix</v>
      </c>
      <c r="M646" s="2" t="str">
        <f>VLOOKUP(Raw_Orders[[#This Row],[PropertyID]],Raw_Property[#All],3,FALSE)</f>
        <v>Arizona</v>
      </c>
    </row>
    <row r="647" spans="1:13" x14ac:dyDescent="0.3">
      <c r="A647">
        <v>646</v>
      </c>
      <c r="B647" s="1">
        <v>42102</v>
      </c>
      <c r="C647">
        <v>15</v>
      </c>
      <c r="D647">
        <v>91</v>
      </c>
      <c r="E647">
        <v>3</v>
      </c>
      <c r="F647">
        <f>YEAR(Raw_Orders[[#This Row],[OrderDate]])</f>
        <v>2015</v>
      </c>
      <c r="G647">
        <f>MONTH(Raw_Orders[[#This Row],[OrderDate]])</f>
        <v>4</v>
      </c>
      <c r="H647" t="str">
        <f>VLOOKUP(Raw_Orders[[#This Row],[ProductID]],Table2[#All],2,FALSE)</f>
        <v>Small Sign</v>
      </c>
      <c r="I647" t="str">
        <f>VLOOKUP(Raw_Orders[[#This Row],[ProductID]],Table2[#All],3,FALSE)</f>
        <v>Public Areas</v>
      </c>
      <c r="J647">
        <f>VLOOKUP(Raw_Orders[[#This Row],[ProductID]],Table2[#All],4,FALSE)</f>
        <v>14</v>
      </c>
      <c r="K647" s="2">
        <f>Raw_Orders[[#This Row],[Quantity]]*Raw_Orders[[#This Row],[Price]]</f>
        <v>42</v>
      </c>
      <c r="L647" s="2" t="str">
        <f>VLOOKUP(Raw_Orders[[#This Row],[PropertyID]],Raw_Property[#All],2,FALSE)</f>
        <v>Chicago</v>
      </c>
      <c r="M647" s="2" t="str">
        <f>VLOOKUP(Raw_Orders[[#This Row],[PropertyID]],Raw_Property[#All],3,FALSE)</f>
        <v>Illinois</v>
      </c>
    </row>
    <row r="648" spans="1:13" x14ac:dyDescent="0.3">
      <c r="A648">
        <v>647</v>
      </c>
      <c r="B648" s="1">
        <v>42102</v>
      </c>
      <c r="C648">
        <v>20</v>
      </c>
      <c r="D648">
        <v>20</v>
      </c>
      <c r="E648">
        <v>1</v>
      </c>
      <c r="F648">
        <f>YEAR(Raw_Orders[[#This Row],[OrderDate]])</f>
        <v>2015</v>
      </c>
      <c r="G648">
        <f>MONTH(Raw_Orders[[#This Row],[OrderDate]])</f>
        <v>4</v>
      </c>
      <c r="H648" t="str">
        <f>VLOOKUP(Raw_Orders[[#This Row],[ProductID]],Table2[#All],2,FALSE)</f>
        <v>Pens</v>
      </c>
      <c r="I648" t="str">
        <f>VLOOKUP(Raw_Orders[[#This Row],[ProductID]],Table2[#All],3,FALSE)</f>
        <v>Office Supplies</v>
      </c>
      <c r="J648">
        <f>VLOOKUP(Raw_Orders[[#This Row],[ProductID]],Table2[#All],4,FALSE)</f>
        <v>30</v>
      </c>
      <c r="K648" s="2">
        <f>Raw_Orders[[#This Row],[Quantity]]*Raw_Orders[[#This Row],[Price]]</f>
        <v>30</v>
      </c>
      <c r="L648" s="2" t="str">
        <f>VLOOKUP(Raw_Orders[[#This Row],[PropertyID]],Raw_Property[#All],2,FALSE)</f>
        <v>San Francisco</v>
      </c>
      <c r="M648" s="2" t="str">
        <f>VLOOKUP(Raw_Orders[[#This Row],[PropertyID]],Raw_Property[#All],3,FALSE)</f>
        <v>California</v>
      </c>
    </row>
    <row r="649" spans="1:13" x14ac:dyDescent="0.3">
      <c r="A649">
        <v>648</v>
      </c>
      <c r="B649" s="1">
        <v>42102</v>
      </c>
      <c r="C649">
        <v>10</v>
      </c>
      <c r="D649">
        <v>38</v>
      </c>
      <c r="E649">
        <v>3</v>
      </c>
      <c r="F649">
        <f>YEAR(Raw_Orders[[#This Row],[OrderDate]])</f>
        <v>2015</v>
      </c>
      <c r="G649">
        <f>MONTH(Raw_Orders[[#This Row],[OrderDate]])</f>
        <v>4</v>
      </c>
      <c r="H649" t="str">
        <f>VLOOKUP(Raw_Orders[[#This Row],[ProductID]],Table2[#All],2,FALSE)</f>
        <v>Bed (Double)</v>
      </c>
      <c r="I649" t="str">
        <f>VLOOKUP(Raw_Orders[[#This Row],[ProductID]],Table2[#All],3,FALSE)</f>
        <v>Furnishings</v>
      </c>
      <c r="J649">
        <f>VLOOKUP(Raw_Orders[[#This Row],[ProductID]],Table2[#All],4,FALSE)</f>
        <v>250</v>
      </c>
      <c r="K649" s="2">
        <f>Raw_Orders[[#This Row],[Quantity]]*Raw_Orders[[#This Row],[Price]]</f>
        <v>750</v>
      </c>
      <c r="L649" s="2" t="str">
        <f>VLOOKUP(Raw_Orders[[#This Row],[PropertyID]],Raw_Property[#All],2,FALSE)</f>
        <v>Arlington</v>
      </c>
      <c r="M649" s="2" t="str">
        <f>VLOOKUP(Raw_Orders[[#This Row],[PropertyID]],Raw_Property[#All],3,FALSE)</f>
        <v>Virginia</v>
      </c>
    </row>
    <row r="650" spans="1:13" x14ac:dyDescent="0.3">
      <c r="A650">
        <v>649</v>
      </c>
      <c r="B650" s="1">
        <v>42102</v>
      </c>
      <c r="C650">
        <v>18</v>
      </c>
      <c r="D650">
        <v>44</v>
      </c>
      <c r="E650">
        <v>2</v>
      </c>
      <c r="F650">
        <f>YEAR(Raw_Orders[[#This Row],[OrderDate]])</f>
        <v>2015</v>
      </c>
      <c r="G650">
        <f>MONTH(Raw_Orders[[#This Row],[OrderDate]])</f>
        <v>4</v>
      </c>
      <c r="H650" t="str">
        <f>VLOOKUP(Raw_Orders[[#This Row],[ProductID]],Table2[#All],2,FALSE)</f>
        <v>Floor Lamp</v>
      </c>
      <c r="I650" t="str">
        <f>VLOOKUP(Raw_Orders[[#This Row],[ProductID]],Table2[#All],3,FALSE)</f>
        <v>Furnishings</v>
      </c>
      <c r="J650">
        <f>VLOOKUP(Raw_Orders[[#This Row],[ProductID]],Table2[#All],4,FALSE)</f>
        <v>55</v>
      </c>
      <c r="K650" s="2">
        <f>Raw_Orders[[#This Row],[Quantity]]*Raw_Orders[[#This Row],[Price]]</f>
        <v>110</v>
      </c>
      <c r="L650" s="2" t="str">
        <f>VLOOKUP(Raw_Orders[[#This Row],[PropertyID]],Raw_Property[#All],2,FALSE)</f>
        <v>Phoenix</v>
      </c>
      <c r="M650" s="2" t="str">
        <f>VLOOKUP(Raw_Orders[[#This Row],[PropertyID]],Raw_Property[#All],3,FALSE)</f>
        <v>Arizona</v>
      </c>
    </row>
    <row r="651" spans="1:13" x14ac:dyDescent="0.3">
      <c r="A651">
        <v>650</v>
      </c>
      <c r="B651" s="1">
        <v>42103</v>
      </c>
      <c r="C651">
        <v>5</v>
      </c>
      <c r="D651">
        <v>41</v>
      </c>
      <c r="E651">
        <v>3</v>
      </c>
      <c r="F651">
        <f>YEAR(Raw_Orders[[#This Row],[OrderDate]])</f>
        <v>2015</v>
      </c>
      <c r="G651">
        <f>MONTH(Raw_Orders[[#This Row],[OrderDate]])</f>
        <v>4</v>
      </c>
      <c r="H651" t="str">
        <f>VLOOKUP(Raw_Orders[[#This Row],[ProductID]],Table2[#All],2,FALSE)</f>
        <v>Office Chair</v>
      </c>
      <c r="I651" t="str">
        <f>VLOOKUP(Raw_Orders[[#This Row],[ProductID]],Table2[#All],3,FALSE)</f>
        <v>Furnishings</v>
      </c>
      <c r="J651">
        <f>VLOOKUP(Raw_Orders[[#This Row],[ProductID]],Table2[#All],4,FALSE)</f>
        <v>85</v>
      </c>
      <c r="K651" s="2">
        <f>Raw_Orders[[#This Row],[Quantity]]*Raw_Orders[[#This Row],[Price]]</f>
        <v>255</v>
      </c>
      <c r="L651" s="2" t="str">
        <f>VLOOKUP(Raw_Orders[[#This Row],[PropertyID]],Raw_Property[#All],2,FALSE)</f>
        <v>Kansas City</v>
      </c>
      <c r="M651" s="2" t="str">
        <f>VLOOKUP(Raw_Orders[[#This Row],[PropertyID]],Raw_Property[#All],3,FALSE)</f>
        <v>Missouri</v>
      </c>
    </row>
    <row r="652" spans="1:13" x14ac:dyDescent="0.3">
      <c r="A652">
        <v>651</v>
      </c>
      <c r="B652" s="1">
        <v>42103</v>
      </c>
      <c r="C652">
        <v>3</v>
      </c>
      <c r="D652">
        <v>31</v>
      </c>
      <c r="E652">
        <v>3</v>
      </c>
      <c r="F652">
        <f>YEAR(Raw_Orders[[#This Row],[OrderDate]])</f>
        <v>2015</v>
      </c>
      <c r="G652">
        <f>MONTH(Raw_Orders[[#This Row],[OrderDate]])</f>
        <v>4</v>
      </c>
      <c r="H652" t="str">
        <f>VLOOKUP(Raw_Orders[[#This Row],[ProductID]],Table2[#All],2,FALSE)</f>
        <v>Sticky Notes</v>
      </c>
      <c r="I652" t="str">
        <f>VLOOKUP(Raw_Orders[[#This Row],[ProductID]],Table2[#All],3,FALSE)</f>
        <v>Office Supplies</v>
      </c>
      <c r="J652">
        <f>VLOOKUP(Raw_Orders[[#This Row],[ProductID]],Table2[#All],4,FALSE)</f>
        <v>20</v>
      </c>
      <c r="K652" s="2">
        <f>Raw_Orders[[#This Row],[Quantity]]*Raw_Orders[[#This Row],[Price]]</f>
        <v>60</v>
      </c>
      <c r="L652" s="2" t="str">
        <f>VLOOKUP(Raw_Orders[[#This Row],[PropertyID]],Raw_Property[#All],2,FALSE)</f>
        <v>Portland</v>
      </c>
      <c r="M652" s="2" t="str">
        <f>VLOOKUP(Raw_Orders[[#This Row],[PropertyID]],Raw_Property[#All],3,FALSE)</f>
        <v>Oregon</v>
      </c>
    </row>
    <row r="653" spans="1:13" x14ac:dyDescent="0.3">
      <c r="A653">
        <v>652</v>
      </c>
      <c r="B653" s="1">
        <v>42103</v>
      </c>
      <c r="C653">
        <v>10</v>
      </c>
      <c r="D653">
        <v>6</v>
      </c>
      <c r="E653">
        <v>1</v>
      </c>
      <c r="F653">
        <f>YEAR(Raw_Orders[[#This Row],[OrderDate]])</f>
        <v>2015</v>
      </c>
      <c r="G653">
        <f>MONTH(Raw_Orders[[#This Row],[OrderDate]])</f>
        <v>4</v>
      </c>
      <c r="H653" t="str">
        <f>VLOOKUP(Raw_Orders[[#This Row],[ProductID]],Table2[#All],2,FALSE)</f>
        <v>Conditioner</v>
      </c>
      <c r="I653" t="str">
        <f>VLOOKUP(Raw_Orders[[#This Row],[ProductID]],Table2[#All],3,FALSE)</f>
        <v>Housekeeping</v>
      </c>
      <c r="J653">
        <f>VLOOKUP(Raw_Orders[[#This Row],[ProductID]],Table2[#All],4,FALSE)</f>
        <v>40</v>
      </c>
      <c r="K653" s="2">
        <f>Raw_Orders[[#This Row],[Quantity]]*Raw_Orders[[#This Row],[Price]]</f>
        <v>40</v>
      </c>
      <c r="L653" s="2" t="str">
        <f>VLOOKUP(Raw_Orders[[#This Row],[PropertyID]],Raw_Property[#All],2,FALSE)</f>
        <v>Arlington</v>
      </c>
      <c r="M653" s="2" t="str">
        <f>VLOOKUP(Raw_Orders[[#This Row],[PropertyID]],Raw_Property[#All],3,FALSE)</f>
        <v>Virginia</v>
      </c>
    </row>
    <row r="654" spans="1:13" x14ac:dyDescent="0.3">
      <c r="A654">
        <v>653</v>
      </c>
      <c r="B654" s="1">
        <v>42103</v>
      </c>
      <c r="C654">
        <v>7</v>
      </c>
      <c r="D654">
        <v>23</v>
      </c>
      <c r="E654">
        <v>1</v>
      </c>
      <c r="F654">
        <f>YEAR(Raw_Orders[[#This Row],[OrderDate]])</f>
        <v>2015</v>
      </c>
      <c r="G654">
        <f>MONTH(Raw_Orders[[#This Row],[OrderDate]])</f>
        <v>4</v>
      </c>
      <c r="H654" t="str">
        <f>VLOOKUP(Raw_Orders[[#This Row],[ProductID]],Table2[#All],2,FALSE)</f>
        <v>Printer Toner</v>
      </c>
      <c r="I654" t="str">
        <f>VLOOKUP(Raw_Orders[[#This Row],[ProductID]],Table2[#All],3,FALSE)</f>
        <v>Office Supplies</v>
      </c>
      <c r="J654">
        <f>VLOOKUP(Raw_Orders[[#This Row],[ProductID]],Table2[#All],4,FALSE)</f>
        <v>85</v>
      </c>
      <c r="K654" s="2">
        <f>Raw_Orders[[#This Row],[Quantity]]*Raw_Orders[[#This Row],[Price]]</f>
        <v>85</v>
      </c>
      <c r="L654" s="2" t="str">
        <f>VLOOKUP(Raw_Orders[[#This Row],[PropertyID]],Raw_Property[#All],2,FALSE)</f>
        <v>Boston</v>
      </c>
      <c r="M654" s="2" t="str">
        <f>VLOOKUP(Raw_Orders[[#This Row],[PropertyID]],Raw_Property[#All],3,FALSE)</f>
        <v>Massachusetts</v>
      </c>
    </row>
    <row r="655" spans="1:13" x14ac:dyDescent="0.3">
      <c r="A655">
        <v>654</v>
      </c>
      <c r="B655" s="1">
        <v>42103</v>
      </c>
      <c r="C655">
        <v>16</v>
      </c>
      <c r="D655">
        <v>60</v>
      </c>
      <c r="E655">
        <v>2</v>
      </c>
      <c r="F655">
        <f>YEAR(Raw_Orders[[#This Row],[OrderDate]])</f>
        <v>2015</v>
      </c>
      <c r="G655">
        <f>MONTH(Raw_Orders[[#This Row],[OrderDate]])</f>
        <v>4</v>
      </c>
      <c r="H655" t="str">
        <f>VLOOKUP(Raw_Orders[[#This Row],[ProductID]],Table2[#All],2,FALSE)</f>
        <v>Portable Drill</v>
      </c>
      <c r="I655" t="str">
        <f>VLOOKUP(Raw_Orders[[#This Row],[ProductID]],Table2[#All],3,FALSE)</f>
        <v>Maintenance</v>
      </c>
      <c r="J655">
        <f>VLOOKUP(Raw_Orders[[#This Row],[ProductID]],Table2[#All],4,FALSE)</f>
        <v>195</v>
      </c>
      <c r="K655" s="2">
        <f>Raw_Orders[[#This Row],[Quantity]]*Raw_Orders[[#This Row],[Price]]</f>
        <v>390</v>
      </c>
      <c r="L655" s="2" t="str">
        <f>VLOOKUP(Raw_Orders[[#This Row],[PropertyID]],Raw_Property[#All],2,FALSE)</f>
        <v>Denver</v>
      </c>
      <c r="M655" s="2" t="str">
        <f>VLOOKUP(Raw_Orders[[#This Row],[PropertyID]],Raw_Property[#All],3,FALSE)</f>
        <v>Colorado</v>
      </c>
    </row>
    <row r="656" spans="1:13" x14ac:dyDescent="0.3">
      <c r="A656">
        <v>655</v>
      </c>
      <c r="B656" s="1">
        <v>42103</v>
      </c>
      <c r="C656">
        <v>4</v>
      </c>
      <c r="D656">
        <v>13</v>
      </c>
      <c r="E656">
        <v>3</v>
      </c>
      <c r="F656">
        <f>YEAR(Raw_Orders[[#This Row],[OrderDate]])</f>
        <v>2015</v>
      </c>
      <c r="G656">
        <f>MONTH(Raw_Orders[[#This Row],[OrderDate]])</f>
        <v>4</v>
      </c>
      <c r="H656" t="str">
        <f>VLOOKUP(Raw_Orders[[#This Row],[ProductID]],Table2[#All],2,FALSE)</f>
        <v>Bed Sheet (Double)</v>
      </c>
      <c r="I656" t="str">
        <f>VLOOKUP(Raw_Orders[[#This Row],[ProductID]],Table2[#All],3,FALSE)</f>
        <v>Housekeeping</v>
      </c>
      <c r="J656">
        <f>VLOOKUP(Raw_Orders[[#This Row],[ProductID]],Table2[#All],4,FALSE)</f>
        <v>20</v>
      </c>
      <c r="K656" s="2">
        <f>Raw_Orders[[#This Row],[Quantity]]*Raw_Orders[[#This Row],[Price]]</f>
        <v>60</v>
      </c>
      <c r="L656" s="2" t="str">
        <f>VLOOKUP(Raw_Orders[[#This Row],[PropertyID]],Raw_Property[#All],2,FALSE)</f>
        <v>Seattle</v>
      </c>
      <c r="M656" s="2" t="str">
        <f>VLOOKUP(Raw_Orders[[#This Row],[PropertyID]],Raw_Property[#All],3,FALSE)</f>
        <v>Washington</v>
      </c>
    </row>
    <row r="657" spans="1:13" x14ac:dyDescent="0.3">
      <c r="A657">
        <v>656</v>
      </c>
      <c r="B657" s="1">
        <v>42104</v>
      </c>
      <c r="C657">
        <v>6</v>
      </c>
      <c r="D657">
        <v>91</v>
      </c>
      <c r="E657">
        <v>2</v>
      </c>
      <c r="F657">
        <f>YEAR(Raw_Orders[[#This Row],[OrderDate]])</f>
        <v>2015</v>
      </c>
      <c r="G657">
        <f>MONTH(Raw_Orders[[#This Row],[OrderDate]])</f>
        <v>4</v>
      </c>
      <c r="H657" t="str">
        <f>VLOOKUP(Raw_Orders[[#This Row],[ProductID]],Table2[#All],2,FALSE)</f>
        <v>Small Sign</v>
      </c>
      <c r="I657" t="str">
        <f>VLOOKUP(Raw_Orders[[#This Row],[ProductID]],Table2[#All],3,FALSE)</f>
        <v>Public Areas</v>
      </c>
      <c r="J657">
        <f>VLOOKUP(Raw_Orders[[#This Row],[ProductID]],Table2[#All],4,FALSE)</f>
        <v>14</v>
      </c>
      <c r="K657" s="2">
        <f>Raw_Orders[[#This Row],[Quantity]]*Raw_Orders[[#This Row],[Price]]</f>
        <v>28</v>
      </c>
      <c r="L657" s="2" t="str">
        <f>VLOOKUP(Raw_Orders[[#This Row],[PropertyID]],Raw_Property[#All],2,FALSE)</f>
        <v>Orlando</v>
      </c>
      <c r="M657" s="2" t="str">
        <f>VLOOKUP(Raw_Orders[[#This Row],[PropertyID]],Raw_Property[#All],3,FALSE)</f>
        <v>Florida</v>
      </c>
    </row>
    <row r="658" spans="1:13" x14ac:dyDescent="0.3">
      <c r="A658">
        <v>657</v>
      </c>
      <c r="B658" s="1">
        <v>42104</v>
      </c>
      <c r="C658">
        <v>13</v>
      </c>
      <c r="D658">
        <v>72</v>
      </c>
      <c r="E658">
        <v>1</v>
      </c>
      <c r="F658">
        <f>YEAR(Raw_Orders[[#This Row],[OrderDate]])</f>
        <v>2015</v>
      </c>
      <c r="G658">
        <f>MONTH(Raw_Orders[[#This Row],[OrderDate]])</f>
        <v>4</v>
      </c>
      <c r="H658" t="str">
        <f>VLOOKUP(Raw_Orders[[#This Row],[ProductID]],Table2[#All],2,FALSE)</f>
        <v>Nails</v>
      </c>
      <c r="I658" t="str">
        <f>VLOOKUP(Raw_Orders[[#This Row],[ProductID]],Table2[#All],3,FALSE)</f>
        <v>Maintenance</v>
      </c>
      <c r="J658">
        <f>VLOOKUP(Raw_Orders[[#This Row],[ProductID]],Table2[#All],4,FALSE)</f>
        <v>12</v>
      </c>
      <c r="K658" s="2">
        <f>Raw_Orders[[#This Row],[Quantity]]*Raw_Orders[[#This Row],[Price]]</f>
        <v>12</v>
      </c>
      <c r="L658" s="2" t="str">
        <f>VLOOKUP(Raw_Orders[[#This Row],[PropertyID]],Raw_Property[#All],2,FALSE)</f>
        <v>New Orleans</v>
      </c>
      <c r="M658" s="2" t="str">
        <f>VLOOKUP(Raw_Orders[[#This Row],[PropertyID]],Raw_Property[#All],3,FALSE)</f>
        <v>Louisiana</v>
      </c>
    </row>
    <row r="659" spans="1:13" x14ac:dyDescent="0.3">
      <c r="A659">
        <v>658</v>
      </c>
      <c r="B659" s="1">
        <v>42104</v>
      </c>
      <c r="C659">
        <v>4</v>
      </c>
      <c r="D659">
        <v>31</v>
      </c>
      <c r="E659">
        <v>1</v>
      </c>
      <c r="F659">
        <f>YEAR(Raw_Orders[[#This Row],[OrderDate]])</f>
        <v>2015</v>
      </c>
      <c r="G659">
        <f>MONTH(Raw_Orders[[#This Row],[OrderDate]])</f>
        <v>4</v>
      </c>
      <c r="H659" t="str">
        <f>VLOOKUP(Raw_Orders[[#This Row],[ProductID]],Table2[#All],2,FALSE)</f>
        <v>Sticky Notes</v>
      </c>
      <c r="I659" t="str">
        <f>VLOOKUP(Raw_Orders[[#This Row],[ProductID]],Table2[#All],3,FALSE)</f>
        <v>Office Supplies</v>
      </c>
      <c r="J659">
        <f>VLOOKUP(Raw_Orders[[#This Row],[ProductID]],Table2[#All],4,FALSE)</f>
        <v>20</v>
      </c>
      <c r="K659" s="2">
        <f>Raw_Orders[[#This Row],[Quantity]]*Raw_Orders[[#This Row],[Price]]</f>
        <v>20</v>
      </c>
      <c r="L659" s="2" t="str">
        <f>VLOOKUP(Raw_Orders[[#This Row],[PropertyID]],Raw_Property[#All],2,FALSE)</f>
        <v>Seattle</v>
      </c>
      <c r="M659" s="2" t="str">
        <f>VLOOKUP(Raw_Orders[[#This Row],[PropertyID]],Raw_Property[#All],3,FALSE)</f>
        <v>Washington</v>
      </c>
    </row>
    <row r="660" spans="1:13" x14ac:dyDescent="0.3">
      <c r="A660">
        <v>659</v>
      </c>
      <c r="B660" s="1">
        <v>42104</v>
      </c>
      <c r="C660">
        <v>18</v>
      </c>
      <c r="D660">
        <v>50</v>
      </c>
      <c r="E660">
        <v>2</v>
      </c>
      <c r="F660">
        <f>YEAR(Raw_Orders[[#This Row],[OrderDate]])</f>
        <v>2015</v>
      </c>
      <c r="G660">
        <f>MONTH(Raw_Orders[[#This Row],[OrderDate]])</f>
        <v>4</v>
      </c>
      <c r="H660" t="str">
        <f>VLOOKUP(Raw_Orders[[#This Row],[ProductID]],Table2[#All],2,FALSE)</f>
        <v>Small Vase</v>
      </c>
      <c r="I660" t="str">
        <f>VLOOKUP(Raw_Orders[[#This Row],[ProductID]],Table2[#All],3,FALSE)</f>
        <v>Furnishings</v>
      </c>
      <c r="J660">
        <f>VLOOKUP(Raw_Orders[[#This Row],[ProductID]],Table2[#All],4,FALSE)</f>
        <v>33</v>
      </c>
      <c r="K660" s="2">
        <f>Raw_Orders[[#This Row],[Quantity]]*Raw_Orders[[#This Row],[Price]]</f>
        <v>66</v>
      </c>
      <c r="L660" s="2" t="str">
        <f>VLOOKUP(Raw_Orders[[#This Row],[PropertyID]],Raw_Property[#All],2,FALSE)</f>
        <v>Phoenix</v>
      </c>
      <c r="M660" s="2" t="str">
        <f>VLOOKUP(Raw_Orders[[#This Row],[PropertyID]],Raw_Property[#All],3,FALSE)</f>
        <v>Arizona</v>
      </c>
    </row>
    <row r="661" spans="1:13" x14ac:dyDescent="0.3">
      <c r="A661">
        <v>660</v>
      </c>
      <c r="B661" s="1">
        <v>42104</v>
      </c>
      <c r="C661">
        <v>2</v>
      </c>
      <c r="D661">
        <v>28</v>
      </c>
      <c r="E661">
        <v>1</v>
      </c>
      <c r="F661">
        <f>YEAR(Raw_Orders[[#This Row],[OrderDate]])</f>
        <v>2015</v>
      </c>
      <c r="G661">
        <f>MONTH(Raw_Orders[[#This Row],[OrderDate]])</f>
        <v>4</v>
      </c>
      <c r="H661" t="str">
        <f>VLOOKUP(Raw_Orders[[#This Row],[ProductID]],Table2[#All],2,FALSE)</f>
        <v>Staples</v>
      </c>
      <c r="I661" t="str">
        <f>VLOOKUP(Raw_Orders[[#This Row],[ProductID]],Table2[#All],3,FALSE)</f>
        <v>Office Supplies</v>
      </c>
      <c r="J661">
        <f>VLOOKUP(Raw_Orders[[#This Row],[ProductID]],Table2[#All],4,FALSE)</f>
        <v>8</v>
      </c>
      <c r="K661" s="2">
        <f>Raw_Orders[[#This Row],[Quantity]]*Raw_Orders[[#This Row],[Price]]</f>
        <v>8</v>
      </c>
      <c r="L661" s="2" t="str">
        <f>VLOOKUP(Raw_Orders[[#This Row],[PropertyID]],Raw_Property[#All],2,FALSE)</f>
        <v>Cincinnati</v>
      </c>
      <c r="M661" s="2" t="str">
        <f>VLOOKUP(Raw_Orders[[#This Row],[PropertyID]],Raw_Property[#All],3,FALSE)</f>
        <v>Ohio</v>
      </c>
    </row>
    <row r="662" spans="1:13" x14ac:dyDescent="0.3">
      <c r="A662">
        <v>661</v>
      </c>
      <c r="B662" s="1">
        <v>42104</v>
      </c>
      <c r="C662">
        <v>20</v>
      </c>
      <c r="D662">
        <v>22</v>
      </c>
      <c r="E662">
        <v>2</v>
      </c>
      <c r="F662">
        <f>YEAR(Raw_Orders[[#This Row],[OrderDate]])</f>
        <v>2015</v>
      </c>
      <c r="G662">
        <f>MONTH(Raw_Orders[[#This Row],[OrderDate]])</f>
        <v>4</v>
      </c>
      <c r="H662" t="str">
        <f>VLOOKUP(Raw_Orders[[#This Row],[ProductID]],Table2[#All],2,FALSE)</f>
        <v>Paper Clips</v>
      </c>
      <c r="I662" t="str">
        <f>VLOOKUP(Raw_Orders[[#This Row],[ProductID]],Table2[#All],3,FALSE)</f>
        <v>Office Supplies</v>
      </c>
      <c r="J662">
        <f>VLOOKUP(Raw_Orders[[#This Row],[ProductID]],Table2[#All],4,FALSE)</f>
        <v>3</v>
      </c>
      <c r="K662" s="2">
        <f>Raw_Orders[[#This Row],[Quantity]]*Raw_Orders[[#This Row],[Price]]</f>
        <v>6</v>
      </c>
      <c r="L662" s="2" t="str">
        <f>VLOOKUP(Raw_Orders[[#This Row],[PropertyID]],Raw_Property[#All],2,FALSE)</f>
        <v>San Francisco</v>
      </c>
      <c r="M662" s="2" t="str">
        <f>VLOOKUP(Raw_Orders[[#This Row],[PropertyID]],Raw_Property[#All],3,FALSE)</f>
        <v>California</v>
      </c>
    </row>
    <row r="663" spans="1:13" x14ac:dyDescent="0.3">
      <c r="A663">
        <v>662</v>
      </c>
      <c r="B663" s="1">
        <v>42104</v>
      </c>
      <c r="C663">
        <v>9</v>
      </c>
      <c r="D663">
        <v>84</v>
      </c>
      <c r="E663">
        <v>3</v>
      </c>
      <c r="F663">
        <f>YEAR(Raw_Orders[[#This Row],[OrderDate]])</f>
        <v>2015</v>
      </c>
      <c r="G663">
        <f>MONTH(Raw_Orders[[#This Row],[OrderDate]])</f>
        <v>4</v>
      </c>
      <c r="H663" t="str">
        <f>VLOOKUP(Raw_Orders[[#This Row],[ProductID]],Table2[#All],2,FALSE)</f>
        <v>Tall Chair</v>
      </c>
      <c r="I663" t="str">
        <f>VLOOKUP(Raw_Orders[[#This Row],[ProductID]],Table2[#All],3,FALSE)</f>
        <v>Public Areas</v>
      </c>
      <c r="J663">
        <f>VLOOKUP(Raw_Orders[[#This Row],[ProductID]],Table2[#All],4,FALSE)</f>
        <v>75</v>
      </c>
      <c r="K663" s="2">
        <f>Raw_Orders[[#This Row],[Quantity]]*Raw_Orders[[#This Row],[Price]]</f>
        <v>225</v>
      </c>
      <c r="L663" s="2" t="str">
        <f>VLOOKUP(Raw_Orders[[#This Row],[PropertyID]],Raw_Property[#All],2,FALSE)</f>
        <v>Richmond</v>
      </c>
      <c r="M663" s="2" t="str">
        <f>VLOOKUP(Raw_Orders[[#This Row],[PropertyID]],Raw_Property[#All],3,FALSE)</f>
        <v>Virginia</v>
      </c>
    </row>
    <row r="664" spans="1:13" x14ac:dyDescent="0.3">
      <c r="A664">
        <v>663</v>
      </c>
      <c r="B664" s="1">
        <v>42104</v>
      </c>
      <c r="C664">
        <v>12</v>
      </c>
      <c r="D664">
        <v>32</v>
      </c>
      <c r="E664">
        <v>2</v>
      </c>
      <c r="F664">
        <f>YEAR(Raw_Orders[[#This Row],[OrderDate]])</f>
        <v>2015</v>
      </c>
      <c r="G664">
        <f>MONTH(Raw_Orders[[#This Row],[OrderDate]])</f>
        <v>4</v>
      </c>
      <c r="H664" t="str">
        <f>VLOOKUP(Raw_Orders[[#This Row],[ProductID]],Table2[#All],2,FALSE)</f>
        <v>Note Pads</v>
      </c>
      <c r="I664" t="str">
        <f>VLOOKUP(Raw_Orders[[#This Row],[ProductID]],Table2[#All],3,FALSE)</f>
        <v>Office Supplies</v>
      </c>
      <c r="J664">
        <f>VLOOKUP(Raw_Orders[[#This Row],[ProductID]],Table2[#All],4,FALSE)</f>
        <v>14</v>
      </c>
      <c r="K664" s="2">
        <f>Raw_Orders[[#This Row],[Quantity]]*Raw_Orders[[#This Row],[Price]]</f>
        <v>28</v>
      </c>
      <c r="L664" s="2" t="str">
        <f>VLOOKUP(Raw_Orders[[#This Row],[PropertyID]],Raw_Property[#All],2,FALSE)</f>
        <v>Dallas</v>
      </c>
      <c r="M664" s="2" t="str">
        <f>VLOOKUP(Raw_Orders[[#This Row],[PropertyID]],Raw_Property[#All],3,FALSE)</f>
        <v>Texas</v>
      </c>
    </row>
    <row r="665" spans="1:13" x14ac:dyDescent="0.3">
      <c r="A665">
        <v>664</v>
      </c>
      <c r="B665" s="1">
        <v>42104</v>
      </c>
      <c r="C665">
        <v>2</v>
      </c>
      <c r="D665">
        <v>20</v>
      </c>
      <c r="E665">
        <v>2</v>
      </c>
      <c r="F665">
        <f>YEAR(Raw_Orders[[#This Row],[OrderDate]])</f>
        <v>2015</v>
      </c>
      <c r="G665">
        <f>MONTH(Raw_Orders[[#This Row],[OrderDate]])</f>
        <v>4</v>
      </c>
      <c r="H665" t="str">
        <f>VLOOKUP(Raw_Orders[[#This Row],[ProductID]],Table2[#All],2,FALSE)</f>
        <v>Pens</v>
      </c>
      <c r="I665" t="str">
        <f>VLOOKUP(Raw_Orders[[#This Row],[ProductID]],Table2[#All],3,FALSE)</f>
        <v>Office Supplies</v>
      </c>
      <c r="J665">
        <f>VLOOKUP(Raw_Orders[[#This Row],[ProductID]],Table2[#All],4,FALSE)</f>
        <v>30</v>
      </c>
      <c r="K665" s="2">
        <f>Raw_Orders[[#This Row],[Quantity]]*Raw_Orders[[#This Row],[Price]]</f>
        <v>60</v>
      </c>
      <c r="L665" s="2" t="str">
        <f>VLOOKUP(Raw_Orders[[#This Row],[PropertyID]],Raw_Property[#All],2,FALSE)</f>
        <v>Cincinnati</v>
      </c>
      <c r="M665" s="2" t="str">
        <f>VLOOKUP(Raw_Orders[[#This Row],[PropertyID]],Raw_Property[#All],3,FALSE)</f>
        <v>Ohio</v>
      </c>
    </row>
    <row r="666" spans="1:13" x14ac:dyDescent="0.3">
      <c r="A666">
        <v>665</v>
      </c>
      <c r="B666" s="1">
        <v>42105</v>
      </c>
      <c r="C666">
        <v>2</v>
      </c>
      <c r="D666">
        <v>74</v>
      </c>
      <c r="E666">
        <v>3</v>
      </c>
      <c r="F666">
        <f>YEAR(Raw_Orders[[#This Row],[OrderDate]])</f>
        <v>2015</v>
      </c>
      <c r="G666">
        <f>MONTH(Raw_Orders[[#This Row],[OrderDate]])</f>
        <v>4</v>
      </c>
      <c r="H666" t="str">
        <f>VLOOKUP(Raw_Orders[[#This Row],[ProductID]],Table2[#All],2,FALSE)</f>
        <v>Large Plant</v>
      </c>
      <c r="I666" t="str">
        <f>VLOOKUP(Raw_Orders[[#This Row],[ProductID]],Table2[#All],3,FALSE)</f>
        <v>Public Areas</v>
      </c>
      <c r="J666">
        <f>VLOOKUP(Raw_Orders[[#This Row],[ProductID]],Table2[#All],4,FALSE)</f>
        <v>35</v>
      </c>
      <c r="K666" s="2">
        <f>Raw_Orders[[#This Row],[Quantity]]*Raw_Orders[[#This Row],[Price]]</f>
        <v>105</v>
      </c>
      <c r="L666" s="2" t="str">
        <f>VLOOKUP(Raw_Orders[[#This Row],[PropertyID]],Raw_Property[#All],2,FALSE)</f>
        <v>Cincinnati</v>
      </c>
      <c r="M666" s="2" t="str">
        <f>VLOOKUP(Raw_Orders[[#This Row],[PropertyID]],Raw_Property[#All],3,FALSE)</f>
        <v>Ohio</v>
      </c>
    </row>
    <row r="667" spans="1:13" x14ac:dyDescent="0.3">
      <c r="A667">
        <v>666</v>
      </c>
      <c r="B667" s="1">
        <v>42105</v>
      </c>
      <c r="C667">
        <v>17</v>
      </c>
      <c r="D667">
        <v>73</v>
      </c>
      <c r="E667">
        <v>3</v>
      </c>
      <c r="F667">
        <f>YEAR(Raw_Orders[[#This Row],[OrderDate]])</f>
        <v>2015</v>
      </c>
      <c r="G667">
        <f>MONTH(Raw_Orders[[#This Row],[OrderDate]])</f>
        <v>4</v>
      </c>
      <c r="H667" t="str">
        <f>VLOOKUP(Raw_Orders[[#This Row],[ProductID]],Table2[#All],2,FALSE)</f>
        <v>Mop</v>
      </c>
      <c r="I667" t="str">
        <f>VLOOKUP(Raw_Orders[[#This Row],[ProductID]],Table2[#All],3,FALSE)</f>
        <v>Maintenance</v>
      </c>
      <c r="J667">
        <f>VLOOKUP(Raw_Orders[[#This Row],[ProductID]],Table2[#All],4,FALSE)</f>
        <v>15</v>
      </c>
      <c r="K667" s="2">
        <f>Raw_Orders[[#This Row],[Quantity]]*Raw_Orders[[#This Row],[Price]]</f>
        <v>45</v>
      </c>
      <c r="L667" s="2" t="str">
        <f>VLOOKUP(Raw_Orders[[#This Row],[PropertyID]],Raw_Property[#All],2,FALSE)</f>
        <v>Las Vegas</v>
      </c>
      <c r="M667" s="2" t="str">
        <f>VLOOKUP(Raw_Orders[[#This Row],[PropertyID]],Raw_Property[#All],3,FALSE)</f>
        <v>Nevada</v>
      </c>
    </row>
    <row r="668" spans="1:13" x14ac:dyDescent="0.3">
      <c r="A668">
        <v>667</v>
      </c>
      <c r="B668" s="1">
        <v>42105</v>
      </c>
      <c r="C668">
        <v>6</v>
      </c>
      <c r="D668">
        <v>15</v>
      </c>
      <c r="E668">
        <v>2</v>
      </c>
      <c r="F668">
        <f>YEAR(Raw_Orders[[#This Row],[OrderDate]])</f>
        <v>2015</v>
      </c>
      <c r="G668">
        <f>MONTH(Raw_Orders[[#This Row],[OrderDate]])</f>
        <v>4</v>
      </c>
      <c r="H668" t="str">
        <f>VLOOKUP(Raw_Orders[[#This Row],[ProductID]],Table2[#All],2,FALSE)</f>
        <v>Drinking Glass</v>
      </c>
      <c r="I668" t="str">
        <f>VLOOKUP(Raw_Orders[[#This Row],[ProductID]],Table2[#All],3,FALSE)</f>
        <v>Housekeeping</v>
      </c>
      <c r="J668">
        <f>VLOOKUP(Raw_Orders[[#This Row],[ProductID]],Table2[#All],4,FALSE)</f>
        <v>24</v>
      </c>
      <c r="K668" s="2">
        <f>Raw_Orders[[#This Row],[Quantity]]*Raw_Orders[[#This Row],[Price]]</f>
        <v>48</v>
      </c>
      <c r="L668" s="2" t="str">
        <f>VLOOKUP(Raw_Orders[[#This Row],[PropertyID]],Raw_Property[#All],2,FALSE)</f>
        <v>Orlando</v>
      </c>
      <c r="M668" s="2" t="str">
        <f>VLOOKUP(Raw_Orders[[#This Row],[PropertyID]],Raw_Property[#All],3,FALSE)</f>
        <v>Florida</v>
      </c>
    </row>
    <row r="669" spans="1:13" x14ac:dyDescent="0.3">
      <c r="A669">
        <v>668</v>
      </c>
      <c r="B669" s="1">
        <v>42105</v>
      </c>
      <c r="C669">
        <v>16</v>
      </c>
      <c r="D669">
        <v>31</v>
      </c>
      <c r="E669">
        <v>2</v>
      </c>
      <c r="F669">
        <f>YEAR(Raw_Orders[[#This Row],[OrderDate]])</f>
        <v>2015</v>
      </c>
      <c r="G669">
        <f>MONTH(Raw_Orders[[#This Row],[OrderDate]])</f>
        <v>4</v>
      </c>
      <c r="H669" t="str">
        <f>VLOOKUP(Raw_Orders[[#This Row],[ProductID]],Table2[#All],2,FALSE)</f>
        <v>Sticky Notes</v>
      </c>
      <c r="I669" t="str">
        <f>VLOOKUP(Raw_Orders[[#This Row],[ProductID]],Table2[#All],3,FALSE)</f>
        <v>Office Supplies</v>
      </c>
      <c r="J669">
        <f>VLOOKUP(Raw_Orders[[#This Row],[ProductID]],Table2[#All],4,FALSE)</f>
        <v>20</v>
      </c>
      <c r="K669" s="2">
        <f>Raw_Orders[[#This Row],[Quantity]]*Raw_Orders[[#This Row],[Price]]</f>
        <v>40</v>
      </c>
      <c r="L669" s="2" t="str">
        <f>VLOOKUP(Raw_Orders[[#This Row],[PropertyID]],Raw_Property[#All],2,FALSE)</f>
        <v>Denver</v>
      </c>
      <c r="M669" s="2" t="str">
        <f>VLOOKUP(Raw_Orders[[#This Row],[PropertyID]],Raw_Property[#All],3,FALSE)</f>
        <v>Colorado</v>
      </c>
    </row>
    <row r="670" spans="1:13" x14ac:dyDescent="0.3">
      <c r="A670">
        <v>669</v>
      </c>
      <c r="B670" s="1">
        <v>42105</v>
      </c>
      <c r="C670">
        <v>5</v>
      </c>
      <c r="D670">
        <v>34</v>
      </c>
      <c r="E670">
        <v>1</v>
      </c>
      <c r="F670">
        <f>YEAR(Raw_Orders[[#This Row],[OrderDate]])</f>
        <v>2015</v>
      </c>
      <c r="G670">
        <f>MONTH(Raw_Orders[[#This Row],[OrderDate]])</f>
        <v>4</v>
      </c>
      <c r="H670" t="str">
        <f>VLOOKUP(Raw_Orders[[#This Row],[ProductID]],Table2[#All],2,FALSE)</f>
        <v>Shower Curtain</v>
      </c>
      <c r="I670" t="str">
        <f>VLOOKUP(Raw_Orders[[#This Row],[ProductID]],Table2[#All],3,FALSE)</f>
        <v>Furnishings</v>
      </c>
      <c r="J670">
        <f>VLOOKUP(Raw_Orders[[#This Row],[ProductID]],Table2[#All],4,FALSE)</f>
        <v>5</v>
      </c>
      <c r="K670" s="2">
        <f>Raw_Orders[[#This Row],[Quantity]]*Raw_Orders[[#This Row],[Price]]</f>
        <v>5</v>
      </c>
      <c r="L670" s="2" t="str">
        <f>VLOOKUP(Raw_Orders[[#This Row],[PropertyID]],Raw_Property[#All],2,FALSE)</f>
        <v>Kansas City</v>
      </c>
      <c r="M670" s="2" t="str">
        <f>VLOOKUP(Raw_Orders[[#This Row],[PropertyID]],Raw_Property[#All],3,FALSE)</f>
        <v>Missouri</v>
      </c>
    </row>
    <row r="671" spans="1:13" x14ac:dyDescent="0.3">
      <c r="A671">
        <v>670</v>
      </c>
      <c r="B671" s="1">
        <v>42105</v>
      </c>
      <c r="C671">
        <v>7</v>
      </c>
      <c r="D671">
        <v>94</v>
      </c>
      <c r="E671">
        <v>1</v>
      </c>
      <c r="F671">
        <f>YEAR(Raw_Orders[[#This Row],[OrderDate]])</f>
        <v>2015</v>
      </c>
      <c r="G671">
        <f>MONTH(Raw_Orders[[#This Row],[OrderDate]])</f>
        <v>4</v>
      </c>
      <c r="H671" t="str">
        <f>VLOOKUP(Raw_Orders[[#This Row],[ProductID]],Table2[#All],2,FALSE)</f>
        <v>Monitor</v>
      </c>
      <c r="I671" t="str">
        <f>VLOOKUP(Raw_Orders[[#This Row],[ProductID]],Table2[#All],3,FALSE)</f>
        <v>Public Areas</v>
      </c>
      <c r="J671">
        <f>VLOOKUP(Raw_Orders[[#This Row],[ProductID]],Table2[#All],4,FALSE)</f>
        <v>70</v>
      </c>
      <c r="K671" s="2">
        <f>Raw_Orders[[#This Row],[Quantity]]*Raw_Orders[[#This Row],[Price]]</f>
        <v>70</v>
      </c>
      <c r="L671" s="2" t="str">
        <f>VLOOKUP(Raw_Orders[[#This Row],[PropertyID]],Raw_Property[#All],2,FALSE)</f>
        <v>Boston</v>
      </c>
      <c r="M671" s="2" t="str">
        <f>VLOOKUP(Raw_Orders[[#This Row],[PropertyID]],Raw_Property[#All],3,FALSE)</f>
        <v>Massachusetts</v>
      </c>
    </row>
    <row r="672" spans="1:13" x14ac:dyDescent="0.3">
      <c r="A672">
        <v>671</v>
      </c>
      <c r="B672" s="1">
        <v>42106</v>
      </c>
      <c r="C672">
        <v>8</v>
      </c>
      <c r="D672">
        <v>69</v>
      </c>
      <c r="E672">
        <v>2</v>
      </c>
      <c r="F672">
        <f>YEAR(Raw_Orders[[#This Row],[OrderDate]])</f>
        <v>2015</v>
      </c>
      <c r="G672">
        <f>MONTH(Raw_Orders[[#This Row],[OrderDate]])</f>
        <v>4</v>
      </c>
      <c r="H672" t="str">
        <f>VLOOKUP(Raw_Orders[[#This Row],[ProductID]],Table2[#All],2,FALSE)</f>
        <v>Door Knob</v>
      </c>
      <c r="I672" t="str">
        <f>VLOOKUP(Raw_Orders[[#This Row],[ProductID]],Table2[#All],3,FALSE)</f>
        <v>Maintenance</v>
      </c>
      <c r="J672">
        <f>VLOOKUP(Raw_Orders[[#This Row],[ProductID]],Table2[#All],4,FALSE)</f>
        <v>41</v>
      </c>
      <c r="K672" s="2">
        <f>Raw_Orders[[#This Row],[Quantity]]*Raw_Orders[[#This Row],[Price]]</f>
        <v>82</v>
      </c>
      <c r="L672" s="2" t="str">
        <f>VLOOKUP(Raw_Orders[[#This Row],[PropertyID]],Raw_Property[#All],2,FALSE)</f>
        <v>Philadelphia</v>
      </c>
      <c r="M672" s="2" t="str">
        <f>VLOOKUP(Raw_Orders[[#This Row],[PropertyID]],Raw_Property[#All],3,FALSE)</f>
        <v>Pennsylvania</v>
      </c>
    </row>
    <row r="673" spans="1:13" x14ac:dyDescent="0.3">
      <c r="A673">
        <v>672</v>
      </c>
      <c r="B673" s="1">
        <v>42106</v>
      </c>
      <c r="C673">
        <v>11</v>
      </c>
      <c r="D673">
        <v>82</v>
      </c>
      <c r="E673">
        <v>3</v>
      </c>
      <c r="F673">
        <f>YEAR(Raw_Orders[[#This Row],[OrderDate]])</f>
        <v>2015</v>
      </c>
      <c r="G673">
        <f>MONTH(Raw_Orders[[#This Row],[OrderDate]])</f>
        <v>4</v>
      </c>
      <c r="H673" t="str">
        <f>VLOOKUP(Raw_Orders[[#This Row],[ProductID]],Table2[#All],2,FALSE)</f>
        <v>Business Cards</v>
      </c>
      <c r="I673" t="str">
        <f>VLOOKUP(Raw_Orders[[#This Row],[ProductID]],Table2[#All],3,FALSE)</f>
        <v>Public Areas</v>
      </c>
      <c r="J673">
        <f>VLOOKUP(Raw_Orders[[#This Row],[ProductID]],Table2[#All],4,FALSE)</f>
        <v>60</v>
      </c>
      <c r="K673" s="2">
        <f>Raw_Orders[[#This Row],[Quantity]]*Raw_Orders[[#This Row],[Price]]</f>
        <v>180</v>
      </c>
      <c r="L673" s="2" t="str">
        <f>VLOOKUP(Raw_Orders[[#This Row],[PropertyID]],Raw_Property[#All],2,FALSE)</f>
        <v>Atlanta</v>
      </c>
      <c r="M673" s="2" t="str">
        <f>VLOOKUP(Raw_Orders[[#This Row],[PropertyID]],Raw_Property[#All],3,FALSE)</f>
        <v>Georgia</v>
      </c>
    </row>
    <row r="674" spans="1:13" x14ac:dyDescent="0.3">
      <c r="A674">
        <v>673</v>
      </c>
      <c r="B674" s="1">
        <v>42106</v>
      </c>
      <c r="C674">
        <v>3</v>
      </c>
      <c r="D674">
        <v>66</v>
      </c>
      <c r="E674">
        <v>2</v>
      </c>
      <c r="F674">
        <f>YEAR(Raw_Orders[[#This Row],[OrderDate]])</f>
        <v>2015</v>
      </c>
      <c r="G674">
        <f>MONTH(Raw_Orders[[#This Row],[OrderDate]])</f>
        <v>4</v>
      </c>
      <c r="H674" t="str">
        <f>VLOOKUP(Raw_Orders[[#This Row],[ProductID]],Table2[#All],2,FALSE)</f>
        <v>Wood Glue</v>
      </c>
      <c r="I674" t="str">
        <f>VLOOKUP(Raw_Orders[[#This Row],[ProductID]],Table2[#All],3,FALSE)</f>
        <v>Maintenance</v>
      </c>
      <c r="J674">
        <f>VLOOKUP(Raw_Orders[[#This Row],[ProductID]],Table2[#All],4,FALSE)</f>
        <v>21</v>
      </c>
      <c r="K674" s="2">
        <f>Raw_Orders[[#This Row],[Quantity]]*Raw_Orders[[#This Row],[Price]]</f>
        <v>42</v>
      </c>
      <c r="L674" s="2" t="str">
        <f>VLOOKUP(Raw_Orders[[#This Row],[PropertyID]],Raw_Property[#All],2,FALSE)</f>
        <v>Portland</v>
      </c>
      <c r="M674" s="2" t="str">
        <f>VLOOKUP(Raw_Orders[[#This Row],[PropertyID]],Raw_Property[#All],3,FALSE)</f>
        <v>Oregon</v>
      </c>
    </row>
    <row r="675" spans="1:13" x14ac:dyDescent="0.3">
      <c r="A675">
        <v>674</v>
      </c>
      <c r="B675" s="1">
        <v>42106</v>
      </c>
      <c r="C675">
        <v>9</v>
      </c>
      <c r="D675">
        <v>7</v>
      </c>
      <c r="E675">
        <v>1</v>
      </c>
      <c r="F675">
        <f>YEAR(Raw_Orders[[#This Row],[OrderDate]])</f>
        <v>2015</v>
      </c>
      <c r="G675">
        <f>MONTH(Raw_Orders[[#This Row],[OrderDate]])</f>
        <v>4</v>
      </c>
      <c r="H675" t="str">
        <f>VLOOKUP(Raw_Orders[[#This Row],[ProductID]],Table2[#All],2,FALSE)</f>
        <v>Hand Soap</v>
      </c>
      <c r="I675" t="str">
        <f>VLOOKUP(Raw_Orders[[#This Row],[ProductID]],Table2[#All],3,FALSE)</f>
        <v>Housekeeping</v>
      </c>
      <c r="J675">
        <f>VLOOKUP(Raw_Orders[[#This Row],[ProductID]],Table2[#All],4,FALSE)</f>
        <v>35</v>
      </c>
      <c r="K675" s="2">
        <f>Raw_Orders[[#This Row],[Quantity]]*Raw_Orders[[#This Row],[Price]]</f>
        <v>35</v>
      </c>
      <c r="L675" s="2" t="str">
        <f>VLOOKUP(Raw_Orders[[#This Row],[PropertyID]],Raw_Property[#All],2,FALSE)</f>
        <v>Richmond</v>
      </c>
      <c r="M675" s="2" t="str">
        <f>VLOOKUP(Raw_Orders[[#This Row],[PropertyID]],Raw_Property[#All],3,FALSE)</f>
        <v>Virginia</v>
      </c>
    </row>
    <row r="676" spans="1:13" x14ac:dyDescent="0.3">
      <c r="A676">
        <v>675</v>
      </c>
      <c r="B676" s="1">
        <v>42106</v>
      </c>
      <c r="C676">
        <v>4</v>
      </c>
      <c r="D676">
        <v>75</v>
      </c>
      <c r="E676">
        <v>3</v>
      </c>
      <c r="F676">
        <f>YEAR(Raw_Orders[[#This Row],[OrderDate]])</f>
        <v>2015</v>
      </c>
      <c r="G676">
        <f>MONTH(Raw_Orders[[#This Row],[OrderDate]])</f>
        <v>4</v>
      </c>
      <c r="H676" t="str">
        <f>VLOOKUP(Raw_Orders[[#This Row],[ProductID]],Table2[#All],2,FALSE)</f>
        <v>Small Plant</v>
      </c>
      <c r="I676" t="str">
        <f>VLOOKUP(Raw_Orders[[#This Row],[ProductID]],Table2[#All],3,FALSE)</f>
        <v>Public Areas</v>
      </c>
      <c r="J676">
        <f>VLOOKUP(Raw_Orders[[#This Row],[ProductID]],Table2[#All],4,FALSE)</f>
        <v>25</v>
      </c>
      <c r="K676" s="2">
        <f>Raw_Orders[[#This Row],[Quantity]]*Raw_Orders[[#This Row],[Price]]</f>
        <v>75</v>
      </c>
      <c r="L676" s="2" t="str">
        <f>VLOOKUP(Raw_Orders[[#This Row],[PropertyID]],Raw_Property[#All],2,FALSE)</f>
        <v>Seattle</v>
      </c>
      <c r="M676" s="2" t="str">
        <f>VLOOKUP(Raw_Orders[[#This Row],[PropertyID]],Raw_Property[#All],3,FALSE)</f>
        <v>Washington</v>
      </c>
    </row>
    <row r="677" spans="1:13" x14ac:dyDescent="0.3">
      <c r="A677">
        <v>676</v>
      </c>
      <c r="B677" s="1">
        <v>42106</v>
      </c>
      <c r="C677">
        <v>11</v>
      </c>
      <c r="D677">
        <v>30</v>
      </c>
      <c r="E677">
        <v>1</v>
      </c>
      <c r="F677">
        <f>YEAR(Raw_Orders[[#This Row],[OrderDate]])</f>
        <v>2015</v>
      </c>
      <c r="G677">
        <f>MONTH(Raw_Orders[[#This Row],[OrderDate]])</f>
        <v>4</v>
      </c>
      <c r="H677" t="str">
        <f>VLOOKUP(Raw_Orders[[#This Row],[ProductID]],Table2[#All],2,FALSE)</f>
        <v>Permanent Markers</v>
      </c>
      <c r="I677" t="str">
        <f>VLOOKUP(Raw_Orders[[#This Row],[ProductID]],Table2[#All],3,FALSE)</f>
        <v>Office Supplies</v>
      </c>
      <c r="J677">
        <f>VLOOKUP(Raw_Orders[[#This Row],[ProductID]],Table2[#All],4,FALSE)</f>
        <v>6</v>
      </c>
      <c r="K677" s="2">
        <f>Raw_Orders[[#This Row],[Quantity]]*Raw_Orders[[#This Row],[Price]]</f>
        <v>6</v>
      </c>
      <c r="L677" s="2" t="str">
        <f>VLOOKUP(Raw_Orders[[#This Row],[PropertyID]],Raw_Property[#All],2,FALSE)</f>
        <v>Atlanta</v>
      </c>
      <c r="M677" s="2" t="str">
        <f>VLOOKUP(Raw_Orders[[#This Row],[PropertyID]],Raw_Property[#All],3,FALSE)</f>
        <v>Georgia</v>
      </c>
    </row>
    <row r="678" spans="1:13" x14ac:dyDescent="0.3">
      <c r="A678">
        <v>677</v>
      </c>
      <c r="B678" s="1">
        <v>42107</v>
      </c>
      <c r="C678">
        <v>17</v>
      </c>
      <c r="D678">
        <v>15</v>
      </c>
      <c r="E678">
        <v>1</v>
      </c>
      <c r="F678">
        <f>YEAR(Raw_Orders[[#This Row],[OrderDate]])</f>
        <v>2015</v>
      </c>
      <c r="G678">
        <f>MONTH(Raw_Orders[[#This Row],[OrderDate]])</f>
        <v>4</v>
      </c>
      <c r="H678" t="str">
        <f>VLOOKUP(Raw_Orders[[#This Row],[ProductID]],Table2[#All],2,FALSE)</f>
        <v>Drinking Glass</v>
      </c>
      <c r="I678" t="str">
        <f>VLOOKUP(Raw_Orders[[#This Row],[ProductID]],Table2[#All],3,FALSE)</f>
        <v>Housekeeping</v>
      </c>
      <c r="J678">
        <f>VLOOKUP(Raw_Orders[[#This Row],[ProductID]],Table2[#All],4,FALSE)</f>
        <v>24</v>
      </c>
      <c r="K678" s="2">
        <f>Raw_Orders[[#This Row],[Quantity]]*Raw_Orders[[#This Row],[Price]]</f>
        <v>24</v>
      </c>
      <c r="L678" s="2" t="str">
        <f>VLOOKUP(Raw_Orders[[#This Row],[PropertyID]],Raw_Property[#All],2,FALSE)</f>
        <v>Las Vegas</v>
      </c>
      <c r="M678" s="2" t="str">
        <f>VLOOKUP(Raw_Orders[[#This Row],[PropertyID]],Raw_Property[#All],3,FALSE)</f>
        <v>Nevada</v>
      </c>
    </row>
    <row r="679" spans="1:13" x14ac:dyDescent="0.3">
      <c r="A679">
        <v>678</v>
      </c>
      <c r="B679" s="1">
        <v>42107</v>
      </c>
      <c r="C679">
        <v>7</v>
      </c>
      <c r="D679">
        <v>53</v>
      </c>
      <c r="E679">
        <v>2</v>
      </c>
      <c r="F679">
        <f>YEAR(Raw_Orders[[#This Row],[OrderDate]])</f>
        <v>2015</v>
      </c>
      <c r="G679">
        <f>MONTH(Raw_Orders[[#This Row],[OrderDate]])</f>
        <v>4</v>
      </c>
      <c r="H679" t="str">
        <f>VLOOKUP(Raw_Orders[[#This Row],[ProductID]],Table2[#All],2,FALSE)</f>
        <v>Iron</v>
      </c>
      <c r="I679" t="str">
        <f>VLOOKUP(Raw_Orders[[#This Row],[ProductID]],Table2[#All],3,FALSE)</f>
        <v>Furnishings</v>
      </c>
      <c r="J679">
        <f>VLOOKUP(Raw_Orders[[#This Row],[ProductID]],Table2[#All],4,FALSE)</f>
        <v>20</v>
      </c>
      <c r="K679" s="2">
        <f>Raw_Orders[[#This Row],[Quantity]]*Raw_Orders[[#This Row],[Price]]</f>
        <v>40</v>
      </c>
      <c r="L679" s="2" t="str">
        <f>VLOOKUP(Raw_Orders[[#This Row],[PropertyID]],Raw_Property[#All],2,FALSE)</f>
        <v>Boston</v>
      </c>
      <c r="M679" s="2" t="str">
        <f>VLOOKUP(Raw_Orders[[#This Row],[PropertyID]],Raw_Property[#All],3,FALSE)</f>
        <v>Massachusetts</v>
      </c>
    </row>
    <row r="680" spans="1:13" x14ac:dyDescent="0.3">
      <c r="A680">
        <v>679</v>
      </c>
      <c r="B680" s="1">
        <v>42107</v>
      </c>
      <c r="C680">
        <v>14</v>
      </c>
      <c r="D680">
        <v>40</v>
      </c>
      <c r="E680">
        <v>3</v>
      </c>
      <c r="F680">
        <f>YEAR(Raw_Orders[[#This Row],[OrderDate]])</f>
        <v>2015</v>
      </c>
      <c r="G680">
        <f>MONTH(Raw_Orders[[#This Row],[OrderDate]])</f>
        <v>4</v>
      </c>
      <c r="H680" t="str">
        <f>VLOOKUP(Raw_Orders[[#This Row],[ProductID]],Table2[#All],2,FALSE)</f>
        <v>Coffee Maker</v>
      </c>
      <c r="I680" t="str">
        <f>VLOOKUP(Raw_Orders[[#This Row],[ProductID]],Table2[#All],3,FALSE)</f>
        <v>Furnishings</v>
      </c>
      <c r="J680">
        <f>VLOOKUP(Raw_Orders[[#This Row],[ProductID]],Table2[#All],4,FALSE)</f>
        <v>119</v>
      </c>
      <c r="K680" s="2">
        <f>Raw_Orders[[#This Row],[Quantity]]*Raw_Orders[[#This Row],[Price]]</f>
        <v>357</v>
      </c>
      <c r="L680" s="2" t="str">
        <f>VLOOKUP(Raw_Orders[[#This Row],[PropertyID]],Raw_Property[#All],2,FALSE)</f>
        <v>Nashville</v>
      </c>
      <c r="M680" s="2" t="str">
        <f>VLOOKUP(Raw_Orders[[#This Row],[PropertyID]],Raw_Property[#All],3,FALSE)</f>
        <v>Tennessee</v>
      </c>
    </row>
    <row r="681" spans="1:13" x14ac:dyDescent="0.3">
      <c r="A681">
        <v>680</v>
      </c>
      <c r="B681" s="1">
        <v>42107</v>
      </c>
      <c r="C681">
        <v>10</v>
      </c>
      <c r="D681">
        <v>37</v>
      </c>
      <c r="E681">
        <v>2</v>
      </c>
      <c r="F681">
        <f>YEAR(Raw_Orders[[#This Row],[OrderDate]])</f>
        <v>2015</v>
      </c>
      <c r="G681">
        <f>MONTH(Raw_Orders[[#This Row],[OrderDate]])</f>
        <v>4</v>
      </c>
      <c r="H681" t="str">
        <f>VLOOKUP(Raw_Orders[[#This Row],[ProductID]],Table2[#All],2,FALSE)</f>
        <v>Bed (King)</v>
      </c>
      <c r="I681" t="str">
        <f>VLOOKUP(Raw_Orders[[#This Row],[ProductID]],Table2[#All],3,FALSE)</f>
        <v>Furnishings</v>
      </c>
      <c r="J681">
        <f>VLOOKUP(Raw_Orders[[#This Row],[ProductID]],Table2[#All],4,FALSE)</f>
        <v>300</v>
      </c>
      <c r="K681" s="2">
        <f>Raw_Orders[[#This Row],[Quantity]]*Raw_Orders[[#This Row],[Price]]</f>
        <v>600</v>
      </c>
      <c r="L681" s="2" t="str">
        <f>VLOOKUP(Raw_Orders[[#This Row],[PropertyID]],Raw_Property[#All],2,FALSE)</f>
        <v>Arlington</v>
      </c>
      <c r="M681" s="2" t="str">
        <f>VLOOKUP(Raw_Orders[[#This Row],[PropertyID]],Raw_Property[#All],3,FALSE)</f>
        <v>Virginia</v>
      </c>
    </row>
    <row r="682" spans="1:13" x14ac:dyDescent="0.3">
      <c r="A682">
        <v>681</v>
      </c>
      <c r="B682" s="1">
        <v>42107</v>
      </c>
      <c r="C682">
        <v>20</v>
      </c>
      <c r="D682">
        <v>78</v>
      </c>
      <c r="E682">
        <v>1</v>
      </c>
      <c r="F682">
        <f>YEAR(Raw_Orders[[#This Row],[OrderDate]])</f>
        <v>2015</v>
      </c>
      <c r="G682">
        <f>MONTH(Raw_Orders[[#This Row],[OrderDate]])</f>
        <v>4</v>
      </c>
      <c r="H682" t="str">
        <f>VLOOKUP(Raw_Orders[[#This Row],[ProductID]],Table2[#All],2,FALSE)</f>
        <v>Small Area Rug</v>
      </c>
      <c r="I682" t="str">
        <f>VLOOKUP(Raw_Orders[[#This Row],[ProductID]],Table2[#All],3,FALSE)</f>
        <v>Public Areas</v>
      </c>
      <c r="J682">
        <f>VLOOKUP(Raw_Orders[[#This Row],[ProductID]],Table2[#All],4,FALSE)</f>
        <v>20</v>
      </c>
      <c r="K682" s="2">
        <f>Raw_Orders[[#This Row],[Quantity]]*Raw_Orders[[#This Row],[Price]]</f>
        <v>20</v>
      </c>
      <c r="L682" s="2" t="str">
        <f>VLOOKUP(Raw_Orders[[#This Row],[PropertyID]],Raw_Property[#All],2,FALSE)</f>
        <v>San Francisco</v>
      </c>
      <c r="M682" s="2" t="str">
        <f>VLOOKUP(Raw_Orders[[#This Row],[PropertyID]],Raw_Property[#All],3,FALSE)</f>
        <v>California</v>
      </c>
    </row>
    <row r="683" spans="1:13" x14ac:dyDescent="0.3">
      <c r="A683">
        <v>682</v>
      </c>
      <c r="B683" s="1">
        <v>42108</v>
      </c>
      <c r="C683">
        <v>12</v>
      </c>
      <c r="D683">
        <v>19</v>
      </c>
      <c r="E683">
        <v>3</v>
      </c>
      <c r="F683">
        <f>YEAR(Raw_Orders[[#This Row],[OrderDate]])</f>
        <v>2015</v>
      </c>
      <c r="G683">
        <f>MONTH(Raw_Orders[[#This Row],[OrderDate]])</f>
        <v>4</v>
      </c>
      <c r="H683" t="str">
        <f>VLOOKUP(Raw_Orders[[#This Row],[ProductID]],Table2[#All],2,FALSE)</f>
        <v>Light Bulb</v>
      </c>
      <c r="I683" t="str">
        <f>VLOOKUP(Raw_Orders[[#This Row],[ProductID]],Table2[#All],3,FALSE)</f>
        <v>Housekeeping</v>
      </c>
      <c r="J683">
        <f>VLOOKUP(Raw_Orders[[#This Row],[ProductID]],Table2[#All],4,FALSE)</f>
        <v>17</v>
      </c>
      <c r="K683" s="2">
        <f>Raw_Orders[[#This Row],[Quantity]]*Raw_Orders[[#This Row],[Price]]</f>
        <v>51</v>
      </c>
      <c r="L683" s="2" t="str">
        <f>VLOOKUP(Raw_Orders[[#This Row],[PropertyID]],Raw_Property[#All],2,FALSE)</f>
        <v>Dallas</v>
      </c>
      <c r="M683" s="2" t="str">
        <f>VLOOKUP(Raw_Orders[[#This Row],[PropertyID]],Raw_Property[#All],3,FALSE)</f>
        <v>Texas</v>
      </c>
    </row>
    <row r="684" spans="1:13" x14ac:dyDescent="0.3">
      <c r="A684">
        <v>683</v>
      </c>
      <c r="B684" s="1">
        <v>42108</v>
      </c>
      <c r="C684">
        <v>7</v>
      </c>
      <c r="D684">
        <v>92</v>
      </c>
      <c r="E684">
        <v>2</v>
      </c>
      <c r="F684">
        <f>YEAR(Raw_Orders[[#This Row],[OrderDate]])</f>
        <v>2015</v>
      </c>
      <c r="G684">
        <f>MONTH(Raw_Orders[[#This Row],[OrderDate]])</f>
        <v>4</v>
      </c>
      <c r="H684" t="str">
        <f>VLOOKUP(Raw_Orders[[#This Row],[ProductID]],Table2[#All],2,FALSE)</f>
        <v>Large Sign</v>
      </c>
      <c r="I684" t="str">
        <f>VLOOKUP(Raw_Orders[[#This Row],[ProductID]],Table2[#All],3,FALSE)</f>
        <v>Public Areas</v>
      </c>
      <c r="J684">
        <f>VLOOKUP(Raw_Orders[[#This Row],[ProductID]],Table2[#All],4,FALSE)</f>
        <v>20</v>
      </c>
      <c r="K684" s="2">
        <f>Raw_Orders[[#This Row],[Quantity]]*Raw_Orders[[#This Row],[Price]]</f>
        <v>40</v>
      </c>
      <c r="L684" s="2" t="str">
        <f>VLOOKUP(Raw_Orders[[#This Row],[PropertyID]],Raw_Property[#All],2,FALSE)</f>
        <v>Boston</v>
      </c>
      <c r="M684" s="2" t="str">
        <f>VLOOKUP(Raw_Orders[[#This Row],[PropertyID]],Raw_Property[#All],3,FALSE)</f>
        <v>Massachusetts</v>
      </c>
    </row>
    <row r="685" spans="1:13" x14ac:dyDescent="0.3">
      <c r="A685">
        <v>684</v>
      </c>
      <c r="B685" s="1">
        <v>42108</v>
      </c>
      <c r="C685">
        <v>13</v>
      </c>
      <c r="D685">
        <v>45</v>
      </c>
      <c r="E685">
        <v>1</v>
      </c>
      <c r="F685">
        <f>YEAR(Raw_Orders[[#This Row],[OrderDate]])</f>
        <v>2015</v>
      </c>
      <c r="G685">
        <f>MONTH(Raw_Orders[[#This Row],[OrderDate]])</f>
        <v>4</v>
      </c>
      <c r="H685" t="str">
        <f>VLOOKUP(Raw_Orders[[#This Row],[ProductID]],Table2[#All],2,FALSE)</f>
        <v>Computer Desk</v>
      </c>
      <c r="I685" t="str">
        <f>VLOOKUP(Raw_Orders[[#This Row],[ProductID]],Table2[#All],3,FALSE)</f>
        <v>Furnishings</v>
      </c>
      <c r="J685">
        <f>VLOOKUP(Raw_Orders[[#This Row],[ProductID]],Table2[#All],4,FALSE)</f>
        <v>102</v>
      </c>
      <c r="K685" s="2">
        <f>Raw_Orders[[#This Row],[Quantity]]*Raw_Orders[[#This Row],[Price]]</f>
        <v>102</v>
      </c>
      <c r="L685" s="2" t="str">
        <f>VLOOKUP(Raw_Orders[[#This Row],[PropertyID]],Raw_Property[#All],2,FALSE)</f>
        <v>New Orleans</v>
      </c>
      <c r="M685" s="2" t="str">
        <f>VLOOKUP(Raw_Orders[[#This Row],[PropertyID]],Raw_Property[#All],3,FALSE)</f>
        <v>Louisiana</v>
      </c>
    </row>
    <row r="686" spans="1:13" x14ac:dyDescent="0.3">
      <c r="A686">
        <v>685</v>
      </c>
      <c r="B686" s="1">
        <v>42108</v>
      </c>
      <c r="C686">
        <v>18</v>
      </c>
      <c r="D686">
        <v>91</v>
      </c>
      <c r="E686">
        <v>1</v>
      </c>
      <c r="F686">
        <f>YEAR(Raw_Orders[[#This Row],[OrderDate]])</f>
        <v>2015</v>
      </c>
      <c r="G686">
        <f>MONTH(Raw_Orders[[#This Row],[OrderDate]])</f>
        <v>4</v>
      </c>
      <c r="H686" t="str">
        <f>VLOOKUP(Raw_Orders[[#This Row],[ProductID]],Table2[#All],2,FALSE)</f>
        <v>Small Sign</v>
      </c>
      <c r="I686" t="str">
        <f>VLOOKUP(Raw_Orders[[#This Row],[ProductID]],Table2[#All],3,FALSE)</f>
        <v>Public Areas</v>
      </c>
      <c r="J686">
        <f>VLOOKUP(Raw_Orders[[#This Row],[ProductID]],Table2[#All],4,FALSE)</f>
        <v>14</v>
      </c>
      <c r="K686" s="2">
        <f>Raw_Orders[[#This Row],[Quantity]]*Raw_Orders[[#This Row],[Price]]</f>
        <v>14</v>
      </c>
      <c r="L686" s="2" t="str">
        <f>VLOOKUP(Raw_Orders[[#This Row],[PropertyID]],Raw_Property[#All],2,FALSE)</f>
        <v>Phoenix</v>
      </c>
      <c r="M686" s="2" t="str">
        <f>VLOOKUP(Raw_Orders[[#This Row],[PropertyID]],Raw_Property[#All],3,FALSE)</f>
        <v>Arizona</v>
      </c>
    </row>
    <row r="687" spans="1:13" x14ac:dyDescent="0.3">
      <c r="A687">
        <v>686</v>
      </c>
      <c r="B687" s="1">
        <v>42108</v>
      </c>
      <c r="C687">
        <v>2</v>
      </c>
      <c r="D687">
        <v>58</v>
      </c>
      <c r="E687">
        <v>2</v>
      </c>
      <c r="F687">
        <f>YEAR(Raw_Orders[[#This Row],[OrderDate]])</f>
        <v>2015</v>
      </c>
      <c r="G687">
        <f>MONTH(Raw_Orders[[#This Row],[OrderDate]])</f>
        <v>4</v>
      </c>
      <c r="H687" t="str">
        <f>VLOOKUP(Raw_Orders[[#This Row],[ProductID]],Table2[#All],2,FALSE)</f>
        <v>Mirror</v>
      </c>
      <c r="I687" t="str">
        <f>VLOOKUP(Raw_Orders[[#This Row],[ProductID]],Table2[#All],3,FALSE)</f>
        <v>Furnishings</v>
      </c>
      <c r="J687">
        <f>VLOOKUP(Raw_Orders[[#This Row],[ProductID]],Table2[#All],4,FALSE)</f>
        <v>85</v>
      </c>
      <c r="K687" s="2">
        <f>Raw_Orders[[#This Row],[Quantity]]*Raw_Orders[[#This Row],[Price]]</f>
        <v>170</v>
      </c>
      <c r="L687" s="2" t="str">
        <f>VLOOKUP(Raw_Orders[[#This Row],[PropertyID]],Raw_Property[#All],2,FALSE)</f>
        <v>Cincinnati</v>
      </c>
      <c r="M687" s="2" t="str">
        <f>VLOOKUP(Raw_Orders[[#This Row],[PropertyID]],Raw_Property[#All],3,FALSE)</f>
        <v>Ohio</v>
      </c>
    </row>
    <row r="688" spans="1:13" x14ac:dyDescent="0.3">
      <c r="A688">
        <v>687</v>
      </c>
      <c r="B688" s="1">
        <v>42108</v>
      </c>
      <c r="C688">
        <v>15</v>
      </c>
      <c r="D688">
        <v>64</v>
      </c>
      <c r="E688">
        <v>2</v>
      </c>
      <c r="F688">
        <f>YEAR(Raw_Orders[[#This Row],[OrderDate]])</f>
        <v>2015</v>
      </c>
      <c r="G688">
        <f>MONTH(Raw_Orders[[#This Row],[OrderDate]])</f>
        <v>4</v>
      </c>
      <c r="H688" t="str">
        <f>VLOOKUP(Raw_Orders[[#This Row],[ProductID]],Table2[#All],2,FALSE)</f>
        <v>Gaffer's Tape</v>
      </c>
      <c r="I688" t="str">
        <f>VLOOKUP(Raw_Orders[[#This Row],[ProductID]],Table2[#All],3,FALSE)</f>
        <v>Maintenance</v>
      </c>
      <c r="J688">
        <f>VLOOKUP(Raw_Orders[[#This Row],[ProductID]],Table2[#All],4,FALSE)</f>
        <v>27</v>
      </c>
      <c r="K688" s="2">
        <f>Raw_Orders[[#This Row],[Quantity]]*Raw_Orders[[#This Row],[Price]]</f>
        <v>54</v>
      </c>
      <c r="L688" s="2" t="str">
        <f>VLOOKUP(Raw_Orders[[#This Row],[PropertyID]],Raw_Property[#All],2,FALSE)</f>
        <v>Chicago</v>
      </c>
      <c r="M688" s="2" t="str">
        <f>VLOOKUP(Raw_Orders[[#This Row],[PropertyID]],Raw_Property[#All],3,FALSE)</f>
        <v>Illinois</v>
      </c>
    </row>
    <row r="689" spans="1:13" x14ac:dyDescent="0.3">
      <c r="A689">
        <v>688</v>
      </c>
      <c r="B689" s="1">
        <v>42108</v>
      </c>
      <c r="C689">
        <v>8</v>
      </c>
      <c r="D689">
        <v>11</v>
      </c>
      <c r="E689">
        <v>3</v>
      </c>
      <c r="F689">
        <f>YEAR(Raw_Orders[[#This Row],[OrderDate]])</f>
        <v>2015</v>
      </c>
      <c r="G689">
        <f>MONTH(Raw_Orders[[#This Row],[OrderDate]])</f>
        <v>4</v>
      </c>
      <c r="H689" t="str">
        <f>VLOOKUP(Raw_Orders[[#This Row],[ProductID]],Table2[#All],2,FALSE)</f>
        <v>Shower Cap</v>
      </c>
      <c r="I689" t="str">
        <f>VLOOKUP(Raw_Orders[[#This Row],[ProductID]],Table2[#All],3,FALSE)</f>
        <v>Housekeeping</v>
      </c>
      <c r="J689">
        <f>VLOOKUP(Raw_Orders[[#This Row],[ProductID]],Table2[#All],4,FALSE)</f>
        <v>10</v>
      </c>
      <c r="K689" s="2">
        <f>Raw_Orders[[#This Row],[Quantity]]*Raw_Orders[[#This Row],[Price]]</f>
        <v>30</v>
      </c>
      <c r="L689" s="2" t="str">
        <f>VLOOKUP(Raw_Orders[[#This Row],[PropertyID]],Raw_Property[#All],2,FALSE)</f>
        <v>Philadelphia</v>
      </c>
      <c r="M689" s="2" t="str">
        <f>VLOOKUP(Raw_Orders[[#This Row],[PropertyID]],Raw_Property[#All],3,FALSE)</f>
        <v>Pennsylvania</v>
      </c>
    </row>
    <row r="690" spans="1:13" x14ac:dyDescent="0.3">
      <c r="A690">
        <v>689</v>
      </c>
      <c r="B690" s="1">
        <v>42109</v>
      </c>
      <c r="C690">
        <v>12</v>
      </c>
      <c r="D690">
        <v>7</v>
      </c>
      <c r="E690">
        <v>2</v>
      </c>
      <c r="F690">
        <f>YEAR(Raw_Orders[[#This Row],[OrderDate]])</f>
        <v>2015</v>
      </c>
      <c r="G690">
        <f>MONTH(Raw_Orders[[#This Row],[OrderDate]])</f>
        <v>4</v>
      </c>
      <c r="H690" t="str">
        <f>VLOOKUP(Raw_Orders[[#This Row],[ProductID]],Table2[#All],2,FALSE)</f>
        <v>Hand Soap</v>
      </c>
      <c r="I690" t="str">
        <f>VLOOKUP(Raw_Orders[[#This Row],[ProductID]],Table2[#All],3,FALSE)</f>
        <v>Housekeeping</v>
      </c>
      <c r="J690">
        <f>VLOOKUP(Raw_Orders[[#This Row],[ProductID]],Table2[#All],4,FALSE)</f>
        <v>35</v>
      </c>
      <c r="K690" s="2">
        <f>Raw_Orders[[#This Row],[Quantity]]*Raw_Orders[[#This Row],[Price]]</f>
        <v>70</v>
      </c>
      <c r="L690" s="2" t="str">
        <f>VLOOKUP(Raw_Orders[[#This Row],[PropertyID]],Raw_Property[#All],2,FALSE)</f>
        <v>Dallas</v>
      </c>
      <c r="M690" s="2" t="str">
        <f>VLOOKUP(Raw_Orders[[#This Row],[PropertyID]],Raw_Property[#All],3,FALSE)</f>
        <v>Texas</v>
      </c>
    </row>
    <row r="691" spans="1:13" x14ac:dyDescent="0.3">
      <c r="A691">
        <v>690</v>
      </c>
      <c r="B691" s="1">
        <v>42109</v>
      </c>
      <c r="C691">
        <v>10</v>
      </c>
      <c r="D691">
        <v>86</v>
      </c>
      <c r="E691">
        <v>2</v>
      </c>
      <c r="F691">
        <f>YEAR(Raw_Orders[[#This Row],[OrderDate]])</f>
        <v>2015</v>
      </c>
      <c r="G691">
        <f>MONTH(Raw_Orders[[#This Row],[OrderDate]])</f>
        <v>4</v>
      </c>
      <c r="H691" t="str">
        <f>VLOOKUP(Raw_Orders[[#This Row],[ProductID]],Table2[#All],2,FALSE)</f>
        <v>Sofa</v>
      </c>
      <c r="I691" t="str">
        <f>VLOOKUP(Raw_Orders[[#This Row],[ProductID]],Table2[#All],3,FALSE)</f>
        <v>Public Areas</v>
      </c>
      <c r="J691">
        <f>VLOOKUP(Raw_Orders[[#This Row],[ProductID]],Table2[#All],4,FALSE)</f>
        <v>215</v>
      </c>
      <c r="K691" s="2">
        <f>Raw_Orders[[#This Row],[Quantity]]*Raw_Orders[[#This Row],[Price]]</f>
        <v>430</v>
      </c>
      <c r="L691" s="2" t="str">
        <f>VLOOKUP(Raw_Orders[[#This Row],[PropertyID]],Raw_Property[#All],2,FALSE)</f>
        <v>Arlington</v>
      </c>
      <c r="M691" s="2" t="str">
        <f>VLOOKUP(Raw_Orders[[#This Row],[PropertyID]],Raw_Property[#All],3,FALSE)</f>
        <v>Virginia</v>
      </c>
    </row>
    <row r="692" spans="1:13" x14ac:dyDescent="0.3">
      <c r="A692">
        <v>691</v>
      </c>
      <c r="B692" s="1">
        <v>42109</v>
      </c>
      <c r="C692">
        <v>4</v>
      </c>
      <c r="D692">
        <v>60</v>
      </c>
      <c r="E692">
        <v>1</v>
      </c>
      <c r="F692">
        <f>YEAR(Raw_Orders[[#This Row],[OrderDate]])</f>
        <v>2015</v>
      </c>
      <c r="G692">
        <f>MONTH(Raw_Orders[[#This Row],[OrderDate]])</f>
        <v>4</v>
      </c>
      <c r="H692" t="str">
        <f>VLOOKUP(Raw_Orders[[#This Row],[ProductID]],Table2[#All],2,FALSE)</f>
        <v>Portable Drill</v>
      </c>
      <c r="I692" t="str">
        <f>VLOOKUP(Raw_Orders[[#This Row],[ProductID]],Table2[#All],3,FALSE)</f>
        <v>Maintenance</v>
      </c>
      <c r="J692">
        <f>VLOOKUP(Raw_Orders[[#This Row],[ProductID]],Table2[#All],4,FALSE)</f>
        <v>195</v>
      </c>
      <c r="K692" s="2">
        <f>Raw_Orders[[#This Row],[Quantity]]*Raw_Orders[[#This Row],[Price]]</f>
        <v>195</v>
      </c>
      <c r="L692" s="2" t="str">
        <f>VLOOKUP(Raw_Orders[[#This Row],[PropertyID]],Raw_Property[#All],2,FALSE)</f>
        <v>Seattle</v>
      </c>
      <c r="M692" s="2" t="str">
        <f>VLOOKUP(Raw_Orders[[#This Row],[PropertyID]],Raw_Property[#All],3,FALSE)</f>
        <v>Washington</v>
      </c>
    </row>
    <row r="693" spans="1:13" x14ac:dyDescent="0.3">
      <c r="A693">
        <v>692</v>
      </c>
      <c r="B693" s="1">
        <v>42109</v>
      </c>
      <c r="C693">
        <v>16</v>
      </c>
      <c r="D693">
        <v>79</v>
      </c>
      <c r="E693">
        <v>3</v>
      </c>
      <c r="F693">
        <f>YEAR(Raw_Orders[[#This Row],[OrderDate]])</f>
        <v>2015</v>
      </c>
      <c r="G693">
        <f>MONTH(Raw_Orders[[#This Row],[OrderDate]])</f>
        <v>4</v>
      </c>
      <c r="H693" t="str">
        <f>VLOOKUP(Raw_Orders[[#This Row],[ProductID]],Table2[#All],2,FALSE)</f>
        <v>Coffee Table</v>
      </c>
      <c r="I693" t="str">
        <f>VLOOKUP(Raw_Orders[[#This Row],[ProductID]],Table2[#All],3,FALSE)</f>
        <v>Public Areas</v>
      </c>
      <c r="J693">
        <f>VLOOKUP(Raw_Orders[[#This Row],[ProductID]],Table2[#All],4,FALSE)</f>
        <v>103</v>
      </c>
      <c r="K693" s="2">
        <f>Raw_Orders[[#This Row],[Quantity]]*Raw_Orders[[#This Row],[Price]]</f>
        <v>309</v>
      </c>
      <c r="L693" s="2" t="str">
        <f>VLOOKUP(Raw_Orders[[#This Row],[PropertyID]],Raw_Property[#All],2,FALSE)</f>
        <v>Denver</v>
      </c>
      <c r="M693" s="2" t="str">
        <f>VLOOKUP(Raw_Orders[[#This Row],[PropertyID]],Raw_Property[#All],3,FALSE)</f>
        <v>Colorado</v>
      </c>
    </row>
    <row r="694" spans="1:13" x14ac:dyDescent="0.3">
      <c r="A694">
        <v>693</v>
      </c>
      <c r="B694" s="1">
        <v>42109</v>
      </c>
      <c r="C694">
        <v>1</v>
      </c>
      <c r="D694">
        <v>2</v>
      </c>
      <c r="E694">
        <v>3</v>
      </c>
      <c r="F694">
        <f>YEAR(Raw_Orders[[#This Row],[OrderDate]])</f>
        <v>2015</v>
      </c>
      <c r="G694">
        <f>MONTH(Raw_Orders[[#This Row],[OrderDate]])</f>
        <v>4</v>
      </c>
      <c r="H694" t="str">
        <f>VLOOKUP(Raw_Orders[[#This Row],[ProductID]],Table2[#All],2,FALSE)</f>
        <v>Hand Towel</v>
      </c>
      <c r="I694" t="str">
        <f>VLOOKUP(Raw_Orders[[#This Row],[ProductID]],Table2[#All],3,FALSE)</f>
        <v>Housekeeping</v>
      </c>
      <c r="J694">
        <f>VLOOKUP(Raw_Orders[[#This Row],[ProductID]],Table2[#All],4,FALSE)</f>
        <v>5</v>
      </c>
      <c r="K694" s="2">
        <f>Raw_Orders[[#This Row],[Quantity]]*Raw_Orders[[#This Row],[Price]]</f>
        <v>15</v>
      </c>
      <c r="L694" s="2" t="str">
        <f>VLOOKUP(Raw_Orders[[#This Row],[PropertyID]],Raw_Property[#All],2,FALSE)</f>
        <v>New York</v>
      </c>
      <c r="M694" s="2" t="str">
        <f>VLOOKUP(Raw_Orders[[#This Row],[PropertyID]],Raw_Property[#All],3,FALSE)</f>
        <v>New York</v>
      </c>
    </row>
    <row r="695" spans="1:13" x14ac:dyDescent="0.3">
      <c r="A695">
        <v>694</v>
      </c>
      <c r="B695" s="1">
        <v>42109</v>
      </c>
      <c r="C695">
        <v>6</v>
      </c>
      <c r="D695">
        <v>39</v>
      </c>
      <c r="E695">
        <v>2</v>
      </c>
      <c r="F695">
        <f>YEAR(Raw_Orders[[#This Row],[OrderDate]])</f>
        <v>2015</v>
      </c>
      <c r="G695">
        <f>MONTH(Raw_Orders[[#This Row],[OrderDate]])</f>
        <v>4</v>
      </c>
      <c r="H695" t="str">
        <f>VLOOKUP(Raw_Orders[[#This Row],[ProductID]],Table2[#All],2,FALSE)</f>
        <v>Alarm Clock</v>
      </c>
      <c r="I695" t="str">
        <f>VLOOKUP(Raw_Orders[[#This Row],[ProductID]],Table2[#All],3,FALSE)</f>
        <v>Furnishings</v>
      </c>
      <c r="J695">
        <f>VLOOKUP(Raw_Orders[[#This Row],[ProductID]],Table2[#All],4,FALSE)</f>
        <v>45</v>
      </c>
      <c r="K695" s="2">
        <f>Raw_Orders[[#This Row],[Quantity]]*Raw_Orders[[#This Row],[Price]]</f>
        <v>90</v>
      </c>
      <c r="L695" s="2" t="str">
        <f>VLOOKUP(Raw_Orders[[#This Row],[PropertyID]],Raw_Property[#All],2,FALSE)</f>
        <v>Orlando</v>
      </c>
      <c r="M695" s="2" t="str">
        <f>VLOOKUP(Raw_Orders[[#This Row],[PropertyID]],Raw_Property[#All],3,FALSE)</f>
        <v>Florida</v>
      </c>
    </row>
    <row r="696" spans="1:13" x14ac:dyDescent="0.3">
      <c r="A696">
        <v>695</v>
      </c>
      <c r="B696" s="1">
        <v>42109</v>
      </c>
      <c r="C696">
        <v>1</v>
      </c>
      <c r="D696">
        <v>33</v>
      </c>
      <c r="E696">
        <v>2</v>
      </c>
      <c r="F696">
        <f>YEAR(Raw_Orders[[#This Row],[OrderDate]])</f>
        <v>2015</v>
      </c>
      <c r="G696">
        <f>MONTH(Raw_Orders[[#This Row],[OrderDate]])</f>
        <v>4</v>
      </c>
      <c r="H696" t="str">
        <f>VLOOKUP(Raw_Orders[[#This Row],[ProductID]],Table2[#All],2,FALSE)</f>
        <v>Towel Rack</v>
      </c>
      <c r="I696" t="str">
        <f>VLOOKUP(Raw_Orders[[#This Row],[ProductID]],Table2[#All],3,FALSE)</f>
        <v>Furnishings</v>
      </c>
      <c r="J696">
        <f>VLOOKUP(Raw_Orders[[#This Row],[ProductID]],Table2[#All],4,FALSE)</f>
        <v>10</v>
      </c>
      <c r="K696" s="2">
        <f>Raw_Orders[[#This Row],[Quantity]]*Raw_Orders[[#This Row],[Price]]</f>
        <v>20</v>
      </c>
      <c r="L696" s="2" t="str">
        <f>VLOOKUP(Raw_Orders[[#This Row],[PropertyID]],Raw_Property[#All],2,FALSE)</f>
        <v>New York</v>
      </c>
      <c r="M696" s="2" t="str">
        <f>VLOOKUP(Raw_Orders[[#This Row],[PropertyID]],Raw_Property[#All],3,FALSE)</f>
        <v>New York</v>
      </c>
    </row>
    <row r="697" spans="1:13" x14ac:dyDescent="0.3">
      <c r="A697">
        <v>696</v>
      </c>
      <c r="B697" s="1">
        <v>42109</v>
      </c>
      <c r="C697">
        <v>7</v>
      </c>
      <c r="D697">
        <v>76</v>
      </c>
      <c r="E697">
        <v>1</v>
      </c>
      <c r="F697">
        <f>YEAR(Raw_Orders[[#This Row],[OrderDate]])</f>
        <v>2015</v>
      </c>
      <c r="G697">
        <f>MONTH(Raw_Orders[[#This Row],[OrderDate]])</f>
        <v>4</v>
      </c>
      <c r="H697" t="str">
        <f>VLOOKUP(Raw_Orders[[#This Row],[ProductID]],Table2[#All],2,FALSE)</f>
        <v>Ficus</v>
      </c>
      <c r="I697" t="str">
        <f>VLOOKUP(Raw_Orders[[#This Row],[ProductID]],Table2[#All],3,FALSE)</f>
        <v>Public Areas</v>
      </c>
      <c r="J697">
        <f>VLOOKUP(Raw_Orders[[#This Row],[ProductID]],Table2[#All],4,FALSE)</f>
        <v>80</v>
      </c>
      <c r="K697" s="2">
        <f>Raw_Orders[[#This Row],[Quantity]]*Raw_Orders[[#This Row],[Price]]</f>
        <v>80</v>
      </c>
      <c r="L697" s="2" t="str">
        <f>VLOOKUP(Raw_Orders[[#This Row],[PropertyID]],Raw_Property[#All],2,FALSE)</f>
        <v>Boston</v>
      </c>
      <c r="M697" s="2" t="str">
        <f>VLOOKUP(Raw_Orders[[#This Row],[PropertyID]],Raw_Property[#All],3,FALSE)</f>
        <v>Massachusetts</v>
      </c>
    </row>
    <row r="698" spans="1:13" x14ac:dyDescent="0.3">
      <c r="A698">
        <v>697</v>
      </c>
      <c r="B698" s="1">
        <v>42109</v>
      </c>
      <c r="C698">
        <v>14</v>
      </c>
      <c r="D698">
        <v>28</v>
      </c>
      <c r="E698">
        <v>3</v>
      </c>
      <c r="F698">
        <f>YEAR(Raw_Orders[[#This Row],[OrderDate]])</f>
        <v>2015</v>
      </c>
      <c r="G698">
        <f>MONTH(Raw_Orders[[#This Row],[OrderDate]])</f>
        <v>4</v>
      </c>
      <c r="H698" t="str">
        <f>VLOOKUP(Raw_Orders[[#This Row],[ProductID]],Table2[#All],2,FALSE)</f>
        <v>Staples</v>
      </c>
      <c r="I698" t="str">
        <f>VLOOKUP(Raw_Orders[[#This Row],[ProductID]],Table2[#All],3,FALSE)</f>
        <v>Office Supplies</v>
      </c>
      <c r="J698">
        <f>VLOOKUP(Raw_Orders[[#This Row],[ProductID]],Table2[#All],4,FALSE)</f>
        <v>8</v>
      </c>
      <c r="K698" s="2">
        <f>Raw_Orders[[#This Row],[Quantity]]*Raw_Orders[[#This Row],[Price]]</f>
        <v>24</v>
      </c>
      <c r="L698" s="2" t="str">
        <f>VLOOKUP(Raw_Orders[[#This Row],[PropertyID]],Raw_Property[#All],2,FALSE)</f>
        <v>Nashville</v>
      </c>
      <c r="M698" s="2" t="str">
        <f>VLOOKUP(Raw_Orders[[#This Row],[PropertyID]],Raw_Property[#All],3,FALSE)</f>
        <v>Tennessee</v>
      </c>
    </row>
    <row r="699" spans="1:13" x14ac:dyDescent="0.3">
      <c r="A699">
        <v>698</v>
      </c>
      <c r="B699" s="1">
        <v>42110</v>
      </c>
      <c r="C699">
        <v>6</v>
      </c>
      <c r="D699">
        <v>7</v>
      </c>
      <c r="E699">
        <v>3</v>
      </c>
      <c r="F699">
        <f>YEAR(Raw_Orders[[#This Row],[OrderDate]])</f>
        <v>2015</v>
      </c>
      <c r="G699">
        <f>MONTH(Raw_Orders[[#This Row],[OrderDate]])</f>
        <v>4</v>
      </c>
      <c r="H699" t="str">
        <f>VLOOKUP(Raw_Orders[[#This Row],[ProductID]],Table2[#All],2,FALSE)</f>
        <v>Hand Soap</v>
      </c>
      <c r="I699" t="str">
        <f>VLOOKUP(Raw_Orders[[#This Row],[ProductID]],Table2[#All],3,FALSE)</f>
        <v>Housekeeping</v>
      </c>
      <c r="J699">
        <f>VLOOKUP(Raw_Orders[[#This Row],[ProductID]],Table2[#All],4,FALSE)</f>
        <v>35</v>
      </c>
      <c r="K699" s="2">
        <f>Raw_Orders[[#This Row],[Quantity]]*Raw_Orders[[#This Row],[Price]]</f>
        <v>105</v>
      </c>
      <c r="L699" s="2" t="str">
        <f>VLOOKUP(Raw_Orders[[#This Row],[PropertyID]],Raw_Property[#All],2,FALSE)</f>
        <v>Orlando</v>
      </c>
      <c r="M699" s="2" t="str">
        <f>VLOOKUP(Raw_Orders[[#This Row],[PropertyID]],Raw_Property[#All],3,FALSE)</f>
        <v>Florida</v>
      </c>
    </row>
    <row r="700" spans="1:13" x14ac:dyDescent="0.3">
      <c r="A700">
        <v>699</v>
      </c>
      <c r="B700" s="1">
        <v>42110</v>
      </c>
      <c r="C700">
        <v>12</v>
      </c>
      <c r="D700">
        <v>60</v>
      </c>
      <c r="E700">
        <v>2</v>
      </c>
      <c r="F700">
        <f>YEAR(Raw_Orders[[#This Row],[OrderDate]])</f>
        <v>2015</v>
      </c>
      <c r="G700">
        <f>MONTH(Raw_Orders[[#This Row],[OrderDate]])</f>
        <v>4</v>
      </c>
      <c r="H700" t="str">
        <f>VLOOKUP(Raw_Orders[[#This Row],[ProductID]],Table2[#All],2,FALSE)</f>
        <v>Portable Drill</v>
      </c>
      <c r="I700" t="str">
        <f>VLOOKUP(Raw_Orders[[#This Row],[ProductID]],Table2[#All],3,FALSE)</f>
        <v>Maintenance</v>
      </c>
      <c r="J700">
        <f>VLOOKUP(Raw_Orders[[#This Row],[ProductID]],Table2[#All],4,FALSE)</f>
        <v>195</v>
      </c>
      <c r="K700" s="2">
        <f>Raw_Orders[[#This Row],[Quantity]]*Raw_Orders[[#This Row],[Price]]</f>
        <v>390</v>
      </c>
      <c r="L700" s="2" t="str">
        <f>VLOOKUP(Raw_Orders[[#This Row],[PropertyID]],Raw_Property[#All],2,FALSE)</f>
        <v>Dallas</v>
      </c>
      <c r="M700" s="2" t="str">
        <f>VLOOKUP(Raw_Orders[[#This Row],[PropertyID]],Raw_Property[#All],3,FALSE)</f>
        <v>Texas</v>
      </c>
    </row>
    <row r="701" spans="1:13" x14ac:dyDescent="0.3">
      <c r="A701">
        <v>700</v>
      </c>
      <c r="B701" s="1">
        <v>42110</v>
      </c>
      <c r="C701">
        <v>14</v>
      </c>
      <c r="D701">
        <v>23</v>
      </c>
      <c r="E701">
        <v>3</v>
      </c>
      <c r="F701">
        <f>YEAR(Raw_Orders[[#This Row],[OrderDate]])</f>
        <v>2015</v>
      </c>
      <c r="G701">
        <f>MONTH(Raw_Orders[[#This Row],[OrderDate]])</f>
        <v>4</v>
      </c>
      <c r="H701" t="str">
        <f>VLOOKUP(Raw_Orders[[#This Row],[ProductID]],Table2[#All],2,FALSE)</f>
        <v>Printer Toner</v>
      </c>
      <c r="I701" t="str">
        <f>VLOOKUP(Raw_Orders[[#This Row],[ProductID]],Table2[#All],3,FALSE)</f>
        <v>Office Supplies</v>
      </c>
      <c r="J701">
        <f>VLOOKUP(Raw_Orders[[#This Row],[ProductID]],Table2[#All],4,FALSE)</f>
        <v>85</v>
      </c>
      <c r="K701" s="2">
        <f>Raw_Orders[[#This Row],[Quantity]]*Raw_Orders[[#This Row],[Price]]</f>
        <v>255</v>
      </c>
      <c r="L701" s="2" t="str">
        <f>VLOOKUP(Raw_Orders[[#This Row],[PropertyID]],Raw_Property[#All],2,FALSE)</f>
        <v>Nashville</v>
      </c>
      <c r="M701" s="2" t="str">
        <f>VLOOKUP(Raw_Orders[[#This Row],[PropertyID]],Raw_Property[#All],3,FALSE)</f>
        <v>Tennessee</v>
      </c>
    </row>
    <row r="702" spans="1:13" x14ac:dyDescent="0.3">
      <c r="A702">
        <v>701</v>
      </c>
      <c r="B702" s="1">
        <v>42110</v>
      </c>
      <c r="C702">
        <v>19</v>
      </c>
      <c r="D702">
        <v>49</v>
      </c>
      <c r="E702">
        <v>1</v>
      </c>
      <c r="F702">
        <f>YEAR(Raw_Orders[[#This Row],[OrderDate]])</f>
        <v>2015</v>
      </c>
      <c r="G702">
        <f>MONTH(Raw_Orders[[#This Row],[OrderDate]])</f>
        <v>4</v>
      </c>
      <c r="H702" t="str">
        <f>VLOOKUP(Raw_Orders[[#This Row],[ProductID]],Table2[#All],2,FALSE)</f>
        <v>Large Vase</v>
      </c>
      <c r="I702" t="str">
        <f>VLOOKUP(Raw_Orders[[#This Row],[ProductID]],Table2[#All],3,FALSE)</f>
        <v>Furnishings</v>
      </c>
      <c r="J702">
        <f>VLOOKUP(Raw_Orders[[#This Row],[ProductID]],Table2[#All],4,FALSE)</f>
        <v>27</v>
      </c>
      <c r="K702" s="2">
        <f>Raw_Orders[[#This Row],[Quantity]]*Raw_Orders[[#This Row],[Price]]</f>
        <v>27</v>
      </c>
      <c r="L702" s="2" t="str">
        <f>VLOOKUP(Raw_Orders[[#This Row],[PropertyID]],Raw_Property[#All],2,FALSE)</f>
        <v>Los Angeles</v>
      </c>
      <c r="M702" s="2" t="str">
        <f>VLOOKUP(Raw_Orders[[#This Row],[PropertyID]],Raw_Property[#All],3,FALSE)</f>
        <v>California</v>
      </c>
    </row>
    <row r="703" spans="1:13" x14ac:dyDescent="0.3">
      <c r="A703">
        <v>702</v>
      </c>
      <c r="B703" s="1">
        <v>42110</v>
      </c>
      <c r="C703">
        <v>8</v>
      </c>
      <c r="D703">
        <v>19</v>
      </c>
      <c r="E703">
        <v>2</v>
      </c>
      <c r="F703">
        <f>YEAR(Raw_Orders[[#This Row],[OrderDate]])</f>
        <v>2015</v>
      </c>
      <c r="G703">
        <f>MONTH(Raw_Orders[[#This Row],[OrderDate]])</f>
        <v>4</v>
      </c>
      <c r="H703" t="str">
        <f>VLOOKUP(Raw_Orders[[#This Row],[ProductID]],Table2[#All],2,FALSE)</f>
        <v>Light Bulb</v>
      </c>
      <c r="I703" t="str">
        <f>VLOOKUP(Raw_Orders[[#This Row],[ProductID]],Table2[#All],3,FALSE)</f>
        <v>Housekeeping</v>
      </c>
      <c r="J703">
        <f>VLOOKUP(Raw_Orders[[#This Row],[ProductID]],Table2[#All],4,FALSE)</f>
        <v>17</v>
      </c>
      <c r="K703" s="2">
        <f>Raw_Orders[[#This Row],[Quantity]]*Raw_Orders[[#This Row],[Price]]</f>
        <v>34</v>
      </c>
      <c r="L703" s="2" t="str">
        <f>VLOOKUP(Raw_Orders[[#This Row],[PropertyID]],Raw_Property[#All],2,FALSE)</f>
        <v>Philadelphia</v>
      </c>
      <c r="M703" s="2" t="str">
        <f>VLOOKUP(Raw_Orders[[#This Row],[PropertyID]],Raw_Property[#All],3,FALSE)</f>
        <v>Pennsylvania</v>
      </c>
    </row>
    <row r="704" spans="1:13" x14ac:dyDescent="0.3">
      <c r="A704">
        <v>703</v>
      </c>
      <c r="B704" s="1">
        <v>42110</v>
      </c>
      <c r="C704">
        <v>13</v>
      </c>
      <c r="D704">
        <v>8</v>
      </c>
      <c r="E704">
        <v>1</v>
      </c>
      <c r="F704">
        <f>YEAR(Raw_Orders[[#This Row],[OrderDate]])</f>
        <v>2015</v>
      </c>
      <c r="G704">
        <f>MONTH(Raw_Orders[[#This Row],[OrderDate]])</f>
        <v>4</v>
      </c>
      <c r="H704" t="str">
        <f>VLOOKUP(Raw_Orders[[#This Row],[ProductID]],Table2[#All],2,FALSE)</f>
        <v>Bath Soap</v>
      </c>
      <c r="I704" t="str">
        <f>VLOOKUP(Raw_Orders[[#This Row],[ProductID]],Table2[#All],3,FALSE)</f>
        <v>Housekeeping</v>
      </c>
      <c r="J704">
        <f>VLOOKUP(Raw_Orders[[#This Row],[ProductID]],Table2[#All],4,FALSE)</f>
        <v>35</v>
      </c>
      <c r="K704" s="2">
        <f>Raw_Orders[[#This Row],[Quantity]]*Raw_Orders[[#This Row],[Price]]</f>
        <v>35</v>
      </c>
      <c r="L704" s="2" t="str">
        <f>VLOOKUP(Raw_Orders[[#This Row],[PropertyID]],Raw_Property[#All],2,FALSE)</f>
        <v>New Orleans</v>
      </c>
      <c r="M704" s="2" t="str">
        <f>VLOOKUP(Raw_Orders[[#This Row],[PropertyID]],Raw_Property[#All],3,FALSE)</f>
        <v>Louisiana</v>
      </c>
    </row>
    <row r="705" spans="1:13" x14ac:dyDescent="0.3">
      <c r="A705">
        <v>704</v>
      </c>
      <c r="B705" s="1">
        <v>42110</v>
      </c>
      <c r="C705">
        <v>15</v>
      </c>
      <c r="D705">
        <v>63</v>
      </c>
      <c r="E705">
        <v>2</v>
      </c>
      <c r="F705">
        <f>YEAR(Raw_Orders[[#This Row],[OrderDate]])</f>
        <v>2015</v>
      </c>
      <c r="G705">
        <f>MONTH(Raw_Orders[[#This Row],[OrderDate]])</f>
        <v>4</v>
      </c>
      <c r="H705" t="str">
        <f>VLOOKUP(Raw_Orders[[#This Row],[ProductID]],Table2[#All],2,FALSE)</f>
        <v>Duct Tape</v>
      </c>
      <c r="I705" t="str">
        <f>VLOOKUP(Raw_Orders[[#This Row],[ProductID]],Table2[#All],3,FALSE)</f>
        <v>Maintenance</v>
      </c>
      <c r="J705">
        <f>VLOOKUP(Raw_Orders[[#This Row],[ProductID]],Table2[#All],4,FALSE)</f>
        <v>27</v>
      </c>
      <c r="K705" s="2">
        <f>Raw_Orders[[#This Row],[Quantity]]*Raw_Orders[[#This Row],[Price]]</f>
        <v>54</v>
      </c>
      <c r="L705" s="2" t="str">
        <f>VLOOKUP(Raw_Orders[[#This Row],[PropertyID]],Raw_Property[#All],2,FALSE)</f>
        <v>Chicago</v>
      </c>
      <c r="M705" s="2" t="str">
        <f>VLOOKUP(Raw_Orders[[#This Row],[PropertyID]],Raw_Property[#All],3,FALSE)</f>
        <v>Illinois</v>
      </c>
    </row>
    <row r="706" spans="1:13" x14ac:dyDescent="0.3">
      <c r="A706">
        <v>705</v>
      </c>
      <c r="B706" s="1">
        <v>42110</v>
      </c>
      <c r="C706">
        <v>16</v>
      </c>
      <c r="D706">
        <v>10</v>
      </c>
      <c r="E706">
        <v>1</v>
      </c>
      <c r="F706">
        <f>YEAR(Raw_Orders[[#This Row],[OrderDate]])</f>
        <v>2015</v>
      </c>
      <c r="G706">
        <f>MONTH(Raw_Orders[[#This Row],[OrderDate]])</f>
        <v>4</v>
      </c>
      <c r="H706" t="str">
        <f>VLOOKUP(Raw_Orders[[#This Row],[ProductID]],Table2[#All],2,FALSE)</f>
        <v>Toilet Paper</v>
      </c>
      <c r="I706" t="str">
        <f>VLOOKUP(Raw_Orders[[#This Row],[ProductID]],Table2[#All],3,FALSE)</f>
        <v>Housekeeping</v>
      </c>
      <c r="J706">
        <f>VLOOKUP(Raw_Orders[[#This Row],[ProductID]],Table2[#All],4,FALSE)</f>
        <v>19</v>
      </c>
      <c r="K706" s="2">
        <f>Raw_Orders[[#This Row],[Quantity]]*Raw_Orders[[#This Row],[Price]]</f>
        <v>19</v>
      </c>
      <c r="L706" s="2" t="str">
        <f>VLOOKUP(Raw_Orders[[#This Row],[PropertyID]],Raw_Property[#All],2,FALSE)</f>
        <v>Denver</v>
      </c>
      <c r="M706" s="2" t="str">
        <f>VLOOKUP(Raw_Orders[[#This Row],[PropertyID]],Raw_Property[#All],3,FALSE)</f>
        <v>Colorado</v>
      </c>
    </row>
    <row r="707" spans="1:13" x14ac:dyDescent="0.3">
      <c r="A707">
        <v>706</v>
      </c>
      <c r="B707" s="1">
        <v>42111</v>
      </c>
      <c r="C707">
        <v>5</v>
      </c>
      <c r="D707">
        <v>39</v>
      </c>
      <c r="E707">
        <v>3</v>
      </c>
      <c r="F707">
        <f>YEAR(Raw_Orders[[#This Row],[OrderDate]])</f>
        <v>2015</v>
      </c>
      <c r="G707">
        <f>MONTH(Raw_Orders[[#This Row],[OrderDate]])</f>
        <v>4</v>
      </c>
      <c r="H707" t="str">
        <f>VLOOKUP(Raw_Orders[[#This Row],[ProductID]],Table2[#All],2,FALSE)</f>
        <v>Alarm Clock</v>
      </c>
      <c r="I707" t="str">
        <f>VLOOKUP(Raw_Orders[[#This Row],[ProductID]],Table2[#All],3,FALSE)</f>
        <v>Furnishings</v>
      </c>
      <c r="J707">
        <f>VLOOKUP(Raw_Orders[[#This Row],[ProductID]],Table2[#All],4,FALSE)</f>
        <v>45</v>
      </c>
      <c r="K707" s="2">
        <f>Raw_Orders[[#This Row],[Quantity]]*Raw_Orders[[#This Row],[Price]]</f>
        <v>135</v>
      </c>
      <c r="L707" s="2" t="str">
        <f>VLOOKUP(Raw_Orders[[#This Row],[PropertyID]],Raw_Property[#All],2,FALSE)</f>
        <v>Kansas City</v>
      </c>
      <c r="M707" s="2" t="str">
        <f>VLOOKUP(Raw_Orders[[#This Row],[PropertyID]],Raw_Property[#All],3,FALSE)</f>
        <v>Missouri</v>
      </c>
    </row>
    <row r="708" spans="1:13" x14ac:dyDescent="0.3">
      <c r="A708">
        <v>707</v>
      </c>
      <c r="B708" s="1">
        <v>42111</v>
      </c>
      <c r="C708">
        <v>18</v>
      </c>
      <c r="D708">
        <v>68</v>
      </c>
      <c r="E708">
        <v>1</v>
      </c>
      <c r="F708">
        <f>YEAR(Raw_Orders[[#This Row],[OrderDate]])</f>
        <v>2015</v>
      </c>
      <c r="G708">
        <f>MONTH(Raw_Orders[[#This Row],[OrderDate]])</f>
        <v>4</v>
      </c>
      <c r="H708" t="str">
        <f>VLOOKUP(Raw_Orders[[#This Row],[ProductID]],Table2[#All],2,FALSE)</f>
        <v>Window Screen</v>
      </c>
      <c r="I708" t="str">
        <f>VLOOKUP(Raw_Orders[[#This Row],[ProductID]],Table2[#All],3,FALSE)</f>
        <v>Maintenance</v>
      </c>
      <c r="J708">
        <f>VLOOKUP(Raw_Orders[[#This Row],[ProductID]],Table2[#All],4,FALSE)</f>
        <v>30</v>
      </c>
      <c r="K708" s="2">
        <f>Raw_Orders[[#This Row],[Quantity]]*Raw_Orders[[#This Row],[Price]]</f>
        <v>30</v>
      </c>
      <c r="L708" s="2" t="str">
        <f>VLOOKUP(Raw_Orders[[#This Row],[PropertyID]],Raw_Property[#All],2,FALSE)</f>
        <v>Phoenix</v>
      </c>
      <c r="M708" s="2" t="str">
        <f>VLOOKUP(Raw_Orders[[#This Row],[PropertyID]],Raw_Property[#All],3,FALSE)</f>
        <v>Arizona</v>
      </c>
    </row>
    <row r="709" spans="1:13" x14ac:dyDescent="0.3">
      <c r="A709">
        <v>708</v>
      </c>
      <c r="B709" s="1">
        <v>42111</v>
      </c>
      <c r="C709">
        <v>7</v>
      </c>
      <c r="D709">
        <v>1</v>
      </c>
      <c r="E709">
        <v>3</v>
      </c>
      <c r="F709">
        <f>YEAR(Raw_Orders[[#This Row],[OrderDate]])</f>
        <v>2015</v>
      </c>
      <c r="G709">
        <f>MONTH(Raw_Orders[[#This Row],[OrderDate]])</f>
        <v>4</v>
      </c>
      <c r="H709" t="str">
        <f>VLOOKUP(Raw_Orders[[#This Row],[ProductID]],Table2[#All],2,FALSE)</f>
        <v>Large Towel</v>
      </c>
      <c r="I709" t="str">
        <f>VLOOKUP(Raw_Orders[[#This Row],[ProductID]],Table2[#All],3,FALSE)</f>
        <v>Housekeeping</v>
      </c>
      <c r="J709">
        <f>VLOOKUP(Raw_Orders[[#This Row],[ProductID]],Table2[#All],4,FALSE)</f>
        <v>9</v>
      </c>
      <c r="K709" s="2">
        <f>Raw_Orders[[#This Row],[Quantity]]*Raw_Orders[[#This Row],[Price]]</f>
        <v>27</v>
      </c>
      <c r="L709" s="2" t="str">
        <f>VLOOKUP(Raw_Orders[[#This Row],[PropertyID]],Raw_Property[#All],2,FALSE)</f>
        <v>Boston</v>
      </c>
      <c r="M709" s="2" t="str">
        <f>VLOOKUP(Raw_Orders[[#This Row],[PropertyID]],Raw_Property[#All],3,FALSE)</f>
        <v>Massachusetts</v>
      </c>
    </row>
    <row r="710" spans="1:13" x14ac:dyDescent="0.3">
      <c r="A710">
        <v>709</v>
      </c>
      <c r="B710" s="1">
        <v>42111</v>
      </c>
      <c r="C710">
        <v>11</v>
      </c>
      <c r="D710">
        <v>84</v>
      </c>
      <c r="E710">
        <v>1</v>
      </c>
      <c r="F710">
        <f>YEAR(Raw_Orders[[#This Row],[OrderDate]])</f>
        <v>2015</v>
      </c>
      <c r="G710">
        <f>MONTH(Raw_Orders[[#This Row],[OrderDate]])</f>
        <v>4</v>
      </c>
      <c r="H710" t="str">
        <f>VLOOKUP(Raw_Orders[[#This Row],[ProductID]],Table2[#All],2,FALSE)</f>
        <v>Tall Chair</v>
      </c>
      <c r="I710" t="str">
        <f>VLOOKUP(Raw_Orders[[#This Row],[ProductID]],Table2[#All],3,FALSE)</f>
        <v>Public Areas</v>
      </c>
      <c r="J710">
        <f>VLOOKUP(Raw_Orders[[#This Row],[ProductID]],Table2[#All],4,FALSE)</f>
        <v>75</v>
      </c>
      <c r="K710" s="2">
        <f>Raw_Orders[[#This Row],[Quantity]]*Raw_Orders[[#This Row],[Price]]</f>
        <v>75</v>
      </c>
      <c r="L710" s="2" t="str">
        <f>VLOOKUP(Raw_Orders[[#This Row],[PropertyID]],Raw_Property[#All],2,FALSE)</f>
        <v>Atlanta</v>
      </c>
      <c r="M710" s="2" t="str">
        <f>VLOOKUP(Raw_Orders[[#This Row],[PropertyID]],Raw_Property[#All],3,FALSE)</f>
        <v>Georgia</v>
      </c>
    </row>
    <row r="711" spans="1:13" x14ac:dyDescent="0.3">
      <c r="A711">
        <v>710</v>
      </c>
      <c r="B711" s="1">
        <v>42111</v>
      </c>
      <c r="C711">
        <v>13</v>
      </c>
      <c r="D711">
        <v>93</v>
      </c>
      <c r="E711">
        <v>2</v>
      </c>
      <c r="F711">
        <f>YEAR(Raw_Orders[[#This Row],[OrderDate]])</f>
        <v>2015</v>
      </c>
      <c r="G711">
        <f>MONTH(Raw_Orders[[#This Row],[OrderDate]])</f>
        <v>4</v>
      </c>
      <c r="H711" t="str">
        <f>VLOOKUP(Raw_Orders[[#This Row],[ProductID]],Table2[#All],2,FALSE)</f>
        <v>Terminal</v>
      </c>
      <c r="I711" t="str">
        <f>VLOOKUP(Raw_Orders[[#This Row],[ProductID]],Table2[#All],3,FALSE)</f>
        <v>Public Areas</v>
      </c>
      <c r="J711">
        <f>VLOOKUP(Raw_Orders[[#This Row],[ProductID]],Table2[#All],4,FALSE)</f>
        <v>85</v>
      </c>
      <c r="K711" s="2">
        <f>Raw_Orders[[#This Row],[Quantity]]*Raw_Orders[[#This Row],[Price]]</f>
        <v>170</v>
      </c>
      <c r="L711" s="2" t="str">
        <f>VLOOKUP(Raw_Orders[[#This Row],[PropertyID]],Raw_Property[#All],2,FALSE)</f>
        <v>New Orleans</v>
      </c>
      <c r="M711" s="2" t="str">
        <f>VLOOKUP(Raw_Orders[[#This Row],[PropertyID]],Raw_Property[#All],3,FALSE)</f>
        <v>Louisiana</v>
      </c>
    </row>
    <row r="712" spans="1:13" x14ac:dyDescent="0.3">
      <c r="A712">
        <v>711</v>
      </c>
      <c r="B712" s="1">
        <v>42112</v>
      </c>
      <c r="C712">
        <v>11</v>
      </c>
      <c r="D712">
        <v>59</v>
      </c>
      <c r="E712">
        <v>2</v>
      </c>
      <c r="F712">
        <f>YEAR(Raw_Orders[[#This Row],[OrderDate]])</f>
        <v>2015</v>
      </c>
      <c r="G712">
        <f>MONTH(Raw_Orders[[#This Row],[OrderDate]])</f>
        <v>4</v>
      </c>
      <c r="H712" t="str">
        <f>VLOOKUP(Raw_Orders[[#This Row],[ProductID]],Table2[#All],2,FALSE)</f>
        <v>Screws</v>
      </c>
      <c r="I712" t="str">
        <f>VLOOKUP(Raw_Orders[[#This Row],[ProductID]],Table2[#All],3,FALSE)</f>
        <v>Maintenance</v>
      </c>
      <c r="J712">
        <f>VLOOKUP(Raw_Orders[[#This Row],[ProductID]],Table2[#All],4,FALSE)</f>
        <v>14</v>
      </c>
      <c r="K712" s="2">
        <f>Raw_Orders[[#This Row],[Quantity]]*Raw_Orders[[#This Row],[Price]]</f>
        <v>28</v>
      </c>
      <c r="L712" s="2" t="str">
        <f>VLOOKUP(Raw_Orders[[#This Row],[PropertyID]],Raw_Property[#All],2,FALSE)</f>
        <v>Atlanta</v>
      </c>
      <c r="M712" s="2" t="str">
        <f>VLOOKUP(Raw_Orders[[#This Row],[PropertyID]],Raw_Property[#All],3,FALSE)</f>
        <v>Georgia</v>
      </c>
    </row>
    <row r="713" spans="1:13" x14ac:dyDescent="0.3">
      <c r="A713">
        <v>712</v>
      </c>
      <c r="B713" s="1">
        <v>42112</v>
      </c>
      <c r="C713">
        <v>17</v>
      </c>
      <c r="D713">
        <v>25</v>
      </c>
      <c r="E713">
        <v>1</v>
      </c>
      <c r="F713">
        <f>YEAR(Raw_Orders[[#This Row],[OrderDate]])</f>
        <v>2015</v>
      </c>
      <c r="G713">
        <f>MONTH(Raw_Orders[[#This Row],[OrderDate]])</f>
        <v>4</v>
      </c>
      <c r="H713" t="str">
        <f>VLOOKUP(Raw_Orders[[#This Row],[ProductID]],Table2[#All],2,FALSE)</f>
        <v>Envelopes (Legal)</v>
      </c>
      <c r="I713" t="str">
        <f>VLOOKUP(Raw_Orders[[#This Row],[ProductID]],Table2[#All],3,FALSE)</f>
        <v>Office Supplies</v>
      </c>
      <c r="J713">
        <f>VLOOKUP(Raw_Orders[[#This Row],[ProductID]],Table2[#All],4,FALSE)</f>
        <v>28</v>
      </c>
      <c r="K713" s="2">
        <f>Raw_Orders[[#This Row],[Quantity]]*Raw_Orders[[#This Row],[Price]]</f>
        <v>28</v>
      </c>
      <c r="L713" s="2" t="str">
        <f>VLOOKUP(Raw_Orders[[#This Row],[PropertyID]],Raw_Property[#All],2,FALSE)</f>
        <v>Las Vegas</v>
      </c>
      <c r="M713" s="2" t="str">
        <f>VLOOKUP(Raw_Orders[[#This Row],[PropertyID]],Raw_Property[#All],3,FALSE)</f>
        <v>Nevada</v>
      </c>
    </row>
    <row r="714" spans="1:13" x14ac:dyDescent="0.3">
      <c r="A714">
        <v>713</v>
      </c>
      <c r="B714" s="1">
        <v>42112</v>
      </c>
      <c r="C714">
        <v>18</v>
      </c>
      <c r="D714">
        <v>63</v>
      </c>
      <c r="E714">
        <v>1</v>
      </c>
      <c r="F714">
        <f>YEAR(Raw_Orders[[#This Row],[OrderDate]])</f>
        <v>2015</v>
      </c>
      <c r="G714">
        <f>MONTH(Raw_Orders[[#This Row],[OrderDate]])</f>
        <v>4</v>
      </c>
      <c r="H714" t="str">
        <f>VLOOKUP(Raw_Orders[[#This Row],[ProductID]],Table2[#All],2,FALSE)</f>
        <v>Duct Tape</v>
      </c>
      <c r="I714" t="str">
        <f>VLOOKUP(Raw_Orders[[#This Row],[ProductID]],Table2[#All],3,FALSE)</f>
        <v>Maintenance</v>
      </c>
      <c r="J714">
        <f>VLOOKUP(Raw_Orders[[#This Row],[ProductID]],Table2[#All],4,FALSE)</f>
        <v>27</v>
      </c>
      <c r="K714" s="2">
        <f>Raw_Orders[[#This Row],[Quantity]]*Raw_Orders[[#This Row],[Price]]</f>
        <v>27</v>
      </c>
      <c r="L714" s="2" t="str">
        <f>VLOOKUP(Raw_Orders[[#This Row],[PropertyID]],Raw_Property[#All],2,FALSE)</f>
        <v>Phoenix</v>
      </c>
      <c r="M714" s="2" t="str">
        <f>VLOOKUP(Raw_Orders[[#This Row],[PropertyID]],Raw_Property[#All],3,FALSE)</f>
        <v>Arizona</v>
      </c>
    </row>
    <row r="715" spans="1:13" x14ac:dyDescent="0.3">
      <c r="A715">
        <v>714</v>
      </c>
      <c r="B715" s="1">
        <v>42112</v>
      </c>
      <c r="C715">
        <v>2</v>
      </c>
      <c r="D715">
        <v>22</v>
      </c>
      <c r="E715">
        <v>3</v>
      </c>
      <c r="F715">
        <f>YEAR(Raw_Orders[[#This Row],[OrderDate]])</f>
        <v>2015</v>
      </c>
      <c r="G715">
        <f>MONTH(Raw_Orders[[#This Row],[OrderDate]])</f>
        <v>4</v>
      </c>
      <c r="H715" t="str">
        <f>VLOOKUP(Raw_Orders[[#This Row],[ProductID]],Table2[#All],2,FALSE)</f>
        <v>Paper Clips</v>
      </c>
      <c r="I715" t="str">
        <f>VLOOKUP(Raw_Orders[[#This Row],[ProductID]],Table2[#All],3,FALSE)</f>
        <v>Office Supplies</v>
      </c>
      <c r="J715">
        <f>VLOOKUP(Raw_Orders[[#This Row],[ProductID]],Table2[#All],4,FALSE)</f>
        <v>3</v>
      </c>
      <c r="K715" s="2">
        <f>Raw_Orders[[#This Row],[Quantity]]*Raw_Orders[[#This Row],[Price]]</f>
        <v>9</v>
      </c>
      <c r="L715" s="2" t="str">
        <f>VLOOKUP(Raw_Orders[[#This Row],[PropertyID]],Raw_Property[#All],2,FALSE)</f>
        <v>Cincinnati</v>
      </c>
      <c r="M715" s="2" t="str">
        <f>VLOOKUP(Raw_Orders[[#This Row],[PropertyID]],Raw_Property[#All],3,FALSE)</f>
        <v>Ohio</v>
      </c>
    </row>
    <row r="716" spans="1:13" x14ac:dyDescent="0.3">
      <c r="A716">
        <v>715</v>
      </c>
      <c r="B716" s="1">
        <v>42112</v>
      </c>
      <c r="C716">
        <v>19</v>
      </c>
      <c r="D716">
        <v>56</v>
      </c>
      <c r="E716">
        <v>3</v>
      </c>
      <c r="F716">
        <f>YEAR(Raw_Orders[[#This Row],[OrderDate]])</f>
        <v>2015</v>
      </c>
      <c r="G716">
        <f>MONTH(Raw_Orders[[#This Row],[OrderDate]])</f>
        <v>4</v>
      </c>
      <c r="H716" t="str">
        <f>VLOOKUP(Raw_Orders[[#This Row],[ProductID]],Table2[#All],2,FALSE)</f>
        <v>Telephone</v>
      </c>
      <c r="I716" t="str">
        <f>VLOOKUP(Raw_Orders[[#This Row],[ProductID]],Table2[#All],3,FALSE)</f>
        <v>Furnishings</v>
      </c>
      <c r="J716">
        <f>VLOOKUP(Raw_Orders[[#This Row],[ProductID]],Table2[#All],4,FALSE)</f>
        <v>38</v>
      </c>
      <c r="K716" s="2">
        <f>Raw_Orders[[#This Row],[Quantity]]*Raw_Orders[[#This Row],[Price]]</f>
        <v>114</v>
      </c>
      <c r="L716" s="2" t="str">
        <f>VLOOKUP(Raw_Orders[[#This Row],[PropertyID]],Raw_Property[#All],2,FALSE)</f>
        <v>Los Angeles</v>
      </c>
      <c r="M716" s="2" t="str">
        <f>VLOOKUP(Raw_Orders[[#This Row],[PropertyID]],Raw_Property[#All],3,FALSE)</f>
        <v>California</v>
      </c>
    </row>
    <row r="717" spans="1:13" x14ac:dyDescent="0.3">
      <c r="A717">
        <v>716</v>
      </c>
      <c r="B717" s="1">
        <v>42112</v>
      </c>
      <c r="C717">
        <v>20</v>
      </c>
      <c r="D717">
        <v>82</v>
      </c>
      <c r="E717">
        <v>2</v>
      </c>
      <c r="F717">
        <f>YEAR(Raw_Orders[[#This Row],[OrderDate]])</f>
        <v>2015</v>
      </c>
      <c r="G717">
        <f>MONTH(Raw_Orders[[#This Row],[OrderDate]])</f>
        <v>4</v>
      </c>
      <c r="H717" t="str">
        <f>VLOOKUP(Raw_Orders[[#This Row],[ProductID]],Table2[#All],2,FALSE)</f>
        <v>Business Cards</v>
      </c>
      <c r="I717" t="str">
        <f>VLOOKUP(Raw_Orders[[#This Row],[ProductID]],Table2[#All],3,FALSE)</f>
        <v>Public Areas</v>
      </c>
      <c r="J717">
        <f>VLOOKUP(Raw_Orders[[#This Row],[ProductID]],Table2[#All],4,FALSE)</f>
        <v>60</v>
      </c>
      <c r="K717" s="2">
        <f>Raw_Orders[[#This Row],[Quantity]]*Raw_Orders[[#This Row],[Price]]</f>
        <v>120</v>
      </c>
      <c r="L717" s="2" t="str">
        <f>VLOOKUP(Raw_Orders[[#This Row],[PropertyID]],Raw_Property[#All],2,FALSE)</f>
        <v>San Francisco</v>
      </c>
      <c r="M717" s="2" t="str">
        <f>VLOOKUP(Raw_Orders[[#This Row],[PropertyID]],Raw_Property[#All],3,FALSE)</f>
        <v>California</v>
      </c>
    </row>
    <row r="718" spans="1:13" x14ac:dyDescent="0.3">
      <c r="A718">
        <v>717</v>
      </c>
      <c r="B718" s="1">
        <v>42113</v>
      </c>
      <c r="C718">
        <v>12</v>
      </c>
      <c r="D718">
        <v>52</v>
      </c>
      <c r="E718">
        <v>3</v>
      </c>
      <c r="F718">
        <f>YEAR(Raw_Orders[[#This Row],[OrderDate]])</f>
        <v>2015</v>
      </c>
      <c r="G718">
        <f>MONTH(Raw_Orders[[#This Row],[OrderDate]])</f>
        <v>4</v>
      </c>
      <c r="H718" t="str">
        <f>VLOOKUP(Raw_Orders[[#This Row],[ProductID]],Table2[#All],2,FALSE)</f>
        <v>Ironing Board</v>
      </c>
      <c r="I718" t="str">
        <f>VLOOKUP(Raw_Orders[[#This Row],[ProductID]],Table2[#All],3,FALSE)</f>
        <v>Furnishings</v>
      </c>
      <c r="J718">
        <f>VLOOKUP(Raw_Orders[[#This Row],[ProductID]],Table2[#All],4,FALSE)</f>
        <v>18</v>
      </c>
      <c r="K718" s="2">
        <f>Raw_Orders[[#This Row],[Quantity]]*Raw_Orders[[#This Row],[Price]]</f>
        <v>54</v>
      </c>
      <c r="L718" s="2" t="str">
        <f>VLOOKUP(Raw_Orders[[#This Row],[PropertyID]],Raw_Property[#All],2,FALSE)</f>
        <v>Dallas</v>
      </c>
      <c r="M718" s="2" t="str">
        <f>VLOOKUP(Raw_Orders[[#This Row],[PropertyID]],Raw_Property[#All],3,FALSE)</f>
        <v>Texas</v>
      </c>
    </row>
    <row r="719" spans="1:13" x14ac:dyDescent="0.3">
      <c r="A719">
        <v>718</v>
      </c>
      <c r="B719" s="1">
        <v>42113</v>
      </c>
      <c r="C719">
        <v>20</v>
      </c>
      <c r="D719">
        <v>78</v>
      </c>
      <c r="E719">
        <v>2</v>
      </c>
      <c r="F719">
        <f>YEAR(Raw_Orders[[#This Row],[OrderDate]])</f>
        <v>2015</v>
      </c>
      <c r="G719">
        <f>MONTH(Raw_Orders[[#This Row],[OrderDate]])</f>
        <v>4</v>
      </c>
      <c r="H719" t="str">
        <f>VLOOKUP(Raw_Orders[[#This Row],[ProductID]],Table2[#All],2,FALSE)</f>
        <v>Small Area Rug</v>
      </c>
      <c r="I719" t="str">
        <f>VLOOKUP(Raw_Orders[[#This Row],[ProductID]],Table2[#All],3,FALSE)</f>
        <v>Public Areas</v>
      </c>
      <c r="J719">
        <f>VLOOKUP(Raw_Orders[[#This Row],[ProductID]],Table2[#All],4,FALSE)</f>
        <v>20</v>
      </c>
      <c r="K719" s="2">
        <f>Raw_Orders[[#This Row],[Quantity]]*Raw_Orders[[#This Row],[Price]]</f>
        <v>40</v>
      </c>
      <c r="L719" s="2" t="str">
        <f>VLOOKUP(Raw_Orders[[#This Row],[PropertyID]],Raw_Property[#All],2,FALSE)</f>
        <v>San Francisco</v>
      </c>
      <c r="M719" s="2" t="str">
        <f>VLOOKUP(Raw_Orders[[#This Row],[PropertyID]],Raw_Property[#All],3,FALSE)</f>
        <v>California</v>
      </c>
    </row>
    <row r="720" spans="1:13" x14ac:dyDescent="0.3">
      <c r="A720">
        <v>719</v>
      </c>
      <c r="B720" s="1">
        <v>42113</v>
      </c>
      <c r="C720">
        <v>11</v>
      </c>
      <c r="D720">
        <v>75</v>
      </c>
      <c r="E720">
        <v>2</v>
      </c>
      <c r="F720">
        <f>YEAR(Raw_Orders[[#This Row],[OrderDate]])</f>
        <v>2015</v>
      </c>
      <c r="G720">
        <f>MONTH(Raw_Orders[[#This Row],[OrderDate]])</f>
        <v>4</v>
      </c>
      <c r="H720" t="str">
        <f>VLOOKUP(Raw_Orders[[#This Row],[ProductID]],Table2[#All],2,FALSE)</f>
        <v>Small Plant</v>
      </c>
      <c r="I720" t="str">
        <f>VLOOKUP(Raw_Orders[[#This Row],[ProductID]],Table2[#All],3,FALSE)</f>
        <v>Public Areas</v>
      </c>
      <c r="J720">
        <f>VLOOKUP(Raw_Orders[[#This Row],[ProductID]],Table2[#All],4,FALSE)</f>
        <v>25</v>
      </c>
      <c r="K720" s="2">
        <f>Raw_Orders[[#This Row],[Quantity]]*Raw_Orders[[#This Row],[Price]]</f>
        <v>50</v>
      </c>
      <c r="L720" s="2" t="str">
        <f>VLOOKUP(Raw_Orders[[#This Row],[PropertyID]],Raw_Property[#All],2,FALSE)</f>
        <v>Atlanta</v>
      </c>
      <c r="M720" s="2" t="str">
        <f>VLOOKUP(Raw_Orders[[#This Row],[PropertyID]],Raw_Property[#All],3,FALSE)</f>
        <v>Georgia</v>
      </c>
    </row>
    <row r="721" spans="1:13" x14ac:dyDescent="0.3">
      <c r="A721">
        <v>720</v>
      </c>
      <c r="B721" s="1">
        <v>42113</v>
      </c>
      <c r="C721">
        <v>15</v>
      </c>
      <c r="D721">
        <v>92</v>
      </c>
      <c r="E721">
        <v>3</v>
      </c>
      <c r="F721">
        <f>YEAR(Raw_Orders[[#This Row],[OrderDate]])</f>
        <v>2015</v>
      </c>
      <c r="G721">
        <f>MONTH(Raw_Orders[[#This Row],[OrderDate]])</f>
        <v>4</v>
      </c>
      <c r="H721" t="str">
        <f>VLOOKUP(Raw_Orders[[#This Row],[ProductID]],Table2[#All],2,FALSE)</f>
        <v>Large Sign</v>
      </c>
      <c r="I721" t="str">
        <f>VLOOKUP(Raw_Orders[[#This Row],[ProductID]],Table2[#All],3,FALSE)</f>
        <v>Public Areas</v>
      </c>
      <c r="J721">
        <f>VLOOKUP(Raw_Orders[[#This Row],[ProductID]],Table2[#All],4,FALSE)</f>
        <v>20</v>
      </c>
      <c r="K721" s="2">
        <f>Raw_Orders[[#This Row],[Quantity]]*Raw_Orders[[#This Row],[Price]]</f>
        <v>60</v>
      </c>
      <c r="L721" s="2" t="str">
        <f>VLOOKUP(Raw_Orders[[#This Row],[PropertyID]],Raw_Property[#All],2,FALSE)</f>
        <v>Chicago</v>
      </c>
      <c r="M721" s="2" t="str">
        <f>VLOOKUP(Raw_Orders[[#This Row],[PropertyID]],Raw_Property[#All],3,FALSE)</f>
        <v>Illinois</v>
      </c>
    </row>
    <row r="722" spans="1:13" x14ac:dyDescent="0.3">
      <c r="A722">
        <v>721</v>
      </c>
      <c r="B722" s="1">
        <v>42113</v>
      </c>
      <c r="C722">
        <v>17</v>
      </c>
      <c r="D722">
        <v>45</v>
      </c>
      <c r="E722">
        <v>1</v>
      </c>
      <c r="F722">
        <f>YEAR(Raw_Orders[[#This Row],[OrderDate]])</f>
        <v>2015</v>
      </c>
      <c r="G722">
        <f>MONTH(Raw_Orders[[#This Row],[OrderDate]])</f>
        <v>4</v>
      </c>
      <c r="H722" t="str">
        <f>VLOOKUP(Raw_Orders[[#This Row],[ProductID]],Table2[#All],2,FALSE)</f>
        <v>Computer Desk</v>
      </c>
      <c r="I722" t="str">
        <f>VLOOKUP(Raw_Orders[[#This Row],[ProductID]],Table2[#All],3,FALSE)</f>
        <v>Furnishings</v>
      </c>
      <c r="J722">
        <f>VLOOKUP(Raw_Orders[[#This Row],[ProductID]],Table2[#All],4,FALSE)</f>
        <v>102</v>
      </c>
      <c r="K722" s="2">
        <f>Raw_Orders[[#This Row],[Quantity]]*Raw_Orders[[#This Row],[Price]]</f>
        <v>102</v>
      </c>
      <c r="L722" s="2" t="str">
        <f>VLOOKUP(Raw_Orders[[#This Row],[PropertyID]],Raw_Property[#All],2,FALSE)</f>
        <v>Las Vegas</v>
      </c>
      <c r="M722" s="2" t="str">
        <f>VLOOKUP(Raw_Orders[[#This Row],[PropertyID]],Raw_Property[#All],3,FALSE)</f>
        <v>Nevada</v>
      </c>
    </row>
    <row r="723" spans="1:13" x14ac:dyDescent="0.3">
      <c r="A723">
        <v>722</v>
      </c>
      <c r="B723" s="1">
        <v>42113</v>
      </c>
      <c r="C723">
        <v>12</v>
      </c>
      <c r="D723">
        <v>89</v>
      </c>
      <c r="E723">
        <v>1</v>
      </c>
      <c r="F723">
        <f>YEAR(Raw_Orders[[#This Row],[OrderDate]])</f>
        <v>2015</v>
      </c>
      <c r="G723">
        <f>MONTH(Raw_Orders[[#This Row],[OrderDate]])</f>
        <v>4</v>
      </c>
      <c r="H723" t="str">
        <f>VLOOKUP(Raw_Orders[[#This Row],[ProductID]],Table2[#All],2,FALSE)</f>
        <v>Photograph</v>
      </c>
      <c r="I723" t="str">
        <f>VLOOKUP(Raw_Orders[[#This Row],[ProductID]],Table2[#All],3,FALSE)</f>
        <v>Public Areas</v>
      </c>
      <c r="J723">
        <f>VLOOKUP(Raw_Orders[[#This Row],[ProductID]],Table2[#All],4,FALSE)</f>
        <v>45</v>
      </c>
      <c r="K723" s="2">
        <f>Raw_Orders[[#This Row],[Quantity]]*Raw_Orders[[#This Row],[Price]]</f>
        <v>45</v>
      </c>
      <c r="L723" s="2" t="str">
        <f>VLOOKUP(Raw_Orders[[#This Row],[PropertyID]],Raw_Property[#All],2,FALSE)</f>
        <v>Dallas</v>
      </c>
      <c r="M723" s="2" t="str">
        <f>VLOOKUP(Raw_Orders[[#This Row],[PropertyID]],Raw_Property[#All],3,FALSE)</f>
        <v>Texas</v>
      </c>
    </row>
    <row r="724" spans="1:13" x14ac:dyDescent="0.3">
      <c r="A724">
        <v>723</v>
      </c>
      <c r="B724" s="1">
        <v>42113</v>
      </c>
      <c r="C724">
        <v>9</v>
      </c>
      <c r="D724">
        <v>63</v>
      </c>
      <c r="E724">
        <v>2</v>
      </c>
      <c r="F724">
        <f>YEAR(Raw_Orders[[#This Row],[OrderDate]])</f>
        <v>2015</v>
      </c>
      <c r="G724">
        <f>MONTH(Raw_Orders[[#This Row],[OrderDate]])</f>
        <v>4</v>
      </c>
      <c r="H724" t="str">
        <f>VLOOKUP(Raw_Orders[[#This Row],[ProductID]],Table2[#All],2,FALSE)</f>
        <v>Duct Tape</v>
      </c>
      <c r="I724" t="str">
        <f>VLOOKUP(Raw_Orders[[#This Row],[ProductID]],Table2[#All],3,FALSE)</f>
        <v>Maintenance</v>
      </c>
      <c r="J724">
        <f>VLOOKUP(Raw_Orders[[#This Row],[ProductID]],Table2[#All],4,FALSE)</f>
        <v>27</v>
      </c>
      <c r="K724" s="2">
        <f>Raw_Orders[[#This Row],[Quantity]]*Raw_Orders[[#This Row],[Price]]</f>
        <v>54</v>
      </c>
      <c r="L724" s="2" t="str">
        <f>VLOOKUP(Raw_Orders[[#This Row],[PropertyID]],Raw_Property[#All],2,FALSE)</f>
        <v>Richmond</v>
      </c>
      <c r="M724" s="2" t="str">
        <f>VLOOKUP(Raw_Orders[[#This Row],[PropertyID]],Raw_Property[#All],3,FALSE)</f>
        <v>Virginia</v>
      </c>
    </row>
    <row r="725" spans="1:13" x14ac:dyDescent="0.3">
      <c r="A725">
        <v>724</v>
      </c>
      <c r="B725" s="1">
        <v>42113</v>
      </c>
      <c r="C725">
        <v>20</v>
      </c>
      <c r="D725">
        <v>30</v>
      </c>
      <c r="E725">
        <v>2</v>
      </c>
      <c r="F725">
        <f>YEAR(Raw_Orders[[#This Row],[OrderDate]])</f>
        <v>2015</v>
      </c>
      <c r="G725">
        <f>MONTH(Raw_Orders[[#This Row],[OrderDate]])</f>
        <v>4</v>
      </c>
      <c r="H725" t="str">
        <f>VLOOKUP(Raw_Orders[[#This Row],[ProductID]],Table2[#All],2,FALSE)</f>
        <v>Permanent Markers</v>
      </c>
      <c r="I725" t="str">
        <f>VLOOKUP(Raw_Orders[[#This Row],[ProductID]],Table2[#All],3,FALSE)</f>
        <v>Office Supplies</v>
      </c>
      <c r="J725">
        <f>VLOOKUP(Raw_Orders[[#This Row],[ProductID]],Table2[#All],4,FALSE)</f>
        <v>6</v>
      </c>
      <c r="K725" s="2">
        <f>Raw_Orders[[#This Row],[Quantity]]*Raw_Orders[[#This Row],[Price]]</f>
        <v>12</v>
      </c>
      <c r="L725" s="2" t="str">
        <f>VLOOKUP(Raw_Orders[[#This Row],[PropertyID]],Raw_Property[#All],2,FALSE)</f>
        <v>San Francisco</v>
      </c>
      <c r="M725" s="2" t="str">
        <f>VLOOKUP(Raw_Orders[[#This Row],[PropertyID]],Raw_Property[#All],3,FALSE)</f>
        <v>California</v>
      </c>
    </row>
    <row r="726" spans="1:13" x14ac:dyDescent="0.3">
      <c r="A726">
        <v>725</v>
      </c>
      <c r="B726" s="1">
        <v>42113</v>
      </c>
      <c r="C726">
        <v>4</v>
      </c>
      <c r="D726">
        <v>66</v>
      </c>
      <c r="E726">
        <v>3</v>
      </c>
      <c r="F726">
        <f>YEAR(Raw_Orders[[#This Row],[OrderDate]])</f>
        <v>2015</v>
      </c>
      <c r="G726">
        <f>MONTH(Raw_Orders[[#This Row],[OrderDate]])</f>
        <v>4</v>
      </c>
      <c r="H726" t="str">
        <f>VLOOKUP(Raw_Orders[[#This Row],[ProductID]],Table2[#All],2,FALSE)</f>
        <v>Wood Glue</v>
      </c>
      <c r="I726" t="str">
        <f>VLOOKUP(Raw_Orders[[#This Row],[ProductID]],Table2[#All],3,FALSE)</f>
        <v>Maintenance</v>
      </c>
      <c r="J726">
        <f>VLOOKUP(Raw_Orders[[#This Row],[ProductID]],Table2[#All],4,FALSE)</f>
        <v>21</v>
      </c>
      <c r="K726" s="2">
        <f>Raw_Orders[[#This Row],[Quantity]]*Raw_Orders[[#This Row],[Price]]</f>
        <v>63</v>
      </c>
      <c r="L726" s="2" t="str">
        <f>VLOOKUP(Raw_Orders[[#This Row],[PropertyID]],Raw_Property[#All],2,FALSE)</f>
        <v>Seattle</v>
      </c>
      <c r="M726" s="2" t="str">
        <f>VLOOKUP(Raw_Orders[[#This Row],[PropertyID]],Raw_Property[#All],3,FALSE)</f>
        <v>Washington</v>
      </c>
    </row>
    <row r="727" spans="1:13" x14ac:dyDescent="0.3">
      <c r="A727">
        <v>726</v>
      </c>
      <c r="B727" s="1">
        <v>42114</v>
      </c>
      <c r="C727">
        <v>8</v>
      </c>
      <c r="D727">
        <v>90</v>
      </c>
      <c r="E727">
        <v>1</v>
      </c>
      <c r="F727">
        <f>YEAR(Raw_Orders[[#This Row],[OrderDate]])</f>
        <v>2015</v>
      </c>
      <c r="G727">
        <f>MONTH(Raw_Orders[[#This Row],[OrderDate]])</f>
        <v>4</v>
      </c>
      <c r="H727" t="str">
        <f>VLOOKUP(Raw_Orders[[#This Row],[ProductID]],Table2[#All],2,FALSE)</f>
        <v>Luggage Cart</v>
      </c>
      <c r="I727" t="str">
        <f>VLOOKUP(Raw_Orders[[#This Row],[ProductID]],Table2[#All],3,FALSE)</f>
        <v>Public Areas</v>
      </c>
      <c r="J727">
        <f>VLOOKUP(Raw_Orders[[#This Row],[ProductID]],Table2[#All],4,FALSE)</f>
        <v>138</v>
      </c>
      <c r="K727" s="2">
        <f>Raw_Orders[[#This Row],[Quantity]]*Raw_Orders[[#This Row],[Price]]</f>
        <v>138</v>
      </c>
      <c r="L727" s="2" t="str">
        <f>VLOOKUP(Raw_Orders[[#This Row],[PropertyID]],Raw_Property[#All],2,FALSE)</f>
        <v>Philadelphia</v>
      </c>
      <c r="M727" s="2" t="str">
        <f>VLOOKUP(Raw_Orders[[#This Row],[PropertyID]],Raw_Property[#All],3,FALSE)</f>
        <v>Pennsylvania</v>
      </c>
    </row>
    <row r="728" spans="1:13" x14ac:dyDescent="0.3">
      <c r="A728">
        <v>727</v>
      </c>
      <c r="B728" s="1">
        <v>42114</v>
      </c>
      <c r="C728">
        <v>18</v>
      </c>
      <c r="D728">
        <v>5</v>
      </c>
      <c r="E728">
        <v>2</v>
      </c>
      <c r="F728">
        <f>YEAR(Raw_Orders[[#This Row],[OrderDate]])</f>
        <v>2015</v>
      </c>
      <c r="G728">
        <f>MONTH(Raw_Orders[[#This Row],[OrderDate]])</f>
        <v>4</v>
      </c>
      <c r="H728" t="str">
        <f>VLOOKUP(Raw_Orders[[#This Row],[ProductID]],Table2[#All],2,FALSE)</f>
        <v>Moisturizer</v>
      </c>
      <c r="I728" t="str">
        <f>VLOOKUP(Raw_Orders[[#This Row],[ProductID]],Table2[#All],3,FALSE)</f>
        <v>Housekeeping</v>
      </c>
      <c r="J728">
        <f>VLOOKUP(Raw_Orders[[#This Row],[ProductID]],Table2[#All],4,FALSE)</f>
        <v>40</v>
      </c>
      <c r="K728" s="2">
        <f>Raw_Orders[[#This Row],[Quantity]]*Raw_Orders[[#This Row],[Price]]</f>
        <v>80</v>
      </c>
      <c r="L728" s="2" t="str">
        <f>VLOOKUP(Raw_Orders[[#This Row],[PropertyID]],Raw_Property[#All],2,FALSE)</f>
        <v>Phoenix</v>
      </c>
      <c r="M728" s="2" t="str">
        <f>VLOOKUP(Raw_Orders[[#This Row],[PropertyID]],Raw_Property[#All],3,FALSE)</f>
        <v>Arizona</v>
      </c>
    </row>
    <row r="729" spans="1:13" x14ac:dyDescent="0.3">
      <c r="A729">
        <v>728</v>
      </c>
      <c r="B729" s="1">
        <v>42114</v>
      </c>
      <c r="C729">
        <v>6</v>
      </c>
      <c r="D729">
        <v>7</v>
      </c>
      <c r="E729">
        <v>1</v>
      </c>
      <c r="F729">
        <f>YEAR(Raw_Orders[[#This Row],[OrderDate]])</f>
        <v>2015</v>
      </c>
      <c r="G729">
        <f>MONTH(Raw_Orders[[#This Row],[OrderDate]])</f>
        <v>4</v>
      </c>
      <c r="H729" t="str">
        <f>VLOOKUP(Raw_Orders[[#This Row],[ProductID]],Table2[#All],2,FALSE)</f>
        <v>Hand Soap</v>
      </c>
      <c r="I729" t="str">
        <f>VLOOKUP(Raw_Orders[[#This Row],[ProductID]],Table2[#All],3,FALSE)</f>
        <v>Housekeeping</v>
      </c>
      <c r="J729">
        <f>VLOOKUP(Raw_Orders[[#This Row],[ProductID]],Table2[#All],4,FALSE)</f>
        <v>35</v>
      </c>
      <c r="K729" s="2">
        <f>Raw_Orders[[#This Row],[Quantity]]*Raw_Orders[[#This Row],[Price]]</f>
        <v>35</v>
      </c>
      <c r="L729" s="2" t="str">
        <f>VLOOKUP(Raw_Orders[[#This Row],[PropertyID]],Raw_Property[#All],2,FALSE)</f>
        <v>Orlando</v>
      </c>
      <c r="M729" s="2" t="str">
        <f>VLOOKUP(Raw_Orders[[#This Row],[PropertyID]],Raw_Property[#All],3,FALSE)</f>
        <v>Florida</v>
      </c>
    </row>
    <row r="730" spans="1:13" x14ac:dyDescent="0.3">
      <c r="A730">
        <v>729</v>
      </c>
      <c r="B730" s="1">
        <v>42114</v>
      </c>
      <c r="C730">
        <v>8</v>
      </c>
      <c r="D730">
        <v>76</v>
      </c>
      <c r="E730">
        <v>2</v>
      </c>
      <c r="F730">
        <f>YEAR(Raw_Orders[[#This Row],[OrderDate]])</f>
        <v>2015</v>
      </c>
      <c r="G730">
        <f>MONTH(Raw_Orders[[#This Row],[OrderDate]])</f>
        <v>4</v>
      </c>
      <c r="H730" t="str">
        <f>VLOOKUP(Raw_Orders[[#This Row],[ProductID]],Table2[#All],2,FALSE)</f>
        <v>Ficus</v>
      </c>
      <c r="I730" t="str">
        <f>VLOOKUP(Raw_Orders[[#This Row],[ProductID]],Table2[#All],3,FALSE)</f>
        <v>Public Areas</v>
      </c>
      <c r="J730">
        <f>VLOOKUP(Raw_Orders[[#This Row],[ProductID]],Table2[#All],4,FALSE)</f>
        <v>80</v>
      </c>
      <c r="K730" s="2">
        <f>Raw_Orders[[#This Row],[Quantity]]*Raw_Orders[[#This Row],[Price]]</f>
        <v>160</v>
      </c>
      <c r="L730" s="2" t="str">
        <f>VLOOKUP(Raw_Orders[[#This Row],[PropertyID]],Raw_Property[#All],2,FALSE)</f>
        <v>Philadelphia</v>
      </c>
      <c r="M730" s="2" t="str">
        <f>VLOOKUP(Raw_Orders[[#This Row],[PropertyID]],Raw_Property[#All],3,FALSE)</f>
        <v>Pennsylvania</v>
      </c>
    </row>
    <row r="731" spans="1:13" x14ac:dyDescent="0.3">
      <c r="A731">
        <v>730</v>
      </c>
      <c r="B731" s="1">
        <v>42114</v>
      </c>
      <c r="C731">
        <v>5</v>
      </c>
      <c r="D731">
        <v>51</v>
      </c>
      <c r="E731">
        <v>3</v>
      </c>
      <c r="F731">
        <f>YEAR(Raw_Orders[[#This Row],[OrderDate]])</f>
        <v>2015</v>
      </c>
      <c r="G731">
        <f>MONTH(Raw_Orders[[#This Row],[OrderDate]])</f>
        <v>4</v>
      </c>
      <c r="H731" t="str">
        <f>VLOOKUP(Raw_Orders[[#This Row],[ProductID]],Table2[#All],2,FALSE)</f>
        <v>Painting</v>
      </c>
      <c r="I731" t="str">
        <f>VLOOKUP(Raw_Orders[[#This Row],[ProductID]],Table2[#All],3,FALSE)</f>
        <v>Furnishings</v>
      </c>
      <c r="J731">
        <f>VLOOKUP(Raw_Orders[[#This Row],[ProductID]],Table2[#All],4,FALSE)</f>
        <v>85</v>
      </c>
      <c r="K731" s="2">
        <f>Raw_Orders[[#This Row],[Quantity]]*Raw_Orders[[#This Row],[Price]]</f>
        <v>255</v>
      </c>
      <c r="L731" s="2" t="str">
        <f>VLOOKUP(Raw_Orders[[#This Row],[PropertyID]],Raw_Property[#All],2,FALSE)</f>
        <v>Kansas City</v>
      </c>
      <c r="M731" s="2" t="str">
        <f>VLOOKUP(Raw_Orders[[#This Row],[PropertyID]],Raw_Property[#All],3,FALSE)</f>
        <v>Missouri</v>
      </c>
    </row>
    <row r="732" spans="1:13" x14ac:dyDescent="0.3">
      <c r="A732">
        <v>731</v>
      </c>
      <c r="B732" s="1">
        <v>42115</v>
      </c>
      <c r="C732">
        <v>1</v>
      </c>
      <c r="D732">
        <v>70</v>
      </c>
      <c r="E732">
        <v>3</v>
      </c>
      <c r="F732">
        <f>YEAR(Raw_Orders[[#This Row],[OrderDate]])</f>
        <v>2015</v>
      </c>
      <c r="G732">
        <f>MONTH(Raw_Orders[[#This Row],[OrderDate]])</f>
        <v>4</v>
      </c>
      <c r="H732" t="str">
        <f>VLOOKUP(Raw_Orders[[#This Row],[ProductID]],Table2[#All],2,FALSE)</f>
        <v>Door Lock</v>
      </c>
      <c r="I732" t="str">
        <f>VLOOKUP(Raw_Orders[[#This Row],[ProductID]],Table2[#All],3,FALSE)</f>
        <v>Maintenance</v>
      </c>
      <c r="J732">
        <f>VLOOKUP(Raw_Orders[[#This Row],[ProductID]],Table2[#All],4,FALSE)</f>
        <v>117</v>
      </c>
      <c r="K732" s="2">
        <f>Raw_Orders[[#This Row],[Quantity]]*Raw_Orders[[#This Row],[Price]]</f>
        <v>351</v>
      </c>
      <c r="L732" s="2" t="str">
        <f>VLOOKUP(Raw_Orders[[#This Row],[PropertyID]],Raw_Property[#All],2,FALSE)</f>
        <v>New York</v>
      </c>
      <c r="M732" s="2" t="str">
        <f>VLOOKUP(Raw_Orders[[#This Row],[PropertyID]],Raw_Property[#All],3,FALSE)</f>
        <v>New York</v>
      </c>
    </row>
    <row r="733" spans="1:13" x14ac:dyDescent="0.3">
      <c r="A733">
        <v>732</v>
      </c>
      <c r="B733" s="1">
        <v>42115</v>
      </c>
      <c r="C733">
        <v>9</v>
      </c>
      <c r="D733">
        <v>14</v>
      </c>
      <c r="E733">
        <v>2</v>
      </c>
      <c r="F733">
        <f>YEAR(Raw_Orders[[#This Row],[OrderDate]])</f>
        <v>2015</v>
      </c>
      <c r="G733">
        <f>MONTH(Raw_Orders[[#This Row],[OrderDate]])</f>
        <v>4</v>
      </c>
      <c r="H733" t="str">
        <f>VLOOKUP(Raw_Orders[[#This Row],[ProductID]],Table2[#All],2,FALSE)</f>
        <v>Pillowcase</v>
      </c>
      <c r="I733" t="str">
        <f>VLOOKUP(Raw_Orders[[#This Row],[ProductID]],Table2[#All],3,FALSE)</f>
        <v>Housekeeping</v>
      </c>
      <c r="J733">
        <f>VLOOKUP(Raw_Orders[[#This Row],[ProductID]],Table2[#All],4,FALSE)</f>
        <v>15</v>
      </c>
      <c r="K733" s="2">
        <f>Raw_Orders[[#This Row],[Quantity]]*Raw_Orders[[#This Row],[Price]]</f>
        <v>30</v>
      </c>
      <c r="L733" s="2" t="str">
        <f>VLOOKUP(Raw_Orders[[#This Row],[PropertyID]],Raw_Property[#All],2,FALSE)</f>
        <v>Richmond</v>
      </c>
      <c r="M733" s="2" t="str">
        <f>VLOOKUP(Raw_Orders[[#This Row],[PropertyID]],Raw_Property[#All],3,FALSE)</f>
        <v>Virginia</v>
      </c>
    </row>
    <row r="734" spans="1:13" x14ac:dyDescent="0.3">
      <c r="A734">
        <v>733</v>
      </c>
      <c r="B734" s="1">
        <v>42115</v>
      </c>
      <c r="C734">
        <v>18</v>
      </c>
      <c r="D734">
        <v>71</v>
      </c>
      <c r="E734">
        <v>2</v>
      </c>
      <c r="F734">
        <f>YEAR(Raw_Orders[[#This Row],[OrderDate]])</f>
        <v>2015</v>
      </c>
      <c r="G734">
        <f>MONTH(Raw_Orders[[#This Row],[OrderDate]])</f>
        <v>4</v>
      </c>
      <c r="H734" t="str">
        <f>VLOOKUP(Raw_Orders[[#This Row],[ProductID]],Table2[#All],2,FALSE)</f>
        <v>Hammer</v>
      </c>
      <c r="I734" t="str">
        <f>VLOOKUP(Raw_Orders[[#This Row],[ProductID]],Table2[#All],3,FALSE)</f>
        <v>Maintenance</v>
      </c>
      <c r="J734">
        <f>VLOOKUP(Raw_Orders[[#This Row],[ProductID]],Table2[#All],4,FALSE)</f>
        <v>17</v>
      </c>
      <c r="K734" s="2">
        <f>Raw_Orders[[#This Row],[Quantity]]*Raw_Orders[[#This Row],[Price]]</f>
        <v>34</v>
      </c>
      <c r="L734" s="2" t="str">
        <f>VLOOKUP(Raw_Orders[[#This Row],[PropertyID]],Raw_Property[#All],2,FALSE)</f>
        <v>Phoenix</v>
      </c>
      <c r="M734" s="2" t="str">
        <f>VLOOKUP(Raw_Orders[[#This Row],[PropertyID]],Raw_Property[#All],3,FALSE)</f>
        <v>Arizona</v>
      </c>
    </row>
    <row r="735" spans="1:13" x14ac:dyDescent="0.3">
      <c r="A735">
        <v>734</v>
      </c>
      <c r="B735" s="1">
        <v>42115</v>
      </c>
      <c r="C735">
        <v>20</v>
      </c>
      <c r="D735">
        <v>52</v>
      </c>
      <c r="E735">
        <v>3</v>
      </c>
      <c r="F735">
        <f>YEAR(Raw_Orders[[#This Row],[OrderDate]])</f>
        <v>2015</v>
      </c>
      <c r="G735">
        <f>MONTH(Raw_Orders[[#This Row],[OrderDate]])</f>
        <v>4</v>
      </c>
      <c r="H735" t="str">
        <f>VLOOKUP(Raw_Orders[[#This Row],[ProductID]],Table2[#All],2,FALSE)</f>
        <v>Ironing Board</v>
      </c>
      <c r="I735" t="str">
        <f>VLOOKUP(Raw_Orders[[#This Row],[ProductID]],Table2[#All],3,FALSE)</f>
        <v>Furnishings</v>
      </c>
      <c r="J735">
        <f>VLOOKUP(Raw_Orders[[#This Row],[ProductID]],Table2[#All],4,FALSE)</f>
        <v>18</v>
      </c>
      <c r="K735" s="2">
        <f>Raw_Orders[[#This Row],[Quantity]]*Raw_Orders[[#This Row],[Price]]</f>
        <v>54</v>
      </c>
      <c r="L735" s="2" t="str">
        <f>VLOOKUP(Raw_Orders[[#This Row],[PropertyID]],Raw_Property[#All],2,FALSE)</f>
        <v>San Francisco</v>
      </c>
      <c r="M735" s="2" t="str">
        <f>VLOOKUP(Raw_Orders[[#This Row],[PropertyID]],Raw_Property[#All],3,FALSE)</f>
        <v>California</v>
      </c>
    </row>
    <row r="736" spans="1:13" x14ac:dyDescent="0.3">
      <c r="A736">
        <v>735</v>
      </c>
      <c r="B736" s="1">
        <v>42115</v>
      </c>
      <c r="C736">
        <v>11</v>
      </c>
      <c r="D736">
        <v>48</v>
      </c>
      <c r="E736">
        <v>1</v>
      </c>
      <c r="F736">
        <f>YEAR(Raw_Orders[[#This Row],[OrderDate]])</f>
        <v>2015</v>
      </c>
      <c r="G736">
        <f>MONTH(Raw_Orders[[#This Row],[OrderDate]])</f>
        <v>4</v>
      </c>
      <c r="H736" t="str">
        <f>VLOOKUP(Raw_Orders[[#This Row],[ProductID]],Table2[#All],2,FALSE)</f>
        <v>Side Table</v>
      </c>
      <c r="I736" t="str">
        <f>VLOOKUP(Raw_Orders[[#This Row],[ProductID]],Table2[#All],3,FALSE)</f>
        <v>Furnishings</v>
      </c>
      <c r="J736">
        <f>VLOOKUP(Raw_Orders[[#This Row],[ProductID]],Table2[#All],4,FALSE)</f>
        <v>40</v>
      </c>
      <c r="K736" s="2">
        <f>Raw_Orders[[#This Row],[Quantity]]*Raw_Orders[[#This Row],[Price]]</f>
        <v>40</v>
      </c>
      <c r="L736" s="2" t="str">
        <f>VLOOKUP(Raw_Orders[[#This Row],[PropertyID]],Raw_Property[#All],2,FALSE)</f>
        <v>Atlanta</v>
      </c>
      <c r="M736" s="2" t="str">
        <f>VLOOKUP(Raw_Orders[[#This Row],[PropertyID]],Raw_Property[#All],3,FALSE)</f>
        <v>Georgia</v>
      </c>
    </row>
    <row r="737" spans="1:13" x14ac:dyDescent="0.3">
      <c r="A737">
        <v>736</v>
      </c>
      <c r="B737" s="1">
        <v>42115</v>
      </c>
      <c r="C737">
        <v>7</v>
      </c>
      <c r="D737">
        <v>10</v>
      </c>
      <c r="E737">
        <v>1</v>
      </c>
      <c r="F737">
        <f>YEAR(Raw_Orders[[#This Row],[OrderDate]])</f>
        <v>2015</v>
      </c>
      <c r="G737">
        <f>MONTH(Raw_Orders[[#This Row],[OrderDate]])</f>
        <v>4</v>
      </c>
      <c r="H737" t="str">
        <f>VLOOKUP(Raw_Orders[[#This Row],[ProductID]],Table2[#All],2,FALSE)</f>
        <v>Toilet Paper</v>
      </c>
      <c r="I737" t="str">
        <f>VLOOKUP(Raw_Orders[[#This Row],[ProductID]],Table2[#All],3,FALSE)</f>
        <v>Housekeeping</v>
      </c>
      <c r="J737">
        <f>VLOOKUP(Raw_Orders[[#This Row],[ProductID]],Table2[#All],4,FALSE)</f>
        <v>19</v>
      </c>
      <c r="K737" s="2">
        <f>Raw_Orders[[#This Row],[Quantity]]*Raw_Orders[[#This Row],[Price]]</f>
        <v>19</v>
      </c>
      <c r="L737" s="2" t="str">
        <f>VLOOKUP(Raw_Orders[[#This Row],[PropertyID]],Raw_Property[#All],2,FALSE)</f>
        <v>Boston</v>
      </c>
      <c r="M737" s="2" t="str">
        <f>VLOOKUP(Raw_Orders[[#This Row],[PropertyID]],Raw_Property[#All],3,FALSE)</f>
        <v>Massachusetts</v>
      </c>
    </row>
    <row r="738" spans="1:13" x14ac:dyDescent="0.3">
      <c r="A738">
        <v>737</v>
      </c>
      <c r="B738" s="1">
        <v>42115</v>
      </c>
      <c r="C738">
        <v>10</v>
      </c>
      <c r="D738">
        <v>25</v>
      </c>
      <c r="E738">
        <v>3</v>
      </c>
      <c r="F738">
        <f>YEAR(Raw_Orders[[#This Row],[OrderDate]])</f>
        <v>2015</v>
      </c>
      <c r="G738">
        <f>MONTH(Raw_Orders[[#This Row],[OrderDate]])</f>
        <v>4</v>
      </c>
      <c r="H738" t="str">
        <f>VLOOKUP(Raw_Orders[[#This Row],[ProductID]],Table2[#All],2,FALSE)</f>
        <v>Envelopes (Legal)</v>
      </c>
      <c r="I738" t="str">
        <f>VLOOKUP(Raw_Orders[[#This Row],[ProductID]],Table2[#All],3,FALSE)</f>
        <v>Office Supplies</v>
      </c>
      <c r="J738">
        <f>VLOOKUP(Raw_Orders[[#This Row],[ProductID]],Table2[#All],4,FALSE)</f>
        <v>28</v>
      </c>
      <c r="K738" s="2">
        <f>Raw_Orders[[#This Row],[Quantity]]*Raw_Orders[[#This Row],[Price]]</f>
        <v>84</v>
      </c>
      <c r="L738" s="2" t="str">
        <f>VLOOKUP(Raw_Orders[[#This Row],[PropertyID]],Raw_Property[#All],2,FALSE)</f>
        <v>Arlington</v>
      </c>
      <c r="M738" s="2" t="str">
        <f>VLOOKUP(Raw_Orders[[#This Row],[PropertyID]],Raw_Property[#All],3,FALSE)</f>
        <v>Virginia</v>
      </c>
    </row>
    <row r="739" spans="1:13" x14ac:dyDescent="0.3">
      <c r="A739">
        <v>738</v>
      </c>
      <c r="B739" s="1">
        <v>42116</v>
      </c>
      <c r="C739">
        <v>8</v>
      </c>
      <c r="D739">
        <v>35</v>
      </c>
      <c r="E739">
        <v>3</v>
      </c>
      <c r="F739">
        <f>YEAR(Raw_Orders[[#This Row],[OrderDate]])</f>
        <v>2015</v>
      </c>
      <c r="G739">
        <f>MONTH(Raw_Orders[[#This Row],[OrderDate]])</f>
        <v>4</v>
      </c>
      <c r="H739" t="str">
        <f>VLOOKUP(Raw_Orders[[#This Row],[ProductID]],Table2[#All],2,FALSE)</f>
        <v>Tissue Box</v>
      </c>
      <c r="I739" t="str">
        <f>VLOOKUP(Raw_Orders[[#This Row],[ProductID]],Table2[#All],3,FALSE)</f>
        <v>Furnishings</v>
      </c>
      <c r="J739">
        <f>VLOOKUP(Raw_Orders[[#This Row],[ProductID]],Table2[#All],4,FALSE)</f>
        <v>25</v>
      </c>
      <c r="K739" s="2">
        <f>Raw_Orders[[#This Row],[Quantity]]*Raw_Orders[[#This Row],[Price]]</f>
        <v>75</v>
      </c>
      <c r="L739" s="2" t="str">
        <f>VLOOKUP(Raw_Orders[[#This Row],[PropertyID]],Raw_Property[#All],2,FALSE)</f>
        <v>Philadelphia</v>
      </c>
      <c r="M739" s="2" t="str">
        <f>VLOOKUP(Raw_Orders[[#This Row],[PropertyID]],Raw_Property[#All],3,FALSE)</f>
        <v>Pennsylvania</v>
      </c>
    </row>
    <row r="740" spans="1:13" x14ac:dyDescent="0.3">
      <c r="A740">
        <v>739</v>
      </c>
      <c r="B740" s="1">
        <v>42116</v>
      </c>
      <c r="C740">
        <v>1</v>
      </c>
      <c r="D740">
        <v>30</v>
      </c>
      <c r="E740">
        <v>1</v>
      </c>
      <c r="F740">
        <f>YEAR(Raw_Orders[[#This Row],[OrderDate]])</f>
        <v>2015</v>
      </c>
      <c r="G740">
        <f>MONTH(Raw_Orders[[#This Row],[OrderDate]])</f>
        <v>4</v>
      </c>
      <c r="H740" t="str">
        <f>VLOOKUP(Raw_Orders[[#This Row],[ProductID]],Table2[#All],2,FALSE)</f>
        <v>Permanent Markers</v>
      </c>
      <c r="I740" t="str">
        <f>VLOOKUP(Raw_Orders[[#This Row],[ProductID]],Table2[#All],3,FALSE)</f>
        <v>Office Supplies</v>
      </c>
      <c r="J740">
        <f>VLOOKUP(Raw_Orders[[#This Row],[ProductID]],Table2[#All],4,FALSE)</f>
        <v>6</v>
      </c>
      <c r="K740" s="2">
        <f>Raw_Orders[[#This Row],[Quantity]]*Raw_Orders[[#This Row],[Price]]</f>
        <v>6</v>
      </c>
      <c r="L740" s="2" t="str">
        <f>VLOOKUP(Raw_Orders[[#This Row],[PropertyID]],Raw_Property[#All],2,FALSE)</f>
        <v>New York</v>
      </c>
      <c r="M740" s="2" t="str">
        <f>VLOOKUP(Raw_Orders[[#This Row],[PropertyID]],Raw_Property[#All],3,FALSE)</f>
        <v>New York</v>
      </c>
    </row>
    <row r="741" spans="1:13" x14ac:dyDescent="0.3">
      <c r="A741">
        <v>740</v>
      </c>
      <c r="B741" s="1">
        <v>42116</v>
      </c>
      <c r="C741">
        <v>1</v>
      </c>
      <c r="D741">
        <v>90</v>
      </c>
      <c r="E741">
        <v>2</v>
      </c>
      <c r="F741">
        <f>YEAR(Raw_Orders[[#This Row],[OrderDate]])</f>
        <v>2015</v>
      </c>
      <c r="G741">
        <f>MONTH(Raw_Orders[[#This Row],[OrderDate]])</f>
        <v>4</v>
      </c>
      <c r="H741" t="str">
        <f>VLOOKUP(Raw_Orders[[#This Row],[ProductID]],Table2[#All],2,FALSE)</f>
        <v>Luggage Cart</v>
      </c>
      <c r="I741" t="str">
        <f>VLOOKUP(Raw_Orders[[#This Row],[ProductID]],Table2[#All],3,FALSE)</f>
        <v>Public Areas</v>
      </c>
      <c r="J741">
        <f>VLOOKUP(Raw_Orders[[#This Row],[ProductID]],Table2[#All],4,FALSE)</f>
        <v>138</v>
      </c>
      <c r="K741" s="2">
        <f>Raw_Orders[[#This Row],[Quantity]]*Raw_Orders[[#This Row],[Price]]</f>
        <v>276</v>
      </c>
      <c r="L741" s="2" t="str">
        <f>VLOOKUP(Raw_Orders[[#This Row],[PropertyID]],Raw_Property[#All],2,FALSE)</f>
        <v>New York</v>
      </c>
      <c r="M741" s="2" t="str">
        <f>VLOOKUP(Raw_Orders[[#This Row],[PropertyID]],Raw_Property[#All],3,FALSE)</f>
        <v>New York</v>
      </c>
    </row>
    <row r="742" spans="1:13" x14ac:dyDescent="0.3">
      <c r="A742">
        <v>741</v>
      </c>
      <c r="B742" s="1">
        <v>42116</v>
      </c>
      <c r="C742">
        <v>11</v>
      </c>
      <c r="D742">
        <v>86</v>
      </c>
      <c r="E742">
        <v>2</v>
      </c>
      <c r="F742">
        <f>YEAR(Raw_Orders[[#This Row],[OrderDate]])</f>
        <v>2015</v>
      </c>
      <c r="G742">
        <f>MONTH(Raw_Orders[[#This Row],[OrderDate]])</f>
        <v>4</v>
      </c>
      <c r="H742" t="str">
        <f>VLOOKUP(Raw_Orders[[#This Row],[ProductID]],Table2[#All],2,FALSE)</f>
        <v>Sofa</v>
      </c>
      <c r="I742" t="str">
        <f>VLOOKUP(Raw_Orders[[#This Row],[ProductID]],Table2[#All],3,FALSE)</f>
        <v>Public Areas</v>
      </c>
      <c r="J742">
        <f>VLOOKUP(Raw_Orders[[#This Row],[ProductID]],Table2[#All],4,FALSE)</f>
        <v>215</v>
      </c>
      <c r="K742" s="2">
        <f>Raw_Orders[[#This Row],[Quantity]]*Raw_Orders[[#This Row],[Price]]</f>
        <v>430</v>
      </c>
      <c r="L742" s="2" t="str">
        <f>VLOOKUP(Raw_Orders[[#This Row],[PropertyID]],Raw_Property[#All],2,FALSE)</f>
        <v>Atlanta</v>
      </c>
      <c r="M742" s="2" t="str">
        <f>VLOOKUP(Raw_Orders[[#This Row],[PropertyID]],Raw_Property[#All],3,FALSE)</f>
        <v>Georgia</v>
      </c>
    </row>
    <row r="743" spans="1:13" x14ac:dyDescent="0.3">
      <c r="A743">
        <v>742</v>
      </c>
      <c r="B743" s="1">
        <v>42116</v>
      </c>
      <c r="C743">
        <v>20</v>
      </c>
      <c r="D743">
        <v>75</v>
      </c>
      <c r="E743">
        <v>1</v>
      </c>
      <c r="F743">
        <f>YEAR(Raw_Orders[[#This Row],[OrderDate]])</f>
        <v>2015</v>
      </c>
      <c r="G743">
        <f>MONTH(Raw_Orders[[#This Row],[OrderDate]])</f>
        <v>4</v>
      </c>
      <c r="H743" t="str">
        <f>VLOOKUP(Raw_Orders[[#This Row],[ProductID]],Table2[#All],2,FALSE)</f>
        <v>Small Plant</v>
      </c>
      <c r="I743" t="str">
        <f>VLOOKUP(Raw_Orders[[#This Row],[ProductID]],Table2[#All],3,FALSE)</f>
        <v>Public Areas</v>
      </c>
      <c r="J743">
        <f>VLOOKUP(Raw_Orders[[#This Row],[ProductID]],Table2[#All],4,FALSE)</f>
        <v>25</v>
      </c>
      <c r="K743" s="2">
        <f>Raw_Orders[[#This Row],[Quantity]]*Raw_Orders[[#This Row],[Price]]</f>
        <v>25</v>
      </c>
      <c r="L743" s="2" t="str">
        <f>VLOOKUP(Raw_Orders[[#This Row],[PropertyID]],Raw_Property[#All],2,FALSE)</f>
        <v>San Francisco</v>
      </c>
      <c r="M743" s="2" t="str">
        <f>VLOOKUP(Raw_Orders[[#This Row],[PropertyID]],Raw_Property[#All],3,FALSE)</f>
        <v>California</v>
      </c>
    </row>
    <row r="744" spans="1:13" x14ac:dyDescent="0.3">
      <c r="A744">
        <v>743</v>
      </c>
      <c r="B744" s="1">
        <v>42116</v>
      </c>
      <c r="C744">
        <v>6</v>
      </c>
      <c r="D744">
        <v>36</v>
      </c>
      <c r="E744">
        <v>3</v>
      </c>
      <c r="F744">
        <f>YEAR(Raw_Orders[[#This Row],[OrderDate]])</f>
        <v>2015</v>
      </c>
      <c r="G744">
        <f>MONTH(Raw_Orders[[#This Row],[OrderDate]])</f>
        <v>4</v>
      </c>
      <c r="H744" t="str">
        <f>VLOOKUP(Raw_Orders[[#This Row],[ProductID]],Table2[#All],2,FALSE)</f>
        <v>Armoire</v>
      </c>
      <c r="I744" t="str">
        <f>VLOOKUP(Raw_Orders[[#This Row],[ProductID]],Table2[#All],3,FALSE)</f>
        <v>Furnishings</v>
      </c>
      <c r="J744">
        <f>VLOOKUP(Raw_Orders[[#This Row],[ProductID]],Table2[#All],4,FALSE)</f>
        <v>115</v>
      </c>
      <c r="K744" s="2">
        <f>Raw_Orders[[#This Row],[Quantity]]*Raw_Orders[[#This Row],[Price]]</f>
        <v>345</v>
      </c>
      <c r="L744" s="2" t="str">
        <f>VLOOKUP(Raw_Orders[[#This Row],[PropertyID]],Raw_Property[#All],2,FALSE)</f>
        <v>Orlando</v>
      </c>
      <c r="M744" s="2" t="str">
        <f>VLOOKUP(Raw_Orders[[#This Row],[PropertyID]],Raw_Property[#All],3,FALSE)</f>
        <v>Florida</v>
      </c>
    </row>
    <row r="745" spans="1:13" x14ac:dyDescent="0.3">
      <c r="A745">
        <v>744</v>
      </c>
      <c r="B745" s="1">
        <v>42116</v>
      </c>
      <c r="C745">
        <v>20</v>
      </c>
      <c r="D745">
        <v>87</v>
      </c>
      <c r="E745">
        <v>3</v>
      </c>
      <c r="F745">
        <f>YEAR(Raw_Orders[[#This Row],[OrderDate]])</f>
        <v>2015</v>
      </c>
      <c r="G745">
        <f>MONTH(Raw_Orders[[#This Row],[OrderDate]])</f>
        <v>4</v>
      </c>
      <c r="H745" t="str">
        <f>VLOOKUP(Raw_Orders[[#This Row],[ProductID]],Table2[#All],2,FALSE)</f>
        <v>End Table</v>
      </c>
      <c r="I745" t="str">
        <f>VLOOKUP(Raw_Orders[[#This Row],[ProductID]],Table2[#All],3,FALSE)</f>
        <v>Public Areas</v>
      </c>
      <c r="J745">
        <f>VLOOKUP(Raw_Orders[[#This Row],[ProductID]],Table2[#All],4,FALSE)</f>
        <v>30</v>
      </c>
      <c r="K745" s="2">
        <f>Raw_Orders[[#This Row],[Quantity]]*Raw_Orders[[#This Row],[Price]]</f>
        <v>90</v>
      </c>
      <c r="L745" s="2" t="str">
        <f>VLOOKUP(Raw_Orders[[#This Row],[PropertyID]],Raw_Property[#All],2,FALSE)</f>
        <v>San Francisco</v>
      </c>
      <c r="M745" s="2" t="str">
        <f>VLOOKUP(Raw_Orders[[#This Row],[PropertyID]],Raw_Property[#All],3,FALSE)</f>
        <v>California</v>
      </c>
    </row>
    <row r="746" spans="1:13" x14ac:dyDescent="0.3">
      <c r="A746">
        <v>745</v>
      </c>
      <c r="B746" s="1">
        <v>42116</v>
      </c>
      <c r="C746">
        <v>14</v>
      </c>
      <c r="D746">
        <v>16</v>
      </c>
      <c r="E746">
        <v>3</v>
      </c>
      <c r="F746">
        <f>YEAR(Raw_Orders[[#This Row],[OrderDate]])</f>
        <v>2015</v>
      </c>
      <c r="G746">
        <f>MONTH(Raw_Orders[[#This Row],[OrderDate]])</f>
        <v>4</v>
      </c>
      <c r="H746" t="str">
        <f>VLOOKUP(Raw_Orders[[#This Row],[ProductID]],Table2[#All],2,FALSE)</f>
        <v>Mouthwash</v>
      </c>
      <c r="I746" t="str">
        <f>VLOOKUP(Raw_Orders[[#This Row],[ProductID]],Table2[#All],3,FALSE)</f>
        <v>Housekeeping</v>
      </c>
      <c r="J746">
        <f>VLOOKUP(Raw_Orders[[#This Row],[ProductID]],Table2[#All],4,FALSE)</f>
        <v>40</v>
      </c>
      <c r="K746" s="2">
        <f>Raw_Orders[[#This Row],[Quantity]]*Raw_Orders[[#This Row],[Price]]</f>
        <v>120</v>
      </c>
      <c r="L746" s="2" t="str">
        <f>VLOOKUP(Raw_Orders[[#This Row],[PropertyID]],Raw_Property[#All],2,FALSE)</f>
        <v>Nashville</v>
      </c>
      <c r="M746" s="2" t="str">
        <f>VLOOKUP(Raw_Orders[[#This Row],[PropertyID]],Raw_Property[#All],3,FALSE)</f>
        <v>Tennessee</v>
      </c>
    </row>
    <row r="747" spans="1:13" x14ac:dyDescent="0.3">
      <c r="A747">
        <v>746</v>
      </c>
      <c r="B747" s="1">
        <v>42116</v>
      </c>
      <c r="C747">
        <v>17</v>
      </c>
      <c r="D747">
        <v>80</v>
      </c>
      <c r="E747">
        <v>1</v>
      </c>
      <c r="F747">
        <f>YEAR(Raw_Orders[[#This Row],[OrderDate]])</f>
        <v>2015</v>
      </c>
      <c r="G747">
        <f>MONTH(Raw_Orders[[#This Row],[OrderDate]])</f>
        <v>4</v>
      </c>
      <c r="H747" t="str">
        <f>VLOOKUP(Raw_Orders[[#This Row],[ProductID]],Table2[#All],2,FALSE)</f>
        <v>Poster Stand</v>
      </c>
      <c r="I747" t="str">
        <f>VLOOKUP(Raw_Orders[[#This Row],[ProductID]],Table2[#All],3,FALSE)</f>
        <v>Public Areas</v>
      </c>
      <c r="J747">
        <f>VLOOKUP(Raw_Orders[[#This Row],[ProductID]],Table2[#All],4,FALSE)</f>
        <v>27</v>
      </c>
      <c r="K747" s="2">
        <f>Raw_Orders[[#This Row],[Quantity]]*Raw_Orders[[#This Row],[Price]]</f>
        <v>27</v>
      </c>
      <c r="L747" s="2" t="str">
        <f>VLOOKUP(Raw_Orders[[#This Row],[PropertyID]],Raw_Property[#All],2,FALSE)</f>
        <v>Las Vegas</v>
      </c>
      <c r="M747" s="2" t="str">
        <f>VLOOKUP(Raw_Orders[[#This Row],[PropertyID]],Raw_Property[#All],3,FALSE)</f>
        <v>Nevada</v>
      </c>
    </row>
    <row r="748" spans="1:13" x14ac:dyDescent="0.3">
      <c r="A748">
        <v>747</v>
      </c>
      <c r="B748" s="1">
        <v>42116</v>
      </c>
      <c r="C748">
        <v>1</v>
      </c>
      <c r="D748">
        <v>31</v>
      </c>
      <c r="E748">
        <v>3</v>
      </c>
      <c r="F748">
        <f>YEAR(Raw_Orders[[#This Row],[OrderDate]])</f>
        <v>2015</v>
      </c>
      <c r="G748">
        <f>MONTH(Raw_Orders[[#This Row],[OrderDate]])</f>
        <v>4</v>
      </c>
      <c r="H748" t="str">
        <f>VLOOKUP(Raw_Orders[[#This Row],[ProductID]],Table2[#All],2,FALSE)</f>
        <v>Sticky Notes</v>
      </c>
      <c r="I748" t="str">
        <f>VLOOKUP(Raw_Orders[[#This Row],[ProductID]],Table2[#All],3,FALSE)</f>
        <v>Office Supplies</v>
      </c>
      <c r="J748">
        <f>VLOOKUP(Raw_Orders[[#This Row],[ProductID]],Table2[#All],4,FALSE)</f>
        <v>20</v>
      </c>
      <c r="K748" s="2">
        <f>Raw_Orders[[#This Row],[Quantity]]*Raw_Orders[[#This Row],[Price]]</f>
        <v>60</v>
      </c>
      <c r="L748" s="2" t="str">
        <f>VLOOKUP(Raw_Orders[[#This Row],[PropertyID]],Raw_Property[#All],2,FALSE)</f>
        <v>New York</v>
      </c>
      <c r="M748" s="2" t="str">
        <f>VLOOKUP(Raw_Orders[[#This Row],[PropertyID]],Raw_Property[#All],3,FALSE)</f>
        <v>New York</v>
      </c>
    </row>
    <row r="749" spans="1:13" x14ac:dyDescent="0.3">
      <c r="A749">
        <v>748</v>
      </c>
      <c r="B749" s="1">
        <v>42117</v>
      </c>
      <c r="C749">
        <v>12</v>
      </c>
      <c r="D749">
        <v>9</v>
      </c>
      <c r="E749">
        <v>2</v>
      </c>
      <c r="F749">
        <f>YEAR(Raw_Orders[[#This Row],[OrderDate]])</f>
        <v>2015</v>
      </c>
      <c r="G749">
        <f>MONTH(Raw_Orders[[#This Row],[OrderDate]])</f>
        <v>4</v>
      </c>
      <c r="H749" t="str">
        <f>VLOOKUP(Raw_Orders[[#This Row],[ProductID]],Table2[#All],2,FALSE)</f>
        <v>Tissues</v>
      </c>
      <c r="I749" t="str">
        <f>VLOOKUP(Raw_Orders[[#This Row],[ProductID]],Table2[#All],3,FALSE)</f>
        <v>Housekeeping</v>
      </c>
      <c r="J749">
        <f>VLOOKUP(Raw_Orders[[#This Row],[ProductID]],Table2[#All],4,FALSE)</f>
        <v>14</v>
      </c>
      <c r="K749" s="2">
        <f>Raw_Orders[[#This Row],[Quantity]]*Raw_Orders[[#This Row],[Price]]</f>
        <v>28</v>
      </c>
      <c r="L749" s="2" t="str">
        <f>VLOOKUP(Raw_Orders[[#This Row],[PropertyID]],Raw_Property[#All],2,FALSE)</f>
        <v>Dallas</v>
      </c>
      <c r="M749" s="2" t="str">
        <f>VLOOKUP(Raw_Orders[[#This Row],[PropertyID]],Raw_Property[#All],3,FALSE)</f>
        <v>Texas</v>
      </c>
    </row>
    <row r="750" spans="1:13" x14ac:dyDescent="0.3">
      <c r="A750">
        <v>749</v>
      </c>
      <c r="B750" s="1">
        <v>42117</v>
      </c>
      <c r="C750">
        <v>9</v>
      </c>
      <c r="D750">
        <v>91</v>
      </c>
      <c r="E750">
        <v>1</v>
      </c>
      <c r="F750">
        <f>YEAR(Raw_Orders[[#This Row],[OrderDate]])</f>
        <v>2015</v>
      </c>
      <c r="G750">
        <f>MONTH(Raw_Orders[[#This Row],[OrderDate]])</f>
        <v>4</v>
      </c>
      <c r="H750" t="str">
        <f>VLOOKUP(Raw_Orders[[#This Row],[ProductID]],Table2[#All],2,FALSE)</f>
        <v>Small Sign</v>
      </c>
      <c r="I750" t="str">
        <f>VLOOKUP(Raw_Orders[[#This Row],[ProductID]],Table2[#All],3,FALSE)</f>
        <v>Public Areas</v>
      </c>
      <c r="J750">
        <f>VLOOKUP(Raw_Orders[[#This Row],[ProductID]],Table2[#All],4,FALSE)</f>
        <v>14</v>
      </c>
      <c r="K750" s="2">
        <f>Raw_Orders[[#This Row],[Quantity]]*Raw_Orders[[#This Row],[Price]]</f>
        <v>14</v>
      </c>
      <c r="L750" s="2" t="str">
        <f>VLOOKUP(Raw_Orders[[#This Row],[PropertyID]],Raw_Property[#All],2,FALSE)</f>
        <v>Richmond</v>
      </c>
      <c r="M750" s="2" t="str">
        <f>VLOOKUP(Raw_Orders[[#This Row],[PropertyID]],Raw_Property[#All],3,FALSE)</f>
        <v>Virginia</v>
      </c>
    </row>
    <row r="751" spans="1:13" x14ac:dyDescent="0.3">
      <c r="A751">
        <v>750</v>
      </c>
      <c r="B751" s="1">
        <v>42117</v>
      </c>
      <c r="C751">
        <v>1</v>
      </c>
      <c r="D751">
        <v>84</v>
      </c>
      <c r="E751">
        <v>1</v>
      </c>
      <c r="F751">
        <f>YEAR(Raw_Orders[[#This Row],[OrderDate]])</f>
        <v>2015</v>
      </c>
      <c r="G751">
        <f>MONTH(Raw_Orders[[#This Row],[OrderDate]])</f>
        <v>4</v>
      </c>
      <c r="H751" t="str">
        <f>VLOOKUP(Raw_Orders[[#This Row],[ProductID]],Table2[#All],2,FALSE)</f>
        <v>Tall Chair</v>
      </c>
      <c r="I751" t="str">
        <f>VLOOKUP(Raw_Orders[[#This Row],[ProductID]],Table2[#All],3,FALSE)</f>
        <v>Public Areas</v>
      </c>
      <c r="J751">
        <f>VLOOKUP(Raw_Orders[[#This Row],[ProductID]],Table2[#All],4,FALSE)</f>
        <v>75</v>
      </c>
      <c r="K751" s="2">
        <f>Raw_Orders[[#This Row],[Quantity]]*Raw_Orders[[#This Row],[Price]]</f>
        <v>75</v>
      </c>
      <c r="L751" s="2" t="str">
        <f>VLOOKUP(Raw_Orders[[#This Row],[PropertyID]],Raw_Property[#All],2,FALSE)</f>
        <v>New York</v>
      </c>
      <c r="M751" s="2" t="str">
        <f>VLOOKUP(Raw_Orders[[#This Row],[PropertyID]],Raw_Property[#All],3,FALSE)</f>
        <v>New York</v>
      </c>
    </row>
    <row r="752" spans="1:13" x14ac:dyDescent="0.3">
      <c r="A752">
        <v>751</v>
      </c>
      <c r="B752" s="1">
        <v>42117</v>
      </c>
      <c r="C752">
        <v>4</v>
      </c>
      <c r="D752">
        <v>14</v>
      </c>
      <c r="E752">
        <v>1</v>
      </c>
      <c r="F752">
        <f>YEAR(Raw_Orders[[#This Row],[OrderDate]])</f>
        <v>2015</v>
      </c>
      <c r="G752">
        <f>MONTH(Raw_Orders[[#This Row],[OrderDate]])</f>
        <v>4</v>
      </c>
      <c r="H752" t="str">
        <f>VLOOKUP(Raw_Orders[[#This Row],[ProductID]],Table2[#All],2,FALSE)</f>
        <v>Pillowcase</v>
      </c>
      <c r="I752" t="str">
        <f>VLOOKUP(Raw_Orders[[#This Row],[ProductID]],Table2[#All],3,FALSE)</f>
        <v>Housekeeping</v>
      </c>
      <c r="J752">
        <f>VLOOKUP(Raw_Orders[[#This Row],[ProductID]],Table2[#All],4,FALSE)</f>
        <v>15</v>
      </c>
      <c r="K752" s="2">
        <f>Raw_Orders[[#This Row],[Quantity]]*Raw_Orders[[#This Row],[Price]]</f>
        <v>15</v>
      </c>
      <c r="L752" s="2" t="str">
        <f>VLOOKUP(Raw_Orders[[#This Row],[PropertyID]],Raw_Property[#All],2,FALSE)</f>
        <v>Seattle</v>
      </c>
      <c r="M752" s="2" t="str">
        <f>VLOOKUP(Raw_Orders[[#This Row],[PropertyID]],Raw_Property[#All],3,FALSE)</f>
        <v>Washington</v>
      </c>
    </row>
    <row r="753" spans="1:13" x14ac:dyDescent="0.3">
      <c r="A753">
        <v>752</v>
      </c>
      <c r="B753" s="1">
        <v>42117</v>
      </c>
      <c r="C753">
        <v>7</v>
      </c>
      <c r="D753">
        <v>5</v>
      </c>
      <c r="E753">
        <v>1</v>
      </c>
      <c r="F753">
        <f>YEAR(Raw_Orders[[#This Row],[OrderDate]])</f>
        <v>2015</v>
      </c>
      <c r="G753">
        <f>MONTH(Raw_Orders[[#This Row],[OrderDate]])</f>
        <v>4</v>
      </c>
      <c r="H753" t="str">
        <f>VLOOKUP(Raw_Orders[[#This Row],[ProductID]],Table2[#All],2,FALSE)</f>
        <v>Moisturizer</v>
      </c>
      <c r="I753" t="str">
        <f>VLOOKUP(Raw_Orders[[#This Row],[ProductID]],Table2[#All],3,FALSE)</f>
        <v>Housekeeping</v>
      </c>
      <c r="J753">
        <f>VLOOKUP(Raw_Orders[[#This Row],[ProductID]],Table2[#All],4,FALSE)</f>
        <v>40</v>
      </c>
      <c r="K753" s="2">
        <f>Raw_Orders[[#This Row],[Quantity]]*Raw_Orders[[#This Row],[Price]]</f>
        <v>40</v>
      </c>
      <c r="L753" s="2" t="str">
        <f>VLOOKUP(Raw_Orders[[#This Row],[PropertyID]],Raw_Property[#All],2,FALSE)</f>
        <v>Boston</v>
      </c>
      <c r="M753" s="2" t="str">
        <f>VLOOKUP(Raw_Orders[[#This Row],[PropertyID]],Raw_Property[#All],3,FALSE)</f>
        <v>Massachusetts</v>
      </c>
    </row>
    <row r="754" spans="1:13" x14ac:dyDescent="0.3">
      <c r="A754">
        <v>753</v>
      </c>
      <c r="B754" s="1">
        <v>42117</v>
      </c>
      <c r="C754">
        <v>10</v>
      </c>
      <c r="D754">
        <v>71</v>
      </c>
      <c r="E754">
        <v>2</v>
      </c>
      <c r="F754">
        <f>YEAR(Raw_Orders[[#This Row],[OrderDate]])</f>
        <v>2015</v>
      </c>
      <c r="G754">
        <f>MONTH(Raw_Orders[[#This Row],[OrderDate]])</f>
        <v>4</v>
      </c>
      <c r="H754" t="str">
        <f>VLOOKUP(Raw_Orders[[#This Row],[ProductID]],Table2[#All],2,FALSE)</f>
        <v>Hammer</v>
      </c>
      <c r="I754" t="str">
        <f>VLOOKUP(Raw_Orders[[#This Row],[ProductID]],Table2[#All],3,FALSE)</f>
        <v>Maintenance</v>
      </c>
      <c r="J754">
        <f>VLOOKUP(Raw_Orders[[#This Row],[ProductID]],Table2[#All],4,FALSE)</f>
        <v>17</v>
      </c>
      <c r="K754" s="2">
        <f>Raw_Orders[[#This Row],[Quantity]]*Raw_Orders[[#This Row],[Price]]</f>
        <v>34</v>
      </c>
      <c r="L754" s="2" t="str">
        <f>VLOOKUP(Raw_Orders[[#This Row],[PropertyID]],Raw_Property[#All],2,FALSE)</f>
        <v>Arlington</v>
      </c>
      <c r="M754" s="2" t="str">
        <f>VLOOKUP(Raw_Orders[[#This Row],[PropertyID]],Raw_Property[#All],3,FALSE)</f>
        <v>Virginia</v>
      </c>
    </row>
    <row r="755" spans="1:13" x14ac:dyDescent="0.3">
      <c r="A755">
        <v>754</v>
      </c>
      <c r="B755" s="1">
        <v>42117</v>
      </c>
      <c r="C755">
        <v>13</v>
      </c>
      <c r="D755">
        <v>78</v>
      </c>
      <c r="E755">
        <v>3</v>
      </c>
      <c r="F755">
        <f>YEAR(Raw_Orders[[#This Row],[OrderDate]])</f>
        <v>2015</v>
      </c>
      <c r="G755">
        <f>MONTH(Raw_Orders[[#This Row],[OrderDate]])</f>
        <v>4</v>
      </c>
      <c r="H755" t="str">
        <f>VLOOKUP(Raw_Orders[[#This Row],[ProductID]],Table2[#All],2,FALSE)</f>
        <v>Small Area Rug</v>
      </c>
      <c r="I755" t="str">
        <f>VLOOKUP(Raw_Orders[[#This Row],[ProductID]],Table2[#All],3,FALSE)</f>
        <v>Public Areas</v>
      </c>
      <c r="J755">
        <f>VLOOKUP(Raw_Orders[[#This Row],[ProductID]],Table2[#All],4,FALSE)</f>
        <v>20</v>
      </c>
      <c r="K755" s="2">
        <f>Raw_Orders[[#This Row],[Quantity]]*Raw_Orders[[#This Row],[Price]]</f>
        <v>60</v>
      </c>
      <c r="L755" s="2" t="str">
        <f>VLOOKUP(Raw_Orders[[#This Row],[PropertyID]],Raw_Property[#All],2,FALSE)</f>
        <v>New Orleans</v>
      </c>
      <c r="M755" s="2" t="str">
        <f>VLOOKUP(Raw_Orders[[#This Row],[PropertyID]],Raw_Property[#All],3,FALSE)</f>
        <v>Louisiana</v>
      </c>
    </row>
    <row r="756" spans="1:13" x14ac:dyDescent="0.3">
      <c r="A756">
        <v>755</v>
      </c>
      <c r="B756" s="1">
        <v>42117</v>
      </c>
      <c r="C756">
        <v>1</v>
      </c>
      <c r="D756">
        <v>18</v>
      </c>
      <c r="E756">
        <v>1</v>
      </c>
      <c r="F756">
        <f>YEAR(Raw_Orders[[#This Row],[OrderDate]])</f>
        <v>2015</v>
      </c>
      <c r="G756">
        <f>MONTH(Raw_Orders[[#This Row],[OrderDate]])</f>
        <v>4</v>
      </c>
      <c r="H756" t="str">
        <f>VLOOKUP(Raw_Orders[[#This Row],[ProductID]],Table2[#All],2,FALSE)</f>
        <v>Coffee Cup</v>
      </c>
      <c r="I756" t="str">
        <f>VLOOKUP(Raw_Orders[[#This Row],[ProductID]],Table2[#All],3,FALSE)</f>
        <v>Housekeeping</v>
      </c>
      <c r="J756">
        <f>VLOOKUP(Raw_Orders[[#This Row],[ProductID]],Table2[#All],4,FALSE)</f>
        <v>24</v>
      </c>
      <c r="K756" s="2">
        <f>Raw_Orders[[#This Row],[Quantity]]*Raw_Orders[[#This Row],[Price]]</f>
        <v>24</v>
      </c>
      <c r="L756" s="2" t="str">
        <f>VLOOKUP(Raw_Orders[[#This Row],[PropertyID]],Raw_Property[#All],2,FALSE)</f>
        <v>New York</v>
      </c>
      <c r="M756" s="2" t="str">
        <f>VLOOKUP(Raw_Orders[[#This Row],[PropertyID]],Raw_Property[#All],3,FALSE)</f>
        <v>New York</v>
      </c>
    </row>
    <row r="757" spans="1:13" x14ac:dyDescent="0.3">
      <c r="A757">
        <v>756</v>
      </c>
      <c r="B757" s="1">
        <v>42117</v>
      </c>
      <c r="C757">
        <v>15</v>
      </c>
      <c r="D757">
        <v>68</v>
      </c>
      <c r="E757">
        <v>2</v>
      </c>
      <c r="F757">
        <f>YEAR(Raw_Orders[[#This Row],[OrderDate]])</f>
        <v>2015</v>
      </c>
      <c r="G757">
        <f>MONTH(Raw_Orders[[#This Row],[OrderDate]])</f>
        <v>4</v>
      </c>
      <c r="H757" t="str">
        <f>VLOOKUP(Raw_Orders[[#This Row],[ProductID]],Table2[#All],2,FALSE)</f>
        <v>Window Screen</v>
      </c>
      <c r="I757" t="str">
        <f>VLOOKUP(Raw_Orders[[#This Row],[ProductID]],Table2[#All],3,FALSE)</f>
        <v>Maintenance</v>
      </c>
      <c r="J757">
        <f>VLOOKUP(Raw_Orders[[#This Row],[ProductID]],Table2[#All],4,FALSE)</f>
        <v>30</v>
      </c>
      <c r="K757" s="2">
        <f>Raw_Orders[[#This Row],[Quantity]]*Raw_Orders[[#This Row],[Price]]</f>
        <v>60</v>
      </c>
      <c r="L757" s="2" t="str">
        <f>VLOOKUP(Raw_Orders[[#This Row],[PropertyID]],Raw_Property[#All],2,FALSE)</f>
        <v>Chicago</v>
      </c>
      <c r="M757" s="2" t="str">
        <f>VLOOKUP(Raw_Orders[[#This Row],[PropertyID]],Raw_Property[#All],3,FALSE)</f>
        <v>Illinois</v>
      </c>
    </row>
    <row r="758" spans="1:13" x14ac:dyDescent="0.3">
      <c r="A758">
        <v>757</v>
      </c>
      <c r="B758" s="1">
        <v>42118</v>
      </c>
      <c r="C758">
        <v>8</v>
      </c>
      <c r="D758">
        <v>55</v>
      </c>
      <c r="E758">
        <v>3</v>
      </c>
      <c r="F758">
        <f>YEAR(Raw_Orders[[#This Row],[OrderDate]])</f>
        <v>2015</v>
      </c>
      <c r="G758">
        <f>MONTH(Raw_Orders[[#This Row],[OrderDate]])</f>
        <v>4</v>
      </c>
      <c r="H758" t="str">
        <f>VLOOKUP(Raw_Orders[[#This Row],[ProductID]],Table2[#All],2,FALSE)</f>
        <v>Television</v>
      </c>
      <c r="I758" t="str">
        <f>VLOOKUP(Raw_Orders[[#This Row],[ProductID]],Table2[#All],3,FALSE)</f>
        <v>Furnishings</v>
      </c>
      <c r="J758">
        <f>VLOOKUP(Raw_Orders[[#This Row],[ProductID]],Table2[#All],4,FALSE)</f>
        <v>200</v>
      </c>
      <c r="K758" s="2">
        <f>Raw_Orders[[#This Row],[Quantity]]*Raw_Orders[[#This Row],[Price]]</f>
        <v>600</v>
      </c>
      <c r="L758" s="2" t="str">
        <f>VLOOKUP(Raw_Orders[[#This Row],[PropertyID]],Raw_Property[#All],2,FALSE)</f>
        <v>Philadelphia</v>
      </c>
      <c r="M758" s="2" t="str">
        <f>VLOOKUP(Raw_Orders[[#This Row],[PropertyID]],Raw_Property[#All],3,FALSE)</f>
        <v>Pennsylvania</v>
      </c>
    </row>
    <row r="759" spans="1:13" x14ac:dyDescent="0.3">
      <c r="A759">
        <v>758</v>
      </c>
      <c r="B759" s="1">
        <v>42118</v>
      </c>
      <c r="C759">
        <v>13</v>
      </c>
      <c r="D759">
        <v>68</v>
      </c>
      <c r="E759">
        <v>3</v>
      </c>
      <c r="F759">
        <f>YEAR(Raw_Orders[[#This Row],[OrderDate]])</f>
        <v>2015</v>
      </c>
      <c r="G759">
        <f>MONTH(Raw_Orders[[#This Row],[OrderDate]])</f>
        <v>4</v>
      </c>
      <c r="H759" t="str">
        <f>VLOOKUP(Raw_Orders[[#This Row],[ProductID]],Table2[#All],2,FALSE)</f>
        <v>Window Screen</v>
      </c>
      <c r="I759" t="str">
        <f>VLOOKUP(Raw_Orders[[#This Row],[ProductID]],Table2[#All],3,FALSE)</f>
        <v>Maintenance</v>
      </c>
      <c r="J759">
        <f>VLOOKUP(Raw_Orders[[#This Row],[ProductID]],Table2[#All],4,FALSE)</f>
        <v>30</v>
      </c>
      <c r="K759" s="2">
        <f>Raw_Orders[[#This Row],[Quantity]]*Raw_Orders[[#This Row],[Price]]</f>
        <v>90</v>
      </c>
      <c r="L759" s="2" t="str">
        <f>VLOOKUP(Raw_Orders[[#This Row],[PropertyID]],Raw_Property[#All],2,FALSE)</f>
        <v>New Orleans</v>
      </c>
      <c r="M759" s="2" t="str">
        <f>VLOOKUP(Raw_Orders[[#This Row],[PropertyID]],Raw_Property[#All],3,FALSE)</f>
        <v>Louisiana</v>
      </c>
    </row>
    <row r="760" spans="1:13" x14ac:dyDescent="0.3">
      <c r="A760">
        <v>759</v>
      </c>
      <c r="B760" s="1">
        <v>42119</v>
      </c>
      <c r="C760">
        <v>17</v>
      </c>
      <c r="D760">
        <v>84</v>
      </c>
      <c r="E760">
        <v>2</v>
      </c>
      <c r="F760">
        <f>YEAR(Raw_Orders[[#This Row],[OrderDate]])</f>
        <v>2015</v>
      </c>
      <c r="G760">
        <f>MONTH(Raw_Orders[[#This Row],[OrderDate]])</f>
        <v>4</v>
      </c>
      <c r="H760" t="str">
        <f>VLOOKUP(Raw_Orders[[#This Row],[ProductID]],Table2[#All],2,FALSE)</f>
        <v>Tall Chair</v>
      </c>
      <c r="I760" t="str">
        <f>VLOOKUP(Raw_Orders[[#This Row],[ProductID]],Table2[#All],3,FALSE)</f>
        <v>Public Areas</v>
      </c>
      <c r="J760">
        <f>VLOOKUP(Raw_Orders[[#This Row],[ProductID]],Table2[#All],4,FALSE)</f>
        <v>75</v>
      </c>
      <c r="K760" s="2">
        <f>Raw_Orders[[#This Row],[Quantity]]*Raw_Orders[[#This Row],[Price]]</f>
        <v>150</v>
      </c>
      <c r="L760" s="2" t="str">
        <f>VLOOKUP(Raw_Orders[[#This Row],[PropertyID]],Raw_Property[#All],2,FALSE)</f>
        <v>Las Vegas</v>
      </c>
      <c r="M760" s="2" t="str">
        <f>VLOOKUP(Raw_Orders[[#This Row],[PropertyID]],Raw_Property[#All],3,FALSE)</f>
        <v>Nevada</v>
      </c>
    </row>
    <row r="761" spans="1:13" x14ac:dyDescent="0.3">
      <c r="A761">
        <v>760</v>
      </c>
      <c r="B761" s="1">
        <v>42119</v>
      </c>
      <c r="C761">
        <v>19</v>
      </c>
      <c r="D761">
        <v>29</v>
      </c>
      <c r="E761">
        <v>3</v>
      </c>
      <c r="F761">
        <f>YEAR(Raw_Orders[[#This Row],[OrderDate]])</f>
        <v>2015</v>
      </c>
      <c r="G761">
        <f>MONTH(Raw_Orders[[#This Row],[OrderDate]])</f>
        <v>4</v>
      </c>
      <c r="H761" t="str">
        <f>VLOOKUP(Raw_Orders[[#This Row],[ProductID]],Table2[#All],2,FALSE)</f>
        <v>Erasable Markers</v>
      </c>
      <c r="I761" t="str">
        <f>VLOOKUP(Raw_Orders[[#This Row],[ProductID]],Table2[#All],3,FALSE)</f>
        <v>Office Supplies</v>
      </c>
      <c r="J761">
        <f>VLOOKUP(Raw_Orders[[#This Row],[ProductID]],Table2[#All],4,FALSE)</f>
        <v>6</v>
      </c>
      <c r="K761" s="2">
        <f>Raw_Orders[[#This Row],[Quantity]]*Raw_Orders[[#This Row],[Price]]</f>
        <v>18</v>
      </c>
      <c r="L761" s="2" t="str">
        <f>VLOOKUP(Raw_Orders[[#This Row],[PropertyID]],Raw_Property[#All],2,FALSE)</f>
        <v>Los Angeles</v>
      </c>
      <c r="M761" s="2" t="str">
        <f>VLOOKUP(Raw_Orders[[#This Row],[PropertyID]],Raw_Property[#All],3,FALSE)</f>
        <v>California</v>
      </c>
    </row>
    <row r="762" spans="1:13" x14ac:dyDescent="0.3">
      <c r="A762">
        <v>761</v>
      </c>
      <c r="B762" s="1">
        <v>42119</v>
      </c>
      <c r="C762">
        <v>4</v>
      </c>
      <c r="D762">
        <v>71</v>
      </c>
      <c r="E762">
        <v>3</v>
      </c>
      <c r="F762">
        <f>YEAR(Raw_Orders[[#This Row],[OrderDate]])</f>
        <v>2015</v>
      </c>
      <c r="G762">
        <f>MONTH(Raw_Orders[[#This Row],[OrderDate]])</f>
        <v>4</v>
      </c>
      <c r="H762" t="str">
        <f>VLOOKUP(Raw_Orders[[#This Row],[ProductID]],Table2[#All],2,FALSE)</f>
        <v>Hammer</v>
      </c>
      <c r="I762" t="str">
        <f>VLOOKUP(Raw_Orders[[#This Row],[ProductID]],Table2[#All],3,FALSE)</f>
        <v>Maintenance</v>
      </c>
      <c r="J762">
        <f>VLOOKUP(Raw_Orders[[#This Row],[ProductID]],Table2[#All],4,FALSE)</f>
        <v>17</v>
      </c>
      <c r="K762" s="2">
        <f>Raw_Orders[[#This Row],[Quantity]]*Raw_Orders[[#This Row],[Price]]</f>
        <v>51</v>
      </c>
      <c r="L762" s="2" t="str">
        <f>VLOOKUP(Raw_Orders[[#This Row],[PropertyID]],Raw_Property[#All],2,FALSE)</f>
        <v>Seattle</v>
      </c>
      <c r="M762" s="2" t="str">
        <f>VLOOKUP(Raw_Orders[[#This Row],[PropertyID]],Raw_Property[#All],3,FALSE)</f>
        <v>Washington</v>
      </c>
    </row>
    <row r="763" spans="1:13" x14ac:dyDescent="0.3">
      <c r="A763">
        <v>762</v>
      </c>
      <c r="B763" s="1">
        <v>42120</v>
      </c>
      <c r="C763">
        <v>7</v>
      </c>
      <c r="D763">
        <v>65</v>
      </c>
      <c r="E763">
        <v>2</v>
      </c>
      <c r="F763">
        <f>YEAR(Raw_Orders[[#This Row],[OrderDate]])</f>
        <v>2015</v>
      </c>
      <c r="G763">
        <f>MONTH(Raw_Orders[[#This Row],[OrderDate]])</f>
        <v>4</v>
      </c>
      <c r="H763" t="str">
        <f>VLOOKUP(Raw_Orders[[#This Row],[ProductID]],Table2[#All],2,FALSE)</f>
        <v>Ladder</v>
      </c>
      <c r="I763" t="str">
        <f>VLOOKUP(Raw_Orders[[#This Row],[ProductID]],Table2[#All],3,FALSE)</f>
        <v>Maintenance</v>
      </c>
      <c r="J763">
        <f>VLOOKUP(Raw_Orders[[#This Row],[ProductID]],Table2[#All],4,FALSE)</f>
        <v>89</v>
      </c>
      <c r="K763" s="2">
        <f>Raw_Orders[[#This Row],[Quantity]]*Raw_Orders[[#This Row],[Price]]</f>
        <v>178</v>
      </c>
      <c r="L763" s="2" t="str">
        <f>VLOOKUP(Raw_Orders[[#This Row],[PropertyID]],Raw_Property[#All],2,FALSE)</f>
        <v>Boston</v>
      </c>
      <c r="M763" s="2" t="str">
        <f>VLOOKUP(Raw_Orders[[#This Row],[PropertyID]],Raw_Property[#All],3,FALSE)</f>
        <v>Massachusetts</v>
      </c>
    </row>
    <row r="764" spans="1:13" x14ac:dyDescent="0.3">
      <c r="A764">
        <v>763</v>
      </c>
      <c r="B764" s="1">
        <v>42120</v>
      </c>
      <c r="C764">
        <v>11</v>
      </c>
      <c r="D764">
        <v>52</v>
      </c>
      <c r="E764">
        <v>1</v>
      </c>
      <c r="F764">
        <f>YEAR(Raw_Orders[[#This Row],[OrderDate]])</f>
        <v>2015</v>
      </c>
      <c r="G764">
        <f>MONTH(Raw_Orders[[#This Row],[OrderDate]])</f>
        <v>4</v>
      </c>
      <c r="H764" t="str">
        <f>VLOOKUP(Raw_Orders[[#This Row],[ProductID]],Table2[#All],2,FALSE)</f>
        <v>Ironing Board</v>
      </c>
      <c r="I764" t="str">
        <f>VLOOKUP(Raw_Orders[[#This Row],[ProductID]],Table2[#All],3,FALSE)</f>
        <v>Furnishings</v>
      </c>
      <c r="J764">
        <f>VLOOKUP(Raw_Orders[[#This Row],[ProductID]],Table2[#All],4,FALSE)</f>
        <v>18</v>
      </c>
      <c r="K764" s="2">
        <f>Raw_Orders[[#This Row],[Quantity]]*Raw_Orders[[#This Row],[Price]]</f>
        <v>18</v>
      </c>
      <c r="L764" s="2" t="str">
        <f>VLOOKUP(Raw_Orders[[#This Row],[PropertyID]],Raw_Property[#All],2,FALSE)</f>
        <v>Atlanta</v>
      </c>
      <c r="M764" s="2" t="str">
        <f>VLOOKUP(Raw_Orders[[#This Row],[PropertyID]],Raw_Property[#All],3,FALSE)</f>
        <v>Georgia</v>
      </c>
    </row>
    <row r="765" spans="1:13" x14ac:dyDescent="0.3">
      <c r="A765">
        <v>764</v>
      </c>
      <c r="B765" s="1">
        <v>42120</v>
      </c>
      <c r="C765">
        <v>5</v>
      </c>
      <c r="D765">
        <v>73</v>
      </c>
      <c r="E765">
        <v>3</v>
      </c>
      <c r="F765">
        <f>YEAR(Raw_Orders[[#This Row],[OrderDate]])</f>
        <v>2015</v>
      </c>
      <c r="G765">
        <f>MONTH(Raw_Orders[[#This Row],[OrderDate]])</f>
        <v>4</v>
      </c>
      <c r="H765" t="str">
        <f>VLOOKUP(Raw_Orders[[#This Row],[ProductID]],Table2[#All],2,FALSE)</f>
        <v>Mop</v>
      </c>
      <c r="I765" t="str">
        <f>VLOOKUP(Raw_Orders[[#This Row],[ProductID]],Table2[#All],3,FALSE)</f>
        <v>Maintenance</v>
      </c>
      <c r="J765">
        <f>VLOOKUP(Raw_Orders[[#This Row],[ProductID]],Table2[#All],4,FALSE)</f>
        <v>15</v>
      </c>
      <c r="K765" s="2">
        <f>Raw_Orders[[#This Row],[Quantity]]*Raw_Orders[[#This Row],[Price]]</f>
        <v>45</v>
      </c>
      <c r="L765" s="2" t="str">
        <f>VLOOKUP(Raw_Orders[[#This Row],[PropertyID]],Raw_Property[#All],2,FALSE)</f>
        <v>Kansas City</v>
      </c>
      <c r="M765" s="2" t="str">
        <f>VLOOKUP(Raw_Orders[[#This Row],[PropertyID]],Raw_Property[#All],3,FALSE)</f>
        <v>Missouri</v>
      </c>
    </row>
    <row r="766" spans="1:13" x14ac:dyDescent="0.3">
      <c r="A766">
        <v>765</v>
      </c>
      <c r="B766" s="1">
        <v>42120</v>
      </c>
      <c r="C766">
        <v>10</v>
      </c>
      <c r="D766">
        <v>26</v>
      </c>
      <c r="E766">
        <v>1</v>
      </c>
      <c r="F766">
        <f>YEAR(Raw_Orders[[#This Row],[OrderDate]])</f>
        <v>2015</v>
      </c>
      <c r="G766">
        <f>MONTH(Raw_Orders[[#This Row],[OrderDate]])</f>
        <v>4</v>
      </c>
      <c r="H766" t="str">
        <f>VLOOKUP(Raw_Orders[[#This Row],[ProductID]],Table2[#All],2,FALSE)</f>
        <v>Envelopes (Catalog)</v>
      </c>
      <c r="I766" t="str">
        <f>VLOOKUP(Raw_Orders[[#This Row],[ProductID]],Table2[#All],3,FALSE)</f>
        <v>Office Supplies</v>
      </c>
      <c r="J766">
        <f>VLOOKUP(Raw_Orders[[#This Row],[ProductID]],Table2[#All],4,FALSE)</f>
        <v>13</v>
      </c>
      <c r="K766" s="2">
        <f>Raw_Orders[[#This Row],[Quantity]]*Raw_Orders[[#This Row],[Price]]</f>
        <v>13</v>
      </c>
      <c r="L766" s="2" t="str">
        <f>VLOOKUP(Raw_Orders[[#This Row],[PropertyID]],Raw_Property[#All],2,FALSE)</f>
        <v>Arlington</v>
      </c>
      <c r="M766" s="2" t="str">
        <f>VLOOKUP(Raw_Orders[[#This Row],[PropertyID]],Raw_Property[#All],3,FALSE)</f>
        <v>Virginia</v>
      </c>
    </row>
    <row r="767" spans="1:13" x14ac:dyDescent="0.3">
      <c r="A767">
        <v>766</v>
      </c>
      <c r="B767" s="1">
        <v>42120</v>
      </c>
      <c r="C767">
        <v>8</v>
      </c>
      <c r="D767">
        <v>8</v>
      </c>
      <c r="E767">
        <v>2</v>
      </c>
      <c r="F767">
        <f>YEAR(Raw_Orders[[#This Row],[OrderDate]])</f>
        <v>2015</v>
      </c>
      <c r="G767">
        <f>MONTH(Raw_Orders[[#This Row],[OrderDate]])</f>
        <v>4</v>
      </c>
      <c r="H767" t="str">
        <f>VLOOKUP(Raw_Orders[[#This Row],[ProductID]],Table2[#All],2,FALSE)</f>
        <v>Bath Soap</v>
      </c>
      <c r="I767" t="str">
        <f>VLOOKUP(Raw_Orders[[#This Row],[ProductID]],Table2[#All],3,FALSE)</f>
        <v>Housekeeping</v>
      </c>
      <c r="J767">
        <f>VLOOKUP(Raw_Orders[[#This Row],[ProductID]],Table2[#All],4,FALSE)</f>
        <v>35</v>
      </c>
      <c r="K767" s="2">
        <f>Raw_Orders[[#This Row],[Quantity]]*Raw_Orders[[#This Row],[Price]]</f>
        <v>70</v>
      </c>
      <c r="L767" s="2" t="str">
        <f>VLOOKUP(Raw_Orders[[#This Row],[PropertyID]],Raw_Property[#All],2,FALSE)</f>
        <v>Philadelphia</v>
      </c>
      <c r="M767" s="2" t="str">
        <f>VLOOKUP(Raw_Orders[[#This Row],[PropertyID]],Raw_Property[#All],3,FALSE)</f>
        <v>Pennsylvania</v>
      </c>
    </row>
    <row r="768" spans="1:13" x14ac:dyDescent="0.3">
      <c r="A768">
        <v>767</v>
      </c>
      <c r="B768" s="1">
        <v>42120</v>
      </c>
      <c r="C768">
        <v>7</v>
      </c>
      <c r="D768">
        <v>32</v>
      </c>
      <c r="E768">
        <v>3</v>
      </c>
      <c r="F768">
        <f>YEAR(Raw_Orders[[#This Row],[OrderDate]])</f>
        <v>2015</v>
      </c>
      <c r="G768">
        <f>MONTH(Raw_Orders[[#This Row],[OrderDate]])</f>
        <v>4</v>
      </c>
      <c r="H768" t="str">
        <f>VLOOKUP(Raw_Orders[[#This Row],[ProductID]],Table2[#All],2,FALSE)</f>
        <v>Note Pads</v>
      </c>
      <c r="I768" t="str">
        <f>VLOOKUP(Raw_Orders[[#This Row],[ProductID]],Table2[#All],3,FALSE)</f>
        <v>Office Supplies</v>
      </c>
      <c r="J768">
        <f>VLOOKUP(Raw_Orders[[#This Row],[ProductID]],Table2[#All],4,FALSE)</f>
        <v>14</v>
      </c>
      <c r="K768" s="2">
        <f>Raw_Orders[[#This Row],[Quantity]]*Raw_Orders[[#This Row],[Price]]</f>
        <v>42</v>
      </c>
      <c r="L768" s="2" t="str">
        <f>VLOOKUP(Raw_Orders[[#This Row],[PropertyID]],Raw_Property[#All],2,FALSE)</f>
        <v>Boston</v>
      </c>
      <c r="M768" s="2" t="str">
        <f>VLOOKUP(Raw_Orders[[#This Row],[PropertyID]],Raw_Property[#All],3,FALSE)</f>
        <v>Massachusetts</v>
      </c>
    </row>
    <row r="769" spans="1:13" x14ac:dyDescent="0.3">
      <c r="A769">
        <v>768</v>
      </c>
      <c r="B769" s="1">
        <v>42121</v>
      </c>
      <c r="C769">
        <v>8</v>
      </c>
      <c r="D769">
        <v>73</v>
      </c>
      <c r="E769">
        <v>1</v>
      </c>
      <c r="F769">
        <f>YEAR(Raw_Orders[[#This Row],[OrderDate]])</f>
        <v>2015</v>
      </c>
      <c r="G769">
        <f>MONTH(Raw_Orders[[#This Row],[OrderDate]])</f>
        <v>4</v>
      </c>
      <c r="H769" t="str">
        <f>VLOOKUP(Raw_Orders[[#This Row],[ProductID]],Table2[#All],2,FALSE)</f>
        <v>Mop</v>
      </c>
      <c r="I769" t="str">
        <f>VLOOKUP(Raw_Orders[[#This Row],[ProductID]],Table2[#All],3,FALSE)</f>
        <v>Maintenance</v>
      </c>
      <c r="J769">
        <f>VLOOKUP(Raw_Orders[[#This Row],[ProductID]],Table2[#All],4,FALSE)</f>
        <v>15</v>
      </c>
      <c r="K769" s="2">
        <f>Raw_Orders[[#This Row],[Quantity]]*Raw_Orders[[#This Row],[Price]]</f>
        <v>15</v>
      </c>
      <c r="L769" s="2" t="str">
        <f>VLOOKUP(Raw_Orders[[#This Row],[PropertyID]],Raw_Property[#All],2,FALSE)</f>
        <v>Philadelphia</v>
      </c>
      <c r="M769" s="2" t="str">
        <f>VLOOKUP(Raw_Orders[[#This Row],[PropertyID]],Raw_Property[#All],3,FALSE)</f>
        <v>Pennsylvania</v>
      </c>
    </row>
    <row r="770" spans="1:13" x14ac:dyDescent="0.3">
      <c r="A770">
        <v>769</v>
      </c>
      <c r="B770" s="1">
        <v>42121</v>
      </c>
      <c r="C770">
        <v>2</v>
      </c>
      <c r="D770">
        <v>81</v>
      </c>
      <c r="E770">
        <v>3</v>
      </c>
      <c r="F770">
        <f>YEAR(Raw_Orders[[#This Row],[OrderDate]])</f>
        <v>2015</v>
      </c>
      <c r="G770">
        <f>MONTH(Raw_Orders[[#This Row],[OrderDate]])</f>
        <v>4</v>
      </c>
      <c r="H770" t="str">
        <f>VLOOKUP(Raw_Orders[[#This Row],[ProductID]],Table2[#All],2,FALSE)</f>
        <v>Flyer Holder</v>
      </c>
      <c r="I770" t="str">
        <f>VLOOKUP(Raw_Orders[[#This Row],[ProductID]],Table2[#All],3,FALSE)</f>
        <v>Public Areas</v>
      </c>
      <c r="J770">
        <f>VLOOKUP(Raw_Orders[[#This Row],[ProductID]],Table2[#All],4,FALSE)</f>
        <v>3</v>
      </c>
      <c r="K770" s="2">
        <f>Raw_Orders[[#This Row],[Quantity]]*Raw_Orders[[#This Row],[Price]]</f>
        <v>9</v>
      </c>
      <c r="L770" s="2" t="str">
        <f>VLOOKUP(Raw_Orders[[#This Row],[PropertyID]],Raw_Property[#All],2,FALSE)</f>
        <v>Cincinnati</v>
      </c>
      <c r="M770" s="2" t="str">
        <f>VLOOKUP(Raw_Orders[[#This Row],[PropertyID]],Raw_Property[#All],3,FALSE)</f>
        <v>Ohio</v>
      </c>
    </row>
    <row r="771" spans="1:13" x14ac:dyDescent="0.3">
      <c r="A771">
        <v>770</v>
      </c>
      <c r="B771" s="1">
        <v>42121</v>
      </c>
      <c r="C771">
        <v>10</v>
      </c>
      <c r="D771">
        <v>48</v>
      </c>
      <c r="E771">
        <v>1</v>
      </c>
      <c r="F771">
        <f>YEAR(Raw_Orders[[#This Row],[OrderDate]])</f>
        <v>2015</v>
      </c>
      <c r="G771">
        <f>MONTH(Raw_Orders[[#This Row],[OrderDate]])</f>
        <v>4</v>
      </c>
      <c r="H771" t="str">
        <f>VLOOKUP(Raw_Orders[[#This Row],[ProductID]],Table2[#All],2,FALSE)</f>
        <v>Side Table</v>
      </c>
      <c r="I771" t="str">
        <f>VLOOKUP(Raw_Orders[[#This Row],[ProductID]],Table2[#All],3,FALSE)</f>
        <v>Furnishings</v>
      </c>
      <c r="J771">
        <f>VLOOKUP(Raw_Orders[[#This Row],[ProductID]],Table2[#All],4,FALSE)</f>
        <v>40</v>
      </c>
      <c r="K771" s="2">
        <f>Raw_Orders[[#This Row],[Quantity]]*Raw_Orders[[#This Row],[Price]]</f>
        <v>40</v>
      </c>
      <c r="L771" s="2" t="str">
        <f>VLOOKUP(Raw_Orders[[#This Row],[PropertyID]],Raw_Property[#All],2,FALSE)</f>
        <v>Arlington</v>
      </c>
      <c r="M771" s="2" t="str">
        <f>VLOOKUP(Raw_Orders[[#This Row],[PropertyID]],Raw_Property[#All],3,FALSE)</f>
        <v>Virginia</v>
      </c>
    </row>
    <row r="772" spans="1:13" x14ac:dyDescent="0.3">
      <c r="A772">
        <v>771</v>
      </c>
      <c r="B772" s="1">
        <v>42121</v>
      </c>
      <c r="C772">
        <v>10</v>
      </c>
      <c r="D772">
        <v>88</v>
      </c>
      <c r="E772">
        <v>3</v>
      </c>
      <c r="F772">
        <f>YEAR(Raw_Orders[[#This Row],[OrderDate]])</f>
        <v>2015</v>
      </c>
      <c r="G772">
        <f>MONTH(Raw_Orders[[#This Row],[OrderDate]])</f>
        <v>4</v>
      </c>
      <c r="H772" t="str">
        <f>VLOOKUP(Raw_Orders[[#This Row],[ProductID]],Table2[#All],2,FALSE)</f>
        <v>Serving Tray</v>
      </c>
      <c r="I772" t="str">
        <f>VLOOKUP(Raw_Orders[[#This Row],[ProductID]],Table2[#All],3,FALSE)</f>
        <v>Public Areas</v>
      </c>
      <c r="J772">
        <f>VLOOKUP(Raw_Orders[[#This Row],[ProductID]],Table2[#All],4,FALSE)</f>
        <v>6</v>
      </c>
      <c r="K772" s="2">
        <f>Raw_Orders[[#This Row],[Quantity]]*Raw_Orders[[#This Row],[Price]]</f>
        <v>18</v>
      </c>
      <c r="L772" s="2" t="str">
        <f>VLOOKUP(Raw_Orders[[#This Row],[PropertyID]],Raw_Property[#All],2,FALSE)</f>
        <v>Arlington</v>
      </c>
      <c r="M772" s="2" t="str">
        <f>VLOOKUP(Raw_Orders[[#This Row],[PropertyID]],Raw_Property[#All],3,FALSE)</f>
        <v>Virginia</v>
      </c>
    </row>
    <row r="773" spans="1:13" x14ac:dyDescent="0.3">
      <c r="A773">
        <v>772</v>
      </c>
      <c r="B773" s="1">
        <v>42121</v>
      </c>
      <c r="C773">
        <v>11</v>
      </c>
      <c r="D773">
        <v>45</v>
      </c>
      <c r="E773">
        <v>2</v>
      </c>
      <c r="F773">
        <f>YEAR(Raw_Orders[[#This Row],[OrderDate]])</f>
        <v>2015</v>
      </c>
      <c r="G773">
        <f>MONTH(Raw_Orders[[#This Row],[OrderDate]])</f>
        <v>4</v>
      </c>
      <c r="H773" t="str">
        <f>VLOOKUP(Raw_Orders[[#This Row],[ProductID]],Table2[#All],2,FALSE)</f>
        <v>Computer Desk</v>
      </c>
      <c r="I773" t="str">
        <f>VLOOKUP(Raw_Orders[[#This Row],[ProductID]],Table2[#All],3,FALSE)</f>
        <v>Furnishings</v>
      </c>
      <c r="J773">
        <f>VLOOKUP(Raw_Orders[[#This Row],[ProductID]],Table2[#All],4,FALSE)</f>
        <v>102</v>
      </c>
      <c r="K773" s="2">
        <f>Raw_Orders[[#This Row],[Quantity]]*Raw_Orders[[#This Row],[Price]]</f>
        <v>204</v>
      </c>
      <c r="L773" s="2" t="str">
        <f>VLOOKUP(Raw_Orders[[#This Row],[PropertyID]],Raw_Property[#All],2,FALSE)</f>
        <v>Atlanta</v>
      </c>
      <c r="M773" s="2" t="str">
        <f>VLOOKUP(Raw_Orders[[#This Row],[PropertyID]],Raw_Property[#All],3,FALSE)</f>
        <v>Georgia</v>
      </c>
    </row>
    <row r="774" spans="1:13" x14ac:dyDescent="0.3">
      <c r="A774">
        <v>773</v>
      </c>
      <c r="B774" s="1">
        <v>42121</v>
      </c>
      <c r="C774">
        <v>14</v>
      </c>
      <c r="D774">
        <v>9</v>
      </c>
      <c r="E774">
        <v>1</v>
      </c>
      <c r="F774">
        <f>YEAR(Raw_Orders[[#This Row],[OrderDate]])</f>
        <v>2015</v>
      </c>
      <c r="G774">
        <f>MONTH(Raw_Orders[[#This Row],[OrderDate]])</f>
        <v>4</v>
      </c>
      <c r="H774" t="str">
        <f>VLOOKUP(Raw_Orders[[#This Row],[ProductID]],Table2[#All],2,FALSE)</f>
        <v>Tissues</v>
      </c>
      <c r="I774" t="str">
        <f>VLOOKUP(Raw_Orders[[#This Row],[ProductID]],Table2[#All],3,FALSE)</f>
        <v>Housekeeping</v>
      </c>
      <c r="J774">
        <f>VLOOKUP(Raw_Orders[[#This Row],[ProductID]],Table2[#All],4,FALSE)</f>
        <v>14</v>
      </c>
      <c r="K774" s="2">
        <f>Raw_Orders[[#This Row],[Quantity]]*Raw_Orders[[#This Row],[Price]]</f>
        <v>14</v>
      </c>
      <c r="L774" s="2" t="str">
        <f>VLOOKUP(Raw_Orders[[#This Row],[PropertyID]],Raw_Property[#All],2,FALSE)</f>
        <v>Nashville</v>
      </c>
      <c r="M774" s="2" t="str">
        <f>VLOOKUP(Raw_Orders[[#This Row],[PropertyID]],Raw_Property[#All],3,FALSE)</f>
        <v>Tennessee</v>
      </c>
    </row>
    <row r="775" spans="1:13" x14ac:dyDescent="0.3">
      <c r="A775">
        <v>774</v>
      </c>
      <c r="B775" s="1">
        <v>42121</v>
      </c>
      <c r="C775">
        <v>11</v>
      </c>
      <c r="D775">
        <v>37</v>
      </c>
      <c r="E775">
        <v>3</v>
      </c>
      <c r="F775">
        <f>YEAR(Raw_Orders[[#This Row],[OrderDate]])</f>
        <v>2015</v>
      </c>
      <c r="G775">
        <f>MONTH(Raw_Orders[[#This Row],[OrderDate]])</f>
        <v>4</v>
      </c>
      <c r="H775" t="str">
        <f>VLOOKUP(Raw_Orders[[#This Row],[ProductID]],Table2[#All],2,FALSE)</f>
        <v>Bed (King)</v>
      </c>
      <c r="I775" t="str">
        <f>VLOOKUP(Raw_Orders[[#This Row],[ProductID]],Table2[#All],3,FALSE)</f>
        <v>Furnishings</v>
      </c>
      <c r="J775">
        <f>VLOOKUP(Raw_Orders[[#This Row],[ProductID]],Table2[#All],4,FALSE)</f>
        <v>300</v>
      </c>
      <c r="K775" s="2">
        <f>Raw_Orders[[#This Row],[Quantity]]*Raw_Orders[[#This Row],[Price]]</f>
        <v>900</v>
      </c>
      <c r="L775" s="2" t="str">
        <f>VLOOKUP(Raw_Orders[[#This Row],[PropertyID]],Raw_Property[#All],2,FALSE)</f>
        <v>Atlanta</v>
      </c>
      <c r="M775" s="2" t="str">
        <f>VLOOKUP(Raw_Orders[[#This Row],[PropertyID]],Raw_Property[#All],3,FALSE)</f>
        <v>Georgia</v>
      </c>
    </row>
    <row r="776" spans="1:13" x14ac:dyDescent="0.3">
      <c r="A776">
        <v>775</v>
      </c>
      <c r="B776" s="1">
        <v>42122</v>
      </c>
      <c r="C776">
        <v>16</v>
      </c>
      <c r="D776">
        <v>63</v>
      </c>
      <c r="E776">
        <v>3</v>
      </c>
      <c r="F776">
        <f>YEAR(Raw_Orders[[#This Row],[OrderDate]])</f>
        <v>2015</v>
      </c>
      <c r="G776">
        <f>MONTH(Raw_Orders[[#This Row],[OrderDate]])</f>
        <v>4</v>
      </c>
      <c r="H776" t="str">
        <f>VLOOKUP(Raw_Orders[[#This Row],[ProductID]],Table2[#All],2,FALSE)</f>
        <v>Duct Tape</v>
      </c>
      <c r="I776" t="str">
        <f>VLOOKUP(Raw_Orders[[#This Row],[ProductID]],Table2[#All],3,FALSE)</f>
        <v>Maintenance</v>
      </c>
      <c r="J776">
        <f>VLOOKUP(Raw_Orders[[#This Row],[ProductID]],Table2[#All],4,FALSE)</f>
        <v>27</v>
      </c>
      <c r="K776" s="2">
        <f>Raw_Orders[[#This Row],[Quantity]]*Raw_Orders[[#This Row],[Price]]</f>
        <v>81</v>
      </c>
      <c r="L776" s="2" t="str">
        <f>VLOOKUP(Raw_Orders[[#This Row],[PropertyID]],Raw_Property[#All],2,FALSE)</f>
        <v>Denver</v>
      </c>
      <c r="M776" s="2" t="str">
        <f>VLOOKUP(Raw_Orders[[#This Row],[PropertyID]],Raw_Property[#All],3,FALSE)</f>
        <v>Colorado</v>
      </c>
    </row>
    <row r="777" spans="1:13" x14ac:dyDescent="0.3">
      <c r="A777">
        <v>776</v>
      </c>
      <c r="B777" s="1">
        <v>42122</v>
      </c>
      <c r="C777">
        <v>7</v>
      </c>
      <c r="D777">
        <v>6</v>
      </c>
      <c r="E777">
        <v>2</v>
      </c>
      <c r="F777">
        <f>YEAR(Raw_Orders[[#This Row],[OrderDate]])</f>
        <v>2015</v>
      </c>
      <c r="G777">
        <f>MONTH(Raw_Orders[[#This Row],[OrderDate]])</f>
        <v>4</v>
      </c>
      <c r="H777" t="str">
        <f>VLOOKUP(Raw_Orders[[#This Row],[ProductID]],Table2[#All],2,FALSE)</f>
        <v>Conditioner</v>
      </c>
      <c r="I777" t="str">
        <f>VLOOKUP(Raw_Orders[[#This Row],[ProductID]],Table2[#All],3,FALSE)</f>
        <v>Housekeeping</v>
      </c>
      <c r="J777">
        <f>VLOOKUP(Raw_Orders[[#This Row],[ProductID]],Table2[#All],4,FALSE)</f>
        <v>40</v>
      </c>
      <c r="K777" s="2">
        <f>Raw_Orders[[#This Row],[Quantity]]*Raw_Orders[[#This Row],[Price]]</f>
        <v>80</v>
      </c>
      <c r="L777" s="2" t="str">
        <f>VLOOKUP(Raw_Orders[[#This Row],[PropertyID]],Raw_Property[#All],2,FALSE)</f>
        <v>Boston</v>
      </c>
      <c r="M777" s="2" t="str">
        <f>VLOOKUP(Raw_Orders[[#This Row],[PropertyID]],Raw_Property[#All],3,FALSE)</f>
        <v>Massachusetts</v>
      </c>
    </row>
    <row r="778" spans="1:13" x14ac:dyDescent="0.3">
      <c r="A778">
        <v>777</v>
      </c>
      <c r="B778" s="1">
        <v>42122</v>
      </c>
      <c r="C778">
        <v>20</v>
      </c>
      <c r="D778">
        <v>85</v>
      </c>
      <c r="E778">
        <v>2</v>
      </c>
      <c r="F778">
        <f>YEAR(Raw_Orders[[#This Row],[OrderDate]])</f>
        <v>2015</v>
      </c>
      <c r="G778">
        <f>MONTH(Raw_Orders[[#This Row],[OrderDate]])</f>
        <v>4</v>
      </c>
      <c r="H778" t="str">
        <f>VLOOKUP(Raw_Orders[[#This Row],[ProductID]],Table2[#All],2,FALSE)</f>
        <v>Low Chair</v>
      </c>
      <c r="I778" t="str">
        <f>VLOOKUP(Raw_Orders[[#This Row],[ProductID]],Table2[#All],3,FALSE)</f>
        <v>Public Areas</v>
      </c>
      <c r="J778">
        <f>VLOOKUP(Raw_Orders[[#This Row],[ProductID]],Table2[#All],4,FALSE)</f>
        <v>80</v>
      </c>
      <c r="K778" s="2">
        <f>Raw_Orders[[#This Row],[Quantity]]*Raw_Orders[[#This Row],[Price]]</f>
        <v>160</v>
      </c>
      <c r="L778" s="2" t="str">
        <f>VLOOKUP(Raw_Orders[[#This Row],[PropertyID]],Raw_Property[#All],2,FALSE)</f>
        <v>San Francisco</v>
      </c>
      <c r="M778" s="2" t="str">
        <f>VLOOKUP(Raw_Orders[[#This Row],[PropertyID]],Raw_Property[#All],3,FALSE)</f>
        <v>California</v>
      </c>
    </row>
    <row r="779" spans="1:13" x14ac:dyDescent="0.3">
      <c r="A779">
        <v>778</v>
      </c>
      <c r="B779" s="1">
        <v>42122</v>
      </c>
      <c r="C779">
        <v>9</v>
      </c>
      <c r="D779">
        <v>60</v>
      </c>
      <c r="E779">
        <v>2</v>
      </c>
      <c r="F779">
        <f>YEAR(Raw_Orders[[#This Row],[OrderDate]])</f>
        <v>2015</v>
      </c>
      <c r="G779">
        <f>MONTH(Raw_Orders[[#This Row],[OrderDate]])</f>
        <v>4</v>
      </c>
      <c r="H779" t="str">
        <f>VLOOKUP(Raw_Orders[[#This Row],[ProductID]],Table2[#All],2,FALSE)</f>
        <v>Portable Drill</v>
      </c>
      <c r="I779" t="str">
        <f>VLOOKUP(Raw_Orders[[#This Row],[ProductID]],Table2[#All],3,FALSE)</f>
        <v>Maintenance</v>
      </c>
      <c r="J779">
        <f>VLOOKUP(Raw_Orders[[#This Row],[ProductID]],Table2[#All],4,FALSE)</f>
        <v>195</v>
      </c>
      <c r="K779" s="2">
        <f>Raw_Orders[[#This Row],[Quantity]]*Raw_Orders[[#This Row],[Price]]</f>
        <v>390</v>
      </c>
      <c r="L779" s="2" t="str">
        <f>VLOOKUP(Raw_Orders[[#This Row],[PropertyID]],Raw_Property[#All],2,FALSE)</f>
        <v>Richmond</v>
      </c>
      <c r="M779" s="2" t="str">
        <f>VLOOKUP(Raw_Orders[[#This Row],[PropertyID]],Raw_Property[#All],3,FALSE)</f>
        <v>Virginia</v>
      </c>
    </row>
    <row r="780" spans="1:13" x14ac:dyDescent="0.3">
      <c r="A780">
        <v>779</v>
      </c>
      <c r="B780" s="1">
        <v>42122</v>
      </c>
      <c r="C780">
        <v>15</v>
      </c>
      <c r="D780">
        <v>63</v>
      </c>
      <c r="E780">
        <v>1</v>
      </c>
      <c r="F780">
        <f>YEAR(Raw_Orders[[#This Row],[OrderDate]])</f>
        <v>2015</v>
      </c>
      <c r="G780">
        <f>MONTH(Raw_Orders[[#This Row],[OrderDate]])</f>
        <v>4</v>
      </c>
      <c r="H780" t="str">
        <f>VLOOKUP(Raw_Orders[[#This Row],[ProductID]],Table2[#All],2,FALSE)</f>
        <v>Duct Tape</v>
      </c>
      <c r="I780" t="str">
        <f>VLOOKUP(Raw_Orders[[#This Row],[ProductID]],Table2[#All],3,FALSE)</f>
        <v>Maintenance</v>
      </c>
      <c r="J780">
        <f>VLOOKUP(Raw_Orders[[#This Row],[ProductID]],Table2[#All],4,FALSE)</f>
        <v>27</v>
      </c>
      <c r="K780" s="2">
        <f>Raw_Orders[[#This Row],[Quantity]]*Raw_Orders[[#This Row],[Price]]</f>
        <v>27</v>
      </c>
      <c r="L780" s="2" t="str">
        <f>VLOOKUP(Raw_Orders[[#This Row],[PropertyID]],Raw_Property[#All],2,FALSE)</f>
        <v>Chicago</v>
      </c>
      <c r="M780" s="2" t="str">
        <f>VLOOKUP(Raw_Orders[[#This Row],[PropertyID]],Raw_Property[#All],3,FALSE)</f>
        <v>Illinois</v>
      </c>
    </row>
    <row r="781" spans="1:13" x14ac:dyDescent="0.3">
      <c r="A781">
        <v>780</v>
      </c>
      <c r="B781" s="1">
        <v>42122</v>
      </c>
      <c r="C781">
        <v>13</v>
      </c>
      <c r="D781">
        <v>77</v>
      </c>
      <c r="E781">
        <v>1</v>
      </c>
      <c r="F781">
        <f>YEAR(Raw_Orders[[#This Row],[OrderDate]])</f>
        <v>2015</v>
      </c>
      <c r="G781">
        <f>MONTH(Raw_Orders[[#This Row],[OrderDate]])</f>
        <v>4</v>
      </c>
      <c r="H781" t="str">
        <f>VLOOKUP(Raw_Orders[[#This Row],[ProductID]],Table2[#All],2,FALSE)</f>
        <v>Large Area Rug</v>
      </c>
      <c r="I781" t="str">
        <f>VLOOKUP(Raw_Orders[[#This Row],[ProductID]],Table2[#All],3,FALSE)</f>
        <v>Public Areas</v>
      </c>
      <c r="J781">
        <f>VLOOKUP(Raw_Orders[[#This Row],[ProductID]],Table2[#All],4,FALSE)</f>
        <v>40</v>
      </c>
      <c r="K781" s="2">
        <f>Raw_Orders[[#This Row],[Quantity]]*Raw_Orders[[#This Row],[Price]]</f>
        <v>40</v>
      </c>
      <c r="L781" s="2" t="str">
        <f>VLOOKUP(Raw_Orders[[#This Row],[PropertyID]],Raw_Property[#All],2,FALSE)</f>
        <v>New Orleans</v>
      </c>
      <c r="M781" s="2" t="str">
        <f>VLOOKUP(Raw_Orders[[#This Row],[PropertyID]],Raw_Property[#All],3,FALSE)</f>
        <v>Louisiana</v>
      </c>
    </row>
    <row r="782" spans="1:13" x14ac:dyDescent="0.3">
      <c r="A782">
        <v>781</v>
      </c>
      <c r="B782" s="1">
        <v>42122</v>
      </c>
      <c r="C782">
        <v>14</v>
      </c>
      <c r="D782">
        <v>81</v>
      </c>
      <c r="E782">
        <v>2</v>
      </c>
      <c r="F782">
        <f>YEAR(Raw_Orders[[#This Row],[OrderDate]])</f>
        <v>2015</v>
      </c>
      <c r="G782">
        <f>MONTH(Raw_Orders[[#This Row],[OrderDate]])</f>
        <v>4</v>
      </c>
      <c r="H782" t="str">
        <f>VLOOKUP(Raw_Orders[[#This Row],[ProductID]],Table2[#All],2,FALSE)</f>
        <v>Flyer Holder</v>
      </c>
      <c r="I782" t="str">
        <f>VLOOKUP(Raw_Orders[[#This Row],[ProductID]],Table2[#All],3,FALSE)</f>
        <v>Public Areas</v>
      </c>
      <c r="J782">
        <f>VLOOKUP(Raw_Orders[[#This Row],[ProductID]],Table2[#All],4,FALSE)</f>
        <v>3</v>
      </c>
      <c r="K782" s="2">
        <f>Raw_Orders[[#This Row],[Quantity]]*Raw_Orders[[#This Row],[Price]]</f>
        <v>6</v>
      </c>
      <c r="L782" s="2" t="str">
        <f>VLOOKUP(Raw_Orders[[#This Row],[PropertyID]],Raw_Property[#All],2,FALSE)</f>
        <v>Nashville</v>
      </c>
      <c r="M782" s="2" t="str">
        <f>VLOOKUP(Raw_Orders[[#This Row],[PropertyID]],Raw_Property[#All],3,FALSE)</f>
        <v>Tennessee</v>
      </c>
    </row>
    <row r="783" spans="1:13" x14ac:dyDescent="0.3">
      <c r="A783">
        <v>782</v>
      </c>
      <c r="B783" s="1">
        <v>42122</v>
      </c>
      <c r="C783">
        <v>10</v>
      </c>
      <c r="D783">
        <v>75</v>
      </c>
      <c r="E783">
        <v>3</v>
      </c>
      <c r="F783">
        <f>YEAR(Raw_Orders[[#This Row],[OrderDate]])</f>
        <v>2015</v>
      </c>
      <c r="G783">
        <f>MONTH(Raw_Orders[[#This Row],[OrderDate]])</f>
        <v>4</v>
      </c>
      <c r="H783" t="str">
        <f>VLOOKUP(Raw_Orders[[#This Row],[ProductID]],Table2[#All],2,FALSE)</f>
        <v>Small Plant</v>
      </c>
      <c r="I783" t="str">
        <f>VLOOKUP(Raw_Orders[[#This Row],[ProductID]],Table2[#All],3,FALSE)</f>
        <v>Public Areas</v>
      </c>
      <c r="J783">
        <f>VLOOKUP(Raw_Orders[[#This Row],[ProductID]],Table2[#All],4,FALSE)</f>
        <v>25</v>
      </c>
      <c r="K783" s="2">
        <f>Raw_Orders[[#This Row],[Quantity]]*Raw_Orders[[#This Row],[Price]]</f>
        <v>75</v>
      </c>
      <c r="L783" s="2" t="str">
        <f>VLOOKUP(Raw_Orders[[#This Row],[PropertyID]],Raw_Property[#All],2,FALSE)</f>
        <v>Arlington</v>
      </c>
      <c r="M783" s="2" t="str">
        <f>VLOOKUP(Raw_Orders[[#This Row],[PropertyID]],Raw_Property[#All],3,FALSE)</f>
        <v>Virginia</v>
      </c>
    </row>
    <row r="784" spans="1:13" x14ac:dyDescent="0.3">
      <c r="A784">
        <v>783</v>
      </c>
      <c r="B784" s="1">
        <v>42122</v>
      </c>
      <c r="C784">
        <v>7</v>
      </c>
      <c r="D784">
        <v>67</v>
      </c>
      <c r="E784">
        <v>3</v>
      </c>
      <c r="F784">
        <f>YEAR(Raw_Orders[[#This Row],[OrderDate]])</f>
        <v>2015</v>
      </c>
      <c r="G784">
        <f>MONTH(Raw_Orders[[#This Row],[OrderDate]])</f>
        <v>4</v>
      </c>
      <c r="H784" t="str">
        <f>VLOOKUP(Raw_Orders[[#This Row],[ProductID]],Table2[#All],2,FALSE)</f>
        <v>Adjustable Wrench</v>
      </c>
      <c r="I784" t="str">
        <f>VLOOKUP(Raw_Orders[[#This Row],[ProductID]],Table2[#All],3,FALSE)</f>
        <v>Maintenance</v>
      </c>
      <c r="J784">
        <f>VLOOKUP(Raw_Orders[[#This Row],[ProductID]],Table2[#All],4,FALSE)</f>
        <v>10</v>
      </c>
      <c r="K784" s="2">
        <f>Raw_Orders[[#This Row],[Quantity]]*Raw_Orders[[#This Row],[Price]]</f>
        <v>30</v>
      </c>
      <c r="L784" s="2" t="str">
        <f>VLOOKUP(Raw_Orders[[#This Row],[PropertyID]],Raw_Property[#All],2,FALSE)</f>
        <v>Boston</v>
      </c>
      <c r="M784" s="2" t="str">
        <f>VLOOKUP(Raw_Orders[[#This Row],[PropertyID]],Raw_Property[#All],3,FALSE)</f>
        <v>Massachusetts</v>
      </c>
    </row>
    <row r="785" spans="1:13" x14ac:dyDescent="0.3">
      <c r="A785">
        <v>784</v>
      </c>
      <c r="B785" s="1">
        <v>42123</v>
      </c>
      <c r="C785">
        <v>12</v>
      </c>
      <c r="D785">
        <v>53</v>
      </c>
      <c r="E785">
        <v>3</v>
      </c>
      <c r="F785">
        <f>YEAR(Raw_Orders[[#This Row],[OrderDate]])</f>
        <v>2015</v>
      </c>
      <c r="G785">
        <f>MONTH(Raw_Orders[[#This Row],[OrderDate]])</f>
        <v>4</v>
      </c>
      <c r="H785" t="str">
        <f>VLOOKUP(Raw_Orders[[#This Row],[ProductID]],Table2[#All],2,FALSE)</f>
        <v>Iron</v>
      </c>
      <c r="I785" t="str">
        <f>VLOOKUP(Raw_Orders[[#This Row],[ProductID]],Table2[#All],3,FALSE)</f>
        <v>Furnishings</v>
      </c>
      <c r="J785">
        <f>VLOOKUP(Raw_Orders[[#This Row],[ProductID]],Table2[#All],4,FALSE)</f>
        <v>20</v>
      </c>
      <c r="K785" s="2">
        <f>Raw_Orders[[#This Row],[Quantity]]*Raw_Orders[[#This Row],[Price]]</f>
        <v>60</v>
      </c>
      <c r="L785" s="2" t="str">
        <f>VLOOKUP(Raw_Orders[[#This Row],[PropertyID]],Raw_Property[#All],2,FALSE)</f>
        <v>Dallas</v>
      </c>
      <c r="M785" s="2" t="str">
        <f>VLOOKUP(Raw_Orders[[#This Row],[PropertyID]],Raw_Property[#All],3,FALSE)</f>
        <v>Texas</v>
      </c>
    </row>
    <row r="786" spans="1:13" x14ac:dyDescent="0.3">
      <c r="A786">
        <v>785</v>
      </c>
      <c r="B786" s="1">
        <v>42123</v>
      </c>
      <c r="C786">
        <v>14</v>
      </c>
      <c r="D786">
        <v>46</v>
      </c>
      <c r="E786">
        <v>1</v>
      </c>
      <c r="F786">
        <f>YEAR(Raw_Orders[[#This Row],[OrderDate]])</f>
        <v>2015</v>
      </c>
      <c r="G786">
        <f>MONTH(Raw_Orders[[#This Row],[OrderDate]])</f>
        <v>4</v>
      </c>
      <c r="H786" t="str">
        <f>VLOOKUP(Raw_Orders[[#This Row],[ProductID]],Table2[#All],2,FALSE)</f>
        <v>Safe</v>
      </c>
      <c r="I786" t="str">
        <f>VLOOKUP(Raw_Orders[[#This Row],[ProductID]],Table2[#All],3,FALSE)</f>
        <v>Furnishings</v>
      </c>
      <c r="J786">
        <f>VLOOKUP(Raw_Orders[[#This Row],[ProductID]],Table2[#All],4,FALSE)</f>
        <v>115</v>
      </c>
      <c r="K786" s="2">
        <f>Raw_Orders[[#This Row],[Quantity]]*Raw_Orders[[#This Row],[Price]]</f>
        <v>115</v>
      </c>
      <c r="L786" s="2" t="str">
        <f>VLOOKUP(Raw_Orders[[#This Row],[PropertyID]],Raw_Property[#All],2,FALSE)</f>
        <v>Nashville</v>
      </c>
      <c r="M786" s="2" t="str">
        <f>VLOOKUP(Raw_Orders[[#This Row],[PropertyID]],Raw_Property[#All],3,FALSE)</f>
        <v>Tennessee</v>
      </c>
    </row>
    <row r="787" spans="1:13" x14ac:dyDescent="0.3">
      <c r="A787">
        <v>786</v>
      </c>
      <c r="B787" s="1">
        <v>42123</v>
      </c>
      <c r="C787">
        <v>12</v>
      </c>
      <c r="D787">
        <v>25</v>
      </c>
      <c r="E787">
        <v>3</v>
      </c>
      <c r="F787">
        <f>YEAR(Raw_Orders[[#This Row],[OrderDate]])</f>
        <v>2015</v>
      </c>
      <c r="G787">
        <f>MONTH(Raw_Orders[[#This Row],[OrderDate]])</f>
        <v>4</v>
      </c>
      <c r="H787" t="str">
        <f>VLOOKUP(Raw_Orders[[#This Row],[ProductID]],Table2[#All],2,FALSE)</f>
        <v>Envelopes (Legal)</v>
      </c>
      <c r="I787" t="str">
        <f>VLOOKUP(Raw_Orders[[#This Row],[ProductID]],Table2[#All],3,FALSE)</f>
        <v>Office Supplies</v>
      </c>
      <c r="J787">
        <f>VLOOKUP(Raw_Orders[[#This Row],[ProductID]],Table2[#All],4,FALSE)</f>
        <v>28</v>
      </c>
      <c r="K787" s="2">
        <f>Raw_Orders[[#This Row],[Quantity]]*Raw_Orders[[#This Row],[Price]]</f>
        <v>84</v>
      </c>
      <c r="L787" s="2" t="str">
        <f>VLOOKUP(Raw_Orders[[#This Row],[PropertyID]],Raw_Property[#All],2,FALSE)</f>
        <v>Dallas</v>
      </c>
      <c r="M787" s="2" t="str">
        <f>VLOOKUP(Raw_Orders[[#This Row],[PropertyID]],Raw_Property[#All],3,FALSE)</f>
        <v>Texas</v>
      </c>
    </row>
    <row r="788" spans="1:13" x14ac:dyDescent="0.3">
      <c r="A788">
        <v>787</v>
      </c>
      <c r="B788" s="1">
        <v>42123</v>
      </c>
      <c r="C788">
        <v>15</v>
      </c>
      <c r="D788">
        <v>76</v>
      </c>
      <c r="E788">
        <v>2</v>
      </c>
      <c r="F788">
        <f>YEAR(Raw_Orders[[#This Row],[OrderDate]])</f>
        <v>2015</v>
      </c>
      <c r="G788">
        <f>MONTH(Raw_Orders[[#This Row],[OrderDate]])</f>
        <v>4</v>
      </c>
      <c r="H788" t="str">
        <f>VLOOKUP(Raw_Orders[[#This Row],[ProductID]],Table2[#All],2,FALSE)</f>
        <v>Ficus</v>
      </c>
      <c r="I788" t="str">
        <f>VLOOKUP(Raw_Orders[[#This Row],[ProductID]],Table2[#All],3,FALSE)</f>
        <v>Public Areas</v>
      </c>
      <c r="J788">
        <f>VLOOKUP(Raw_Orders[[#This Row],[ProductID]],Table2[#All],4,FALSE)</f>
        <v>80</v>
      </c>
      <c r="K788" s="2">
        <f>Raw_Orders[[#This Row],[Quantity]]*Raw_Orders[[#This Row],[Price]]</f>
        <v>160</v>
      </c>
      <c r="L788" s="2" t="str">
        <f>VLOOKUP(Raw_Orders[[#This Row],[PropertyID]],Raw_Property[#All],2,FALSE)</f>
        <v>Chicago</v>
      </c>
      <c r="M788" s="2" t="str">
        <f>VLOOKUP(Raw_Orders[[#This Row],[PropertyID]],Raw_Property[#All],3,FALSE)</f>
        <v>Illinois</v>
      </c>
    </row>
    <row r="789" spans="1:13" x14ac:dyDescent="0.3">
      <c r="A789">
        <v>788</v>
      </c>
      <c r="B789" s="1">
        <v>42123</v>
      </c>
      <c r="C789">
        <v>20</v>
      </c>
      <c r="D789">
        <v>94</v>
      </c>
      <c r="E789">
        <v>1</v>
      </c>
      <c r="F789">
        <f>YEAR(Raw_Orders[[#This Row],[OrderDate]])</f>
        <v>2015</v>
      </c>
      <c r="G789">
        <f>MONTH(Raw_Orders[[#This Row],[OrderDate]])</f>
        <v>4</v>
      </c>
      <c r="H789" t="str">
        <f>VLOOKUP(Raw_Orders[[#This Row],[ProductID]],Table2[#All],2,FALSE)</f>
        <v>Monitor</v>
      </c>
      <c r="I789" t="str">
        <f>VLOOKUP(Raw_Orders[[#This Row],[ProductID]],Table2[#All],3,FALSE)</f>
        <v>Public Areas</v>
      </c>
      <c r="J789">
        <f>VLOOKUP(Raw_Orders[[#This Row],[ProductID]],Table2[#All],4,FALSE)</f>
        <v>70</v>
      </c>
      <c r="K789" s="2">
        <f>Raw_Orders[[#This Row],[Quantity]]*Raw_Orders[[#This Row],[Price]]</f>
        <v>70</v>
      </c>
      <c r="L789" s="2" t="str">
        <f>VLOOKUP(Raw_Orders[[#This Row],[PropertyID]],Raw_Property[#All],2,FALSE)</f>
        <v>San Francisco</v>
      </c>
      <c r="M789" s="2" t="str">
        <f>VLOOKUP(Raw_Orders[[#This Row],[PropertyID]],Raw_Property[#All],3,FALSE)</f>
        <v>California</v>
      </c>
    </row>
    <row r="790" spans="1:13" x14ac:dyDescent="0.3">
      <c r="A790">
        <v>789</v>
      </c>
      <c r="B790" s="1">
        <v>42123</v>
      </c>
      <c r="C790">
        <v>17</v>
      </c>
      <c r="D790">
        <v>42</v>
      </c>
      <c r="E790">
        <v>2</v>
      </c>
      <c r="F790">
        <f>YEAR(Raw_Orders[[#This Row],[OrderDate]])</f>
        <v>2015</v>
      </c>
      <c r="G790">
        <f>MONTH(Raw_Orders[[#This Row],[OrderDate]])</f>
        <v>4</v>
      </c>
      <c r="H790" t="str">
        <f>VLOOKUP(Raw_Orders[[#This Row],[ProductID]],Table2[#All],2,FALSE)</f>
        <v>Reading Chair</v>
      </c>
      <c r="I790" t="str">
        <f>VLOOKUP(Raw_Orders[[#This Row],[ProductID]],Table2[#All],3,FALSE)</f>
        <v>Furnishings</v>
      </c>
      <c r="J790">
        <f>VLOOKUP(Raw_Orders[[#This Row],[ProductID]],Table2[#All],4,FALSE)</f>
        <v>70</v>
      </c>
      <c r="K790" s="2">
        <f>Raw_Orders[[#This Row],[Quantity]]*Raw_Orders[[#This Row],[Price]]</f>
        <v>140</v>
      </c>
      <c r="L790" s="2" t="str">
        <f>VLOOKUP(Raw_Orders[[#This Row],[PropertyID]],Raw_Property[#All],2,FALSE)</f>
        <v>Las Vegas</v>
      </c>
      <c r="M790" s="2" t="str">
        <f>VLOOKUP(Raw_Orders[[#This Row],[PropertyID]],Raw_Property[#All],3,FALSE)</f>
        <v>Nevada</v>
      </c>
    </row>
    <row r="791" spans="1:13" x14ac:dyDescent="0.3">
      <c r="A791">
        <v>790</v>
      </c>
      <c r="B791" s="1">
        <v>42123</v>
      </c>
      <c r="C791">
        <v>17</v>
      </c>
      <c r="D791">
        <v>50</v>
      </c>
      <c r="E791">
        <v>3</v>
      </c>
      <c r="F791">
        <f>YEAR(Raw_Orders[[#This Row],[OrderDate]])</f>
        <v>2015</v>
      </c>
      <c r="G791">
        <f>MONTH(Raw_Orders[[#This Row],[OrderDate]])</f>
        <v>4</v>
      </c>
      <c r="H791" t="str">
        <f>VLOOKUP(Raw_Orders[[#This Row],[ProductID]],Table2[#All],2,FALSE)</f>
        <v>Small Vase</v>
      </c>
      <c r="I791" t="str">
        <f>VLOOKUP(Raw_Orders[[#This Row],[ProductID]],Table2[#All],3,FALSE)</f>
        <v>Furnishings</v>
      </c>
      <c r="J791">
        <f>VLOOKUP(Raw_Orders[[#This Row],[ProductID]],Table2[#All],4,FALSE)</f>
        <v>33</v>
      </c>
      <c r="K791" s="2">
        <f>Raw_Orders[[#This Row],[Quantity]]*Raw_Orders[[#This Row],[Price]]</f>
        <v>99</v>
      </c>
      <c r="L791" s="2" t="str">
        <f>VLOOKUP(Raw_Orders[[#This Row],[PropertyID]],Raw_Property[#All],2,FALSE)</f>
        <v>Las Vegas</v>
      </c>
      <c r="M791" s="2" t="str">
        <f>VLOOKUP(Raw_Orders[[#This Row],[PropertyID]],Raw_Property[#All],3,FALSE)</f>
        <v>Nevada</v>
      </c>
    </row>
    <row r="792" spans="1:13" x14ac:dyDescent="0.3">
      <c r="A792">
        <v>791</v>
      </c>
      <c r="B792" s="1">
        <v>42123</v>
      </c>
      <c r="C792">
        <v>16</v>
      </c>
      <c r="D792">
        <v>47</v>
      </c>
      <c r="E792">
        <v>2</v>
      </c>
      <c r="F792">
        <f>YEAR(Raw_Orders[[#This Row],[OrderDate]])</f>
        <v>2015</v>
      </c>
      <c r="G792">
        <f>MONTH(Raw_Orders[[#This Row],[OrderDate]])</f>
        <v>4</v>
      </c>
      <c r="H792" t="str">
        <f>VLOOKUP(Raw_Orders[[#This Row],[ProductID]],Table2[#All],2,FALSE)</f>
        <v>Swivel Chair</v>
      </c>
      <c r="I792" t="str">
        <f>VLOOKUP(Raw_Orders[[#This Row],[ProductID]],Table2[#All],3,FALSE)</f>
        <v>Furnishings</v>
      </c>
      <c r="J792">
        <f>VLOOKUP(Raw_Orders[[#This Row],[ProductID]],Table2[#All],4,FALSE)</f>
        <v>75</v>
      </c>
      <c r="K792" s="2">
        <f>Raw_Orders[[#This Row],[Quantity]]*Raw_Orders[[#This Row],[Price]]</f>
        <v>150</v>
      </c>
      <c r="L792" s="2" t="str">
        <f>VLOOKUP(Raw_Orders[[#This Row],[PropertyID]],Raw_Property[#All],2,FALSE)</f>
        <v>Denver</v>
      </c>
      <c r="M792" s="2" t="str">
        <f>VLOOKUP(Raw_Orders[[#This Row],[PropertyID]],Raw_Property[#All],3,FALSE)</f>
        <v>Colorado</v>
      </c>
    </row>
    <row r="793" spans="1:13" x14ac:dyDescent="0.3">
      <c r="A793">
        <v>792</v>
      </c>
      <c r="B793" s="1">
        <v>42123</v>
      </c>
      <c r="C793">
        <v>18</v>
      </c>
      <c r="D793">
        <v>8</v>
      </c>
      <c r="E793">
        <v>1</v>
      </c>
      <c r="F793">
        <f>YEAR(Raw_Orders[[#This Row],[OrderDate]])</f>
        <v>2015</v>
      </c>
      <c r="G793">
        <f>MONTH(Raw_Orders[[#This Row],[OrderDate]])</f>
        <v>4</v>
      </c>
      <c r="H793" t="str">
        <f>VLOOKUP(Raw_Orders[[#This Row],[ProductID]],Table2[#All],2,FALSE)</f>
        <v>Bath Soap</v>
      </c>
      <c r="I793" t="str">
        <f>VLOOKUP(Raw_Orders[[#This Row],[ProductID]],Table2[#All],3,FALSE)</f>
        <v>Housekeeping</v>
      </c>
      <c r="J793">
        <f>VLOOKUP(Raw_Orders[[#This Row],[ProductID]],Table2[#All],4,FALSE)</f>
        <v>35</v>
      </c>
      <c r="K793" s="2">
        <f>Raw_Orders[[#This Row],[Quantity]]*Raw_Orders[[#This Row],[Price]]</f>
        <v>35</v>
      </c>
      <c r="L793" s="2" t="str">
        <f>VLOOKUP(Raw_Orders[[#This Row],[PropertyID]],Raw_Property[#All],2,FALSE)</f>
        <v>Phoenix</v>
      </c>
      <c r="M793" s="2" t="str">
        <f>VLOOKUP(Raw_Orders[[#This Row],[PropertyID]],Raw_Property[#All],3,FALSE)</f>
        <v>Arizona</v>
      </c>
    </row>
    <row r="794" spans="1:13" x14ac:dyDescent="0.3">
      <c r="A794">
        <v>793</v>
      </c>
      <c r="B794" s="1">
        <v>42123</v>
      </c>
      <c r="C794">
        <v>6</v>
      </c>
      <c r="D794">
        <v>48</v>
      </c>
      <c r="E794">
        <v>3</v>
      </c>
      <c r="F794">
        <f>YEAR(Raw_Orders[[#This Row],[OrderDate]])</f>
        <v>2015</v>
      </c>
      <c r="G794">
        <f>MONTH(Raw_Orders[[#This Row],[OrderDate]])</f>
        <v>4</v>
      </c>
      <c r="H794" t="str">
        <f>VLOOKUP(Raw_Orders[[#This Row],[ProductID]],Table2[#All],2,FALSE)</f>
        <v>Side Table</v>
      </c>
      <c r="I794" t="str">
        <f>VLOOKUP(Raw_Orders[[#This Row],[ProductID]],Table2[#All],3,FALSE)</f>
        <v>Furnishings</v>
      </c>
      <c r="J794">
        <f>VLOOKUP(Raw_Orders[[#This Row],[ProductID]],Table2[#All],4,FALSE)</f>
        <v>40</v>
      </c>
      <c r="K794" s="2">
        <f>Raw_Orders[[#This Row],[Quantity]]*Raw_Orders[[#This Row],[Price]]</f>
        <v>120</v>
      </c>
      <c r="L794" s="2" t="str">
        <f>VLOOKUP(Raw_Orders[[#This Row],[PropertyID]],Raw_Property[#All],2,FALSE)</f>
        <v>Orlando</v>
      </c>
      <c r="M794" s="2" t="str">
        <f>VLOOKUP(Raw_Orders[[#This Row],[PropertyID]],Raw_Property[#All],3,FALSE)</f>
        <v>Florida</v>
      </c>
    </row>
    <row r="795" spans="1:13" x14ac:dyDescent="0.3">
      <c r="A795">
        <v>794</v>
      </c>
      <c r="B795" s="1">
        <v>42124</v>
      </c>
      <c r="C795">
        <v>11</v>
      </c>
      <c r="D795">
        <v>76</v>
      </c>
      <c r="E795">
        <v>3</v>
      </c>
      <c r="F795">
        <f>YEAR(Raw_Orders[[#This Row],[OrderDate]])</f>
        <v>2015</v>
      </c>
      <c r="G795">
        <f>MONTH(Raw_Orders[[#This Row],[OrderDate]])</f>
        <v>4</v>
      </c>
      <c r="H795" t="str">
        <f>VLOOKUP(Raw_Orders[[#This Row],[ProductID]],Table2[#All],2,FALSE)</f>
        <v>Ficus</v>
      </c>
      <c r="I795" t="str">
        <f>VLOOKUP(Raw_Orders[[#This Row],[ProductID]],Table2[#All],3,FALSE)</f>
        <v>Public Areas</v>
      </c>
      <c r="J795">
        <f>VLOOKUP(Raw_Orders[[#This Row],[ProductID]],Table2[#All],4,FALSE)</f>
        <v>80</v>
      </c>
      <c r="K795" s="2">
        <f>Raw_Orders[[#This Row],[Quantity]]*Raw_Orders[[#This Row],[Price]]</f>
        <v>240</v>
      </c>
      <c r="L795" s="2" t="str">
        <f>VLOOKUP(Raw_Orders[[#This Row],[PropertyID]],Raw_Property[#All],2,FALSE)</f>
        <v>Atlanta</v>
      </c>
      <c r="M795" s="2" t="str">
        <f>VLOOKUP(Raw_Orders[[#This Row],[PropertyID]],Raw_Property[#All],3,FALSE)</f>
        <v>Georgia</v>
      </c>
    </row>
    <row r="796" spans="1:13" x14ac:dyDescent="0.3">
      <c r="A796">
        <v>795</v>
      </c>
      <c r="B796" s="1">
        <v>42124</v>
      </c>
      <c r="C796">
        <v>14</v>
      </c>
      <c r="D796">
        <v>58</v>
      </c>
      <c r="E796">
        <v>2</v>
      </c>
      <c r="F796">
        <f>YEAR(Raw_Orders[[#This Row],[OrderDate]])</f>
        <v>2015</v>
      </c>
      <c r="G796">
        <f>MONTH(Raw_Orders[[#This Row],[OrderDate]])</f>
        <v>4</v>
      </c>
      <c r="H796" t="str">
        <f>VLOOKUP(Raw_Orders[[#This Row],[ProductID]],Table2[#All],2,FALSE)</f>
        <v>Mirror</v>
      </c>
      <c r="I796" t="str">
        <f>VLOOKUP(Raw_Orders[[#This Row],[ProductID]],Table2[#All],3,FALSE)</f>
        <v>Furnishings</v>
      </c>
      <c r="J796">
        <f>VLOOKUP(Raw_Orders[[#This Row],[ProductID]],Table2[#All],4,FALSE)</f>
        <v>85</v>
      </c>
      <c r="K796" s="2">
        <f>Raw_Orders[[#This Row],[Quantity]]*Raw_Orders[[#This Row],[Price]]</f>
        <v>170</v>
      </c>
      <c r="L796" s="2" t="str">
        <f>VLOOKUP(Raw_Orders[[#This Row],[PropertyID]],Raw_Property[#All],2,FALSE)</f>
        <v>Nashville</v>
      </c>
      <c r="M796" s="2" t="str">
        <f>VLOOKUP(Raw_Orders[[#This Row],[PropertyID]],Raw_Property[#All],3,FALSE)</f>
        <v>Tennessee</v>
      </c>
    </row>
    <row r="797" spans="1:13" x14ac:dyDescent="0.3">
      <c r="A797">
        <v>796</v>
      </c>
      <c r="B797" s="1">
        <v>42124</v>
      </c>
      <c r="C797">
        <v>6</v>
      </c>
      <c r="D797">
        <v>47</v>
      </c>
      <c r="E797">
        <v>1</v>
      </c>
      <c r="F797">
        <f>YEAR(Raw_Orders[[#This Row],[OrderDate]])</f>
        <v>2015</v>
      </c>
      <c r="G797">
        <f>MONTH(Raw_Orders[[#This Row],[OrderDate]])</f>
        <v>4</v>
      </c>
      <c r="H797" t="str">
        <f>VLOOKUP(Raw_Orders[[#This Row],[ProductID]],Table2[#All],2,FALSE)</f>
        <v>Swivel Chair</v>
      </c>
      <c r="I797" t="str">
        <f>VLOOKUP(Raw_Orders[[#This Row],[ProductID]],Table2[#All],3,FALSE)</f>
        <v>Furnishings</v>
      </c>
      <c r="J797">
        <f>VLOOKUP(Raw_Orders[[#This Row],[ProductID]],Table2[#All],4,FALSE)</f>
        <v>75</v>
      </c>
      <c r="K797" s="2">
        <f>Raw_Orders[[#This Row],[Quantity]]*Raw_Orders[[#This Row],[Price]]</f>
        <v>75</v>
      </c>
      <c r="L797" s="2" t="str">
        <f>VLOOKUP(Raw_Orders[[#This Row],[PropertyID]],Raw_Property[#All],2,FALSE)</f>
        <v>Orlando</v>
      </c>
      <c r="M797" s="2" t="str">
        <f>VLOOKUP(Raw_Orders[[#This Row],[PropertyID]],Raw_Property[#All],3,FALSE)</f>
        <v>Florida</v>
      </c>
    </row>
    <row r="798" spans="1:13" x14ac:dyDescent="0.3">
      <c r="A798">
        <v>797</v>
      </c>
      <c r="B798" s="1">
        <v>42124</v>
      </c>
      <c r="C798">
        <v>18</v>
      </c>
      <c r="D798">
        <v>9</v>
      </c>
      <c r="E798">
        <v>1</v>
      </c>
      <c r="F798">
        <f>YEAR(Raw_Orders[[#This Row],[OrderDate]])</f>
        <v>2015</v>
      </c>
      <c r="G798">
        <f>MONTH(Raw_Orders[[#This Row],[OrderDate]])</f>
        <v>4</v>
      </c>
      <c r="H798" t="str">
        <f>VLOOKUP(Raw_Orders[[#This Row],[ProductID]],Table2[#All],2,FALSE)</f>
        <v>Tissues</v>
      </c>
      <c r="I798" t="str">
        <f>VLOOKUP(Raw_Orders[[#This Row],[ProductID]],Table2[#All],3,FALSE)</f>
        <v>Housekeeping</v>
      </c>
      <c r="J798">
        <f>VLOOKUP(Raw_Orders[[#This Row],[ProductID]],Table2[#All],4,FALSE)</f>
        <v>14</v>
      </c>
      <c r="K798" s="2">
        <f>Raw_Orders[[#This Row],[Quantity]]*Raw_Orders[[#This Row],[Price]]</f>
        <v>14</v>
      </c>
      <c r="L798" s="2" t="str">
        <f>VLOOKUP(Raw_Orders[[#This Row],[PropertyID]],Raw_Property[#All],2,FALSE)</f>
        <v>Phoenix</v>
      </c>
      <c r="M798" s="2" t="str">
        <f>VLOOKUP(Raw_Orders[[#This Row],[PropertyID]],Raw_Property[#All],3,FALSE)</f>
        <v>Arizona</v>
      </c>
    </row>
    <row r="799" spans="1:13" x14ac:dyDescent="0.3">
      <c r="A799">
        <v>798</v>
      </c>
      <c r="B799" s="1">
        <v>42125</v>
      </c>
      <c r="C799">
        <v>7</v>
      </c>
      <c r="D799">
        <v>41</v>
      </c>
      <c r="E799">
        <v>3</v>
      </c>
      <c r="F799">
        <f>YEAR(Raw_Orders[[#This Row],[OrderDate]])</f>
        <v>2015</v>
      </c>
      <c r="G799">
        <f>MONTH(Raw_Orders[[#This Row],[OrderDate]])</f>
        <v>5</v>
      </c>
      <c r="H799" t="str">
        <f>VLOOKUP(Raw_Orders[[#This Row],[ProductID]],Table2[#All],2,FALSE)</f>
        <v>Office Chair</v>
      </c>
      <c r="I799" t="str">
        <f>VLOOKUP(Raw_Orders[[#This Row],[ProductID]],Table2[#All],3,FALSE)</f>
        <v>Furnishings</v>
      </c>
      <c r="J799">
        <f>VLOOKUP(Raw_Orders[[#This Row],[ProductID]],Table2[#All],4,FALSE)</f>
        <v>85</v>
      </c>
      <c r="K799" s="2">
        <f>Raw_Orders[[#This Row],[Quantity]]*Raw_Orders[[#This Row],[Price]]</f>
        <v>255</v>
      </c>
      <c r="L799" s="2" t="str">
        <f>VLOOKUP(Raw_Orders[[#This Row],[PropertyID]],Raw_Property[#All],2,FALSE)</f>
        <v>Boston</v>
      </c>
      <c r="M799" s="2" t="str">
        <f>VLOOKUP(Raw_Orders[[#This Row],[PropertyID]],Raw_Property[#All],3,FALSE)</f>
        <v>Massachusetts</v>
      </c>
    </row>
    <row r="800" spans="1:13" x14ac:dyDescent="0.3">
      <c r="A800">
        <v>799</v>
      </c>
      <c r="B800" s="1">
        <v>42125</v>
      </c>
      <c r="C800">
        <v>3</v>
      </c>
      <c r="D800">
        <v>91</v>
      </c>
      <c r="E800">
        <v>1</v>
      </c>
      <c r="F800">
        <f>YEAR(Raw_Orders[[#This Row],[OrderDate]])</f>
        <v>2015</v>
      </c>
      <c r="G800">
        <f>MONTH(Raw_Orders[[#This Row],[OrderDate]])</f>
        <v>5</v>
      </c>
      <c r="H800" t="str">
        <f>VLOOKUP(Raw_Orders[[#This Row],[ProductID]],Table2[#All],2,FALSE)</f>
        <v>Small Sign</v>
      </c>
      <c r="I800" t="str">
        <f>VLOOKUP(Raw_Orders[[#This Row],[ProductID]],Table2[#All],3,FALSE)</f>
        <v>Public Areas</v>
      </c>
      <c r="J800">
        <f>VLOOKUP(Raw_Orders[[#This Row],[ProductID]],Table2[#All],4,FALSE)</f>
        <v>14</v>
      </c>
      <c r="K800" s="2">
        <f>Raw_Orders[[#This Row],[Quantity]]*Raw_Orders[[#This Row],[Price]]</f>
        <v>14</v>
      </c>
      <c r="L800" s="2" t="str">
        <f>VLOOKUP(Raw_Orders[[#This Row],[PropertyID]],Raw_Property[#All],2,FALSE)</f>
        <v>Portland</v>
      </c>
      <c r="M800" s="2" t="str">
        <f>VLOOKUP(Raw_Orders[[#This Row],[PropertyID]],Raw_Property[#All],3,FALSE)</f>
        <v>Oregon</v>
      </c>
    </row>
    <row r="801" spans="1:13" x14ac:dyDescent="0.3">
      <c r="A801">
        <v>800</v>
      </c>
      <c r="B801" s="1">
        <v>42125</v>
      </c>
      <c r="C801">
        <v>5</v>
      </c>
      <c r="D801">
        <v>70</v>
      </c>
      <c r="E801">
        <v>3</v>
      </c>
      <c r="F801">
        <f>YEAR(Raw_Orders[[#This Row],[OrderDate]])</f>
        <v>2015</v>
      </c>
      <c r="G801">
        <f>MONTH(Raw_Orders[[#This Row],[OrderDate]])</f>
        <v>5</v>
      </c>
      <c r="H801" t="str">
        <f>VLOOKUP(Raw_Orders[[#This Row],[ProductID]],Table2[#All],2,FALSE)</f>
        <v>Door Lock</v>
      </c>
      <c r="I801" t="str">
        <f>VLOOKUP(Raw_Orders[[#This Row],[ProductID]],Table2[#All],3,FALSE)</f>
        <v>Maintenance</v>
      </c>
      <c r="J801">
        <f>VLOOKUP(Raw_Orders[[#This Row],[ProductID]],Table2[#All],4,FALSE)</f>
        <v>117</v>
      </c>
      <c r="K801" s="2">
        <f>Raw_Orders[[#This Row],[Quantity]]*Raw_Orders[[#This Row],[Price]]</f>
        <v>351</v>
      </c>
      <c r="L801" s="2" t="str">
        <f>VLOOKUP(Raw_Orders[[#This Row],[PropertyID]],Raw_Property[#All],2,FALSE)</f>
        <v>Kansas City</v>
      </c>
      <c r="M801" s="2" t="str">
        <f>VLOOKUP(Raw_Orders[[#This Row],[PropertyID]],Raw_Property[#All],3,FALSE)</f>
        <v>Missouri</v>
      </c>
    </row>
    <row r="802" spans="1:13" x14ac:dyDescent="0.3">
      <c r="A802">
        <v>801</v>
      </c>
      <c r="B802" s="1">
        <v>42125</v>
      </c>
      <c r="C802">
        <v>9</v>
      </c>
      <c r="D802">
        <v>42</v>
      </c>
      <c r="E802">
        <v>2</v>
      </c>
      <c r="F802">
        <f>YEAR(Raw_Orders[[#This Row],[OrderDate]])</f>
        <v>2015</v>
      </c>
      <c r="G802">
        <f>MONTH(Raw_Orders[[#This Row],[OrderDate]])</f>
        <v>5</v>
      </c>
      <c r="H802" t="str">
        <f>VLOOKUP(Raw_Orders[[#This Row],[ProductID]],Table2[#All],2,FALSE)</f>
        <v>Reading Chair</v>
      </c>
      <c r="I802" t="str">
        <f>VLOOKUP(Raw_Orders[[#This Row],[ProductID]],Table2[#All],3,FALSE)</f>
        <v>Furnishings</v>
      </c>
      <c r="J802">
        <f>VLOOKUP(Raw_Orders[[#This Row],[ProductID]],Table2[#All],4,FALSE)</f>
        <v>70</v>
      </c>
      <c r="K802" s="2">
        <f>Raw_Orders[[#This Row],[Quantity]]*Raw_Orders[[#This Row],[Price]]</f>
        <v>140</v>
      </c>
      <c r="L802" s="2" t="str">
        <f>VLOOKUP(Raw_Orders[[#This Row],[PropertyID]],Raw_Property[#All],2,FALSE)</f>
        <v>Richmond</v>
      </c>
      <c r="M802" s="2" t="str">
        <f>VLOOKUP(Raw_Orders[[#This Row],[PropertyID]],Raw_Property[#All],3,FALSE)</f>
        <v>Virginia</v>
      </c>
    </row>
    <row r="803" spans="1:13" x14ac:dyDescent="0.3">
      <c r="A803">
        <v>802</v>
      </c>
      <c r="B803" s="1">
        <v>42125</v>
      </c>
      <c r="C803">
        <v>19</v>
      </c>
      <c r="D803">
        <v>19</v>
      </c>
      <c r="E803">
        <v>3</v>
      </c>
      <c r="F803">
        <f>YEAR(Raw_Orders[[#This Row],[OrderDate]])</f>
        <v>2015</v>
      </c>
      <c r="G803">
        <f>MONTH(Raw_Orders[[#This Row],[OrderDate]])</f>
        <v>5</v>
      </c>
      <c r="H803" t="str">
        <f>VLOOKUP(Raw_Orders[[#This Row],[ProductID]],Table2[#All],2,FALSE)</f>
        <v>Light Bulb</v>
      </c>
      <c r="I803" t="str">
        <f>VLOOKUP(Raw_Orders[[#This Row],[ProductID]],Table2[#All],3,FALSE)</f>
        <v>Housekeeping</v>
      </c>
      <c r="J803">
        <f>VLOOKUP(Raw_Orders[[#This Row],[ProductID]],Table2[#All],4,FALSE)</f>
        <v>17</v>
      </c>
      <c r="K803" s="2">
        <f>Raw_Orders[[#This Row],[Quantity]]*Raw_Orders[[#This Row],[Price]]</f>
        <v>51</v>
      </c>
      <c r="L803" s="2" t="str">
        <f>VLOOKUP(Raw_Orders[[#This Row],[PropertyID]],Raw_Property[#All],2,FALSE)</f>
        <v>Los Angeles</v>
      </c>
      <c r="M803" s="2" t="str">
        <f>VLOOKUP(Raw_Orders[[#This Row],[PropertyID]],Raw_Property[#All],3,FALSE)</f>
        <v>California</v>
      </c>
    </row>
    <row r="804" spans="1:13" x14ac:dyDescent="0.3">
      <c r="A804">
        <v>803</v>
      </c>
      <c r="B804" s="1">
        <v>42125</v>
      </c>
      <c r="C804">
        <v>18</v>
      </c>
      <c r="D804">
        <v>1</v>
      </c>
      <c r="E804">
        <v>3</v>
      </c>
      <c r="F804">
        <f>YEAR(Raw_Orders[[#This Row],[OrderDate]])</f>
        <v>2015</v>
      </c>
      <c r="G804">
        <f>MONTH(Raw_Orders[[#This Row],[OrderDate]])</f>
        <v>5</v>
      </c>
      <c r="H804" t="str">
        <f>VLOOKUP(Raw_Orders[[#This Row],[ProductID]],Table2[#All],2,FALSE)</f>
        <v>Large Towel</v>
      </c>
      <c r="I804" t="str">
        <f>VLOOKUP(Raw_Orders[[#This Row],[ProductID]],Table2[#All],3,FALSE)</f>
        <v>Housekeeping</v>
      </c>
      <c r="J804">
        <f>VLOOKUP(Raw_Orders[[#This Row],[ProductID]],Table2[#All],4,FALSE)</f>
        <v>9</v>
      </c>
      <c r="K804" s="2">
        <f>Raw_Orders[[#This Row],[Quantity]]*Raw_Orders[[#This Row],[Price]]</f>
        <v>27</v>
      </c>
      <c r="L804" s="2" t="str">
        <f>VLOOKUP(Raw_Orders[[#This Row],[PropertyID]],Raw_Property[#All],2,FALSE)</f>
        <v>Phoenix</v>
      </c>
      <c r="M804" s="2" t="str">
        <f>VLOOKUP(Raw_Orders[[#This Row],[PropertyID]],Raw_Property[#All],3,FALSE)</f>
        <v>Arizona</v>
      </c>
    </row>
    <row r="805" spans="1:13" x14ac:dyDescent="0.3">
      <c r="A805">
        <v>804</v>
      </c>
      <c r="B805" s="1">
        <v>42126</v>
      </c>
      <c r="C805">
        <v>2</v>
      </c>
      <c r="D805">
        <v>37</v>
      </c>
      <c r="E805">
        <v>1</v>
      </c>
      <c r="F805">
        <f>YEAR(Raw_Orders[[#This Row],[OrderDate]])</f>
        <v>2015</v>
      </c>
      <c r="G805">
        <f>MONTH(Raw_Orders[[#This Row],[OrderDate]])</f>
        <v>5</v>
      </c>
      <c r="H805" t="str">
        <f>VLOOKUP(Raw_Orders[[#This Row],[ProductID]],Table2[#All],2,FALSE)</f>
        <v>Bed (King)</v>
      </c>
      <c r="I805" t="str">
        <f>VLOOKUP(Raw_Orders[[#This Row],[ProductID]],Table2[#All],3,FALSE)</f>
        <v>Furnishings</v>
      </c>
      <c r="J805">
        <f>VLOOKUP(Raw_Orders[[#This Row],[ProductID]],Table2[#All],4,FALSE)</f>
        <v>300</v>
      </c>
      <c r="K805" s="2">
        <f>Raw_Orders[[#This Row],[Quantity]]*Raw_Orders[[#This Row],[Price]]</f>
        <v>300</v>
      </c>
      <c r="L805" s="2" t="str">
        <f>VLOOKUP(Raw_Orders[[#This Row],[PropertyID]],Raw_Property[#All],2,FALSE)</f>
        <v>Cincinnati</v>
      </c>
      <c r="M805" s="2" t="str">
        <f>VLOOKUP(Raw_Orders[[#This Row],[PropertyID]],Raw_Property[#All],3,FALSE)</f>
        <v>Ohio</v>
      </c>
    </row>
    <row r="806" spans="1:13" x14ac:dyDescent="0.3">
      <c r="A806">
        <v>805</v>
      </c>
      <c r="B806" s="1">
        <v>42126</v>
      </c>
      <c r="C806">
        <v>8</v>
      </c>
      <c r="D806">
        <v>93</v>
      </c>
      <c r="E806">
        <v>1</v>
      </c>
      <c r="F806">
        <f>YEAR(Raw_Orders[[#This Row],[OrderDate]])</f>
        <v>2015</v>
      </c>
      <c r="G806">
        <f>MONTH(Raw_Orders[[#This Row],[OrderDate]])</f>
        <v>5</v>
      </c>
      <c r="H806" t="str">
        <f>VLOOKUP(Raw_Orders[[#This Row],[ProductID]],Table2[#All],2,FALSE)</f>
        <v>Terminal</v>
      </c>
      <c r="I806" t="str">
        <f>VLOOKUP(Raw_Orders[[#This Row],[ProductID]],Table2[#All],3,FALSE)</f>
        <v>Public Areas</v>
      </c>
      <c r="J806">
        <f>VLOOKUP(Raw_Orders[[#This Row],[ProductID]],Table2[#All],4,FALSE)</f>
        <v>85</v>
      </c>
      <c r="K806" s="2">
        <f>Raw_Orders[[#This Row],[Quantity]]*Raw_Orders[[#This Row],[Price]]</f>
        <v>85</v>
      </c>
      <c r="L806" s="2" t="str">
        <f>VLOOKUP(Raw_Orders[[#This Row],[PropertyID]],Raw_Property[#All],2,FALSE)</f>
        <v>Philadelphia</v>
      </c>
      <c r="M806" s="2" t="str">
        <f>VLOOKUP(Raw_Orders[[#This Row],[PropertyID]],Raw_Property[#All],3,FALSE)</f>
        <v>Pennsylvania</v>
      </c>
    </row>
    <row r="807" spans="1:13" x14ac:dyDescent="0.3">
      <c r="A807">
        <v>806</v>
      </c>
      <c r="B807" s="1">
        <v>42126</v>
      </c>
      <c r="C807">
        <v>11</v>
      </c>
      <c r="D807">
        <v>77</v>
      </c>
      <c r="E807">
        <v>1</v>
      </c>
      <c r="F807">
        <f>YEAR(Raw_Orders[[#This Row],[OrderDate]])</f>
        <v>2015</v>
      </c>
      <c r="G807">
        <f>MONTH(Raw_Orders[[#This Row],[OrderDate]])</f>
        <v>5</v>
      </c>
      <c r="H807" t="str">
        <f>VLOOKUP(Raw_Orders[[#This Row],[ProductID]],Table2[#All],2,FALSE)</f>
        <v>Large Area Rug</v>
      </c>
      <c r="I807" t="str">
        <f>VLOOKUP(Raw_Orders[[#This Row],[ProductID]],Table2[#All],3,FALSE)</f>
        <v>Public Areas</v>
      </c>
      <c r="J807">
        <f>VLOOKUP(Raw_Orders[[#This Row],[ProductID]],Table2[#All],4,FALSE)</f>
        <v>40</v>
      </c>
      <c r="K807" s="2">
        <f>Raw_Orders[[#This Row],[Quantity]]*Raw_Orders[[#This Row],[Price]]</f>
        <v>40</v>
      </c>
      <c r="L807" s="2" t="str">
        <f>VLOOKUP(Raw_Orders[[#This Row],[PropertyID]],Raw_Property[#All],2,FALSE)</f>
        <v>Atlanta</v>
      </c>
      <c r="M807" s="2" t="str">
        <f>VLOOKUP(Raw_Orders[[#This Row],[PropertyID]],Raw_Property[#All],3,FALSE)</f>
        <v>Georgia</v>
      </c>
    </row>
    <row r="808" spans="1:13" x14ac:dyDescent="0.3">
      <c r="A808">
        <v>807</v>
      </c>
      <c r="B808" s="1">
        <v>42126</v>
      </c>
      <c r="C808">
        <v>15</v>
      </c>
      <c r="D808">
        <v>91</v>
      </c>
      <c r="E808">
        <v>2</v>
      </c>
      <c r="F808">
        <f>YEAR(Raw_Orders[[#This Row],[OrderDate]])</f>
        <v>2015</v>
      </c>
      <c r="G808">
        <f>MONTH(Raw_Orders[[#This Row],[OrderDate]])</f>
        <v>5</v>
      </c>
      <c r="H808" t="str">
        <f>VLOOKUP(Raw_Orders[[#This Row],[ProductID]],Table2[#All],2,FALSE)</f>
        <v>Small Sign</v>
      </c>
      <c r="I808" t="str">
        <f>VLOOKUP(Raw_Orders[[#This Row],[ProductID]],Table2[#All],3,FALSE)</f>
        <v>Public Areas</v>
      </c>
      <c r="J808">
        <f>VLOOKUP(Raw_Orders[[#This Row],[ProductID]],Table2[#All],4,FALSE)</f>
        <v>14</v>
      </c>
      <c r="K808" s="2">
        <f>Raw_Orders[[#This Row],[Quantity]]*Raw_Orders[[#This Row],[Price]]</f>
        <v>28</v>
      </c>
      <c r="L808" s="2" t="str">
        <f>VLOOKUP(Raw_Orders[[#This Row],[PropertyID]],Raw_Property[#All],2,FALSE)</f>
        <v>Chicago</v>
      </c>
      <c r="M808" s="2" t="str">
        <f>VLOOKUP(Raw_Orders[[#This Row],[PropertyID]],Raw_Property[#All],3,FALSE)</f>
        <v>Illinois</v>
      </c>
    </row>
    <row r="809" spans="1:13" x14ac:dyDescent="0.3">
      <c r="A809">
        <v>808</v>
      </c>
      <c r="B809" s="1">
        <v>42126</v>
      </c>
      <c r="C809">
        <v>16</v>
      </c>
      <c r="D809">
        <v>24</v>
      </c>
      <c r="E809">
        <v>3</v>
      </c>
      <c r="F809">
        <f>YEAR(Raw_Orders[[#This Row],[OrderDate]])</f>
        <v>2015</v>
      </c>
      <c r="G809">
        <f>MONTH(Raw_Orders[[#This Row],[OrderDate]])</f>
        <v>5</v>
      </c>
      <c r="H809" t="str">
        <f>VLOOKUP(Raw_Orders[[#This Row],[ProductID]],Table2[#All],2,FALSE)</f>
        <v>Envelopes (Letter)</v>
      </c>
      <c r="I809" t="str">
        <f>VLOOKUP(Raw_Orders[[#This Row],[ProductID]],Table2[#All],3,FALSE)</f>
        <v>Office Supplies</v>
      </c>
      <c r="J809">
        <f>VLOOKUP(Raw_Orders[[#This Row],[ProductID]],Table2[#All],4,FALSE)</f>
        <v>24</v>
      </c>
      <c r="K809" s="2">
        <f>Raw_Orders[[#This Row],[Quantity]]*Raw_Orders[[#This Row],[Price]]</f>
        <v>72</v>
      </c>
      <c r="L809" s="2" t="str">
        <f>VLOOKUP(Raw_Orders[[#This Row],[PropertyID]],Raw_Property[#All],2,FALSE)</f>
        <v>Denver</v>
      </c>
      <c r="M809" s="2" t="str">
        <f>VLOOKUP(Raw_Orders[[#This Row],[PropertyID]],Raw_Property[#All],3,FALSE)</f>
        <v>Colorado</v>
      </c>
    </row>
    <row r="810" spans="1:13" x14ac:dyDescent="0.3">
      <c r="A810">
        <v>809</v>
      </c>
      <c r="B810" s="1">
        <v>42127</v>
      </c>
      <c r="C810">
        <v>16</v>
      </c>
      <c r="D810">
        <v>56</v>
      </c>
      <c r="E810">
        <v>3</v>
      </c>
      <c r="F810">
        <f>YEAR(Raw_Orders[[#This Row],[OrderDate]])</f>
        <v>2015</v>
      </c>
      <c r="G810">
        <f>MONTH(Raw_Orders[[#This Row],[OrderDate]])</f>
        <v>5</v>
      </c>
      <c r="H810" t="str">
        <f>VLOOKUP(Raw_Orders[[#This Row],[ProductID]],Table2[#All],2,FALSE)</f>
        <v>Telephone</v>
      </c>
      <c r="I810" t="str">
        <f>VLOOKUP(Raw_Orders[[#This Row],[ProductID]],Table2[#All],3,FALSE)</f>
        <v>Furnishings</v>
      </c>
      <c r="J810">
        <f>VLOOKUP(Raw_Orders[[#This Row],[ProductID]],Table2[#All],4,FALSE)</f>
        <v>38</v>
      </c>
      <c r="K810" s="2">
        <f>Raw_Orders[[#This Row],[Quantity]]*Raw_Orders[[#This Row],[Price]]</f>
        <v>114</v>
      </c>
      <c r="L810" s="2" t="str">
        <f>VLOOKUP(Raw_Orders[[#This Row],[PropertyID]],Raw_Property[#All],2,FALSE)</f>
        <v>Denver</v>
      </c>
      <c r="M810" s="2" t="str">
        <f>VLOOKUP(Raw_Orders[[#This Row],[PropertyID]],Raw_Property[#All],3,FALSE)</f>
        <v>Colorado</v>
      </c>
    </row>
    <row r="811" spans="1:13" x14ac:dyDescent="0.3">
      <c r="A811">
        <v>810</v>
      </c>
      <c r="B811" s="1">
        <v>42127</v>
      </c>
      <c r="C811">
        <v>6</v>
      </c>
      <c r="D811">
        <v>78</v>
      </c>
      <c r="E811">
        <v>3</v>
      </c>
      <c r="F811">
        <f>YEAR(Raw_Orders[[#This Row],[OrderDate]])</f>
        <v>2015</v>
      </c>
      <c r="G811">
        <f>MONTH(Raw_Orders[[#This Row],[OrderDate]])</f>
        <v>5</v>
      </c>
      <c r="H811" t="str">
        <f>VLOOKUP(Raw_Orders[[#This Row],[ProductID]],Table2[#All],2,FALSE)</f>
        <v>Small Area Rug</v>
      </c>
      <c r="I811" t="str">
        <f>VLOOKUP(Raw_Orders[[#This Row],[ProductID]],Table2[#All],3,FALSE)</f>
        <v>Public Areas</v>
      </c>
      <c r="J811">
        <f>VLOOKUP(Raw_Orders[[#This Row],[ProductID]],Table2[#All],4,FALSE)</f>
        <v>20</v>
      </c>
      <c r="K811" s="2">
        <f>Raw_Orders[[#This Row],[Quantity]]*Raw_Orders[[#This Row],[Price]]</f>
        <v>60</v>
      </c>
      <c r="L811" s="2" t="str">
        <f>VLOOKUP(Raw_Orders[[#This Row],[PropertyID]],Raw_Property[#All],2,FALSE)</f>
        <v>Orlando</v>
      </c>
      <c r="M811" s="2" t="str">
        <f>VLOOKUP(Raw_Orders[[#This Row],[PropertyID]],Raw_Property[#All],3,FALSE)</f>
        <v>Florida</v>
      </c>
    </row>
    <row r="812" spans="1:13" x14ac:dyDescent="0.3">
      <c r="A812">
        <v>811</v>
      </c>
      <c r="B812" s="1">
        <v>42127</v>
      </c>
      <c r="C812">
        <v>2</v>
      </c>
      <c r="D812">
        <v>18</v>
      </c>
      <c r="E812">
        <v>2</v>
      </c>
      <c r="F812">
        <f>YEAR(Raw_Orders[[#This Row],[OrderDate]])</f>
        <v>2015</v>
      </c>
      <c r="G812">
        <f>MONTH(Raw_Orders[[#This Row],[OrderDate]])</f>
        <v>5</v>
      </c>
      <c r="H812" t="str">
        <f>VLOOKUP(Raw_Orders[[#This Row],[ProductID]],Table2[#All],2,FALSE)</f>
        <v>Coffee Cup</v>
      </c>
      <c r="I812" t="str">
        <f>VLOOKUP(Raw_Orders[[#This Row],[ProductID]],Table2[#All],3,FALSE)</f>
        <v>Housekeeping</v>
      </c>
      <c r="J812">
        <f>VLOOKUP(Raw_Orders[[#This Row],[ProductID]],Table2[#All],4,FALSE)</f>
        <v>24</v>
      </c>
      <c r="K812" s="2">
        <f>Raw_Orders[[#This Row],[Quantity]]*Raw_Orders[[#This Row],[Price]]</f>
        <v>48</v>
      </c>
      <c r="L812" s="2" t="str">
        <f>VLOOKUP(Raw_Orders[[#This Row],[PropertyID]],Raw_Property[#All],2,FALSE)</f>
        <v>Cincinnati</v>
      </c>
      <c r="M812" s="2" t="str">
        <f>VLOOKUP(Raw_Orders[[#This Row],[PropertyID]],Raw_Property[#All],3,FALSE)</f>
        <v>Ohio</v>
      </c>
    </row>
    <row r="813" spans="1:13" x14ac:dyDescent="0.3">
      <c r="A813">
        <v>812</v>
      </c>
      <c r="B813" s="1">
        <v>42127</v>
      </c>
      <c r="C813">
        <v>11</v>
      </c>
      <c r="D813">
        <v>91</v>
      </c>
      <c r="E813">
        <v>3</v>
      </c>
      <c r="F813">
        <f>YEAR(Raw_Orders[[#This Row],[OrderDate]])</f>
        <v>2015</v>
      </c>
      <c r="G813">
        <f>MONTH(Raw_Orders[[#This Row],[OrderDate]])</f>
        <v>5</v>
      </c>
      <c r="H813" t="str">
        <f>VLOOKUP(Raw_Orders[[#This Row],[ProductID]],Table2[#All],2,FALSE)</f>
        <v>Small Sign</v>
      </c>
      <c r="I813" t="str">
        <f>VLOOKUP(Raw_Orders[[#This Row],[ProductID]],Table2[#All],3,FALSE)</f>
        <v>Public Areas</v>
      </c>
      <c r="J813">
        <f>VLOOKUP(Raw_Orders[[#This Row],[ProductID]],Table2[#All],4,FALSE)</f>
        <v>14</v>
      </c>
      <c r="K813" s="2">
        <f>Raw_Orders[[#This Row],[Quantity]]*Raw_Orders[[#This Row],[Price]]</f>
        <v>42</v>
      </c>
      <c r="L813" s="2" t="str">
        <f>VLOOKUP(Raw_Orders[[#This Row],[PropertyID]],Raw_Property[#All],2,FALSE)</f>
        <v>Atlanta</v>
      </c>
      <c r="M813" s="2" t="str">
        <f>VLOOKUP(Raw_Orders[[#This Row],[PropertyID]],Raw_Property[#All],3,FALSE)</f>
        <v>Georgia</v>
      </c>
    </row>
    <row r="814" spans="1:13" x14ac:dyDescent="0.3">
      <c r="A814">
        <v>813</v>
      </c>
      <c r="B814" s="1">
        <v>42127</v>
      </c>
      <c r="C814">
        <v>19</v>
      </c>
      <c r="D814">
        <v>25</v>
      </c>
      <c r="E814">
        <v>1</v>
      </c>
      <c r="F814">
        <f>YEAR(Raw_Orders[[#This Row],[OrderDate]])</f>
        <v>2015</v>
      </c>
      <c r="G814">
        <f>MONTH(Raw_Orders[[#This Row],[OrderDate]])</f>
        <v>5</v>
      </c>
      <c r="H814" t="str">
        <f>VLOOKUP(Raw_Orders[[#This Row],[ProductID]],Table2[#All],2,FALSE)</f>
        <v>Envelopes (Legal)</v>
      </c>
      <c r="I814" t="str">
        <f>VLOOKUP(Raw_Orders[[#This Row],[ProductID]],Table2[#All],3,FALSE)</f>
        <v>Office Supplies</v>
      </c>
      <c r="J814">
        <f>VLOOKUP(Raw_Orders[[#This Row],[ProductID]],Table2[#All],4,FALSE)</f>
        <v>28</v>
      </c>
      <c r="K814" s="2">
        <f>Raw_Orders[[#This Row],[Quantity]]*Raw_Orders[[#This Row],[Price]]</f>
        <v>28</v>
      </c>
      <c r="L814" s="2" t="str">
        <f>VLOOKUP(Raw_Orders[[#This Row],[PropertyID]],Raw_Property[#All],2,FALSE)</f>
        <v>Los Angeles</v>
      </c>
      <c r="M814" s="2" t="str">
        <f>VLOOKUP(Raw_Orders[[#This Row],[PropertyID]],Raw_Property[#All],3,FALSE)</f>
        <v>California</v>
      </c>
    </row>
    <row r="815" spans="1:13" x14ac:dyDescent="0.3">
      <c r="A815">
        <v>814</v>
      </c>
      <c r="B815" s="1">
        <v>42127</v>
      </c>
      <c r="C815">
        <v>10</v>
      </c>
      <c r="D815">
        <v>78</v>
      </c>
      <c r="E815">
        <v>3</v>
      </c>
      <c r="F815">
        <f>YEAR(Raw_Orders[[#This Row],[OrderDate]])</f>
        <v>2015</v>
      </c>
      <c r="G815">
        <f>MONTH(Raw_Orders[[#This Row],[OrderDate]])</f>
        <v>5</v>
      </c>
      <c r="H815" t="str">
        <f>VLOOKUP(Raw_Orders[[#This Row],[ProductID]],Table2[#All],2,FALSE)</f>
        <v>Small Area Rug</v>
      </c>
      <c r="I815" t="str">
        <f>VLOOKUP(Raw_Orders[[#This Row],[ProductID]],Table2[#All],3,FALSE)</f>
        <v>Public Areas</v>
      </c>
      <c r="J815">
        <f>VLOOKUP(Raw_Orders[[#This Row],[ProductID]],Table2[#All],4,FALSE)</f>
        <v>20</v>
      </c>
      <c r="K815" s="2">
        <f>Raw_Orders[[#This Row],[Quantity]]*Raw_Orders[[#This Row],[Price]]</f>
        <v>60</v>
      </c>
      <c r="L815" s="2" t="str">
        <f>VLOOKUP(Raw_Orders[[#This Row],[PropertyID]],Raw_Property[#All],2,FALSE)</f>
        <v>Arlington</v>
      </c>
      <c r="M815" s="2" t="str">
        <f>VLOOKUP(Raw_Orders[[#This Row],[PropertyID]],Raw_Property[#All],3,FALSE)</f>
        <v>Virginia</v>
      </c>
    </row>
    <row r="816" spans="1:13" x14ac:dyDescent="0.3">
      <c r="A816">
        <v>815</v>
      </c>
      <c r="B816" s="1">
        <v>42127</v>
      </c>
      <c r="C816">
        <v>18</v>
      </c>
      <c r="D816">
        <v>11</v>
      </c>
      <c r="E816">
        <v>2</v>
      </c>
      <c r="F816">
        <f>YEAR(Raw_Orders[[#This Row],[OrderDate]])</f>
        <v>2015</v>
      </c>
      <c r="G816">
        <f>MONTH(Raw_Orders[[#This Row],[OrderDate]])</f>
        <v>5</v>
      </c>
      <c r="H816" t="str">
        <f>VLOOKUP(Raw_Orders[[#This Row],[ProductID]],Table2[#All],2,FALSE)</f>
        <v>Shower Cap</v>
      </c>
      <c r="I816" t="str">
        <f>VLOOKUP(Raw_Orders[[#This Row],[ProductID]],Table2[#All],3,FALSE)</f>
        <v>Housekeeping</v>
      </c>
      <c r="J816">
        <f>VLOOKUP(Raw_Orders[[#This Row],[ProductID]],Table2[#All],4,FALSE)</f>
        <v>10</v>
      </c>
      <c r="K816" s="2">
        <f>Raw_Orders[[#This Row],[Quantity]]*Raw_Orders[[#This Row],[Price]]</f>
        <v>20</v>
      </c>
      <c r="L816" s="2" t="str">
        <f>VLOOKUP(Raw_Orders[[#This Row],[PropertyID]],Raw_Property[#All],2,FALSE)</f>
        <v>Phoenix</v>
      </c>
      <c r="M816" s="2" t="str">
        <f>VLOOKUP(Raw_Orders[[#This Row],[PropertyID]],Raw_Property[#All],3,FALSE)</f>
        <v>Arizona</v>
      </c>
    </row>
    <row r="817" spans="1:13" x14ac:dyDescent="0.3">
      <c r="A817">
        <v>816</v>
      </c>
      <c r="B817" s="1">
        <v>42127</v>
      </c>
      <c r="C817">
        <v>5</v>
      </c>
      <c r="D817">
        <v>61</v>
      </c>
      <c r="E817">
        <v>3</v>
      </c>
      <c r="F817">
        <f>YEAR(Raw_Orders[[#This Row],[OrderDate]])</f>
        <v>2015</v>
      </c>
      <c r="G817">
        <f>MONTH(Raw_Orders[[#This Row],[OrderDate]])</f>
        <v>5</v>
      </c>
      <c r="H817" t="str">
        <f>VLOOKUP(Raw_Orders[[#This Row],[ProductID]],Table2[#All],2,FALSE)</f>
        <v>Tape Measure</v>
      </c>
      <c r="I817" t="str">
        <f>VLOOKUP(Raw_Orders[[#This Row],[ProductID]],Table2[#All],3,FALSE)</f>
        <v>Maintenance</v>
      </c>
      <c r="J817">
        <f>VLOOKUP(Raw_Orders[[#This Row],[ProductID]],Table2[#All],4,FALSE)</f>
        <v>8</v>
      </c>
      <c r="K817" s="2">
        <f>Raw_Orders[[#This Row],[Quantity]]*Raw_Orders[[#This Row],[Price]]</f>
        <v>24</v>
      </c>
      <c r="L817" s="2" t="str">
        <f>VLOOKUP(Raw_Orders[[#This Row],[PropertyID]],Raw_Property[#All],2,FALSE)</f>
        <v>Kansas City</v>
      </c>
      <c r="M817" s="2" t="str">
        <f>VLOOKUP(Raw_Orders[[#This Row],[PropertyID]],Raw_Property[#All],3,FALSE)</f>
        <v>Missouri</v>
      </c>
    </row>
    <row r="818" spans="1:13" x14ac:dyDescent="0.3">
      <c r="A818">
        <v>817</v>
      </c>
      <c r="B818" s="1">
        <v>42127</v>
      </c>
      <c r="C818">
        <v>9</v>
      </c>
      <c r="D818">
        <v>50</v>
      </c>
      <c r="E818">
        <v>3</v>
      </c>
      <c r="F818">
        <f>YEAR(Raw_Orders[[#This Row],[OrderDate]])</f>
        <v>2015</v>
      </c>
      <c r="G818">
        <f>MONTH(Raw_Orders[[#This Row],[OrderDate]])</f>
        <v>5</v>
      </c>
      <c r="H818" t="str">
        <f>VLOOKUP(Raw_Orders[[#This Row],[ProductID]],Table2[#All],2,FALSE)</f>
        <v>Small Vase</v>
      </c>
      <c r="I818" t="str">
        <f>VLOOKUP(Raw_Orders[[#This Row],[ProductID]],Table2[#All],3,FALSE)</f>
        <v>Furnishings</v>
      </c>
      <c r="J818">
        <f>VLOOKUP(Raw_Orders[[#This Row],[ProductID]],Table2[#All],4,FALSE)</f>
        <v>33</v>
      </c>
      <c r="K818" s="2">
        <f>Raw_Orders[[#This Row],[Quantity]]*Raw_Orders[[#This Row],[Price]]</f>
        <v>99</v>
      </c>
      <c r="L818" s="2" t="str">
        <f>VLOOKUP(Raw_Orders[[#This Row],[PropertyID]],Raw_Property[#All],2,FALSE)</f>
        <v>Richmond</v>
      </c>
      <c r="M818" s="2" t="str">
        <f>VLOOKUP(Raw_Orders[[#This Row],[PropertyID]],Raw_Property[#All],3,FALSE)</f>
        <v>Virginia</v>
      </c>
    </row>
    <row r="819" spans="1:13" x14ac:dyDescent="0.3">
      <c r="A819">
        <v>818</v>
      </c>
      <c r="B819" s="1">
        <v>42127</v>
      </c>
      <c r="C819">
        <v>1</v>
      </c>
      <c r="D819">
        <v>32</v>
      </c>
      <c r="E819">
        <v>2</v>
      </c>
      <c r="F819">
        <f>YEAR(Raw_Orders[[#This Row],[OrderDate]])</f>
        <v>2015</v>
      </c>
      <c r="G819">
        <f>MONTH(Raw_Orders[[#This Row],[OrderDate]])</f>
        <v>5</v>
      </c>
      <c r="H819" t="str">
        <f>VLOOKUP(Raw_Orders[[#This Row],[ProductID]],Table2[#All],2,FALSE)</f>
        <v>Note Pads</v>
      </c>
      <c r="I819" t="str">
        <f>VLOOKUP(Raw_Orders[[#This Row],[ProductID]],Table2[#All],3,FALSE)</f>
        <v>Office Supplies</v>
      </c>
      <c r="J819">
        <f>VLOOKUP(Raw_Orders[[#This Row],[ProductID]],Table2[#All],4,FALSE)</f>
        <v>14</v>
      </c>
      <c r="K819" s="2">
        <f>Raw_Orders[[#This Row],[Quantity]]*Raw_Orders[[#This Row],[Price]]</f>
        <v>28</v>
      </c>
      <c r="L819" s="2" t="str">
        <f>VLOOKUP(Raw_Orders[[#This Row],[PropertyID]],Raw_Property[#All],2,FALSE)</f>
        <v>New York</v>
      </c>
      <c r="M819" s="2" t="str">
        <f>VLOOKUP(Raw_Orders[[#This Row],[PropertyID]],Raw_Property[#All],3,FALSE)</f>
        <v>New York</v>
      </c>
    </row>
    <row r="820" spans="1:13" x14ac:dyDescent="0.3">
      <c r="A820">
        <v>819</v>
      </c>
      <c r="B820" s="1">
        <v>42128</v>
      </c>
      <c r="C820">
        <v>8</v>
      </c>
      <c r="D820">
        <v>93</v>
      </c>
      <c r="E820">
        <v>1</v>
      </c>
      <c r="F820">
        <f>YEAR(Raw_Orders[[#This Row],[OrderDate]])</f>
        <v>2015</v>
      </c>
      <c r="G820">
        <f>MONTH(Raw_Orders[[#This Row],[OrderDate]])</f>
        <v>5</v>
      </c>
      <c r="H820" t="str">
        <f>VLOOKUP(Raw_Orders[[#This Row],[ProductID]],Table2[#All],2,FALSE)</f>
        <v>Terminal</v>
      </c>
      <c r="I820" t="str">
        <f>VLOOKUP(Raw_Orders[[#This Row],[ProductID]],Table2[#All],3,FALSE)</f>
        <v>Public Areas</v>
      </c>
      <c r="J820">
        <f>VLOOKUP(Raw_Orders[[#This Row],[ProductID]],Table2[#All],4,FALSE)</f>
        <v>85</v>
      </c>
      <c r="K820" s="2">
        <f>Raw_Orders[[#This Row],[Quantity]]*Raw_Orders[[#This Row],[Price]]</f>
        <v>85</v>
      </c>
      <c r="L820" s="2" t="str">
        <f>VLOOKUP(Raw_Orders[[#This Row],[PropertyID]],Raw_Property[#All],2,FALSE)</f>
        <v>Philadelphia</v>
      </c>
      <c r="M820" s="2" t="str">
        <f>VLOOKUP(Raw_Orders[[#This Row],[PropertyID]],Raw_Property[#All],3,FALSE)</f>
        <v>Pennsylvania</v>
      </c>
    </row>
    <row r="821" spans="1:13" x14ac:dyDescent="0.3">
      <c r="A821">
        <v>820</v>
      </c>
      <c r="B821" s="1">
        <v>42128</v>
      </c>
      <c r="C821">
        <v>14</v>
      </c>
      <c r="D821">
        <v>44</v>
      </c>
      <c r="E821">
        <v>3</v>
      </c>
      <c r="F821">
        <f>YEAR(Raw_Orders[[#This Row],[OrderDate]])</f>
        <v>2015</v>
      </c>
      <c r="G821">
        <f>MONTH(Raw_Orders[[#This Row],[OrderDate]])</f>
        <v>5</v>
      </c>
      <c r="H821" t="str">
        <f>VLOOKUP(Raw_Orders[[#This Row],[ProductID]],Table2[#All],2,FALSE)</f>
        <v>Floor Lamp</v>
      </c>
      <c r="I821" t="str">
        <f>VLOOKUP(Raw_Orders[[#This Row],[ProductID]],Table2[#All],3,FALSE)</f>
        <v>Furnishings</v>
      </c>
      <c r="J821">
        <f>VLOOKUP(Raw_Orders[[#This Row],[ProductID]],Table2[#All],4,FALSE)</f>
        <v>55</v>
      </c>
      <c r="K821" s="2">
        <f>Raw_Orders[[#This Row],[Quantity]]*Raw_Orders[[#This Row],[Price]]</f>
        <v>165</v>
      </c>
      <c r="L821" s="2" t="str">
        <f>VLOOKUP(Raw_Orders[[#This Row],[PropertyID]],Raw_Property[#All],2,FALSE)</f>
        <v>Nashville</v>
      </c>
      <c r="M821" s="2" t="str">
        <f>VLOOKUP(Raw_Orders[[#This Row],[PropertyID]],Raw_Property[#All],3,FALSE)</f>
        <v>Tennessee</v>
      </c>
    </row>
    <row r="822" spans="1:13" x14ac:dyDescent="0.3">
      <c r="A822">
        <v>821</v>
      </c>
      <c r="B822" s="1">
        <v>42128</v>
      </c>
      <c r="C822">
        <v>10</v>
      </c>
      <c r="D822">
        <v>85</v>
      </c>
      <c r="E822">
        <v>1</v>
      </c>
      <c r="F822">
        <f>YEAR(Raw_Orders[[#This Row],[OrderDate]])</f>
        <v>2015</v>
      </c>
      <c r="G822">
        <f>MONTH(Raw_Orders[[#This Row],[OrderDate]])</f>
        <v>5</v>
      </c>
      <c r="H822" t="str">
        <f>VLOOKUP(Raw_Orders[[#This Row],[ProductID]],Table2[#All],2,FALSE)</f>
        <v>Low Chair</v>
      </c>
      <c r="I822" t="str">
        <f>VLOOKUP(Raw_Orders[[#This Row],[ProductID]],Table2[#All],3,FALSE)</f>
        <v>Public Areas</v>
      </c>
      <c r="J822">
        <f>VLOOKUP(Raw_Orders[[#This Row],[ProductID]],Table2[#All],4,FALSE)</f>
        <v>80</v>
      </c>
      <c r="K822" s="2">
        <f>Raw_Orders[[#This Row],[Quantity]]*Raw_Orders[[#This Row],[Price]]</f>
        <v>80</v>
      </c>
      <c r="L822" s="2" t="str">
        <f>VLOOKUP(Raw_Orders[[#This Row],[PropertyID]],Raw_Property[#All],2,FALSE)</f>
        <v>Arlington</v>
      </c>
      <c r="M822" s="2" t="str">
        <f>VLOOKUP(Raw_Orders[[#This Row],[PropertyID]],Raw_Property[#All],3,FALSE)</f>
        <v>Virginia</v>
      </c>
    </row>
    <row r="823" spans="1:13" x14ac:dyDescent="0.3">
      <c r="A823">
        <v>822</v>
      </c>
      <c r="B823" s="1">
        <v>42128</v>
      </c>
      <c r="C823">
        <v>14</v>
      </c>
      <c r="D823">
        <v>33</v>
      </c>
      <c r="E823">
        <v>1</v>
      </c>
      <c r="F823">
        <f>YEAR(Raw_Orders[[#This Row],[OrderDate]])</f>
        <v>2015</v>
      </c>
      <c r="G823">
        <f>MONTH(Raw_Orders[[#This Row],[OrderDate]])</f>
        <v>5</v>
      </c>
      <c r="H823" t="str">
        <f>VLOOKUP(Raw_Orders[[#This Row],[ProductID]],Table2[#All],2,FALSE)</f>
        <v>Towel Rack</v>
      </c>
      <c r="I823" t="str">
        <f>VLOOKUP(Raw_Orders[[#This Row],[ProductID]],Table2[#All],3,FALSE)</f>
        <v>Furnishings</v>
      </c>
      <c r="J823">
        <f>VLOOKUP(Raw_Orders[[#This Row],[ProductID]],Table2[#All],4,FALSE)</f>
        <v>10</v>
      </c>
      <c r="K823" s="2">
        <f>Raw_Orders[[#This Row],[Quantity]]*Raw_Orders[[#This Row],[Price]]</f>
        <v>10</v>
      </c>
      <c r="L823" s="2" t="str">
        <f>VLOOKUP(Raw_Orders[[#This Row],[PropertyID]],Raw_Property[#All],2,FALSE)</f>
        <v>Nashville</v>
      </c>
      <c r="M823" s="2" t="str">
        <f>VLOOKUP(Raw_Orders[[#This Row],[PropertyID]],Raw_Property[#All],3,FALSE)</f>
        <v>Tennessee</v>
      </c>
    </row>
    <row r="824" spans="1:13" x14ac:dyDescent="0.3">
      <c r="A824">
        <v>823</v>
      </c>
      <c r="B824" s="1">
        <v>42128</v>
      </c>
      <c r="C824">
        <v>10</v>
      </c>
      <c r="D824">
        <v>75</v>
      </c>
      <c r="E824">
        <v>1</v>
      </c>
      <c r="F824">
        <f>YEAR(Raw_Orders[[#This Row],[OrderDate]])</f>
        <v>2015</v>
      </c>
      <c r="G824">
        <f>MONTH(Raw_Orders[[#This Row],[OrderDate]])</f>
        <v>5</v>
      </c>
      <c r="H824" t="str">
        <f>VLOOKUP(Raw_Orders[[#This Row],[ProductID]],Table2[#All],2,FALSE)</f>
        <v>Small Plant</v>
      </c>
      <c r="I824" t="str">
        <f>VLOOKUP(Raw_Orders[[#This Row],[ProductID]],Table2[#All],3,FALSE)</f>
        <v>Public Areas</v>
      </c>
      <c r="J824">
        <f>VLOOKUP(Raw_Orders[[#This Row],[ProductID]],Table2[#All],4,FALSE)</f>
        <v>25</v>
      </c>
      <c r="K824" s="2">
        <f>Raw_Orders[[#This Row],[Quantity]]*Raw_Orders[[#This Row],[Price]]</f>
        <v>25</v>
      </c>
      <c r="L824" s="2" t="str">
        <f>VLOOKUP(Raw_Orders[[#This Row],[PropertyID]],Raw_Property[#All],2,FALSE)</f>
        <v>Arlington</v>
      </c>
      <c r="M824" s="2" t="str">
        <f>VLOOKUP(Raw_Orders[[#This Row],[PropertyID]],Raw_Property[#All],3,FALSE)</f>
        <v>Virginia</v>
      </c>
    </row>
    <row r="825" spans="1:13" x14ac:dyDescent="0.3">
      <c r="A825">
        <v>824</v>
      </c>
      <c r="B825" s="1">
        <v>42129</v>
      </c>
      <c r="C825">
        <v>3</v>
      </c>
      <c r="D825">
        <v>75</v>
      </c>
      <c r="E825">
        <v>3</v>
      </c>
      <c r="F825">
        <f>YEAR(Raw_Orders[[#This Row],[OrderDate]])</f>
        <v>2015</v>
      </c>
      <c r="G825">
        <f>MONTH(Raw_Orders[[#This Row],[OrderDate]])</f>
        <v>5</v>
      </c>
      <c r="H825" t="str">
        <f>VLOOKUP(Raw_Orders[[#This Row],[ProductID]],Table2[#All],2,FALSE)</f>
        <v>Small Plant</v>
      </c>
      <c r="I825" t="str">
        <f>VLOOKUP(Raw_Orders[[#This Row],[ProductID]],Table2[#All],3,FALSE)</f>
        <v>Public Areas</v>
      </c>
      <c r="J825">
        <f>VLOOKUP(Raw_Orders[[#This Row],[ProductID]],Table2[#All],4,FALSE)</f>
        <v>25</v>
      </c>
      <c r="K825" s="2">
        <f>Raw_Orders[[#This Row],[Quantity]]*Raw_Orders[[#This Row],[Price]]</f>
        <v>75</v>
      </c>
      <c r="L825" s="2" t="str">
        <f>VLOOKUP(Raw_Orders[[#This Row],[PropertyID]],Raw_Property[#All],2,FALSE)</f>
        <v>Portland</v>
      </c>
      <c r="M825" s="2" t="str">
        <f>VLOOKUP(Raw_Orders[[#This Row],[PropertyID]],Raw_Property[#All],3,FALSE)</f>
        <v>Oregon</v>
      </c>
    </row>
    <row r="826" spans="1:13" x14ac:dyDescent="0.3">
      <c r="A826">
        <v>825</v>
      </c>
      <c r="B826" s="1">
        <v>42129</v>
      </c>
      <c r="C826">
        <v>16</v>
      </c>
      <c r="D826">
        <v>21</v>
      </c>
      <c r="E826">
        <v>2</v>
      </c>
      <c r="F826">
        <f>YEAR(Raw_Orders[[#This Row],[OrderDate]])</f>
        <v>2015</v>
      </c>
      <c r="G826">
        <f>MONTH(Raw_Orders[[#This Row],[OrderDate]])</f>
        <v>5</v>
      </c>
      <c r="H826" t="str">
        <f>VLOOKUP(Raw_Orders[[#This Row],[ProductID]],Table2[#All],2,FALSE)</f>
        <v>Printer Paper</v>
      </c>
      <c r="I826" t="str">
        <f>VLOOKUP(Raw_Orders[[#This Row],[ProductID]],Table2[#All],3,FALSE)</f>
        <v>Office Supplies</v>
      </c>
      <c r="J826">
        <f>VLOOKUP(Raw_Orders[[#This Row],[ProductID]],Table2[#All],4,FALSE)</f>
        <v>50</v>
      </c>
      <c r="K826" s="2">
        <f>Raw_Orders[[#This Row],[Quantity]]*Raw_Orders[[#This Row],[Price]]</f>
        <v>100</v>
      </c>
      <c r="L826" s="2" t="str">
        <f>VLOOKUP(Raw_Orders[[#This Row],[PropertyID]],Raw_Property[#All],2,FALSE)</f>
        <v>Denver</v>
      </c>
      <c r="M826" s="2" t="str">
        <f>VLOOKUP(Raw_Orders[[#This Row],[PropertyID]],Raw_Property[#All],3,FALSE)</f>
        <v>Colorado</v>
      </c>
    </row>
    <row r="827" spans="1:13" x14ac:dyDescent="0.3">
      <c r="A827">
        <v>826</v>
      </c>
      <c r="B827" s="1">
        <v>42129</v>
      </c>
      <c r="C827">
        <v>11</v>
      </c>
      <c r="D827">
        <v>77</v>
      </c>
      <c r="E827">
        <v>2</v>
      </c>
      <c r="F827">
        <f>YEAR(Raw_Orders[[#This Row],[OrderDate]])</f>
        <v>2015</v>
      </c>
      <c r="G827">
        <f>MONTH(Raw_Orders[[#This Row],[OrderDate]])</f>
        <v>5</v>
      </c>
      <c r="H827" t="str">
        <f>VLOOKUP(Raw_Orders[[#This Row],[ProductID]],Table2[#All],2,FALSE)</f>
        <v>Large Area Rug</v>
      </c>
      <c r="I827" t="str">
        <f>VLOOKUP(Raw_Orders[[#This Row],[ProductID]],Table2[#All],3,FALSE)</f>
        <v>Public Areas</v>
      </c>
      <c r="J827">
        <f>VLOOKUP(Raw_Orders[[#This Row],[ProductID]],Table2[#All],4,FALSE)</f>
        <v>40</v>
      </c>
      <c r="K827" s="2">
        <f>Raw_Orders[[#This Row],[Quantity]]*Raw_Orders[[#This Row],[Price]]</f>
        <v>80</v>
      </c>
      <c r="L827" s="2" t="str">
        <f>VLOOKUP(Raw_Orders[[#This Row],[PropertyID]],Raw_Property[#All],2,FALSE)</f>
        <v>Atlanta</v>
      </c>
      <c r="M827" s="2" t="str">
        <f>VLOOKUP(Raw_Orders[[#This Row],[PropertyID]],Raw_Property[#All],3,FALSE)</f>
        <v>Georgia</v>
      </c>
    </row>
    <row r="828" spans="1:13" x14ac:dyDescent="0.3">
      <c r="A828">
        <v>827</v>
      </c>
      <c r="B828" s="1">
        <v>42129</v>
      </c>
      <c r="C828">
        <v>19</v>
      </c>
      <c r="D828">
        <v>56</v>
      </c>
      <c r="E828">
        <v>1</v>
      </c>
      <c r="F828">
        <f>YEAR(Raw_Orders[[#This Row],[OrderDate]])</f>
        <v>2015</v>
      </c>
      <c r="G828">
        <f>MONTH(Raw_Orders[[#This Row],[OrderDate]])</f>
        <v>5</v>
      </c>
      <c r="H828" t="str">
        <f>VLOOKUP(Raw_Orders[[#This Row],[ProductID]],Table2[#All],2,FALSE)</f>
        <v>Telephone</v>
      </c>
      <c r="I828" t="str">
        <f>VLOOKUP(Raw_Orders[[#This Row],[ProductID]],Table2[#All],3,FALSE)</f>
        <v>Furnishings</v>
      </c>
      <c r="J828">
        <f>VLOOKUP(Raw_Orders[[#This Row],[ProductID]],Table2[#All],4,FALSE)</f>
        <v>38</v>
      </c>
      <c r="K828" s="2">
        <f>Raw_Orders[[#This Row],[Quantity]]*Raw_Orders[[#This Row],[Price]]</f>
        <v>38</v>
      </c>
      <c r="L828" s="2" t="str">
        <f>VLOOKUP(Raw_Orders[[#This Row],[PropertyID]],Raw_Property[#All],2,FALSE)</f>
        <v>Los Angeles</v>
      </c>
      <c r="M828" s="2" t="str">
        <f>VLOOKUP(Raw_Orders[[#This Row],[PropertyID]],Raw_Property[#All],3,FALSE)</f>
        <v>California</v>
      </c>
    </row>
    <row r="829" spans="1:13" x14ac:dyDescent="0.3">
      <c r="A829">
        <v>828</v>
      </c>
      <c r="B829" s="1">
        <v>42129</v>
      </c>
      <c r="C829">
        <v>11</v>
      </c>
      <c r="D829">
        <v>66</v>
      </c>
      <c r="E829">
        <v>3</v>
      </c>
      <c r="F829">
        <f>YEAR(Raw_Orders[[#This Row],[OrderDate]])</f>
        <v>2015</v>
      </c>
      <c r="G829">
        <f>MONTH(Raw_Orders[[#This Row],[OrderDate]])</f>
        <v>5</v>
      </c>
      <c r="H829" t="str">
        <f>VLOOKUP(Raw_Orders[[#This Row],[ProductID]],Table2[#All],2,FALSE)</f>
        <v>Wood Glue</v>
      </c>
      <c r="I829" t="str">
        <f>VLOOKUP(Raw_Orders[[#This Row],[ProductID]],Table2[#All],3,FALSE)</f>
        <v>Maintenance</v>
      </c>
      <c r="J829">
        <f>VLOOKUP(Raw_Orders[[#This Row],[ProductID]],Table2[#All],4,FALSE)</f>
        <v>21</v>
      </c>
      <c r="K829" s="2">
        <f>Raw_Orders[[#This Row],[Quantity]]*Raw_Orders[[#This Row],[Price]]</f>
        <v>63</v>
      </c>
      <c r="L829" s="2" t="str">
        <f>VLOOKUP(Raw_Orders[[#This Row],[PropertyID]],Raw_Property[#All],2,FALSE)</f>
        <v>Atlanta</v>
      </c>
      <c r="M829" s="2" t="str">
        <f>VLOOKUP(Raw_Orders[[#This Row],[PropertyID]],Raw_Property[#All],3,FALSE)</f>
        <v>Georgia</v>
      </c>
    </row>
    <row r="830" spans="1:13" x14ac:dyDescent="0.3">
      <c r="A830">
        <v>829</v>
      </c>
      <c r="B830" s="1">
        <v>42129</v>
      </c>
      <c r="C830">
        <v>8</v>
      </c>
      <c r="D830">
        <v>93</v>
      </c>
      <c r="E830">
        <v>2</v>
      </c>
      <c r="F830">
        <f>YEAR(Raw_Orders[[#This Row],[OrderDate]])</f>
        <v>2015</v>
      </c>
      <c r="G830">
        <f>MONTH(Raw_Orders[[#This Row],[OrderDate]])</f>
        <v>5</v>
      </c>
      <c r="H830" t="str">
        <f>VLOOKUP(Raw_Orders[[#This Row],[ProductID]],Table2[#All],2,FALSE)</f>
        <v>Terminal</v>
      </c>
      <c r="I830" t="str">
        <f>VLOOKUP(Raw_Orders[[#This Row],[ProductID]],Table2[#All],3,FALSE)</f>
        <v>Public Areas</v>
      </c>
      <c r="J830">
        <f>VLOOKUP(Raw_Orders[[#This Row],[ProductID]],Table2[#All],4,FALSE)</f>
        <v>85</v>
      </c>
      <c r="K830" s="2">
        <f>Raw_Orders[[#This Row],[Quantity]]*Raw_Orders[[#This Row],[Price]]</f>
        <v>170</v>
      </c>
      <c r="L830" s="2" t="str">
        <f>VLOOKUP(Raw_Orders[[#This Row],[PropertyID]],Raw_Property[#All],2,FALSE)</f>
        <v>Philadelphia</v>
      </c>
      <c r="M830" s="2" t="str">
        <f>VLOOKUP(Raw_Orders[[#This Row],[PropertyID]],Raw_Property[#All],3,FALSE)</f>
        <v>Pennsylvania</v>
      </c>
    </row>
    <row r="831" spans="1:13" x14ac:dyDescent="0.3">
      <c r="A831">
        <v>830</v>
      </c>
      <c r="B831" s="1">
        <v>42130</v>
      </c>
      <c r="C831">
        <v>1</v>
      </c>
      <c r="D831">
        <v>8</v>
      </c>
      <c r="E831">
        <v>3</v>
      </c>
      <c r="F831">
        <f>YEAR(Raw_Orders[[#This Row],[OrderDate]])</f>
        <v>2015</v>
      </c>
      <c r="G831">
        <f>MONTH(Raw_Orders[[#This Row],[OrderDate]])</f>
        <v>5</v>
      </c>
      <c r="H831" t="str">
        <f>VLOOKUP(Raw_Orders[[#This Row],[ProductID]],Table2[#All],2,FALSE)</f>
        <v>Bath Soap</v>
      </c>
      <c r="I831" t="str">
        <f>VLOOKUP(Raw_Orders[[#This Row],[ProductID]],Table2[#All],3,FALSE)</f>
        <v>Housekeeping</v>
      </c>
      <c r="J831">
        <f>VLOOKUP(Raw_Orders[[#This Row],[ProductID]],Table2[#All],4,FALSE)</f>
        <v>35</v>
      </c>
      <c r="K831" s="2">
        <f>Raw_Orders[[#This Row],[Quantity]]*Raw_Orders[[#This Row],[Price]]</f>
        <v>105</v>
      </c>
      <c r="L831" s="2" t="str">
        <f>VLOOKUP(Raw_Orders[[#This Row],[PropertyID]],Raw_Property[#All],2,FALSE)</f>
        <v>New York</v>
      </c>
      <c r="M831" s="2" t="str">
        <f>VLOOKUP(Raw_Orders[[#This Row],[PropertyID]],Raw_Property[#All],3,FALSE)</f>
        <v>New York</v>
      </c>
    </row>
    <row r="832" spans="1:13" x14ac:dyDescent="0.3">
      <c r="A832">
        <v>831</v>
      </c>
      <c r="B832" s="1">
        <v>42130</v>
      </c>
      <c r="C832">
        <v>17</v>
      </c>
      <c r="D832">
        <v>20</v>
      </c>
      <c r="E832">
        <v>2</v>
      </c>
      <c r="F832">
        <f>YEAR(Raw_Orders[[#This Row],[OrderDate]])</f>
        <v>2015</v>
      </c>
      <c r="G832">
        <f>MONTH(Raw_Orders[[#This Row],[OrderDate]])</f>
        <v>5</v>
      </c>
      <c r="H832" t="str">
        <f>VLOOKUP(Raw_Orders[[#This Row],[ProductID]],Table2[#All],2,FALSE)</f>
        <v>Pens</v>
      </c>
      <c r="I832" t="str">
        <f>VLOOKUP(Raw_Orders[[#This Row],[ProductID]],Table2[#All],3,FALSE)</f>
        <v>Office Supplies</v>
      </c>
      <c r="J832">
        <f>VLOOKUP(Raw_Orders[[#This Row],[ProductID]],Table2[#All],4,FALSE)</f>
        <v>30</v>
      </c>
      <c r="K832" s="2">
        <f>Raw_Orders[[#This Row],[Quantity]]*Raw_Orders[[#This Row],[Price]]</f>
        <v>60</v>
      </c>
      <c r="L832" s="2" t="str">
        <f>VLOOKUP(Raw_Orders[[#This Row],[PropertyID]],Raw_Property[#All],2,FALSE)</f>
        <v>Las Vegas</v>
      </c>
      <c r="M832" s="2" t="str">
        <f>VLOOKUP(Raw_Orders[[#This Row],[PropertyID]],Raw_Property[#All],3,FALSE)</f>
        <v>Nevada</v>
      </c>
    </row>
    <row r="833" spans="1:13" x14ac:dyDescent="0.3">
      <c r="A833">
        <v>832</v>
      </c>
      <c r="B833" s="1">
        <v>42130</v>
      </c>
      <c r="C833">
        <v>4</v>
      </c>
      <c r="D833">
        <v>16</v>
      </c>
      <c r="E833">
        <v>3</v>
      </c>
      <c r="F833">
        <f>YEAR(Raw_Orders[[#This Row],[OrderDate]])</f>
        <v>2015</v>
      </c>
      <c r="G833">
        <f>MONTH(Raw_Orders[[#This Row],[OrderDate]])</f>
        <v>5</v>
      </c>
      <c r="H833" t="str">
        <f>VLOOKUP(Raw_Orders[[#This Row],[ProductID]],Table2[#All],2,FALSE)</f>
        <v>Mouthwash</v>
      </c>
      <c r="I833" t="str">
        <f>VLOOKUP(Raw_Orders[[#This Row],[ProductID]],Table2[#All],3,FALSE)</f>
        <v>Housekeeping</v>
      </c>
      <c r="J833">
        <f>VLOOKUP(Raw_Orders[[#This Row],[ProductID]],Table2[#All],4,FALSE)</f>
        <v>40</v>
      </c>
      <c r="K833" s="2">
        <f>Raw_Orders[[#This Row],[Quantity]]*Raw_Orders[[#This Row],[Price]]</f>
        <v>120</v>
      </c>
      <c r="L833" s="2" t="str">
        <f>VLOOKUP(Raw_Orders[[#This Row],[PropertyID]],Raw_Property[#All],2,FALSE)</f>
        <v>Seattle</v>
      </c>
      <c r="M833" s="2" t="str">
        <f>VLOOKUP(Raw_Orders[[#This Row],[PropertyID]],Raw_Property[#All],3,FALSE)</f>
        <v>Washington</v>
      </c>
    </row>
    <row r="834" spans="1:13" x14ac:dyDescent="0.3">
      <c r="A834">
        <v>833</v>
      </c>
      <c r="B834" s="1">
        <v>42130</v>
      </c>
      <c r="C834">
        <v>2</v>
      </c>
      <c r="D834">
        <v>55</v>
      </c>
      <c r="E834">
        <v>1</v>
      </c>
      <c r="F834">
        <f>YEAR(Raw_Orders[[#This Row],[OrderDate]])</f>
        <v>2015</v>
      </c>
      <c r="G834">
        <f>MONTH(Raw_Orders[[#This Row],[OrderDate]])</f>
        <v>5</v>
      </c>
      <c r="H834" t="str">
        <f>VLOOKUP(Raw_Orders[[#This Row],[ProductID]],Table2[#All],2,FALSE)</f>
        <v>Television</v>
      </c>
      <c r="I834" t="str">
        <f>VLOOKUP(Raw_Orders[[#This Row],[ProductID]],Table2[#All],3,FALSE)</f>
        <v>Furnishings</v>
      </c>
      <c r="J834">
        <f>VLOOKUP(Raw_Orders[[#This Row],[ProductID]],Table2[#All],4,FALSE)</f>
        <v>200</v>
      </c>
      <c r="K834" s="2">
        <f>Raw_Orders[[#This Row],[Quantity]]*Raw_Orders[[#This Row],[Price]]</f>
        <v>200</v>
      </c>
      <c r="L834" s="2" t="str">
        <f>VLOOKUP(Raw_Orders[[#This Row],[PropertyID]],Raw_Property[#All],2,FALSE)</f>
        <v>Cincinnati</v>
      </c>
      <c r="M834" s="2" t="str">
        <f>VLOOKUP(Raw_Orders[[#This Row],[PropertyID]],Raw_Property[#All],3,FALSE)</f>
        <v>Ohio</v>
      </c>
    </row>
    <row r="835" spans="1:13" x14ac:dyDescent="0.3">
      <c r="A835">
        <v>834</v>
      </c>
      <c r="B835" s="1">
        <v>42130</v>
      </c>
      <c r="C835">
        <v>9</v>
      </c>
      <c r="D835">
        <v>64</v>
      </c>
      <c r="E835">
        <v>2</v>
      </c>
      <c r="F835">
        <f>YEAR(Raw_Orders[[#This Row],[OrderDate]])</f>
        <v>2015</v>
      </c>
      <c r="G835">
        <f>MONTH(Raw_Orders[[#This Row],[OrderDate]])</f>
        <v>5</v>
      </c>
      <c r="H835" t="str">
        <f>VLOOKUP(Raw_Orders[[#This Row],[ProductID]],Table2[#All],2,FALSE)</f>
        <v>Gaffer's Tape</v>
      </c>
      <c r="I835" t="str">
        <f>VLOOKUP(Raw_Orders[[#This Row],[ProductID]],Table2[#All],3,FALSE)</f>
        <v>Maintenance</v>
      </c>
      <c r="J835">
        <f>VLOOKUP(Raw_Orders[[#This Row],[ProductID]],Table2[#All],4,FALSE)</f>
        <v>27</v>
      </c>
      <c r="K835" s="2">
        <f>Raw_Orders[[#This Row],[Quantity]]*Raw_Orders[[#This Row],[Price]]</f>
        <v>54</v>
      </c>
      <c r="L835" s="2" t="str">
        <f>VLOOKUP(Raw_Orders[[#This Row],[PropertyID]],Raw_Property[#All],2,FALSE)</f>
        <v>Richmond</v>
      </c>
      <c r="M835" s="2" t="str">
        <f>VLOOKUP(Raw_Orders[[#This Row],[PropertyID]],Raw_Property[#All],3,FALSE)</f>
        <v>Virginia</v>
      </c>
    </row>
    <row r="836" spans="1:13" x14ac:dyDescent="0.3">
      <c r="A836">
        <v>835</v>
      </c>
      <c r="B836" s="1">
        <v>42130</v>
      </c>
      <c r="C836">
        <v>11</v>
      </c>
      <c r="D836">
        <v>83</v>
      </c>
      <c r="E836">
        <v>1</v>
      </c>
      <c r="F836">
        <f>YEAR(Raw_Orders[[#This Row],[OrderDate]])</f>
        <v>2015</v>
      </c>
      <c r="G836">
        <f>MONTH(Raw_Orders[[#This Row],[OrderDate]])</f>
        <v>5</v>
      </c>
      <c r="H836" t="str">
        <f>VLOOKUP(Raw_Orders[[#This Row],[ProductID]],Table2[#All],2,FALSE)</f>
        <v>Bar Stool</v>
      </c>
      <c r="I836" t="str">
        <f>VLOOKUP(Raw_Orders[[#This Row],[ProductID]],Table2[#All],3,FALSE)</f>
        <v>Public Areas</v>
      </c>
      <c r="J836">
        <f>VLOOKUP(Raw_Orders[[#This Row],[ProductID]],Table2[#All],4,FALSE)</f>
        <v>60</v>
      </c>
      <c r="K836" s="2">
        <f>Raw_Orders[[#This Row],[Quantity]]*Raw_Orders[[#This Row],[Price]]</f>
        <v>60</v>
      </c>
      <c r="L836" s="2" t="str">
        <f>VLOOKUP(Raw_Orders[[#This Row],[PropertyID]],Raw_Property[#All],2,FALSE)</f>
        <v>Atlanta</v>
      </c>
      <c r="M836" s="2" t="str">
        <f>VLOOKUP(Raw_Orders[[#This Row],[PropertyID]],Raw_Property[#All],3,FALSE)</f>
        <v>Georgia</v>
      </c>
    </row>
    <row r="837" spans="1:13" x14ac:dyDescent="0.3">
      <c r="A837">
        <v>836</v>
      </c>
      <c r="B837" s="1">
        <v>42130</v>
      </c>
      <c r="C837">
        <v>13</v>
      </c>
      <c r="D837">
        <v>89</v>
      </c>
      <c r="E837">
        <v>3</v>
      </c>
      <c r="F837">
        <f>YEAR(Raw_Orders[[#This Row],[OrderDate]])</f>
        <v>2015</v>
      </c>
      <c r="G837">
        <f>MONTH(Raw_Orders[[#This Row],[OrderDate]])</f>
        <v>5</v>
      </c>
      <c r="H837" t="str">
        <f>VLOOKUP(Raw_Orders[[#This Row],[ProductID]],Table2[#All],2,FALSE)</f>
        <v>Photograph</v>
      </c>
      <c r="I837" t="str">
        <f>VLOOKUP(Raw_Orders[[#This Row],[ProductID]],Table2[#All],3,FALSE)</f>
        <v>Public Areas</v>
      </c>
      <c r="J837">
        <f>VLOOKUP(Raw_Orders[[#This Row],[ProductID]],Table2[#All],4,FALSE)</f>
        <v>45</v>
      </c>
      <c r="K837" s="2">
        <f>Raw_Orders[[#This Row],[Quantity]]*Raw_Orders[[#This Row],[Price]]</f>
        <v>135</v>
      </c>
      <c r="L837" s="2" t="str">
        <f>VLOOKUP(Raw_Orders[[#This Row],[PropertyID]],Raw_Property[#All],2,FALSE)</f>
        <v>New Orleans</v>
      </c>
      <c r="M837" s="2" t="str">
        <f>VLOOKUP(Raw_Orders[[#This Row],[PropertyID]],Raw_Property[#All],3,FALSE)</f>
        <v>Louisiana</v>
      </c>
    </row>
    <row r="838" spans="1:13" x14ac:dyDescent="0.3">
      <c r="A838">
        <v>837</v>
      </c>
      <c r="B838" s="1">
        <v>42130</v>
      </c>
      <c r="C838">
        <v>11</v>
      </c>
      <c r="D838">
        <v>86</v>
      </c>
      <c r="E838">
        <v>1</v>
      </c>
      <c r="F838">
        <f>YEAR(Raw_Orders[[#This Row],[OrderDate]])</f>
        <v>2015</v>
      </c>
      <c r="G838">
        <f>MONTH(Raw_Orders[[#This Row],[OrderDate]])</f>
        <v>5</v>
      </c>
      <c r="H838" t="str">
        <f>VLOOKUP(Raw_Orders[[#This Row],[ProductID]],Table2[#All],2,FALSE)</f>
        <v>Sofa</v>
      </c>
      <c r="I838" t="str">
        <f>VLOOKUP(Raw_Orders[[#This Row],[ProductID]],Table2[#All],3,FALSE)</f>
        <v>Public Areas</v>
      </c>
      <c r="J838">
        <f>VLOOKUP(Raw_Orders[[#This Row],[ProductID]],Table2[#All],4,FALSE)</f>
        <v>215</v>
      </c>
      <c r="K838" s="2">
        <f>Raw_Orders[[#This Row],[Quantity]]*Raw_Orders[[#This Row],[Price]]</f>
        <v>215</v>
      </c>
      <c r="L838" s="2" t="str">
        <f>VLOOKUP(Raw_Orders[[#This Row],[PropertyID]],Raw_Property[#All],2,FALSE)</f>
        <v>Atlanta</v>
      </c>
      <c r="M838" s="2" t="str">
        <f>VLOOKUP(Raw_Orders[[#This Row],[PropertyID]],Raw_Property[#All],3,FALSE)</f>
        <v>Georgia</v>
      </c>
    </row>
    <row r="839" spans="1:13" x14ac:dyDescent="0.3">
      <c r="A839">
        <v>838</v>
      </c>
      <c r="B839" s="1">
        <v>42130</v>
      </c>
      <c r="C839">
        <v>15</v>
      </c>
      <c r="D839">
        <v>17</v>
      </c>
      <c r="E839">
        <v>1</v>
      </c>
      <c r="F839">
        <f>YEAR(Raw_Orders[[#This Row],[OrderDate]])</f>
        <v>2015</v>
      </c>
      <c r="G839">
        <f>MONTH(Raw_Orders[[#This Row],[OrderDate]])</f>
        <v>5</v>
      </c>
      <c r="H839" t="str">
        <f>VLOOKUP(Raw_Orders[[#This Row],[ProductID]],Table2[#All],2,FALSE)</f>
        <v>Clothes Hanger</v>
      </c>
      <c r="I839" t="str">
        <f>VLOOKUP(Raw_Orders[[#This Row],[ProductID]],Table2[#All],3,FALSE)</f>
        <v>Housekeeping</v>
      </c>
      <c r="J839">
        <f>VLOOKUP(Raw_Orders[[#This Row],[ProductID]],Table2[#All],4,FALSE)</f>
        <v>18</v>
      </c>
      <c r="K839" s="2">
        <f>Raw_Orders[[#This Row],[Quantity]]*Raw_Orders[[#This Row],[Price]]</f>
        <v>18</v>
      </c>
      <c r="L839" s="2" t="str">
        <f>VLOOKUP(Raw_Orders[[#This Row],[PropertyID]],Raw_Property[#All],2,FALSE)</f>
        <v>Chicago</v>
      </c>
      <c r="M839" s="2" t="str">
        <f>VLOOKUP(Raw_Orders[[#This Row],[PropertyID]],Raw_Property[#All],3,FALSE)</f>
        <v>Illinois</v>
      </c>
    </row>
    <row r="840" spans="1:13" x14ac:dyDescent="0.3">
      <c r="A840">
        <v>839</v>
      </c>
      <c r="B840" s="1">
        <v>42131</v>
      </c>
      <c r="C840">
        <v>10</v>
      </c>
      <c r="D840">
        <v>18</v>
      </c>
      <c r="E840">
        <v>3</v>
      </c>
      <c r="F840">
        <f>YEAR(Raw_Orders[[#This Row],[OrderDate]])</f>
        <v>2015</v>
      </c>
      <c r="G840">
        <f>MONTH(Raw_Orders[[#This Row],[OrderDate]])</f>
        <v>5</v>
      </c>
      <c r="H840" t="str">
        <f>VLOOKUP(Raw_Orders[[#This Row],[ProductID]],Table2[#All],2,FALSE)</f>
        <v>Coffee Cup</v>
      </c>
      <c r="I840" t="str">
        <f>VLOOKUP(Raw_Orders[[#This Row],[ProductID]],Table2[#All],3,FALSE)</f>
        <v>Housekeeping</v>
      </c>
      <c r="J840">
        <f>VLOOKUP(Raw_Orders[[#This Row],[ProductID]],Table2[#All],4,FALSE)</f>
        <v>24</v>
      </c>
      <c r="K840" s="2">
        <f>Raw_Orders[[#This Row],[Quantity]]*Raw_Orders[[#This Row],[Price]]</f>
        <v>72</v>
      </c>
      <c r="L840" s="2" t="str">
        <f>VLOOKUP(Raw_Orders[[#This Row],[PropertyID]],Raw_Property[#All],2,FALSE)</f>
        <v>Arlington</v>
      </c>
      <c r="M840" s="2" t="str">
        <f>VLOOKUP(Raw_Orders[[#This Row],[PropertyID]],Raw_Property[#All],3,FALSE)</f>
        <v>Virginia</v>
      </c>
    </row>
    <row r="841" spans="1:13" x14ac:dyDescent="0.3">
      <c r="A841">
        <v>840</v>
      </c>
      <c r="B841" s="1">
        <v>42131</v>
      </c>
      <c r="C841">
        <v>15</v>
      </c>
      <c r="D841">
        <v>65</v>
      </c>
      <c r="E841">
        <v>3</v>
      </c>
      <c r="F841">
        <f>YEAR(Raw_Orders[[#This Row],[OrderDate]])</f>
        <v>2015</v>
      </c>
      <c r="G841">
        <f>MONTH(Raw_Orders[[#This Row],[OrderDate]])</f>
        <v>5</v>
      </c>
      <c r="H841" t="str">
        <f>VLOOKUP(Raw_Orders[[#This Row],[ProductID]],Table2[#All],2,FALSE)</f>
        <v>Ladder</v>
      </c>
      <c r="I841" t="str">
        <f>VLOOKUP(Raw_Orders[[#This Row],[ProductID]],Table2[#All],3,FALSE)</f>
        <v>Maintenance</v>
      </c>
      <c r="J841">
        <f>VLOOKUP(Raw_Orders[[#This Row],[ProductID]],Table2[#All],4,FALSE)</f>
        <v>89</v>
      </c>
      <c r="K841" s="2">
        <f>Raw_Orders[[#This Row],[Quantity]]*Raw_Orders[[#This Row],[Price]]</f>
        <v>267</v>
      </c>
      <c r="L841" s="2" t="str">
        <f>VLOOKUP(Raw_Orders[[#This Row],[PropertyID]],Raw_Property[#All],2,FALSE)</f>
        <v>Chicago</v>
      </c>
      <c r="M841" s="2" t="str">
        <f>VLOOKUP(Raw_Orders[[#This Row],[PropertyID]],Raw_Property[#All],3,FALSE)</f>
        <v>Illinois</v>
      </c>
    </row>
    <row r="842" spans="1:13" x14ac:dyDescent="0.3">
      <c r="A842">
        <v>841</v>
      </c>
      <c r="B842" s="1">
        <v>42131</v>
      </c>
      <c r="C842">
        <v>7</v>
      </c>
      <c r="D842">
        <v>50</v>
      </c>
      <c r="E842">
        <v>1</v>
      </c>
      <c r="F842">
        <f>YEAR(Raw_Orders[[#This Row],[OrderDate]])</f>
        <v>2015</v>
      </c>
      <c r="G842">
        <f>MONTH(Raw_Orders[[#This Row],[OrderDate]])</f>
        <v>5</v>
      </c>
      <c r="H842" t="str">
        <f>VLOOKUP(Raw_Orders[[#This Row],[ProductID]],Table2[#All],2,FALSE)</f>
        <v>Small Vase</v>
      </c>
      <c r="I842" t="str">
        <f>VLOOKUP(Raw_Orders[[#This Row],[ProductID]],Table2[#All],3,FALSE)</f>
        <v>Furnishings</v>
      </c>
      <c r="J842">
        <f>VLOOKUP(Raw_Orders[[#This Row],[ProductID]],Table2[#All],4,FALSE)</f>
        <v>33</v>
      </c>
      <c r="K842" s="2">
        <f>Raw_Orders[[#This Row],[Quantity]]*Raw_Orders[[#This Row],[Price]]</f>
        <v>33</v>
      </c>
      <c r="L842" s="2" t="str">
        <f>VLOOKUP(Raw_Orders[[#This Row],[PropertyID]],Raw_Property[#All],2,FALSE)</f>
        <v>Boston</v>
      </c>
      <c r="M842" s="2" t="str">
        <f>VLOOKUP(Raw_Orders[[#This Row],[PropertyID]],Raw_Property[#All],3,FALSE)</f>
        <v>Massachusetts</v>
      </c>
    </row>
    <row r="843" spans="1:13" x14ac:dyDescent="0.3">
      <c r="A843">
        <v>842</v>
      </c>
      <c r="B843" s="1">
        <v>42131</v>
      </c>
      <c r="C843">
        <v>1</v>
      </c>
      <c r="D843">
        <v>80</v>
      </c>
      <c r="E843">
        <v>1</v>
      </c>
      <c r="F843">
        <f>YEAR(Raw_Orders[[#This Row],[OrderDate]])</f>
        <v>2015</v>
      </c>
      <c r="G843">
        <f>MONTH(Raw_Orders[[#This Row],[OrderDate]])</f>
        <v>5</v>
      </c>
      <c r="H843" t="str">
        <f>VLOOKUP(Raw_Orders[[#This Row],[ProductID]],Table2[#All],2,FALSE)</f>
        <v>Poster Stand</v>
      </c>
      <c r="I843" t="str">
        <f>VLOOKUP(Raw_Orders[[#This Row],[ProductID]],Table2[#All],3,FALSE)</f>
        <v>Public Areas</v>
      </c>
      <c r="J843">
        <f>VLOOKUP(Raw_Orders[[#This Row],[ProductID]],Table2[#All],4,FALSE)</f>
        <v>27</v>
      </c>
      <c r="K843" s="2">
        <f>Raw_Orders[[#This Row],[Quantity]]*Raw_Orders[[#This Row],[Price]]</f>
        <v>27</v>
      </c>
      <c r="L843" s="2" t="str">
        <f>VLOOKUP(Raw_Orders[[#This Row],[PropertyID]],Raw_Property[#All],2,FALSE)</f>
        <v>New York</v>
      </c>
      <c r="M843" s="2" t="str">
        <f>VLOOKUP(Raw_Orders[[#This Row],[PropertyID]],Raw_Property[#All],3,FALSE)</f>
        <v>New York</v>
      </c>
    </row>
    <row r="844" spans="1:13" x14ac:dyDescent="0.3">
      <c r="A844">
        <v>843</v>
      </c>
      <c r="B844" s="1">
        <v>42132</v>
      </c>
      <c r="C844">
        <v>13</v>
      </c>
      <c r="D844">
        <v>1</v>
      </c>
      <c r="E844">
        <v>3</v>
      </c>
      <c r="F844">
        <f>YEAR(Raw_Orders[[#This Row],[OrderDate]])</f>
        <v>2015</v>
      </c>
      <c r="G844">
        <f>MONTH(Raw_Orders[[#This Row],[OrderDate]])</f>
        <v>5</v>
      </c>
      <c r="H844" t="str">
        <f>VLOOKUP(Raw_Orders[[#This Row],[ProductID]],Table2[#All],2,FALSE)</f>
        <v>Large Towel</v>
      </c>
      <c r="I844" t="str">
        <f>VLOOKUP(Raw_Orders[[#This Row],[ProductID]],Table2[#All],3,FALSE)</f>
        <v>Housekeeping</v>
      </c>
      <c r="J844">
        <f>VLOOKUP(Raw_Orders[[#This Row],[ProductID]],Table2[#All],4,FALSE)</f>
        <v>9</v>
      </c>
      <c r="K844" s="2">
        <f>Raw_Orders[[#This Row],[Quantity]]*Raw_Orders[[#This Row],[Price]]</f>
        <v>27</v>
      </c>
      <c r="L844" s="2" t="str">
        <f>VLOOKUP(Raw_Orders[[#This Row],[PropertyID]],Raw_Property[#All],2,FALSE)</f>
        <v>New Orleans</v>
      </c>
      <c r="M844" s="2" t="str">
        <f>VLOOKUP(Raw_Orders[[#This Row],[PropertyID]],Raw_Property[#All],3,FALSE)</f>
        <v>Louisiana</v>
      </c>
    </row>
    <row r="845" spans="1:13" x14ac:dyDescent="0.3">
      <c r="A845">
        <v>844</v>
      </c>
      <c r="B845" s="1">
        <v>42132</v>
      </c>
      <c r="C845">
        <v>7</v>
      </c>
      <c r="D845">
        <v>12</v>
      </c>
      <c r="E845">
        <v>3</v>
      </c>
      <c r="F845">
        <f>YEAR(Raw_Orders[[#This Row],[OrderDate]])</f>
        <v>2015</v>
      </c>
      <c r="G845">
        <f>MONTH(Raw_Orders[[#This Row],[OrderDate]])</f>
        <v>5</v>
      </c>
      <c r="H845" t="str">
        <f>VLOOKUP(Raw_Orders[[#This Row],[ProductID]],Table2[#All],2,FALSE)</f>
        <v>Bed Sheet (King)</v>
      </c>
      <c r="I845" t="str">
        <f>VLOOKUP(Raw_Orders[[#This Row],[ProductID]],Table2[#All],3,FALSE)</f>
        <v>Housekeeping</v>
      </c>
      <c r="J845">
        <f>VLOOKUP(Raw_Orders[[#This Row],[ProductID]],Table2[#All],4,FALSE)</f>
        <v>29</v>
      </c>
      <c r="K845" s="2">
        <f>Raw_Orders[[#This Row],[Quantity]]*Raw_Orders[[#This Row],[Price]]</f>
        <v>87</v>
      </c>
      <c r="L845" s="2" t="str">
        <f>VLOOKUP(Raw_Orders[[#This Row],[PropertyID]],Raw_Property[#All],2,FALSE)</f>
        <v>Boston</v>
      </c>
      <c r="M845" s="2" t="str">
        <f>VLOOKUP(Raw_Orders[[#This Row],[PropertyID]],Raw_Property[#All],3,FALSE)</f>
        <v>Massachusetts</v>
      </c>
    </row>
    <row r="846" spans="1:13" x14ac:dyDescent="0.3">
      <c r="A846">
        <v>845</v>
      </c>
      <c r="B846" s="1">
        <v>42132</v>
      </c>
      <c r="C846">
        <v>18</v>
      </c>
      <c r="D846">
        <v>74</v>
      </c>
      <c r="E846">
        <v>1</v>
      </c>
      <c r="F846">
        <f>YEAR(Raw_Orders[[#This Row],[OrderDate]])</f>
        <v>2015</v>
      </c>
      <c r="G846">
        <f>MONTH(Raw_Orders[[#This Row],[OrderDate]])</f>
        <v>5</v>
      </c>
      <c r="H846" t="str">
        <f>VLOOKUP(Raw_Orders[[#This Row],[ProductID]],Table2[#All],2,FALSE)</f>
        <v>Large Plant</v>
      </c>
      <c r="I846" t="str">
        <f>VLOOKUP(Raw_Orders[[#This Row],[ProductID]],Table2[#All],3,FALSE)</f>
        <v>Public Areas</v>
      </c>
      <c r="J846">
        <f>VLOOKUP(Raw_Orders[[#This Row],[ProductID]],Table2[#All],4,FALSE)</f>
        <v>35</v>
      </c>
      <c r="K846" s="2">
        <f>Raw_Orders[[#This Row],[Quantity]]*Raw_Orders[[#This Row],[Price]]</f>
        <v>35</v>
      </c>
      <c r="L846" s="2" t="str">
        <f>VLOOKUP(Raw_Orders[[#This Row],[PropertyID]],Raw_Property[#All],2,FALSE)</f>
        <v>Phoenix</v>
      </c>
      <c r="M846" s="2" t="str">
        <f>VLOOKUP(Raw_Orders[[#This Row],[PropertyID]],Raw_Property[#All],3,FALSE)</f>
        <v>Arizona</v>
      </c>
    </row>
    <row r="847" spans="1:13" x14ac:dyDescent="0.3">
      <c r="A847">
        <v>846</v>
      </c>
      <c r="B847" s="1">
        <v>42132</v>
      </c>
      <c r="C847">
        <v>14</v>
      </c>
      <c r="D847">
        <v>13</v>
      </c>
      <c r="E847">
        <v>1</v>
      </c>
      <c r="F847">
        <f>YEAR(Raw_Orders[[#This Row],[OrderDate]])</f>
        <v>2015</v>
      </c>
      <c r="G847">
        <f>MONTH(Raw_Orders[[#This Row],[OrderDate]])</f>
        <v>5</v>
      </c>
      <c r="H847" t="str">
        <f>VLOOKUP(Raw_Orders[[#This Row],[ProductID]],Table2[#All],2,FALSE)</f>
        <v>Bed Sheet (Double)</v>
      </c>
      <c r="I847" t="str">
        <f>VLOOKUP(Raw_Orders[[#This Row],[ProductID]],Table2[#All],3,FALSE)</f>
        <v>Housekeeping</v>
      </c>
      <c r="J847">
        <f>VLOOKUP(Raw_Orders[[#This Row],[ProductID]],Table2[#All],4,FALSE)</f>
        <v>20</v>
      </c>
      <c r="K847" s="2">
        <f>Raw_Orders[[#This Row],[Quantity]]*Raw_Orders[[#This Row],[Price]]</f>
        <v>20</v>
      </c>
      <c r="L847" s="2" t="str">
        <f>VLOOKUP(Raw_Orders[[#This Row],[PropertyID]],Raw_Property[#All],2,FALSE)</f>
        <v>Nashville</v>
      </c>
      <c r="M847" s="2" t="str">
        <f>VLOOKUP(Raw_Orders[[#This Row],[PropertyID]],Raw_Property[#All],3,FALSE)</f>
        <v>Tennessee</v>
      </c>
    </row>
    <row r="848" spans="1:13" x14ac:dyDescent="0.3">
      <c r="A848">
        <v>847</v>
      </c>
      <c r="B848" s="1">
        <v>42132</v>
      </c>
      <c r="C848">
        <v>8</v>
      </c>
      <c r="D848">
        <v>13</v>
      </c>
      <c r="E848">
        <v>1</v>
      </c>
      <c r="F848">
        <f>YEAR(Raw_Orders[[#This Row],[OrderDate]])</f>
        <v>2015</v>
      </c>
      <c r="G848">
        <f>MONTH(Raw_Orders[[#This Row],[OrderDate]])</f>
        <v>5</v>
      </c>
      <c r="H848" t="str">
        <f>VLOOKUP(Raw_Orders[[#This Row],[ProductID]],Table2[#All],2,FALSE)</f>
        <v>Bed Sheet (Double)</v>
      </c>
      <c r="I848" t="str">
        <f>VLOOKUP(Raw_Orders[[#This Row],[ProductID]],Table2[#All],3,FALSE)</f>
        <v>Housekeeping</v>
      </c>
      <c r="J848">
        <f>VLOOKUP(Raw_Orders[[#This Row],[ProductID]],Table2[#All],4,FALSE)</f>
        <v>20</v>
      </c>
      <c r="K848" s="2">
        <f>Raw_Orders[[#This Row],[Quantity]]*Raw_Orders[[#This Row],[Price]]</f>
        <v>20</v>
      </c>
      <c r="L848" s="2" t="str">
        <f>VLOOKUP(Raw_Orders[[#This Row],[PropertyID]],Raw_Property[#All],2,FALSE)</f>
        <v>Philadelphia</v>
      </c>
      <c r="M848" s="2" t="str">
        <f>VLOOKUP(Raw_Orders[[#This Row],[PropertyID]],Raw_Property[#All],3,FALSE)</f>
        <v>Pennsylvania</v>
      </c>
    </row>
    <row r="849" spans="1:13" x14ac:dyDescent="0.3">
      <c r="A849">
        <v>848</v>
      </c>
      <c r="B849" s="1">
        <v>42132</v>
      </c>
      <c r="C849">
        <v>17</v>
      </c>
      <c r="D849">
        <v>64</v>
      </c>
      <c r="E849">
        <v>1</v>
      </c>
      <c r="F849">
        <f>YEAR(Raw_Orders[[#This Row],[OrderDate]])</f>
        <v>2015</v>
      </c>
      <c r="G849">
        <f>MONTH(Raw_Orders[[#This Row],[OrderDate]])</f>
        <v>5</v>
      </c>
      <c r="H849" t="str">
        <f>VLOOKUP(Raw_Orders[[#This Row],[ProductID]],Table2[#All],2,FALSE)</f>
        <v>Gaffer's Tape</v>
      </c>
      <c r="I849" t="str">
        <f>VLOOKUP(Raw_Orders[[#This Row],[ProductID]],Table2[#All],3,FALSE)</f>
        <v>Maintenance</v>
      </c>
      <c r="J849">
        <f>VLOOKUP(Raw_Orders[[#This Row],[ProductID]],Table2[#All],4,FALSE)</f>
        <v>27</v>
      </c>
      <c r="K849" s="2">
        <f>Raw_Orders[[#This Row],[Quantity]]*Raw_Orders[[#This Row],[Price]]</f>
        <v>27</v>
      </c>
      <c r="L849" s="2" t="str">
        <f>VLOOKUP(Raw_Orders[[#This Row],[PropertyID]],Raw_Property[#All],2,FALSE)</f>
        <v>Las Vegas</v>
      </c>
      <c r="M849" s="2" t="str">
        <f>VLOOKUP(Raw_Orders[[#This Row],[PropertyID]],Raw_Property[#All],3,FALSE)</f>
        <v>Nevada</v>
      </c>
    </row>
    <row r="850" spans="1:13" x14ac:dyDescent="0.3">
      <c r="A850">
        <v>849</v>
      </c>
      <c r="B850" s="1">
        <v>42132</v>
      </c>
      <c r="C850">
        <v>18</v>
      </c>
      <c r="D850">
        <v>75</v>
      </c>
      <c r="E850">
        <v>2</v>
      </c>
      <c r="F850">
        <f>YEAR(Raw_Orders[[#This Row],[OrderDate]])</f>
        <v>2015</v>
      </c>
      <c r="G850">
        <f>MONTH(Raw_Orders[[#This Row],[OrderDate]])</f>
        <v>5</v>
      </c>
      <c r="H850" t="str">
        <f>VLOOKUP(Raw_Orders[[#This Row],[ProductID]],Table2[#All],2,FALSE)</f>
        <v>Small Plant</v>
      </c>
      <c r="I850" t="str">
        <f>VLOOKUP(Raw_Orders[[#This Row],[ProductID]],Table2[#All],3,FALSE)</f>
        <v>Public Areas</v>
      </c>
      <c r="J850">
        <f>VLOOKUP(Raw_Orders[[#This Row],[ProductID]],Table2[#All],4,FALSE)</f>
        <v>25</v>
      </c>
      <c r="K850" s="2">
        <f>Raw_Orders[[#This Row],[Quantity]]*Raw_Orders[[#This Row],[Price]]</f>
        <v>50</v>
      </c>
      <c r="L850" s="2" t="str">
        <f>VLOOKUP(Raw_Orders[[#This Row],[PropertyID]],Raw_Property[#All],2,FALSE)</f>
        <v>Phoenix</v>
      </c>
      <c r="M850" s="2" t="str">
        <f>VLOOKUP(Raw_Orders[[#This Row],[PropertyID]],Raw_Property[#All],3,FALSE)</f>
        <v>Arizona</v>
      </c>
    </row>
    <row r="851" spans="1:13" x14ac:dyDescent="0.3">
      <c r="A851">
        <v>850</v>
      </c>
      <c r="B851" s="1">
        <v>42132</v>
      </c>
      <c r="C851">
        <v>9</v>
      </c>
      <c r="D851">
        <v>67</v>
      </c>
      <c r="E851">
        <v>2</v>
      </c>
      <c r="F851">
        <f>YEAR(Raw_Orders[[#This Row],[OrderDate]])</f>
        <v>2015</v>
      </c>
      <c r="G851">
        <f>MONTH(Raw_Orders[[#This Row],[OrderDate]])</f>
        <v>5</v>
      </c>
      <c r="H851" t="str">
        <f>VLOOKUP(Raw_Orders[[#This Row],[ProductID]],Table2[#All],2,FALSE)</f>
        <v>Adjustable Wrench</v>
      </c>
      <c r="I851" t="str">
        <f>VLOOKUP(Raw_Orders[[#This Row],[ProductID]],Table2[#All],3,FALSE)</f>
        <v>Maintenance</v>
      </c>
      <c r="J851">
        <f>VLOOKUP(Raw_Orders[[#This Row],[ProductID]],Table2[#All],4,FALSE)</f>
        <v>10</v>
      </c>
      <c r="K851" s="2">
        <f>Raw_Orders[[#This Row],[Quantity]]*Raw_Orders[[#This Row],[Price]]</f>
        <v>20</v>
      </c>
      <c r="L851" s="2" t="str">
        <f>VLOOKUP(Raw_Orders[[#This Row],[PropertyID]],Raw_Property[#All],2,FALSE)</f>
        <v>Richmond</v>
      </c>
      <c r="M851" s="2" t="str">
        <f>VLOOKUP(Raw_Orders[[#This Row],[PropertyID]],Raw_Property[#All],3,FALSE)</f>
        <v>Virginia</v>
      </c>
    </row>
    <row r="852" spans="1:13" x14ac:dyDescent="0.3">
      <c r="A852">
        <v>851</v>
      </c>
      <c r="B852" s="1">
        <v>42132</v>
      </c>
      <c r="C852">
        <v>3</v>
      </c>
      <c r="D852">
        <v>41</v>
      </c>
      <c r="E852">
        <v>2</v>
      </c>
      <c r="F852">
        <f>YEAR(Raw_Orders[[#This Row],[OrderDate]])</f>
        <v>2015</v>
      </c>
      <c r="G852">
        <f>MONTH(Raw_Orders[[#This Row],[OrderDate]])</f>
        <v>5</v>
      </c>
      <c r="H852" t="str">
        <f>VLOOKUP(Raw_Orders[[#This Row],[ProductID]],Table2[#All],2,FALSE)</f>
        <v>Office Chair</v>
      </c>
      <c r="I852" t="str">
        <f>VLOOKUP(Raw_Orders[[#This Row],[ProductID]],Table2[#All],3,FALSE)</f>
        <v>Furnishings</v>
      </c>
      <c r="J852">
        <f>VLOOKUP(Raw_Orders[[#This Row],[ProductID]],Table2[#All],4,FALSE)</f>
        <v>85</v>
      </c>
      <c r="K852" s="2">
        <f>Raw_Orders[[#This Row],[Quantity]]*Raw_Orders[[#This Row],[Price]]</f>
        <v>170</v>
      </c>
      <c r="L852" s="2" t="str">
        <f>VLOOKUP(Raw_Orders[[#This Row],[PropertyID]],Raw_Property[#All],2,FALSE)</f>
        <v>Portland</v>
      </c>
      <c r="M852" s="2" t="str">
        <f>VLOOKUP(Raw_Orders[[#This Row],[PropertyID]],Raw_Property[#All],3,FALSE)</f>
        <v>Oregon</v>
      </c>
    </row>
    <row r="853" spans="1:13" x14ac:dyDescent="0.3">
      <c r="A853">
        <v>852</v>
      </c>
      <c r="B853" s="1">
        <v>42132</v>
      </c>
      <c r="C853">
        <v>8</v>
      </c>
      <c r="D853">
        <v>93</v>
      </c>
      <c r="E853">
        <v>2</v>
      </c>
      <c r="F853">
        <f>YEAR(Raw_Orders[[#This Row],[OrderDate]])</f>
        <v>2015</v>
      </c>
      <c r="G853">
        <f>MONTH(Raw_Orders[[#This Row],[OrderDate]])</f>
        <v>5</v>
      </c>
      <c r="H853" t="str">
        <f>VLOOKUP(Raw_Orders[[#This Row],[ProductID]],Table2[#All],2,FALSE)</f>
        <v>Terminal</v>
      </c>
      <c r="I853" t="str">
        <f>VLOOKUP(Raw_Orders[[#This Row],[ProductID]],Table2[#All],3,FALSE)</f>
        <v>Public Areas</v>
      </c>
      <c r="J853">
        <f>VLOOKUP(Raw_Orders[[#This Row],[ProductID]],Table2[#All],4,FALSE)</f>
        <v>85</v>
      </c>
      <c r="K853" s="2">
        <f>Raw_Orders[[#This Row],[Quantity]]*Raw_Orders[[#This Row],[Price]]</f>
        <v>170</v>
      </c>
      <c r="L853" s="2" t="str">
        <f>VLOOKUP(Raw_Orders[[#This Row],[PropertyID]],Raw_Property[#All],2,FALSE)</f>
        <v>Philadelphia</v>
      </c>
      <c r="M853" s="2" t="str">
        <f>VLOOKUP(Raw_Orders[[#This Row],[PropertyID]],Raw_Property[#All],3,FALSE)</f>
        <v>Pennsylvania</v>
      </c>
    </row>
    <row r="854" spans="1:13" x14ac:dyDescent="0.3">
      <c r="A854">
        <v>853</v>
      </c>
      <c r="B854" s="1">
        <v>42133</v>
      </c>
      <c r="C854">
        <v>17</v>
      </c>
      <c r="D854">
        <v>31</v>
      </c>
      <c r="E854">
        <v>2</v>
      </c>
      <c r="F854">
        <f>YEAR(Raw_Orders[[#This Row],[OrderDate]])</f>
        <v>2015</v>
      </c>
      <c r="G854">
        <f>MONTH(Raw_Orders[[#This Row],[OrderDate]])</f>
        <v>5</v>
      </c>
      <c r="H854" t="str">
        <f>VLOOKUP(Raw_Orders[[#This Row],[ProductID]],Table2[#All],2,FALSE)</f>
        <v>Sticky Notes</v>
      </c>
      <c r="I854" t="str">
        <f>VLOOKUP(Raw_Orders[[#This Row],[ProductID]],Table2[#All],3,FALSE)</f>
        <v>Office Supplies</v>
      </c>
      <c r="J854">
        <f>VLOOKUP(Raw_Orders[[#This Row],[ProductID]],Table2[#All],4,FALSE)</f>
        <v>20</v>
      </c>
      <c r="K854" s="2">
        <f>Raw_Orders[[#This Row],[Quantity]]*Raw_Orders[[#This Row],[Price]]</f>
        <v>40</v>
      </c>
      <c r="L854" s="2" t="str">
        <f>VLOOKUP(Raw_Orders[[#This Row],[PropertyID]],Raw_Property[#All],2,FALSE)</f>
        <v>Las Vegas</v>
      </c>
      <c r="M854" s="2" t="str">
        <f>VLOOKUP(Raw_Orders[[#This Row],[PropertyID]],Raw_Property[#All],3,FALSE)</f>
        <v>Nevada</v>
      </c>
    </row>
    <row r="855" spans="1:13" x14ac:dyDescent="0.3">
      <c r="A855">
        <v>854</v>
      </c>
      <c r="B855" s="1">
        <v>42133</v>
      </c>
      <c r="C855">
        <v>13</v>
      </c>
      <c r="D855">
        <v>60</v>
      </c>
      <c r="E855">
        <v>1</v>
      </c>
      <c r="F855">
        <f>YEAR(Raw_Orders[[#This Row],[OrderDate]])</f>
        <v>2015</v>
      </c>
      <c r="G855">
        <f>MONTH(Raw_Orders[[#This Row],[OrderDate]])</f>
        <v>5</v>
      </c>
      <c r="H855" t="str">
        <f>VLOOKUP(Raw_Orders[[#This Row],[ProductID]],Table2[#All],2,FALSE)</f>
        <v>Portable Drill</v>
      </c>
      <c r="I855" t="str">
        <f>VLOOKUP(Raw_Orders[[#This Row],[ProductID]],Table2[#All],3,FALSE)</f>
        <v>Maintenance</v>
      </c>
      <c r="J855">
        <f>VLOOKUP(Raw_Orders[[#This Row],[ProductID]],Table2[#All],4,FALSE)</f>
        <v>195</v>
      </c>
      <c r="K855" s="2">
        <f>Raw_Orders[[#This Row],[Quantity]]*Raw_Orders[[#This Row],[Price]]</f>
        <v>195</v>
      </c>
      <c r="L855" s="2" t="str">
        <f>VLOOKUP(Raw_Orders[[#This Row],[PropertyID]],Raw_Property[#All],2,FALSE)</f>
        <v>New Orleans</v>
      </c>
      <c r="M855" s="2" t="str">
        <f>VLOOKUP(Raw_Orders[[#This Row],[PropertyID]],Raw_Property[#All],3,FALSE)</f>
        <v>Louisiana</v>
      </c>
    </row>
    <row r="856" spans="1:13" x14ac:dyDescent="0.3">
      <c r="A856">
        <v>855</v>
      </c>
      <c r="B856" s="1">
        <v>42133</v>
      </c>
      <c r="C856">
        <v>8</v>
      </c>
      <c r="D856">
        <v>48</v>
      </c>
      <c r="E856">
        <v>2</v>
      </c>
      <c r="F856">
        <f>YEAR(Raw_Orders[[#This Row],[OrderDate]])</f>
        <v>2015</v>
      </c>
      <c r="G856">
        <f>MONTH(Raw_Orders[[#This Row],[OrderDate]])</f>
        <v>5</v>
      </c>
      <c r="H856" t="str">
        <f>VLOOKUP(Raw_Orders[[#This Row],[ProductID]],Table2[#All],2,FALSE)</f>
        <v>Side Table</v>
      </c>
      <c r="I856" t="str">
        <f>VLOOKUP(Raw_Orders[[#This Row],[ProductID]],Table2[#All],3,FALSE)</f>
        <v>Furnishings</v>
      </c>
      <c r="J856">
        <f>VLOOKUP(Raw_Orders[[#This Row],[ProductID]],Table2[#All],4,FALSE)</f>
        <v>40</v>
      </c>
      <c r="K856" s="2">
        <f>Raw_Orders[[#This Row],[Quantity]]*Raw_Orders[[#This Row],[Price]]</f>
        <v>80</v>
      </c>
      <c r="L856" s="2" t="str">
        <f>VLOOKUP(Raw_Orders[[#This Row],[PropertyID]],Raw_Property[#All],2,FALSE)</f>
        <v>Philadelphia</v>
      </c>
      <c r="M856" s="2" t="str">
        <f>VLOOKUP(Raw_Orders[[#This Row],[PropertyID]],Raw_Property[#All],3,FALSE)</f>
        <v>Pennsylvania</v>
      </c>
    </row>
    <row r="857" spans="1:13" x14ac:dyDescent="0.3">
      <c r="A857">
        <v>856</v>
      </c>
      <c r="B857" s="1">
        <v>42133</v>
      </c>
      <c r="C857">
        <v>20</v>
      </c>
      <c r="D857">
        <v>27</v>
      </c>
      <c r="E857">
        <v>1</v>
      </c>
      <c r="F857">
        <f>YEAR(Raw_Orders[[#This Row],[OrderDate]])</f>
        <v>2015</v>
      </c>
      <c r="G857">
        <f>MONTH(Raw_Orders[[#This Row],[OrderDate]])</f>
        <v>5</v>
      </c>
      <c r="H857" t="str">
        <f>VLOOKUP(Raw_Orders[[#This Row],[ProductID]],Table2[#All],2,FALSE)</f>
        <v>Invisible Tape</v>
      </c>
      <c r="I857" t="str">
        <f>VLOOKUP(Raw_Orders[[#This Row],[ProductID]],Table2[#All],3,FALSE)</f>
        <v>Office Supplies</v>
      </c>
      <c r="J857">
        <f>VLOOKUP(Raw_Orders[[#This Row],[ProductID]],Table2[#All],4,FALSE)</f>
        <v>8</v>
      </c>
      <c r="K857" s="2">
        <f>Raw_Orders[[#This Row],[Quantity]]*Raw_Orders[[#This Row],[Price]]</f>
        <v>8</v>
      </c>
      <c r="L857" s="2" t="str">
        <f>VLOOKUP(Raw_Orders[[#This Row],[PropertyID]],Raw_Property[#All],2,FALSE)</f>
        <v>San Francisco</v>
      </c>
      <c r="M857" s="2" t="str">
        <f>VLOOKUP(Raw_Orders[[#This Row],[PropertyID]],Raw_Property[#All],3,FALSE)</f>
        <v>California</v>
      </c>
    </row>
    <row r="858" spans="1:13" x14ac:dyDescent="0.3">
      <c r="A858">
        <v>857</v>
      </c>
      <c r="B858" s="1">
        <v>42133</v>
      </c>
      <c r="C858">
        <v>12</v>
      </c>
      <c r="D858">
        <v>88</v>
      </c>
      <c r="E858">
        <v>3</v>
      </c>
      <c r="F858">
        <f>YEAR(Raw_Orders[[#This Row],[OrderDate]])</f>
        <v>2015</v>
      </c>
      <c r="G858">
        <f>MONTH(Raw_Orders[[#This Row],[OrderDate]])</f>
        <v>5</v>
      </c>
      <c r="H858" t="str">
        <f>VLOOKUP(Raw_Orders[[#This Row],[ProductID]],Table2[#All],2,FALSE)</f>
        <v>Serving Tray</v>
      </c>
      <c r="I858" t="str">
        <f>VLOOKUP(Raw_Orders[[#This Row],[ProductID]],Table2[#All],3,FALSE)</f>
        <v>Public Areas</v>
      </c>
      <c r="J858">
        <f>VLOOKUP(Raw_Orders[[#This Row],[ProductID]],Table2[#All],4,FALSE)</f>
        <v>6</v>
      </c>
      <c r="K858" s="2">
        <f>Raw_Orders[[#This Row],[Quantity]]*Raw_Orders[[#This Row],[Price]]</f>
        <v>18</v>
      </c>
      <c r="L858" s="2" t="str">
        <f>VLOOKUP(Raw_Orders[[#This Row],[PropertyID]],Raw_Property[#All],2,FALSE)</f>
        <v>Dallas</v>
      </c>
      <c r="M858" s="2" t="str">
        <f>VLOOKUP(Raw_Orders[[#This Row],[PropertyID]],Raw_Property[#All],3,FALSE)</f>
        <v>Texas</v>
      </c>
    </row>
    <row r="859" spans="1:13" x14ac:dyDescent="0.3">
      <c r="A859">
        <v>858</v>
      </c>
      <c r="B859" s="1">
        <v>42133</v>
      </c>
      <c r="C859">
        <v>11</v>
      </c>
      <c r="D859">
        <v>21</v>
      </c>
      <c r="E859">
        <v>2</v>
      </c>
      <c r="F859">
        <f>YEAR(Raw_Orders[[#This Row],[OrderDate]])</f>
        <v>2015</v>
      </c>
      <c r="G859">
        <f>MONTH(Raw_Orders[[#This Row],[OrderDate]])</f>
        <v>5</v>
      </c>
      <c r="H859" t="str">
        <f>VLOOKUP(Raw_Orders[[#This Row],[ProductID]],Table2[#All],2,FALSE)</f>
        <v>Printer Paper</v>
      </c>
      <c r="I859" t="str">
        <f>VLOOKUP(Raw_Orders[[#This Row],[ProductID]],Table2[#All],3,FALSE)</f>
        <v>Office Supplies</v>
      </c>
      <c r="J859">
        <f>VLOOKUP(Raw_Orders[[#This Row],[ProductID]],Table2[#All],4,FALSE)</f>
        <v>50</v>
      </c>
      <c r="K859" s="2">
        <f>Raw_Orders[[#This Row],[Quantity]]*Raw_Orders[[#This Row],[Price]]</f>
        <v>100</v>
      </c>
      <c r="L859" s="2" t="str">
        <f>VLOOKUP(Raw_Orders[[#This Row],[PropertyID]],Raw_Property[#All],2,FALSE)</f>
        <v>Atlanta</v>
      </c>
      <c r="M859" s="2" t="str">
        <f>VLOOKUP(Raw_Orders[[#This Row],[PropertyID]],Raw_Property[#All],3,FALSE)</f>
        <v>Georgia</v>
      </c>
    </row>
    <row r="860" spans="1:13" x14ac:dyDescent="0.3">
      <c r="A860">
        <v>859</v>
      </c>
      <c r="B860" s="1">
        <v>42133</v>
      </c>
      <c r="C860">
        <v>7</v>
      </c>
      <c r="D860">
        <v>73</v>
      </c>
      <c r="E860">
        <v>1</v>
      </c>
      <c r="F860">
        <f>YEAR(Raw_Orders[[#This Row],[OrderDate]])</f>
        <v>2015</v>
      </c>
      <c r="G860">
        <f>MONTH(Raw_Orders[[#This Row],[OrderDate]])</f>
        <v>5</v>
      </c>
      <c r="H860" t="str">
        <f>VLOOKUP(Raw_Orders[[#This Row],[ProductID]],Table2[#All],2,FALSE)</f>
        <v>Mop</v>
      </c>
      <c r="I860" t="str">
        <f>VLOOKUP(Raw_Orders[[#This Row],[ProductID]],Table2[#All],3,FALSE)</f>
        <v>Maintenance</v>
      </c>
      <c r="J860">
        <f>VLOOKUP(Raw_Orders[[#This Row],[ProductID]],Table2[#All],4,FALSE)</f>
        <v>15</v>
      </c>
      <c r="K860" s="2">
        <f>Raw_Orders[[#This Row],[Quantity]]*Raw_Orders[[#This Row],[Price]]</f>
        <v>15</v>
      </c>
      <c r="L860" s="2" t="str">
        <f>VLOOKUP(Raw_Orders[[#This Row],[PropertyID]],Raw_Property[#All],2,FALSE)</f>
        <v>Boston</v>
      </c>
      <c r="M860" s="2" t="str">
        <f>VLOOKUP(Raw_Orders[[#This Row],[PropertyID]],Raw_Property[#All],3,FALSE)</f>
        <v>Massachusetts</v>
      </c>
    </row>
    <row r="861" spans="1:13" x14ac:dyDescent="0.3">
      <c r="A861">
        <v>860</v>
      </c>
      <c r="B861" s="1">
        <v>42134</v>
      </c>
      <c r="C861">
        <v>6</v>
      </c>
      <c r="D861">
        <v>1</v>
      </c>
      <c r="E861">
        <v>1</v>
      </c>
      <c r="F861">
        <f>YEAR(Raw_Orders[[#This Row],[OrderDate]])</f>
        <v>2015</v>
      </c>
      <c r="G861">
        <f>MONTH(Raw_Orders[[#This Row],[OrderDate]])</f>
        <v>5</v>
      </c>
      <c r="H861" t="str">
        <f>VLOOKUP(Raw_Orders[[#This Row],[ProductID]],Table2[#All],2,FALSE)</f>
        <v>Large Towel</v>
      </c>
      <c r="I861" t="str">
        <f>VLOOKUP(Raw_Orders[[#This Row],[ProductID]],Table2[#All],3,FALSE)</f>
        <v>Housekeeping</v>
      </c>
      <c r="J861">
        <f>VLOOKUP(Raw_Orders[[#This Row],[ProductID]],Table2[#All],4,FALSE)</f>
        <v>9</v>
      </c>
      <c r="K861" s="2">
        <f>Raw_Orders[[#This Row],[Quantity]]*Raw_Orders[[#This Row],[Price]]</f>
        <v>9</v>
      </c>
      <c r="L861" s="2" t="str">
        <f>VLOOKUP(Raw_Orders[[#This Row],[PropertyID]],Raw_Property[#All],2,FALSE)</f>
        <v>Orlando</v>
      </c>
      <c r="M861" s="2" t="str">
        <f>VLOOKUP(Raw_Orders[[#This Row],[PropertyID]],Raw_Property[#All],3,FALSE)</f>
        <v>Florida</v>
      </c>
    </row>
    <row r="862" spans="1:13" x14ac:dyDescent="0.3">
      <c r="A862">
        <v>861</v>
      </c>
      <c r="B862" s="1">
        <v>42134</v>
      </c>
      <c r="C862">
        <v>8</v>
      </c>
      <c r="D862">
        <v>43</v>
      </c>
      <c r="E862">
        <v>1</v>
      </c>
      <c r="F862">
        <f>YEAR(Raw_Orders[[#This Row],[OrderDate]])</f>
        <v>2015</v>
      </c>
      <c r="G862">
        <f>MONTH(Raw_Orders[[#This Row],[OrderDate]])</f>
        <v>5</v>
      </c>
      <c r="H862" t="str">
        <f>VLOOKUP(Raw_Orders[[#This Row],[ProductID]],Table2[#All],2,FALSE)</f>
        <v>Table Lamp</v>
      </c>
      <c r="I862" t="str">
        <f>VLOOKUP(Raw_Orders[[#This Row],[ProductID]],Table2[#All],3,FALSE)</f>
        <v>Furnishings</v>
      </c>
      <c r="J862">
        <f>VLOOKUP(Raw_Orders[[#This Row],[ProductID]],Table2[#All],4,FALSE)</f>
        <v>38</v>
      </c>
      <c r="K862" s="2">
        <f>Raw_Orders[[#This Row],[Quantity]]*Raw_Orders[[#This Row],[Price]]</f>
        <v>38</v>
      </c>
      <c r="L862" s="2" t="str">
        <f>VLOOKUP(Raw_Orders[[#This Row],[PropertyID]],Raw_Property[#All],2,FALSE)</f>
        <v>Philadelphia</v>
      </c>
      <c r="M862" s="2" t="str">
        <f>VLOOKUP(Raw_Orders[[#This Row],[PropertyID]],Raw_Property[#All],3,FALSE)</f>
        <v>Pennsylvania</v>
      </c>
    </row>
    <row r="863" spans="1:13" x14ac:dyDescent="0.3">
      <c r="A863">
        <v>862</v>
      </c>
      <c r="B863" s="1">
        <v>42134</v>
      </c>
      <c r="C863">
        <v>17</v>
      </c>
      <c r="D863">
        <v>57</v>
      </c>
      <c r="E863">
        <v>3</v>
      </c>
      <c r="F863">
        <f>YEAR(Raw_Orders[[#This Row],[OrderDate]])</f>
        <v>2015</v>
      </c>
      <c r="G863">
        <f>MONTH(Raw_Orders[[#This Row],[OrderDate]])</f>
        <v>5</v>
      </c>
      <c r="H863" t="str">
        <f>VLOOKUP(Raw_Orders[[#This Row],[ProductID]],Table2[#All],2,FALSE)</f>
        <v>Wireless Router</v>
      </c>
      <c r="I863" t="str">
        <f>VLOOKUP(Raw_Orders[[#This Row],[ProductID]],Table2[#All],3,FALSE)</f>
        <v>Furnishings</v>
      </c>
      <c r="J863">
        <f>VLOOKUP(Raw_Orders[[#This Row],[ProductID]],Table2[#All],4,FALSE)</f>
        <v>70</v>
      </c>
      <c r="K863" s="2">
        <f>Raw_Orders[[#This Row],[Quantity]]*Raw_Orders[[#This Row],[Price]]</f>
        <v>210</v>
      </c>
      <c r="L863" s="2" t="str">
        <f>VLOOKUP(Raw_Orders[[#This Row],[PropertyID]],Raw_Property[#All],2,FALSE)</f>
        <v>Las Vegas</v>
      </c>
      <c r="M863" s="2" t="str">
        <f>VLOOKUP(Raw_Orders[[#This Row],[PropertyID]],Raw_Property[#All],3,FALSE)</f>
        <v>Nevada</v>
      </c>
    </row>
    <row r="864" spans="1:13" x14ac:dyDescent="0.3">
      <c r="A864">
        <v>863</v>
      </c>
      <c r="B864" s="1">
        <v>42134</v>
      </c>
      <c r="C864">
        <v>12</v>
      </c>
      <c r="D864">
        <v>47</v>
      </c>
      <c r="E864">
        <v>2</v>
      </c>
      <c r="F864">
        <f>YEAR(Raw_Orders[[#This Row],[OrderDate]])</f>
        <v>2015</v>
      </c>
      <c r="G864">
        <f>MONTH(Raw_Orders[[#This Row],[OrderDate]])</f>
        <v>5</v>
      </c>
      <c r="H864" t="str">
        <f>VLOOKUP(Raw_Orders[[#This Row],[ProductID]],Table2[#All],2,FALSE)</f>
        <v>Swivel Chair</v>
      </c>
      <c r="I864" t="str">
        <f>VLOOKUP(Raw_Orders[[#This Row],[ProductID]],Table2[#All],3,FALSE)</f>
        <v>Furnishings</v>
      </c>
      <c r="J864">
        <f>VLOOKUP(Raw_Orders[[#This Row],[ProductID]],Table2[#All],4,FALSE)</f>
        <v>75</v>
      </c>
      <c r="K864" s="2">
        <f>Raw_Orders[[#This Row],[Quantity]]*Raw_Orders[[#This Row],[Price]]</f>
        <v>150</v>
      </c>
      <c r="L864" s="2" t="str">
        <f>VLOOKUP(Raw_Orders[[#This Row],[PropertyID]],Raw_Property[#All],2,FALSE)</f>
        <v>Dallas</v>
      </c>
      <c r="M864" s="2" t="str">
        <f>VLOOKUP(Raw_Orders[[#This Row],[PropertyID]],Raw_Property[#All],3,FALSE)</f>
        <v>Texas</v>
      </c>
    </row>
    <row r="865" spans="1:13" x14ac:dyDescent="0.3">
      <c r="A865">
        <v>864</v>
      </c>
      <c r="B865" s="1">
        <v>42134</v>
      </c>
      <c r="C865">
        <v>15</v>
      </c>
      <c r="D865">
        <v>59</v>
      </c>
      <c r="E865">
        <v>2</v>
      </c>
      <c r="F865">
        <f>YEAR(Raw_Orders[[#This Row],[OrderDate]])</f>
        <v>2015</v>
      </c>
      <c r="G865">
        <f>MONTH(Raw_Orders[[#This Row],[OrderDate]])</f>
        <v>5</v>
      </c>
      <c r="H865" t="str">
        <f>VLOOKUP(Raw_Orders[[#This Row],[ProductID]],Table2[#All],2,FALSE)</f>
        <v>Screws</v>
      </c>
      <c r="I865" t="str">
        <f>VLOOKUP(Raw_Orders[[#This Row],[ProductID]],Table2[#All],3,FALSE)</f>
        <v>Maintenance</v>
      </c>
      <c r="J865">
        <f>VLOOKUP(Raw_Orders[[#This Row],[ProductID]],Table2[#All],4,FALSE)</f>
        <v>14</v>
      </c>
      <c r="K865" s="2">
        <f>Raw_Orders[[#This Row],[Quantity]]*Raw_Orders[[#This Row],[Price]]</f>
        <v>28</v>
      </c>
      <c r="L865" s="2" t="str">
        <f>VLOOKUP(Raw_Orders[[#This Row],[PropertyID]],Raw_Property[#All],2,FALSE)</f>
        <v>Chicago</v>
      </c>
      <c r="M865" s="2" t="str">
        <f>VLOOKUP(Raw_Orders[[#This Row],[PropertyID]],Raw_Property[#All],3,FALSE)</f>
        <v>Illinois</v>
      </c>
    </row>
    <row r="866" spans="1:13" x14ac:dyDescent="0.3">
      <c r="A866">
        <v>865</v>
      </c>
      <c r="B866" s="1">
        <v>42134</v>
      </c>
      <c r="C866">
        <v>17</v>
      </c>
      <c r="D866">
        <v>29</v>
      </c>
      <c r="E866">
        <v>2</v>
      </c>
      <c r="F866">
        <f>YEAR(Raw_Orders[[#This Row],[OrderDate]])</f>
        <v>2015</v>
      </c>
      <c r="G866">
        <f>MONTH(Raw_Orders[[#This Row],[OrderDate]])</f>
        <v>5</v>
      </c>
      <c r="H866" t="str">
        <f>VLOOKUP(Raw_Orders[[#This Row],[ProductID]],Table2[#All],2,FALSE)</f>
        <v>Erasable Markers</v>
      </c>
      <c r="I866" t="str">
        <f>VLOOKUP(Raw_Orders[[#This Row],[ProductID]],Table2[#All],3,FALSE)</f>
        <v>Office Supplies</v>
      </c>
      <c r="J866">
        <f>VLOOKUP(Raw_Orders[[#This Row],[ProductID]],Table2[#All],4,FALSE)</f>
        <v>6</v>
      </c>
      <c r="K866" s="2">
        <f>Raw_Orders[[#This Row],[Quantity]]*Raw_Orders[[#This Row],[Price]]</f>
        <v>12</v>
      </c>
      <c r="L866" s="2" t="str">
        <f>VLOOKUP(Raw_Orders[[#This Row],[PropertyID]],Raw_Property[#All],2,FALSE)</f>
        <v>Las Vegas</v>
      </c>
      <c r="M866" s="2" t="str">
        <f>VLOOKUP(Raw_Orders[[#This Row],[PropertyID]],Raw_Property[#All],3,FALSE)</f>
        <v>Nevada</v>
      </c>
    </row>
    <row r="867" spans="1:13" x14ac:dyDescent="0.3">
      <c r="A867">
        <v>866</v>
      </c>
      <c r="B867" s="1">
        <v>42135</v>
      </c>
      <c r="C867">
        <v>7</v>
      </c>
      <c r="D867">
        <v>49</v>
      </c>
      <c r="E867">
        <v>2</v>
      </c>
      <c r="F867">
        <f>YEAR(Raw_Orders[[#This Row],[OrderDate]])</f>
        <v>2015</v>
      </c>
      <c r="G867">
        <f>MONTH(Raw_Orders[[#This Row],[OrderDate]])</f>
        <v>5</v>
      </c>
      <c r="H867" t="str">
        <f>VLOOKUP(Raw_Orders[[#This Row],[ProductID]],Table2[#All],2,FALSE)</f>
        <v>Large Vase</v>
      </c>
      <c r="I867" t="str">
        <f>VLOOKUP(Raw_Orders[[#This Row],[ProductID]],Table2[#All],3,FALSE)</f>
        <v>Furnishings</v>
      </c>
      <c r="J867">
        <f>VLOOKUP(Raw_Orders[[#This Row],[ProductID]],Table2[#All],4,FALSE)</f>
        <v>27</v>
      </c>
      <c r="K867" s="2">
        <f>Raw_Orders[[#This Row],[Quantity]]*Raw_Orders[[#This Row],[Price]]</f>
        <v>54</v>
      </c>
      <c r="L867" s="2" t="str">
        <f>VLOOKUP(Raw_Orders[[#This Row],[PropertyID]],Raw_Property[#All],2,FALSE)</f>
        <v>Boston</v>
      </c>
      <c r="M867" s="2" t="str">
        <f>VLOOKUP(Raw_Orders[[#This Row],[PropertyID]],Raw_Property[#All],3,FALSE)</f>
        <v>Massachusetts</v>
      </c>
    </row>
    <row r="868" spans="1:13" x14ac:dyDescent="0.3">
      <c r="A868">
        <v>867</v>
      </c>
      <c r="B868" s="1">
        <v>42135</v>
      </c>
      <c r="C868">
        <v>19</v>
      </c>
      <c r="D868">
        <v>54</v>
      </c>
      <c r="E868">
        <v>3</v>
      </c>
      <c r="F868">
        <f>YEAR(Raw_Orders[[#This Row],[OrderDate]])</f>
        <v>2015</v>
      </c>
      <c r="G868">
        <f>MONTH(Raw_Orders[[#This Row],[OrderDate]])</f>
        <v>5</v>
      </c>
      <c r="H868" t="str">
        <f>VLOOKUP(Raw_Orders[[#This Row],[ProductID]],Table2[#All],2,FALSE)</f>
        <v>Chest of Drawers</v>
      </c>
      <c r="I868" t="str">
        <f>VLOOKUP(Raw_Orders[[#This Row],[ProductID]],Table2[#All],3,FALSE)</f>
        <v>Furnishings</v>
      </c>
      <c r="J868">
        <f>VLOOKUP(Raw_Orders[[#This Row],[ProductID]],Table2[#All],4,FALSE)</f>
        <v>150</v>
      </c>
      <c r="K868" s="2">
        <f>Raw_Orders[[#This Row],[Quantity]]*Raw_Orders[[#This Row],[Price]]</f>
        <v>450</v>
      </c>
      <c r="L868" s="2" t="str">
        <f>VLOOKUP(Raw_Orders[[#This Row],[PropertyID]],Raw_Property[#All],2,FALSE)</f>
        <v>Los Angeles</v>
      </c>
      <c r="M868" s="2" t="str">
        <f>VLOOKUP(Raw_Orders[[#This Row],[PropertyID]],Raw_Property[#All],3,FALSE)</f>
        <v>California</v>
      </c>
    </row>
    <row r="869" spans="1:13" x14ac:dyDescent="0.3">
      <c r="A869">
        <v>868</v>
      </c>
      <c r="B869" s="1">
        <v>42135</v>
      </c>
      <c r="C869">
        <v>8</v>
      </c>
      <c r="D869">
        <v>94</v>
      </c>
      <c r="E869">
        <v>3</v>
      </c>
      <c r="F869">
        <f>YEAR(Raw_Orders[[#This Row],[OrderDate]])</f>
        <v>2015</v>
      </c>
      <c r="G869">
        <f>MONTH(Raw_Orders[[#This Row],[OrderDate]])</f>
        <v>5</v>
      </c>
      <c r="H869" t="str">
        <f>VLOOKUP(Raw_Orders[[#This Row],[ProductID]],Table2[#All],2,FALSE)</f>
        <v>Monitor</v>
      </c>
      <c r="I869" t="str">
        <f>VLOOKUP(Raw_Orders[[#This Row],[ProductID]],Table2[#All],3,FALSE)</f>
        <v>Public Areas</v>
      </c>
      <c r="J869">
        <f>VLOOKUP(Raw_Orders[[#This Row],[ProductID]],Table2[#All],4,FALSE)</f>
        <v>70</v>
      </c>
      <c r="K869" s="2">
        <f>Raw_Orders[[#This Row],[Quantity]]*Raw_Orders[[#This Row],[Price]]</f>
        <v>210</v>
      </c>
      <c r="L869" s="2" t="str">
        <f>VLOOKUP(Raw_Orders[[#This Row],[PropertyID]],Raw_Property[#All],2,FALSE)</f>
        <v>Philadelphia</v>
      </c>
      <c r="M869" s="2" t="str">
        <f>VLOOKUP(Raw_Orders[[#This Row],[PropertyID]],Raw_Property[#All],3,FALSE)</f>
        <v>Pennsylvania</v>
      </c>
    </row>
    <row r="870" spans="1:13" x14ac:dyDescent="0.3">
      <c r="A870">
        <v>869</v>
      </c>
      <c r="B870" s="1">
        <v>42135</v>
      </c>
      <c r="C870">
        <v>18</v>
      </c>
      <c r="D870">
        <v>54</v>
      </c>
      <c r="E870">
        <v>2</v>
      </c>
      <c r="F870">
        <f>YEAR(Raw_Orders[[#This Row],[OrderDate]])</f>
        <v>2015</v>
      </c>
      <c r="G870">
        <f>MONTH(Raw_Orders[[#This Row],[OrderDate]])</f>
        <v>5</v>
      </c>
      <c r="H870" t="str">
        <f>VLOOKUP(Raw_Orders[[#This Row],[ProductID]],Table2[#All],2,FALSE)</f>
        <v>Chest of Drawers</v>
      </c>
      <c r="I870" t="str">
        <f>VLOOKUP(Raw_Orders[[#This Row],[ProductID]],Table2[#All],3,FALSE)</f>
        <v>Furnishings</v>
      </c>
      <c r="J870">
        <f>VLOOKUP(Raw_Orders[[#This Row],[ProductID]],Table2[#All],4,FALSE)</f>
        <v>150</v>
      </c>
      <c r="K870" s="2">
        <f>Raw_Orders[[#This Row],[Quantity]]*Raw_Orders[[#This Row],[Price]]</f>
        <v>300</v>
      </c>
      <c r="L870" s="2" t="str">
        <f>VLOOKUP(Raw_Orders[[#This Row],[PropertyID]],Raw_Property[#All],2,FALSE)</f>
        <v>Phoenix</v>
      </c>
      <c r="M870" s="2" t="str">
        <f>VLOOKUP(Raw_Orders[[#This Row],[PropertyID]],Raw_Property[#All],3,FALSE)</f>
        <v>Arizona</v>
      </c>
    </row>
    <row r="871" spans="1:13" x14ac:dyDescent="0.3">
      <c r="A871">
        <v>870</v>
      </c>
      <c r="B871" s="1">
        <v>42135</v>
      </c>
      <c r="C871">
        <v>5</v>
      </c>
      <c r="D871">
        <v>5</v>
      </c>
      <c r="E871">
        <v>3</v>
      </c>
      <c r="F871">
        <f>YEAR(Raw_Orders[[#This Row],[OrderDate]])</f>
        <v>2015</v>
      </c>
      <c r="G871">
        <f>MONTH(Raw_Orders[[#This Row],[OrderDate]])</f>
        <v>5</v>
      </c>
      <c r="H871" t="str">
        <f>VLOOKUP(Raw_Orders[[#This Row],[ProductID]],Table2[#All],2,FALSE)</f>
        <v>Moisturizer</v>
      </c>
      <c r="I871" t="str">
        <f>VLOOKUP(Raw_Orders[[#This Row],[ProductID]],Table2[#All],3,FALSE)</f>
        <v>Housekeeping</v>
      </c>
      <c r="J871">
        <f>VLOOKUP(Raw_Orders[[#This Row],[ProductID]],Table2[#All],4,FALSE)</f>
        <v>40</v>
      </c>
      <c r="K871" s="2">
        <f>Raw_Orders[[#This Row],[Quantity]]*Raw_Orders[[#This Row],[Price]]</f>
        <v>120</v>
      </c>
      <c r="L871" s="2" t="str">
        <f>VLOOKUP(Raw_Orders[[#This Row],[PropertyID]],Raw_Property[#All],2,FALSE)</f>
        <v>Kansas City</v>
      </c>
      <c r="M871" s="2" t="str">
        <f>VLOOKUP(Raw_Orders[[#This Row],[PropertyID]],Raw_Property[#All],3,FALSE)</f>
        <v>Missouri</v>
      </c>
    </row>
    <row r="872" spans="1:13" x14ac:dyDescent="0.3">
      <c r="A872">
        <v>871</v>
      </c>
      <c r="B872" s="1">
        <v>42135</v>
      </c>
      <c r="C872">
        <v>20</v>
      </c>
      <c r="D872">
        <v>57</v>
      </c>
      <c r="E872">
        <v>1</v>
      </c>
      <c r="F872">
        <f>YEAR(Raw_Orders[[#This Row],[OrderDate]])</f>
        <v>2015</v>
      </c>
      <c r="G872">
        <f>MONTH(Raw_Orders[[#This Row],[OrderDate]])</f>
        <v>5</v>
      </c>
      <c r="H872" t="str">
        <f>VLOOKUP(Raw_Orders[[#This Row],[ProductID]],Table2[#All],2,FALSE)</f>
        <v>Wireless Router</v>
      </c>
      <c r="I872" t="str">
        <f>VLOOKUP(Raw_Orders[[#This Row],[ProductID]],Table2[#All],3,FALSE)</f>
        <v>Furnishings</v>
      </c>
      <c r="J872">
        <f>VLOOKUP(Raw_Orders[[#This Row],[ProductID]],Table2[#All],4,FALSE)</f>
        <v>70</v>
      </c>
      <c r="K872" s="2">
        <f>Raw_Orders[[#This Row],[Quantity]]*Raw_Orders[[#This Row],[Price]]</f>
        <v>70</v>
      </c>
      <c r="L872" s="2" t="str">
        <f>VLOOKUP(Raw_Orders[[#This Row],[PropertyID]],Raw_Property[#All],2,FALSE)</f>
        <v>San Francisco</v>
      </c>
      <c r="M872" s="2" t="str">
        <f>VLOOKUP(Raw_Orders[[#This Row],[PropertyID]],Raw_Property[#All],3,FALSE)</f>
        <v>California</v>
      </c>
    </row>
    <row r="873" spans="1:13" x14ac:dyDescent="0.3">
      <c r="A873">
        <v>872</v>
      </c>
      <c r="B873" s="1">
        <v>42135</v>
      </c>
      <c r="C873">
        <v>13</v>
      </c>
      <c r="D873">
        <v>27</v>
      </c>
      <c r="E873">
        <v>1</v>
      </c>
      <c r="F873">
        <f>YEAR(Raw_Orders[[#This Row],[OrderDate]])</f>
        <v>2015</v>
      </c>
      <c r="G873">
        <f>MONTH(Raw_Orders[[#This Row],[OrderDate]])</f>
        <v>5</v>
      </c>
      <c r="H873" t="str">
        <f>VLOOKUP(Raw_Orders[[#This Row],[ProductID]],Table2[#All],2,FALSE)</f>
        <v>Invisible Tape</v>
      </c>
      <c r="I873" t="str">
        <f>VLOOKUP(Raw_Orders[[#This Row],[ProductID]],Table2[#All],3,FALSE)</f>
        <v>Office Supplies</v>
      </c>
      <c r="J873">
        <f>VLOOKUP(Raw_Orders[[#This Row],[ProductID]],Table2[#All],4,FALSE)</f>
        <v>8</v>
      </c>
      <c r="K873" s="2">
        <f>Raw_Orders[[#This Row],[Quantity]]*Raw_Orders[[#This Row],[Price]]</f>
        <v>8</v>
      </c>
      <c r="L873" s="2" t="str">
        <f>VLOOKUP(Raw_Orders[[#This Row],[PropertyID]],Raw_Property[#All],2,FALSE)</f>
        <v>New Orleans</v>
      </c>
      <c r="M873" s="2" t="str">
        <f>VLOOKUP(Raw_Orders[[#This Row],[PropertyID]],Raw_Property[#All],3,FALSE)</f>
        <v>Louisiana</v>
      </c>
    </row>
    <row r="874" spans="1:13" x14ac:dyDescent="0.3">
      <c r="A874">
        <v>873</v>
      </c>
      <c r="B874" s="1">
        <v>42135</v>
      </c>
      <c r="C874">
        <v>6</v>
      </c>
      <c r="D874">
        <v>90</v>
      </c>
      <c r="E874">
        <v>2</v>
      </c>
      <c r="F874">
        <f>YEAR(Raw_Orders[[#This Row],[OrderDate]])</f>
        <v>2015</v>
      </c>
      <c r="G874">
        <f>MONTH(Raw_Orders[[#This Row],[OrderDate]])</f>
        <v>5</v>
      </c>
      <c r="H874" t="str">
        <f>VLOOKUP(Raw_Orders[[#This Row],[ProductID]],Table2[#All],2,FALSE)</f>
        <v>Luggage Cart</v>
      </c>
      <c r="I874" t="str">
        <f>VLOOKUP(Raw_Orders[[#This Row],[ProductID]],Table2[#All],3,FALSE)</f>
        <v>Public Areas</v>
      </c>
      <c r="J874">
        <f>VLOOKUP(Raw_Orders[[#This Row],[ProductID]],Table2[#All],4,FALSE)</f>
        <v>138</v>
      </c>
      <c r="K874" s="2">
        <f>Raw_Orders[[#This Row],[Quantity]]*Raw_Orders[[#This Row],[Price]]</f>
        <v>276</v>
      </c>
      <c r="L874" s="2" t="str">
        <f>VLOOKUP(Raw_Orders[[#This Row],[PropertyID]],Raw_Property[#All],2,FALSE)</f>
        <v>Orlando</v>
      </c>
      <c r="M874" s="2" t="str">
        <f>VLOOKUP(Raw_Orders[[#This Row],[PropertyID]],Raw_Property[#All],3,FALSE)</f>
        <v>Florida</v>
      </c>
    </row>
    <row r="875" spans="1:13" x14ac:dyDescent="0.3">
      <c r="A875">
        <v>874</v>
      </c>
      <c r="B875" s="1">
        <v>42136</v>
      </c>
      <c r="C875">
        <v>4</v>
      </c>
      <c r="D875">
        <v>8</v>
      </c>
      <c r="E875">
        <v>3</v>
      </c>
      <c r="F875">
        <f>YEAR(Raw_Orders[[#This Row],[OrderDate]])</f>
        <v>2015</v>
      </c>
      <c r="G875">
        <f>MONTH(Raw_Orders[[#This Row],[OrderDate]])</f>
        <v>5</v>
      </c>
      <c r="H875" t="str">
        <f>VLOOKUP(Raw_Orders[[#This Row],[ProductID]],Table2[#All],2,FALSE)</f>
        <v>Bath Soap</v>
      </c>
      <c r="I875" t="str">
        <f>VLOOKUP(Raw_Orders[[#This Row],[ProductID]],Table2[#All],3,FALSE)</f>
        <v>Housekeeping</v>
      </c>
      <c r="J875">
        <f>VLOOKUP(Raw_Orders[[#This Row],[ProductID]],Table2[#All],4,FALSE)</f>
        <v>35</v>
      </c>
      <c r="K875" s="2">
        <f>Raw_Orders[[#This Row],[Quantity]]*Raw_Orders[[#This Row],[Price]]</f>
        <v>105</v>
      </c>
      <c r="L875" s="2" t="str">
        <f>VLOOKUP(Raw_Orders[[#This Row],[PropertyID]],Raw_Property[#All],2,FALSE)</f>
        <v>Seattle</v>
      </c>
      <c r="M875" s="2" t="str">
        <f>VLOOKUP(Raw_Orders[[#This Row],[PropertyID]],Raw_Property[#All],3,FALSE)</f>
        <v>Washington</v>
      </c>
    </row>
    <row r="876" spans="1:13" x14ac:dyDescent="0.3">
      <c r="A876">
        <v>875</v>
      </c>
      <c r="B876" s="1">
        <v>42136</v>
      </c>
      <c r="C876">
        <v>9</v>
      </c>
      <c r="D876">
        <v>22</v>
      </c>
      <c r="E876">
        <v>1</v>
      </c>
      <c r="F876">
        <f>YEAR(Raw_Orders[[#This Row],[OrderDate]])</f>
        <v>2015</v>
      </c>
      <c r="G876">
        <f>MONTH(Raw_Orders[[#This Row],[OrderDate]])</f>
        <v>5</v>
      </c>
      <c r="H876" t="str">
        <f>VLOOKUP(Raw_Orders[[#This Row],[ProductID]],Table2[#All],2,FALSE)</f>
        <v>Paper Clips</v>
      </c>
      <c r="I876" t="str">
        <f>VLOOKUP(Raw_Orders[[#This Row],[ProductID]],Table2[#All],3,FALSE)</f>
        <v>Office Supplies</v>
      </c>
      <c r="J876">
        <f>VLOOKUP(Raw_Orders[[#This Row],[ProductID]],Table2[#All],4,FALSE)</f>
        <v>3</v>
      </c>
      <c r="K876" s="2">
        <f>Raw_Orders[[#This Row],[Quantity]]*Raw_Orders[[#This Row],[Price]]</f>
        <v>3</v>
      </c>
      <c r="L876" s="2" t="str">
        <f>VLOOKUP(Raw_Orders[[#This Row],[PropertyID]],Raw_Property[#All],2,FALSE)</f>
        <v>Richmond</v>
      </c>
      <c r="M876" s="2" t="str">
        <f>VLOOKUP(Raw_Orders[[#This Row],[PropertyID]],Raw_Property[#All],3,FALSE)</f>
        <v>Virginia</v>
      </c>
    </row>
    <row r="877" spans="1:13" x14ac:dyDescent="0.3">
      <c r="A877">
        <v>876</v>
      </c>
      <c r="B877" s="1">
        <v>42136</v>
      </c>
      <c r="C877">
        <v>15</v>
      </c>
      <c r="D877">
        <v>93</v>
      </c>
      <c r="E877">
        <v>3</v>
      </c>
      <c r="F877">
        <f>YEAR(Raw_Orders[[#This Row],[OrderDate]])</f>
        <v>2015</v>
      </c>
      <c r="G877">
        <f>MONTH(Raw_Orders[[#This Row],[OrderDate]])</f>
        <v>5</v>
      </c>
      <c r="H877" t="str">
        <f>VLOOKUP(Raw_Orders[[#This Row],[ProductID]],Table2[#All],2,FALSE)</f>
        <v>Terminal</v>
      </c>
      <c r="I877" t="str">
        <f>VLOOKUP(Raw_Orders[[#This Row],[ProductID]],Table2[#All],3,FALSE)</f>
        <v>Public Areas</v>
      </c>
      <c r="J877">
        <f>VLOOKUP(Raw_Orders[[#This Row],[ProductID]],Table2[#All],4,FALSE)</f>
        <v>85</v>
      </c>
      <c r="K877" s="2">
        <f>Raw_Orders[[#This Row],[Quantity]]*Raw_Orders[[#This Row],[Price]]</f>
        <v>255</v>
      </c>
      <c r="L877" s="2" t="str">
        <f>VLOOKUP(Raw_Orders[[#This Row],[PropertyID]],Raw_Property[#All],2,FALSE)</f>
        <v>Chicago</v>
      </c>
      <c r="M877" s="2" t="str">
        <f>VLOOKUP(Raw_Orders[[#This Row],[PropertyID]],Raw_Property[#All],3,FALSE)</f>
        <v>Illinois</v>
      </c>
    </row>
    <row r="878" spans="1:13" x14ac:dyDescent="0.3">
      <c r="A878">
        <v>877</v>
      </c>
      <c r="B878" s="1">
        <v>42136</v>
      </c>
      <c r="C878">
        <v>13</v>
      </c>
      <c r="D878">
        <v>6</v>
      </c>
      <c r="E878">
        <v>2</v>
      </c>
      <c r="F878">
        <f>YEAR(Raw_Orders[[#This Row],[OrderDate]])</f>
        <v>2015</v>
      </c>
      <c r="G878">
        <f>MONTH(Raw_Orders[[#This Row],[OrderDate]])</f>
        <v>5</v>
      </c>
      <c r="H878" t="str">
        <f>VLOOKUP(Raw_Orders[[#This Row],[ProductID]],Table2[#All],2,FALSE)</f>
        <v>Conditioner</v>
      </c>
      <c r="I878" t="str">
        <f>VLOOKUP(Raw_Orders[[#This Row],[ProductID]],Table2[#All],3,FALSE)</f>
        <v>Housekeeping</v>
      </c>
      <c r="J878">
        <f>VLOOKUP(Raw_Orders[[#This Row],[ProductID]],Table2[#All],4,FALSE)</f>
        <v>40</v>
      </c>
      <c r="K878" s="2">
        <f>Raw_Orders[[#This Row],[Quantity]]*Raw_Orders[[#This Row],[Price]]</f>
        <v>80</v>
      </c>
      <c r="L878" s="2" t="str">
        <f>VLOOKUP(Raw_Orders[[#This Row],[PropertyID]],Raw_Property[#All],2,FALSE)</f>
        <v>New Orleans</v>
      </c>
      <c r="M878" s="2" t="str">
        <f>VLOOKUP(Raw_Orders[[#This Row],[PropertyID]],Raw_Property[#All],3,FALSE)</f>
        <v>Louisiana</v>
      </c>
    </row>
    <row r="879" spans="1:13" x14ac:dyDescent="0.3">
      <c r="A879">
        <v>878</v>
      </c>
      <c r="B879" s="1">
        <v>42136</v>
      </c>
      <c r="C879">
        <v>14</v>
      </c>
      <c r="D879">
        <v>15</v>
      </c>
      <c r="E879">
        <v>2</v>
      </c>
      <c r="F879">
        <f>YEAR(Raw_Orders[[#This Row],[OrderDate]])</f>
        <v>2015</v>
      </c>
      <c r="G879">
        <f>MONTH(Raw_Orders[[#This Row],[OrderDate]])</f>
        <v>5</v>
      </c>
      <c r="H879" t="str">
        <f>VLOOKUP(Raw_Orders[[#This Row],[ProductID]],Table2[#All],2,FALSE)</f>
        <v>Drinking Glass</v>
      </c>
      <c r="I879" t="str">
        <f>VLOOKUP(Raw_Orders[[#This Row],[ProductID]],Table2[#All],3,FALSE)</f>
        <v>Housekeeping</v>
      </c>
      <c r="J879">
        <f>VLOOKUP(Raw_Orders[[#This Row],[ProductID]],Table2[#All],4,FALSE)</f>
        <v>24</v>
      </c>
      <c r="K879" s="2">
        <f>Raw_Orders[[#This Row],[Quantity]]*Raw_Orders[[#This Row],[Price]]</f>
        <v>48</v>
      </c>
      <c r="L879" s="2" t="str">
        <f>VLOOKUP(Raw_Orders[[#This Row],[PropertyID]],Raw_Property[#All],2,FALSE)</f>
        <v>Nashville</v>
      </c>
      <c r="M879" s="2" t="str">
        <f>VLOOKUP(Raw_Orders[[#This Row],[PropertyID]],Raw_Property[#All],3,FALSE)</f>
        <v>Tennessee</v>
      </c>
    </row>
    <row r="880" spans="1:13" x14ac:dyDescent="0.3">
      <c r="A880">
        <v>879</v>
      </c>
      <c r="B880" s="1">
        <v>42136</v>
      </c>
      <c r="C880">
        <v>7</v>
      </c>
      <c r="D880">
        <v>86</v>
      </c>
      <c r="E880">
        <v>1</v>
      </c>
      <c r="F880">
        <f>YEAR(Raw_Orders[[#This Row],[OrderDate]])</f>
        <v>2015</v>
      </c>
      <c r="G880">
        <f>MONTH(Raw_Orders[[#This Row],[OrderDate]])</f>
        <v>5</v>
      </c>
      <c r="H880" t="str">
        <f>VLOOKUP(Raw_Orders[[#This Row],[ProductID]],Table2[#All],2,FALSE)</f>
        <v>Sofa</v>
      </c>
      <c r="I880" t="str">
        <f>VLOOKUP(Raw_Orders[[#This Row],[ProductID]],Table2[#All],3,FALSE)</f>
        <v>Public Areas</v>
      </c>
      <c r="J880">
        <f>VLOOKUP(Raw_Orders[[#This Row],[ProductID]],Table2[#All],4,FALSE)</f>
        <v>215</v>
      </c>
      <c r="K880" s="2">
        <f>Raw_Orders[[#This Row],[Quantity]]*Raw_Orders[[#This Row],[Price]]</f>
        <v>215</v>
      </c>
      <c r="L880" s="2" t="str">
        <f>VLOOKUP(Raw_Orders[[#This Row],[PropertyID]],Raw_Property[#All],2,FALSE)</f>
        <v>Boston</v>
      </c>
      <c r="M880" s="2" t="str">
        <f>VLOOKUP(Raw_Orders[[#This Row],[PropertyID]],Raw_Property[#All],3,FALSE)</f>
        <v>Massachusetts</v>
      </c>
    </row>
    <row r="881" spans="1:13" x14ac:dyDescent="0.3">
      <c r="A881">
        <v>880</v>
      </c>
      <c r="B881" s="1">
        <v>42136</v>
      </c>
      <c r="C881">
        <v>2</v>
      </c>
      <c r="D881">
        <v>66</v>
      </c>
      <c r="E881">
        <v>1</v>
      </c>
      <c r="F881">
        <f>YEAR(Raw_Orders[[#This Row],[OrderDate]])</f>
        <v>2015</v>
      </c>
      <c r="G881">
        <f>MONTH(Raw_Orders[[#This Row],[OrderDate]])</f>
        <v>5</v>
      </c>
      <c r="H881" t="str">
        <f>VLOOKUP(Raw_Orders[[#This Row],[ProductID]],Table2[#All],2,FALSE)</f>
        <v>Wood Glue</v>
      </c>
      <c r="I881" t="str">
        <f>VLOOKUP(Raw_Orders[[#This Row],[ProductID]],Table2[#All],3,FALSE)</f>
        <v>Maintenance</v>
      </c>
      <c r="J881">
        <f>VLOOKUP(Raw_Orders[[#This Row],[ProductID]],Table2[#All],4,FALSE)</f>
        <v>21</v>
      </c>
      <c r="K881" s="2">
        <f>Raw_Orders[[#This Row],[Quantity]]*Raw_Orders[[#This Row],[Price]]</f>
        <v>21</v>
      </c>
      <c r="L881" s="2" t="str">
        <f>VLOOKUP(Raw_Orders[[#This Row],[PropertyID]],Raw_Property[#All],2,FALSE)</f>
        <v>Cincinnati</v>
      </c>
      <c r="M881" s="2" t="str">
        <f>VLOOKUP(Raw_Orders[[#This Row],[PropertyID]],Raw_Property[#All],3,FALSE)</f>
        <v>Ohio</v>
      </c>
    </row>
    <row r="882" spans="1:13" x14ac:dyDescent="0.3">
      <c r="A882">
        <v>881</v>
      </c>
      <c r="B882" s="1">
        <v>42136</v>
      </c>
      <c r="C882">
        <v>2</v>
      </c>
      <c r="D882">
        <v>10</v>
      </c>
      <c r="E882">
        <v>3</v>
      </c>
      <c r="F882">
        <f>YEAR(Raw_Orders[[#This Row],[OrderDate]])</f>
        <v>2015</v>
      </c>
      <c r="G882">
        <f>MONTH(Raw_Orders[[#This Row],[OrderDate]])</f>
        <v>5</v>
      </c>
      <c r="H882" t="str">
        <f>VLOOKUP(Raw_Orders[[#This Row],[ProductID]],Table2[#All],2,FALSE)</f>
        <v>Toilet Paper</v>
      </c>
      <c r="I882" t="str">
        <f>VLOOKUP(Raw_Orders[[#This Row],[ProductID]],Table2[#All],3,FALSE)</f>
        <v>Housekeeping</v>
      </c>
      <c r="J882">
        <f>VLOOKUP(Raw_Orders[[#This Row],[ProductID]],Table2[#All],4,FALSE)</f>
        <v>19</v>
      </c>
      <c r="K882" s="2">
        <f>Raw_Orders[[#This Row],[Quantity]]*Raw_Orders[[#This Row],[Price]]</f>
        <v>57</v>
      </c>
      <c r="L882" s="2" t="str">
        <f>VLOOKUP(Raw_Orders[[#This Row],[PropertyID]],Raw_Property[#All],2,FALSE)</f>
        <v>Cincinnati</v>
      </c>
      <c r="M882" s="2" t="str">
        <f>VLOOKUP(Raw_Orders[[#This Row],[PropertyID]],Raw_Property[#All],3,FALSE)</f>
        <v>Ohio</v>
      </c>
    </row>
    <row r="883" spans="1:13" x14ac:dyDescent="0.3">
      <c r="A883">
        <v>882</v>
      </c>
      <c r="B883" s="1">
        <v>42136</v>
      </c>
      <c r="C883">
        <v>2</v>
      </c>
      <c r="D883">
        <v>4</v>
      </c>
      <c r="E883">
        <v>3</v>
      </c>
      <c r="F883">
        <f>YEAR(Raw_Orders[[#This Row],[OrderDate]])</f>
        <v>2015</v>
      </c>
      <c r="G883">
        <f>MONTH(Raw_Orders[[#This Row],[OrderDate]])</f>
        <v>5</v>
      </c>
      <c r="H883" t="str">
        <f>VLOOKUP(Raw_Orders[[#This Row],[ProductID]],Table2[#All],2,FALSE)</f>
        <v>Shampoo</v>
      </c>
      <c r="I883" t="str">
        <f>VLOOKUP(Raw_Orders[[#This Row],[ProductID]],Table2[#All],3,FALSE)</f>
        <v>Housekeeping</v>
      </c>
      <c r="J883">
        <f>VLOOKUP(Raw_Orders[[#This Row],[ProductID]],Table2[#All],4,FALSE)</f>
        <v>40</v>
      </c>
      <c r="K883" s="2">
        <f>Raw_Orders[[#This Row],[Quantity]]*Raw_Orders[[#This Row],[Price]]</f>
        <v>120</v>
      </c>
      <c r="L883" s="2" t="str">
        <f>VLOOKUP(Raw_Orders[[#This Row],[PropertyID]],Raw_Property[#All],2,FALSE)</f>
        <v>Cincinnati</v>
      </c>
      <c r="M883" s="2" t="str">
        <f>VLOOKUP(Raw_Orders[[#This Row],[PropertyID]],Raw_Property[#All],3,FALSE)</f>
        <v>Ohio</v>
      </c>
    </row>
    <row r="884" spans="1:13" x14ac:dyDescent="0.3">
      <c r="A884">
        <v>883</v>
      </c>
      <c r="B884" s="1">
        <v>42137</v>
      </c>
      <c r="C884">
        <v>19</v>
      </c>
      <c r="D884">
        <v>79</v>
      </c>
      <c r="E884">
        <v>2</v>
      </c>
      <c r="F884">
        <f>YEAR(Raw_Orders[[#This Row],[OrderDate]])</f>
        <v>2015</v>
      </c>
      <c r="G884">
        <f>MONTH(Raw_Orders[[#This Row],[OrderDate]])</f>
        <v>5</v>
      </c>
      <c r="H884" t="str">
        <f>VLOOKUP(Raw_Orders[[#This Row],[ProductID]],Table2[#All],2,FALSE)</f>
        <v>Coffee Table</v>
      </c>
      <c r="I884" t="str">
        <f>VLOOKUP(Raw_Orders[[#This Row],[ProductID]],Table2[#All],3,FALSE)</f>
        <v>Public Areas</v>
      </c>
      <c r="J884">
        <f>VLOOKUP(Raw_Orders[[#This Row],[ProductID]],Table2[#All],4,FALSE)</f>
        <v>103</v>
      </c>
      <c r="K884" s="2">
        <f>Raw_Orders[[#This Row],[Quantity]]*Raw_Orders[[#This Row],[Price]]</f>
        <v>206</v>
      </c>
      <c r="L884" s="2" t="str">
        <f>VLOOKUP(Raw_Orders[[#This Row],[PropertyID]],Raw_Property[#All],2,FALSE)</f>
        <v>Los Angeles</v>
      </c>
      <c r="M884" s="2" t="str">
        <f>VLOOKUP(Raw_Orders[[#This Row],[PropertyID]],Raw_Property[#All],3,FALSE)</f>
        <v>California</v>
      </c>
    </row>
    <row r="885" spans="1:13" x14ac:dyDescent="0.3">
      <c r="A885">
        <v>884</v>
      </c>
      <c r="B885" s="1">
        <v>42137</v>
      </c>
      <c r="C885">
        <v>1</v>
      </c>
      <c r="D885">
        <v>87</v>
      </c>
      <c r="E885">
        <v>2</v>
      </c>
      <c r="F885">
        <f>YEAR(Raw_Orders[[#This Row],[OrderDate]])</f>
        <v>2015</v>
      </c>
      <c r="G885">
        <f>MONTH(Raw_Orders[[#This Row],[OrderDate]])</f>
        <v>5</v>
      </c>
      <c r="H885" t="str">
        <f>VLOOKUP(Raw_Orders[[#This Row],[ProductID]],Table2[#All],2,FALSE)</f>
        <v>End Table</v>
      </c>
      <c r="I885" t="str">
        <f>VLOOKUP(Raw_Orders[[#This Row],[ProductID]],Table2[#All],3,FALSE)</f>
        <v>Public Areas</v>
      </c>
      <c r="J885">
        <f>VLOOKUP(Raw_Orders[[#This Row],[ProductID]],Table2[#All],4,FALSE)</f>
        <v>30</v>
      </c>
      <c r="K885" s="2">
        <f>Raw_Orders[[#This Row],[Quantity]]*Raw_Orders[[#This Row],[Price]]</f>
        <v>60</v>
      </c>
      <c r="L885" s="2" t="str">
        <f>VLOOKUP(Raw_Orders[[#This Row],[PropertyID]],Raw_Property[#All],2,FALSE)</f>
        <v>New York</v>
      </c>
      <c r="M885" s="2" t="str">
        <f>VLOOKUP(Raw_Orders[[#This Row],[PropertyID]],Raw_Property[#All],3,FALSE)</f>
        <v>New York</v>
      </c>
    </row>
    <row r="886" spans="1:13" x14ac:dyDescent="0.3">
      <c r="A886">
        <v>885</v>
      </c>
      <c r="B886" s="1">
        <v>42137</v>
      </c>
      <c r="C886">
        <v>7</v>
      </c>
      <c r="D886">
        <v>6</v>
      </c>
      <c r="E886">
        <v>2</v>
      </c>
      <c r="F886">
        <f>YEAR(Raw_Orders[[#This Row],[OrderDate]])</f>
        <v>2015</v>
      </c>
      <c r="G886">
        <f>MONTH(Raw_Orders[[#This Row],[OrderDate]])</f>
        <v>5</v>
      </c>
      <c r="H886" t="str">
        <f>VLOOKUP(Raw_Orders[[#This Row],[ProductID]],Table2[#All],2,FALSE)</f>
        <v>Conditioner</v>
      </c>
      <c r="I886" t="str">
        <f>VLOOKUP(Raw_Orders[[#This Row],[ProductID]],Table2[#All],3,FALSE)</f>
        <v>Housekeeping</v>
      </c>
      <c r="J886">
        <f>VLOOKUP(Raw_Orders[[#This Row],[ProductID]],Table2[#All],4,FALSE)</f>
        <v>40</v>
      </c>
      <c r="K886" s="2">
        <f>Raw_Orders[[#This Row],[Quantity]]*Raw_Orders[[#This Row],[Price]]</f>
        <v>80</v>
      </c>
      <c r="L886" s="2" t="str">
        <f>VLOOKUP(Raw_Orders[[#This Row],[PropertyID]],Raw_Property[#All],2,FALSE)</f>
        <v>Boston</v>
      </c>
      <c r="M886" s="2" t="str">
        <f>VLOOKUP(Raw_Orders[[#This Row],[PropertyID]],Raw_Property[#All],3,FALSE)</f>
        <v>Massachusetts</v>
      </c>
    </row>
    <row r="887" spans="1:13" x14ac:dyDescent="0.3">
      <c r="A887">
        <v>886</v>
      </c>
      <c r="B887" s="1">
        <v>42137</v>
      </c>
      <c r="C887">
        <v>12</v>
      </c>
      <c r="D887">
        <v>73</v>
      </c>
      <c r="E887">
        <v>1</v>
      </c>
      <c r="F887">
        <f>YEAR(Raw_Orders[[#This Row],[OrderDate]])</f>
        <v>2015</v>
      </c>
      <c r="G887">
        <f>MONTH(Raw_Orders[[#This Row],[OrderDate]])</f>
        <v>5</v>
      </c>
      <c r="H887" t="str">
        <f>VLOOKUP(Raw_Orders[[#This Row],[ProductID]],Table2[#All],2,FALSE)</f>
        <v>Mop</v>
      </c>
      <c r="I887" t="str">
        <f>VLOOKUP(Raw_Orders[[#This Row],[ProductID]],Table2[#All],3,FALSE)</f>
        <v>Maintenance</v>
      </c>
      <c r="J887">
        <f>VLOOKUP(Raw_Orders[[#This Row],[ProductID]],Table2[#All],4,FALSE)</f>
        <v>15</v>
      </c>
      <c r="K887" s="2">
        <f>Raw_Orders[[#This Row],[Quantity]]*Raw_Orders[[#This Row],[Price]]</f>
        <v>15</v>
      </c>
      <c r="L887" s="2" t="str">
        <f>VLOOKUP(Raw_Orders[[#This Row],[PropertyID]],Raw_Property[#All],2,FALSE)</f>
        <v>Dallas</v>
      </c>
      <c r="M887" s="2" t="str">
        <f>VLOOKUP(Raw_Orders[[#This Row],[PropertyID]],Raw_Property[#All],3,FALSE)</f>
        <v>Texas</v>
      </c>
    </row>
    <row r="888" spans="1:13" x14ac:dyDescent="0.3">
      <c r="A888">
        <v>887</v>
      </c>
      <c r="B888" s="1">
        <v>42137</v>
      </c>
      <c r="C888">
        <v>14</v>
      </c>
      <c r="D888">
        <v>59</v>
      </c>
      <c r="E888">
        <v>3</v>
      </c>
      <c r="F888">
        <f>YEAR(Raw_Orders[[#This Row],[OrderDate]])</f>
        <v>2015</v>
      </c>
      <c r="G888">
        <f>MONTH(Raw_Orders[[#This Row],[OrderDate]])</f>
        <v>5</v>
      </c>
      <c r="H888" t="str">
        <f>VLOOKUP(Raw_Orders[[#This Row],[ProductID]],Table2[#All],2,FALSE)</f>
        <v>Screws</v>
      </c>
      <c r="I888" t="str">
        <f>VLOOKUP(Raw_Orders[[#This Row],[ProductID]],Table2[#All],3,FALSE)</f>
        <v>Maintenance</v>
      </c>
      <c r="J888">
        <f>VLOOKUP(Raw_Orders[[#This Row],[ProductID]],Table2[#All],4,FALSE)</f>
        <v>14</v>
      </c>
      <c r="K888" s="2">
        <f>Raw_Orders[[#This Row],[Quantity]]*Raw_Orders[[#This Row],[Price]]</f>
        <v>42</v>
      </c>
      <c r="L888" s="2" t="str">
        <f>VLOOKUP(Raw_Orders[[#This Row],[PropertyID]],Raw_Property[#All],2,FALSE)</f>
        <v>Nashville</v>
      </c>
      <c r="M888" s="2" t="str">
        <f>VLOOKUP(Raw_Orders[[#This Row],[PropertyID]],Raw_Property[#All],3,FALSE)</f>
        <v>Tennessee</v>
      </c>
    </row>
    <row r="889" spans="1:13" x14ac:dyDescent="0.3">
      <c r="A889">
        <v>888</v>
      </c>
      <c r="B889" s="1">
        <v>42137</v>
      </c>
      <c r="C889">
        <v>8</v>
      </c>
      <c r="D889">
        <v>58</v>
      </c>
      <c r="E889">
        <v>1</v>
      </c>
      <c r="F889">
        <f>YEAR(Raw_Orders[[#This Row],[OrderDate]])</f>
        <v>2015</v>
      </c>
      <c r="G889">
        <f>MONTH(Raw_Orders[[#This Row],[OrderDate]])</f>
        <v>5</v>
      </c>
      <c r="H889" t="str">
        <f>VLOOKUP(Raw_Orders[[#This Row],[ProductID]],Table2[#All],2,FALSE)</f>
        <v>Mirror</v>
      </c>
      <c r="I889" t="str">
        <f>VLOOKUP(Raw_Orders[[#This Row],[ProductID]],Table2[#All],3,FALSE)</f>
        <v>Furnishings</v>
      </c>
      <c r="J889">
        <f>VLOOKUP(Raw_Orders[[#This Row],[ProductID]],Table2[#All],4,FALSE)</f>
        <v>85</v>
      </c>
      <c r="K889" s="2">
        <f>Raw_Orders[[#This Row],[Quantity]]*Raw_Orders[[#This Row],[Price]]</f>
        <v>85</v>
      </c>
      <c r="L889" s="2" t="str">
        <f>VLOOKUP(Raw_Orders[[#This Row],[PropertyID]],Raw_Property[#All],2,FALSE)</f>
        <v>Philadelphia</v>
      </c>
      <c r="M889" s="2" t="str">
        <f>VLOOKUP(Raw_Orders[[#This Row],[PropertyID]],Raw_Property[#All],3,FALSE)</f>
        <v>Pennsylvania</v>
      </c>
    </row>
    <row r="890" spans="1:13" x14ac:dyDescent="0.3">
      <c r="A890">
        <v>889</v>
      </c>
      <c r="B890" s="1">
        <v>42137</v>
      </c>
      <c r="C890">
        <v>6</v>
      </c>
      <c r="D890">
        <v>12</v>
      </c>
      <c r="E890">
        <v>3</v>
      </c>
      <c r="F890">
        <f>YEAR(Raw_Orders[[#This Row],[OrderDate]])</f>
        <v>2015</v>
      </c>
      <c r="G890">
        <f>MONTH(Raw_Orders[[#This Row],[OrderDate]])</f>
        <v>5</v>
      </c>
      <c r="H890" t="str">
        <f>VLOOKUP(Raw_Orders[[#This Row],[ProductID]],Table2[#All],2,FALSE)</f>
        <v>Bed Sheet (King)</v>
      </c>
      <c r="I890" t="str">
        <f>VLOOKUP(Raw_Orders[[#This Row],[ProductID]],Table2[#All],3,FALSE)</f>
        <v>Housekeeping</v>
      </c>
      <c r="J890">
        <f>VLOOKUP(Raw_Orders[[#This Row],[ProductID]],Table2[#All],4,FALSE)</f>
        <v>29</v>
      </c>
      <c r="K890" s="2">
        <f>Raw_Orders[[#This Row],[Quantity]]*Raw_Orders[[#This Row],[Price]]</f>
        <v>87</v>
      </c>
      <c r="L890" s="2" t="str">
        <f>VLOOKUP(Raw_Orders[[#This Row],[PropertyID]],Raw_Property[#All],2,FALSE)</f>
        <v>Orlando</v>
      </c>
      <c r="M890" s="2" t="str">
        <f>VLOOKUP(Raw_Orders[[#This Row],[PropertyID]],Raw_Property[#All],3,FALSE)</f>
        <v>Florida</v>
      </c>
    </row>
    <row r="891" spans="1:13" x14ac:dyDescent="0.3">
      <c r="A891">
        <v>890</v>
      </c>
      <c r="B891" s="1">
        <v>42138</v>
      </c>
      <c r="C891">
        <v>6</v>
      </c>
      <c r="D891">
        <v>37</v>
      </c>
      <c r="E891">
        <v>1</v>
      </c>
      <c r="F891">
        <f>YEAR(Raw_Orders[[#This Row],[OrderDate]])</f>
        <v>2015</v>
      </c>
      <c r="G891">
        <f>MONTH(Raw_Orders[[#This Row],[OrderDate]])</f>
        <v>5</v>
      </c>
      <c r="H891" t="str">
        <f>VLOOKUP(Raw_Orders[[#This Row],[ProductID]],Table2[#All],2,FALSE)</f>
        <v>Bed (King)</v>
      </c>
      <c r="I891" t="str">
        <f>VLOOKUP(Raw_Orders[[#This Row],[ProductID]],Table2[#All],3,FALSE)</f>
        <v>Furnishings</v>
      </c>
      <c r="J891">
        <f>VLOOKUP(Raw_Orders[[#This Row],[ProductID]],Table2[#All],4,FALSE)</f>
        <v>300</v>
      </c>
      <c r="K891" s="2">
        <f>Raw_Orders[[#This Row],[Quantity]]*Raw_Orders[[#This Row],[Price]]</f>
        <v>300</v>
      </c>
      <c r="L891" s="2" t="str">
        <f>VLOOKUP(Raw_Orders[[#This Row],[PropertyID]],Raw_Property[#All],2,FALSE)</f>
        <v>Orlando</v>
      </c>
      <c r="M891" s="2" t="str">
        <f>VLOOKUP(Raw_Orders[[#This Row],[PropertyID]],Raw_Property[#All],3,FALSE)</f>
        <v>Florida</v>
      </c>
    </row>
    <row r="892" spans="1:13" x14ac:dyDescent="0.3">
      <c r="A892">
        <v>891</v>
      </c>
      <c r="B892" s="1">
        <v>42138</v>
      </c>
      <c r="C892">
        <v>16</v>
      </c>
      <c r="D892">
        <v>56</v>
      </c>
      <c r="E892">
        <v>2</v>
      </c>
      <c r="F892">
        <f>YEAR(Raw_Orders[[#This Row],[OrderDate]])</f>
        <v>2015</v>
      </c>
      <c r="G892">
        <f>MONTH(Raw_Orders[[#This Row],[OrderDate]])</f>
        <v>5</v>
      </c>
      <c r="H892" t="str">
        <f>VLOOKUP(Raw_Orders[[#This Row],[ProductID]],Table2[#All],2,FALSE)</f>
        <v>Telephone</v>
      </c>
      <c r="I892" t="str">
        <f>VLOOKUP(Raw_Orders[[#This Row],[ProductID]],Table2[#All],3,FALSE)</f>
        <v>Furnishings</v>
      </c>
      <c r="J892">
        <f>VLOOKUP(Raw_Orders[[#This Row],[ProductID]],Table2[#All],4,FALSE)</f>
        <v>38</v>
      </c>
      <c r="K892" s="2">
        <f>Raw_Orders[[#This Row],[Quantity]]*Raw_Orders[[#This Row],[Price]]</f>
        <v>76</v>
      </c>
      <c r="L892" s="2" t="str">
        <f>VLOOKUP(Raw_Orders[[#This Row],[PropertyID]],Raw_Property[#All],2,FALSE)</f>
        <v>Denver</v>
      </c>
      <c r="M892" s="2" t="str">
        <f>VLOOKUP(Raw_Orders[[#This Row],[PropertyID]],Raw_Property[#All],3,FALSE)</f>
        <v>Colorado</v>
      </c>
    </row>
    <row r="893" spans="1:13" x14ac:dyDescent="0.3">
      <c r="A893">
        <v>892</v>
      </c>
      <c r="B893" s="1">
        <v>42138</v>
      </c>
      <c r="C893">
        <v>8</v>
      </c>
      <c r="D893">
        <v>48</v>
      </c>
      <c r="E893">
        <v>1</v>
      </c>
      <c r="F893">
        <f>YEAR(Raw_Orders[[#This Row],[OrderDate]])</f>
        <v>2015</v>
      </c>
      <c r="G893">
        <f>MONTH(Raw_Orders[[#This Row],[OrderDate]])</f>
        <v>5</v>
      </c>
      <c r="H893" t="str">
        <f>VLOOKUP(Raw_Orders[[#This Row],[ProductID]],Table2[#All],2,FALSE)</f>
        <v>Side Table</v>
      </c>
      <c r="I893" t="str">
        <f>VLOOKUP(Raw_Orders[[#This Row],[ProductID]],Table2[#All],3,FALSE)</f>
        <v>Furnishings</v>
      </c>
      <c r="J893">
        <f>VLOOKUP(Raw_Orders[[#This Row],[ProductID]],Table2[#All],4,FALSE)</f>
        <v>40</v>
      </c>
      <c r="K893" s="2">
        <f>Raw_Orders[[#This Row],[Quantity]]*Raw_Orders[[#This Row],[Price]]</f>
        <v>40</v>
      </c>
      <c r="L893" s="2" t="str">
        <f>VLOOKUP(Raw_Orders[[#This Row],[PropertyID]],Raw_Property[#All],2,FALSE)</f>
        <v>Philadelphia</v>
      </c>
      <c r="M893" s="2" t="str">
        <f>VLOOKUP(Raw_Orders[[#This Row],[PropertyID]],Raw_Property[#All],3,FALSE)</f>
        <v>Pennsylvania</v>
      </c>
    </row>
    <row r="894" spans="1:13" x14ac:dyDescent="0.3">
      <c r="A894">
        <v>893</v>
      </c>
      <c r="B894" s="1">
        <v>42138</v>
      </c>
      <c r="C894">
        <v>15</v>
      </c>
      <c r="D894">
        <v>16</v>
      </c>
      <c r="E894">
        <v>1</v>
      </c>
      <c r="F894">
        <f>YEAR(Raw_Orders[[#This Row],[OrderDate]])</f>
        <v>2015</v>
      </c>
      <c r="G894">
        <f>MONTH(Raw_Orders[[#This Row],[OrderDate]])</f>
        <v>5</v>
      </c>
      <c r="H894" t="str">
        <f>VLOOKUP(Raw_Orders[[#This Row],[ProductID]],Table2[#All],2,FALSE)</f>
        <v>Mouthwash</v>
      </c>
      <c r="I894" t="str">
        <f>VLOOKUP(Raw_Orders[[#This Row],[ProductID]],Table2[#All],3,FALSE)</f>
        <v>Housekeeping</v>
      </c>
      <c r="J894">
        <f>VLOOKUP(Raw_Orders[[#This Row],[ProductID]],Table2[#All],4,FALSE)</f>
        <v>40</v>
      </c>
      <c r="K894" s="2">
        <f>Raw_Orders[[#This Row],[Quantity]]*Raw_Orders[[#This Row],[Price]]</f>
        <v>40</v>
      </c>
      <c r="L894" s="2" t="str">
        <f>VLOOKUP(Raw_Orders[[#This Row],[PropertyID]],Raw_Property[#All],2,FALSE)</f>
        <v>Chicago</v>
      </c>
      <c r="M894" s="2" t="str">
        <f>VLOOKUP(Raw_Orders[[#This Row],[PropertyID]],Raw_Property[#All],3,FALSE)</f>
        <v>Illinois</v>
      </c>
    </row>
    <row r="895" spans="1:13" x14ac:dyDescent="0.3">
      <c r="A895">
        <v>894</v>
      </c>
      <c r="B895" s="1">
        <v>42138</v>
      </c>
      <c r="C895">
        <v>3</v>
      </c>
      <c r="D895">
        <v>7</v>
      </c>
      <c r="E895">
        <v>2</v>
      </c>
      <c r="F895">
        <f>YEAR(Raw_Orders[[#This Row],[OrderDate]])</f>
        <v>2015</v>
      </c>
      <c r="G895">
        <f>MONTH(Raw_Orders[[#This Row],[OrderDate]])</f>
        <v>5</v>
      </c>
      <c r="H895" t="str">
        <f>VLOOKUP(Raw_Orders[[#This Row],[ProductID]],Table2[#All],2,FALSE)</f>
        <v>Hand Soap</v>
      </c>
      <c r="I895" t="str">
        <f>VLOOKUP(Raw_Orders[[#This Row],[ProductID]],Table2[#All],3,FALSE)</f>
        <v>Housekeeping</v>
      </c>
      <c r="J895">
        <f>VLOOKUP(Raw_Orders[[#This Row],[ProductID]],Table2[#All],4,FALSE)</f>
        <v>35</v>
      </c>
      <c r="K895" s="2">
        <f>Raw_Orders[[#This Row],[Quantity]]*Raw_Orders[[#This Row],[Price]]</f>
        <v>70</v>
      </c>
      <c r="L895" s="2" t="str">
        <f>VLOOKUP(Raw_Orders[[#This Row],[PropertyID]],Raw_Property[#All],2,FALSE)</f>
        <v>Portland</v>
      </c>
      <c r="M895" s="2" t="str">
        <f>VLOOKUP(Raw_Orders[[#This Row],[PropertyID]],Raw_Property[#All],3,FALSE)</f>
        <v>Oregon</v>
      </c>
    </row>
    <row r="896" spans="1:13" x14ac:dyDescent="0.3">
      <c r="A896">
        <v>895</v>
      </c>
      <c r="B896" s="1">
        <v>42138</v>
      </c>
      <c r="C896">
        <v>12</v>
      </c>
      <c r="D896">
        <v>3</v>
      </c>
      <c r="E896">
        <v>2</v>
      </c>
      <c r="F896">
        <f>YEAR(Raw_Orders[[#This Row],[OrderDate]])</f>
        <v>2015</v>
      </c>
      <c r="G896">
        <f>MONTH(Raw_Orders[[#This Row],[OrderDate]])</f>
        <v>5</v>
      </c>
      <c r="H896" t="str">
        <f>VLOOKUP(Raw_Orders[[#This Row],[ProductID]],Table2[#All],2,FALSE)</f>
        <v>Washcloth</v>
      </c>
      <c r="I896" t="str">
        <f>VLOOKUP(Raw_Orders[[#This Row],[ProductID]],Table2[#All],3,FALSE)</f>
        <v>Housekeeping</v>
      </c>
      <c r="J896">
        <f>VLOOKUP(Raw_Orders[[#This Row],[ProductID]],Table2[#All],4,FALSE)</f>
        <v>3</v>
      </c>
      <c r="K896" s="2">
        <f>Raw_Orders[[#This Row],[Quantity]]*Raw_Orders[[#This Row],[Price]]</f>
        <v>6</v>
      </c>
      <c r="L896" s="2" t="str">
        <f>VLOOKUP(Raw_Orders[[#This Row],[PropertyID]],Raw_Property[#All],2,FALSE)</f>
        <v>Dallas</v>
      </c>
      <c r="M896" s="2" t="str">
        <f>VLOOKUP(Raw_Orders[[#This Row],[PropertyID]],Raw_Property[#All],3,FALSE)</f>
        <v>Texas</v>
      </c>
    </row>
    <row r="897" spans="1:13" x14ac:dyDescent="0.3">
      <c r="A897">
        <v>896</v>
      </c>
      <c r="B897" s="1">
        <v>42138</v>
      </c>
      <c r="C897">
        <v>19</v>
      </c>
      <c r="D897">
        <v>79</v>
      </c>
      <c r="E897">
        <v>3</v>
      </c>
      <c r="F897">
        <f>YEAR(Raw_Orders[[#This Row],[OrderDate]])</f>
        <v>2015</v>
      </c>
      <c r="G897">
        <f>MONTH(Raw_Orders[[#This Row],[OrderDate]])</f>
        <v>5</v>
      </c>
      <c r="H897" t="str">
        <f>VLOOKUP(Raw_Orders[[#This Row],[ProductID]],Table2[#All],2,FALSE)</f>
        <v>Coffee Table</v>
      </c>
      <c r="I897" t="str">
        <f>VLOOKUP(Raw_Orders[[#This Row],[ProductID]],Table2[#All],3,FALSE)</f>
        <v>Public Areas</v>
      </c>
      <c r="J897">
        <f>VLOOKUP(Raw_Orders[[#This Row],[ProductID]],Table2[#All],4,FALSE)</f>
        <v>103</v>
      </c>
      <c r="K897" s="2">
        <f>Raw_Orders[[#This Row],[Quantity]]*Raw_Orders[[#This Row],[Price]]</f>
        <v>309</v>
      </c>
      <c r="L897" s="2" t="str">
        <f>VLOOKUP(Raw_Orders[[#This Row],[PropertyID]],Raw_Property[#All],2,FALSE)</f>
        <v>Los Angeles</v>
      </c>
      <c r="M897" s="2" t="str">
        <f>VLOOKUP(Raw_Orders[[#This Row],[PropertyID]],Raw_Property[#All],3,FALSE)</f>
        <v>California</v>
      </c>
    </row>
    <row r="898" spans="1:13" x14ac:dyDescent="0.3">
      <c r="A898">
        <v>897</v>
      </c>
      <c r="B898" s="1">
        <v>42138</v>
      </c>
      <c r="C898">
        <v>14</v>
      </c>
      <c r="D898">
        <v>44</v>
      </c>
      <c r="E898">
        <v>3</v>
      </c>
      <c r="F898">
        <f>YEAR(Raw_Orders[[#This Row],[OrderDate]])</f>
        <v>2015</v>
      </c>
      <c r="G898">
        <f>MONTH(Raw_Orders[[#This Row],[OrderDate]])</f>
        <v>5</v>
      </c>
      <c r="H898" t="str">
        <f>VLOOKUP(Raw_Orders[[#This Row],[ProductID]],Table2[#All],2,FALSE)</f>
        <v>Floor Lamp</v>
      </c>
      <c r="I898" t="str">
        <f>VLOOKUP(Raw_Orders[[#This Row],[ProductID]],Table2[#All],3,FALSE)</f>
        <v>Furnishings</v>
      </c>
      <c r="J898">
        <f>VLOOKUP(Raw_Orders[[#This Row],[ProductID]],Table2[#All],4,FALSE)</f>
        <v>55</v>
      </c>
      <c r="K898" s="2">
        <f>Raw_Orders[[#This Row],[Quantity]]*Raw_Orders[[#This Row],[Price]]</f>
        <v>165</v>
      </c>
      <c r="L898" s="2" t="str">
        <f>VLOOKUP(Raw_Orders[[#This Row],[PropertyID]],Raw_Property[#All],2,FALSE)</f>
        <v>Nashville</v>
      </c>
      <c r="M898" s="2" t="str">
        <f>VLOOKUP(Raw_Orders[[#This Row],[PropertyID]],Raw_Property[#All],3,FALSE)</f>
        <v>Tennessee</v>
      </c>
    </row>
    <row r="899" spans="1:13" x14ac:dyDescent="0.3">
      <c r="A899">
        <v>898</v>
      </c>
      <c r="B899" s="1">
        <v>42139</v>
      </c>
      <c r="C899">
        <v>14</v>
      </c>
      <c r="D899">
        <v>33</v>
      </c>
      <c r="E899">
        <v>3</v>
      </c>
      <c r="F899">
        <f>YEAR(Raw_Orders[[#This Row],[OrderDate]])</f>
        <v>2015</v>
      </c>
      <c r="G899">
        <f>MONTH(Raw_Orders[[#This Row],[OrderDate]])</f>
        <v>5</v>
      </c>
      <c r="H899" t="str">
        <f>VLOOKUP(Raw_Orders[[#This Row],[ProductID]],Table2[#All],2,FALSE)</f>
        <v>Towel Rack</v>
      </c>
      <c r="I899" t="str">
        <f>VLOOKUP(Raw_Orders[[#This Row],[ProductID]],Table2[#All],3,FALSE)</f>
        <v>Furnishings</v>
      </c>
      <c r="J899">
        <f>VLOOKUP(Raw_Orders[[#This Row],[ProductID]],Table2[#All],4,FALSE)</f>
        <v>10</v>
      </c>
      <c r="K899" s="2">
        <f>Raw_Orders[[#This Row],[Quantity]]*Raw_Orders[[#This Row],[Price]]</f>
        <v>30</v>
      </c>
      <c r="L899" s="2" t="str">
        <f>VLOOKUP(Raw_Orders[[#This Row],[PropertyID]],Raw_Property[#All],2,FALSE)</f>
        <v>Nashville</v>
      </c>
      <c r="M899" s="2" t="str">
        <f>VLOOKUP(Raw_Orders[[#This Row],[PropertyID]],Raw_Property[#All],3,FALSE)</f>
        <v>Tennessee</v>
      </c>
    </row>
    <row r="900" spans="1:13" x14ac:dyDescent="0.3">
      <c r="A900">
        <v>899</v>
      </c>
      <c r="B900" s="1">
        <v>42139</v>
      </c>
      <c r="C900">
        <v>3</v>
      </c>
      <c r="D900">
        <v>24</v>
      </c>
      <c r="E900">
        <v>1</v>
      </c>
      <c r="F900">
        <f>YEAR(Raw_Orders[[#This Row],[OrderDate]])</f>
        <v>2015</v>
      </c>
      <c r="G900">
        <f>MONTH(Raw_Orders[[#This Row],[OrderDate]])</f>
        <v>5</v>
      </c>
      <c r="H900" t="str">
        <f>VLOOKUP(Raw_Orders[[#This Row],[ProductID]],Table2[#All],2,FALSE)</f>
        <v>Envelopes (Letter)</v>
      </c>
      <c r="I900" t="str">
        <f>VLOOKUP(Raw_Orders[[#This Row],[ProductID]],Table2[#All],3,FALSE)</f>
        <v>Office Supplies</v>
      </c>
      <c r="J900">
        <f>VLOOKUP(Raw_Orders[[#This Row],[ProductID]],Table2[#All],4,FALSE)</f>
        <v>24</v>
      </c>
      <c r="K900" s="2">
        <f>Raw_Orders[[#This Row],[Quantity]]*Raw_Orders[[#This Row],[Price]]</f>
        <v>24</v>
      </c>
      <c r="L900" s="2" t="str">
        <f>VLOOKUP(Raw_Orders[[#This Row],[PropertyID]],Raw_Property[#All],2,FALSE)</f>
        <v>Portland</v>
      </c>
      <c r="M900" s="2" t="str">
        <f>VLOOKUP(Raw_Orders[[#This Row],[PropertyID]],Raw_Property[#All],3,FALSE)</f>
        <v>Oregon</v>
      </c>
    </row>
    <row r="901" spans="1:13" x14ac:dyDescent="0.3">
      <c r="A901">
        <v>900</v>
      </c>
      <c r="B901" s="1">
        <v>42139</v>
      </c>
      <c r="C901">
        <v>8</v>
      </c>
      <c r="D901">
        <v>6</v>
      </c>
      <c r="E901">
        <v>2</v>
      </c>
      <c r="F901">
        <f>YEAR(Raw_Orders[[#This Row],[OrderDate]])</f>
        <v>2015</v>
      </c>
      <c r="G901">
        <f>MONTH(Raw_Orders[[#This Row],[OrderDate]])</f>
        <v>5</v>
      </c>
      <c r="H901" t="str">
        <f>VLOOKUP(Raw_Orders[[#This Row],[ProductID]],Table2[#All],2,FALSE)</f>
        <v>Conditioner</v>
      </c>
      <c r="I901" t="str">
        <f>VLOOKUP(Raw_Orders[[#This Row],[ProductID]],Table2[#All],3,FALSE)</f>
        <v>Housekeeping</v>
      </c>
      <c r="J901">
        <f>VLOOKUP(Raw_Orders[[#This Row],[ProductID]],Table2[#All],4,FALSE)</f>
        <v>40</v>
      </c>
      <c r="K901" s="2">
        <f>Raw_Orders[[#This Row],[Quantity]]*Raw_Orders[[#This Row],[Price]]</f>
        <v>80</v>
      </c>
      <c r="L901" s="2" t="str">
        <f>VLOOKUP(Raw_Orders[[#This Row],[PropertyID]],Raw_Property[#All],2,FALSE)</f>
        <v>Philadelphia</v>
      </c>
      <c r="M901" s="2" t="str">
        <f>VLOOKUP(Raw_Orders[[#This Row],[PropertyID]],Raw_Property[#All],3,FALSE)</f>
        <v>Pennsylvania</v>
      </c>
    </row>
    <row r="902" spans="1:13" x14ac:dyDescent="0.3">
      <c r="A902">
        <v>901</v>
      </c>
      <c r="B902" s="1">
        <v>42140</v>
      </c>
      <c r="C902">
        <v>7</v>
      </c>
      <c r="D902">
        <v>82</v>
      </c>
      <c r="E902">
        <v>3</v>
      </c>
      <c r="F902">
        <f>YEAR(Raw_Orders[[#This Row],[OrderDate]])</f>
        <v>2015</v>
      </c>
      <c r="G902">
        <f>MONTH(Raw_Orders[[#This Row],[OrderDate]])</f>
        <v>5</v>
      </c>
      <c r="H902" t="str">
        <f>VLOOKUP(Raw_Orders[[#This Row],[ProductID]],Table2[#All],2,FALSE)</f>
        <v>Business Cards</v>
      </c>
      <c r="I902" t="str">
        <f>VLOOKUP(Raw_Orders[[#This Row],[ProductID]],Table2[#All],3,FALSE)</f>
        <v>Public Areas</v>
      </c>
      <c r="J902">
        <f>VLOOKUP(Raw_Orders[[#This Row],[ProductID]],Table2[#All],4,FALSE)</f>
        <v>60</v>
      </c>
      <c r="K902" s="2">
        <f>Raw_Orders[[#This Row],[Quantity]]*Raw_Orders[[#This Row],[Price]]</f>
        <v>180</v>
      </c>
      <c r="L902" s="2" t="str">
        <f>VLOOKUP(Raw_Orders[[#This Row],[PropertyID]],Raw_Property[#All],2,FALSE)</f>
        <v>Boston</v>
      </c>
      <c r="M902" s="2" t="str">
        <f>VLOOKUP(Raw_Orders[[#This Row],[PropertyID]],Raw_Property[#All],3,FALSE)</f>
        <v>Massachusetts</v>
      </c>
    </row>
    <row r="903" spans="1:13" x14ac:dyDescent="0.3">
      <c r="A903">
        <v>902</v>
      </c>
      <c r="B903" s="1">
        <v>42140</v>
      </c>
      <c r="C903">
        <v>2</v>
      </c>
      <c r="D903">
        <v>5</v>
      </c>
      <c r="E903">
        <v>1</v>
      </c>
      <c r="F903">
        <f>YEAR(Raw_Orders[[#This Row],[OrderDate]])</f>
        <v>2015</v>
      </c>
      <c r="G903">
        <f>MONTH(Raw_Orders[[#This Row],[OrderDate]])</f>
        <v>5</v>
      </c>
      <c r="H903" t="str">
        <f>VLOOKUP(Raw_Orders[[#This Row],[ProductID]],Table2[#All],2,FALSE)</f>
        <v>Moisturizer</v>
      </c>
      <c r="I903" t="str">
        <f>VLOOKUP(Raw_Orders[[#This Row],[ProductID]],Table2[#All],3,FALSE)</f>
        <v>Housekeeping</v>
      </c>
      <c r="J903">
        <f>VLOOKUP(Raw_Orders[[#This Row],[ProductID]],Table2[#All],4,FALSE)</f>
        <v>40</v>
      </c>
      <c r="K903" s="2">
        <f>Raw_Orders[[#This Row],[Quantity]]*Raw_Orders[[#This Row],[Price]]</f>
        <v>40</v>
      </c>
      <c r="L903" s="2" t="str">
        <f>VLOOKUP(Raw_Orders[[#This Row],[PropertyID]],Raw_Property[#All],2,FALSE)</f>
        <v>Cincinnati</v>
      </c>
      <c r="M903" s="2" t="str">
        <f>VLOOKUP(Raw_Orders[[#This Row],[PropertyID]],Raw_Property[#All],3,FALSE)</f>
        <v>Ohio</v>
      </c>
    </row>
    <row r="904" spans="1:13" x14ac:dyDescent="0.3">
      <c r="A904">
        <v>903</v>
      </c>
      <c r="B904" s="1">
        <v>42140</v>
      </c>
      <c r="C904">
        <v>16</v>
      </c>
      <c r="D904">
        <v>70</v>
      </c>
      <c r="E904">
        <v>2</v>
      </c>
      <c r="F904">
        <f>YEAR(Raw_Orders[[#This Row],[OrderDate]])</f>
        <v>2015</v>
      </c>
      <c r="G904">
        <f>MONTH(Raw_Orders[[#This Row],[OrderDate]])</f>
        <v>5</v>
      </c>
      <c r="H904" t="str">
        <f>VLOOKUP(Raw_Orders[[#This Row],[ProductID]],Table2[#All],2,FALSE)</f>
        <v>Door Lock</v>
      </c>
      <c r="I904" t="str">
        <f>VLOOKUP(Raw_Orders[[#This Row],[ProductID]],Table2[#All],3,FALSE)</f>
        <v>Maintenance</v>
      </c>
      <c r="J904">
        <f>VLOOKUP(Raw_Orders[[#This Row],[ProductID]],Table2[#All],4,FALSE)</f>
        <v>117</v>
      </c>
      <c r="K904" s="2">
        <f>Raw_Orders[[#This Row],[Quantity]]*Raw_Orders[[#This Row],[Price]]</f>
        <v>234</v>
      </c>
      <c r="L904" s="2" t="str">
        <f>VLOOKUP(Raw_Orders[[#This Row],[PropertyID]],Raw_Property[#All],2,FALSE)</f>
        <v>Denver</v>
      </c>
      <c r="M904" s="2" t="str">
        <f>VLOOKUP(Raw_Orders[[#This Row],[PropertyID]],Raw_Property[#All],3,FALSE)</f>
        <v>Colorado</v>
      </c>
    </row>
    <row r="905" spans="1:13" x14ac:dyDescent="0.3">
      <c r="A905">
        <v>904</v>
      </c>
      <c r="B905" s="1">
        <v>42140</v>
      </c>
      <c r="C905">
        <v>11</v>
      </c>
      <c r="D905">
        <v>55</v>
      </c>
      <c r="E905">
        <v>3</v>
      </c>
      <c r="F905">
        <f>YEAR(Raw_Orders[[#This Row],[OrderDate]])</f>
        <v>2015</v>
      </c>
      <c r="G905">
        <f>MONTH(Raw_Orders[[#This Row],[OrderDate]])</f>
        <v>5</v>
      </c>
      <c r="H905" t="str">
        <f>VLOOKUP(Raw_Orders[[#This Row],[ProductID]],Table2[#All],2,FALSE)</f>
        <v>Television</v>
      </c>
      <c r="I905" t="str">
        <f>VLOOKUP(Raw_Orders[[#This Row],[ProductID]],Table2[#All],3,FALSE)</f>
        <v>Furnishings</v>
      </c>
      <c r="J905">
        <f>VLOOKUP(Raw_Orders[[#This Row],[ProductID]],Table2[#All],4,FALSE)</f>
        <v>200</v>
      </c>
      <c r="K905" s="2">
        <f>Raw_Orders[[#This Row],[Quantity]]*Raw_Orders[[#This Row],[Price]]</f>
        <v>600</v>
      </c>
      <c r="L905" s="2" t="str">
        <f>VLOOKUP(Raw_Orders[[#This Row],[PropertyID]],Raw_Property[#All],2,FALSE)</f>
        <v>Atlanta</v>
      </c>
      <c r="M905" s="2" t="str">
        <f>VLOOKUP(Raw_Orders[[#This Row],[PropertyID]],Raw_Property[#All],3,FALSE)</f>
        <v>Georgia</v>
      </c>
    </row>
    <row r="906" spans="1:13" x14ac:dyDescent="0.3">
      <c r="A906">
        <v>905</v>
      </c>
      <c r="B906" s="1">
        <v>42140</v>
      </c>
      <c r="C906">
        <v>9</v>
      </c>
      <c r="D906">
        <v>60</v>
      </c>
      <c r="E906">
        <v>1</v>
      </c>
      <c r="F906">
        <f>YEAR(Raw_Orders[[#This Row],[OrderDate]])</f>
        <v>2015</v>
      </c>
      <c r="G906">
        <f>MONTH(Raw_Orders[[#This Row],[OrderDate]])</f>
        <v>5</v>
      </c>
      <c r="H906" t="str">
        <f>VLOOKUP(Raw_Orders[[#This Row],[ProductID]],Table2[#All],2,FALSE)</f>
        <v>Portable Drill</v>
      </c>
      <c r="I906" t="str">
        <f>VLOOKUP(Raw_Orders[[#This Row],[ProductID]],Table2[#All],3,FALSE)</f>
        <v>Maintenance</v>
      </c>
      <c r="J906">
        <f>VLOOKUP(Raw_Orders[[#This Row],[ProductID]],Table2[#All],4,FALSE)</f>
        <v>195</v>
      </c>
      <c r="K906" s="2">
        <f>Raw_Orders[[#This Row],[Quantity]]*Raw_Orders[[#This Row],[Price]]</f>
        <v>195</v>
      </c>
      <c r="L906" s="2" t="str">
        <f>VLOOKUP(Raw_Orders[[#This Row],[PropertyID]],Raw_Property[#All],2,FALSE)</f>
        <v>Richmond</v>
      </c>
      <c r="M906" s="2" t="str">
        <f>VLOOKUP(Raw_Orders[[#This Row],[PropertyID]],Raw_Property[#All],3,FALSE)</f>
        <v>Virginia</v>
      </c>
    </row>
    <row r="907" spans="1:13" x14ac:dyDescent="0.3">
      <c r="A907">
        <v>906</v>
      </c>
      <c r="B907" s="1">
        <v>42140</v>
      </c>
      <c r="C907">
        <v>6</v>
      </c>
      <c r="D907">
        <v>75</v>
      </c>
      <c r="E907">
        <v>3</v>
      </c>
      <c r="F907">
        <f>YEAR(Raw_Orders[[#This Row],[OrderDate]])</f>
        <v>2015</v>
      </c>
      <c r="G907">
        <f>MONTH(Raw_Orders[[#This Row],[OrderDate]])</f>
        <v>5</v>
      </c>
      <c r="H907" t="str">
        <f>VLOOKUP(Raw_Orders[[#This Row],[ProductID]],Table2[#All],2,FALSE)</f>
        <v>Small Plant</v>
      </c>
      <c r="I907" t="str">
        <f>VLOOKUP(Raw_Orders[[#This Row],[ProductID]],Table2[#All],3,FALSE)</f>
        <v>Public Areas</v>
      </c>
      <c r="J907">
        <f>VLOOKUP(Raw_Orders[[#This Row],[ProductID]],Table2[#All],4,FALSE)</f>
        <v>25</v>
      </c>
      <c r="K907" s="2">
        <f>Raw_Orders[[#This Row],[Quantity]]*Raw_Orders[[#This Row],[Price]]</f>
        <v>75</v>
      </c>
      <c r="L907" s="2" t="str">
        <f>VLOOKUP(Raw_Orders[[#This Row],[PropertyID]],Raw_Property[#All],2,FALSE)</f>
        <v>Orlando</v>
      </c>
      <c r="M907" s="2" t="str">
        <f>VLOOKUP(Raw_Orders[[#This Row],[PropertyID]],Raw_Property[#All],3,FALSE)</f>
        <v>Florida</v>
      </c>
    </row>
    <row r="908" spans="1:13" x14ac:dyDescent="0.3">
      <c r="A908">
        <v>907</v>
      </c>
      <c r="B908" s="1">
        <v>42141</v>
      </c>
      <c r="C908">
        <v>16</v>
      </c>
      <c r="D908">
        <v>26</v>
      </c>
      <c r="E908">
        <v>1</v>
      </c>
      <c r="F908">
        <f>YEAR(Raw_Orders[[#This Row],[OrderDate]])</f>
        <v>2015</v>
      </c>
      <c r="G908">
        <f>MONTH(Raw_Orders[[#This Row],[OrderDate]])</f>
        <v>5</v>
      </c>
      <c r="H908" t="str">
        <f>VLOOKUP(Raw_Orders[[#This Row],[ProductID]],Table2[#All],2,FALSE)</f>
        <v>Envelopes (Catalog)</v>
      </c>
      <c r="I908" t="str">
        <f>VLOOKUP(Raw_Orders[[#This Row],[ProductID]],Table2[#All],3,FALSE)</f>
        <v>Office Supplies</v>
      </c>
      <c r="J908">
        <f>VLOOKUP(Raw_Orders[[#This Row],[ProductID]],Table2[#All],4,FALSE)</f>
        <v>13</v>
      </c>
      <c r="K908" s="2">
        <f>Raw_Orders[[#This Row],[Quantity]]*Raw_Orders[[#This Row],[Price]]</f>
        <v>13</v>
      </c>
      <c r="L908" s="2" t="str">
        <f>VLOOKUP(Raw_Orders[[#This Row],[PropertyID]],Raw_Property[#All],2,FALSE)</f>
        <v>Denver</v>
      </c>
      <c r="M908" s="2" t="str">
        <f>VLOOKUP(Raw_Orders[[#This Row],[PropertyID]],Raw_Property[#All],3,FALSE)</f>
        <v>Colorado</v>
      </c>
    </row>
    <row r="909" spans="1:13" x14ac:dyDescent="0.3">
      <c r="A909">
        <v>908</v>
      </c>
      <c r="B909" s="1">
        <v>42141</v>
      </c>
      <c r="C909">
        <v>5</v>
      </c>
      <c r="D909">
        <v>33</v>
      </c>
      <c r="E909">
        <v>1</v>
      </c>
      <c r="F909">
        <f>YEAR(Raw_Orders[[#This Row],[OrderDate]])</f>
        <v>2015</v>
      </c>
      <c r="G909">
        <f>MONTH(Raw_Orders[[#This Row],[OrderDate]])</f>
        <v>5</v>
      </c>
      <c r="H909" t="str">
        <f>VLOOKUP(Raw_Orders[[#This Row],[ProductID]],Table2[#All],2,FALSE)</f>
        <v>Towel Rack</v>
      </c>
      <c r="I909" t="str">
        <f>VLOOKUP(Raw_Orders[[#This Row],[ProductID]],Table2[#All],3,FALSE)</f>
        <v>Furnishings</v>
      </c>
      <c r="J909">
        <f>VLOOKUP(Raw_Orders[[#This Row],[ProductID]],Table2[#All],4,FALSE)</f>
        <v>10</v>
      </c>
      <c r="K909" s="2">
        <f>Raw_Orders[[#This Row],[Quantity]]*Raw_Orders[[#This Row],[Price]]</f>
        <v>10</v>
      </c>
      <c r="L909" s="2" t="str">
        <f>VLOOKUP(Raw_Orders[[#This Row],[PropertyID]],Raw_Property[#All],2,FALSE)</f>
        <v>Kansas City</v>
      </c>
      <c r="M909" s="2" t="str">
        <f>VLOOKUP(Raw_Orders[[#This Row],[PropertyID]],Raw_Property[#All],3,FALSE)</f>
        <v>Missouri</v>
      </c>
    </row>
    <row r="910" spans="1:13" x14ac:dyDescent="0.3">
      <c r="A910">
        <v>909</v>
      </c>
      <c r="B910" s="1">
        <v>42141</v>
      </c>
      <c r="C910">
        <v>18</v>
      </c>
      <c r="D910">
        <v>8</v>
      </c>
      <c r="E910">
        <v>2</v>
      </c>
      <c r="F910">
        <f>YEAR(Raw_Orders[[#This Row],[OrderDate]])</f>
        <v>2015</v>
      </c>
      <c r="G910">
        <f>MONTH(Raw_Orders[[#This Row],[OrderDate]])</f>
        <v>5</v>
      </c>
      <c r="H910" t="str">
        <f>VLOOKUP(Raw_Orders[[#This Row],[ProductID]],Table2[#All],2,FALSE)</f>
        <v>Bath Soap</v>
      </c>
      <c r="I910" t="str">
        <f>VLOOKUP(Raw_Orders[[#This Row],[ProductID]],Table2[#All],3,FALSE)</f>
        <v>Housekeeping</v>
      </c>
      <c r="J910">
        <f>VLOOKUP(Raw_Orders[[#This Row],[ProductID]],Table2[#All],4,FALSE)</f>
        <v>35</v>
      </c>
      <c r="K910" s="2">
        <f>Raw_Orders[[#This Row],[Quantity]]*Raw_Orders[[#This Row],[Price]]</f>
        <v>70</v>
      </c>
      <c r="L910" s="2" t="str">
        <f>VLOOKUP(Raw_Orders[[#This Row],[PropertyID]],Raw_Property[#All],2,FALSE)</f>
        <v>Phoenix</v>
      </c>
      <c r="M910" s="2" t="str">
        <f>VLOOKUP(Raw_Orders[[#This Row],[PropertyID]],Raw_Property[#All],3,FALSE)</f>
        <v>Arizona</v>
      </c>
    </row>
    <row r="911" spans="1:13" x14ac:dyDescent="0.3">
      <c r="A911">
        <v>910</v>
      </c>
      <c r="B911" s="1">
        <v>42141</v>
      </c>
      <c r="C911">
        <v>7</v>
      </c>
      <c r="D911">
        <v>22</v>
      </c>
      <c r="E911">
        <v>3</v>
      </c>
      <c r="F911">
        <f>YEAR(Raw_Orders[[#This Row],[OrderDate]])</f>
        <v>2015</v>
      </c>
      <c r="G911">
        <f>MONTH(Raw_Orders[[#This Row],[OrderDate]])</f>
        <v>5</v>
      </c>
      <c r="H911" t="str">
        <f>VLOOKUP(Raw_Orders[[#This Row],[ProductID]],Table2[#All],2,FALSE)</f>
        <v>Paper Clips</v>
      </c>
      <c r="I911" t="str">
        <f>VLOOKUP(Raw_Orders[[#This Row],[ProductID]],Table2[#All],3,FALSE)</f>
        <v>Office Supplies</v>
      </c>
      <c r="J911">
        <f>VLOOKUP(Raw_Orders[[#This Row],[ProductID]],Table2[#All],4,FALSE)</f>
        <v>3</v>
      </c>
      <c r="K911" s="2">
        <f>Raw_Orders[[#This Row],[Quantity]]*Raw_Orders[[#This Row],[Price]]</f>
        <v>9</v>
      </c>
      <c r="L911" s="2" t="str">
        <f>VLOOKUP(Raw_Orders[[#This Row],[PropertyID]],Raw_Property[#All],2,FALSE)</f>
        <v>Boston</v>
      </c>
      <c r="M911" s="2" t="str">
        <f>VLOOKUP(Raw_Orders[[#This Row],[PropertyID]],Raw_Property[#All],3,FALSE)</f>
        <v>Massachusetts</v>
      </c>
    </row>
    <row r="912" spans="1:13" x14ac:dyDescent="0.3">
      <c r="A912">
        <v>911</v>
      </c>
      <c r="B912" s="1">
        <v>42141</v>
      </c>
      <c r="C912">
        <v>3</v>
      </c>
      <c r="D912">
        <v>12</v>
      </c>
      <c r="E912">
        <v>3</v>
      </c>
      <c r="F912">
        <f>YEAR(Raw_Orders[[#This Row],[OrderDate]])</f>
        <v>2015</v>
      </c>
      <c r="G912">
        <f>MONTH(Raw_Orders[[#This Row],[OrderDate]])</f>
        <v>5</v>
      </c>
      <c r="H912" t="str">
        <f>VLOOKUP(Raw_Orders[[#This Row],[ProductID]],Table2[#All],2,FALSE)</f>
        <v>Bed Sheet (King)</v>
      </c>
      <c r="I912" t="str">
        <f>VLOOKUP(Raw_Orders[[#This Row],[ProductID]],Table2[#All],3,FALSE)</f>
        <v>Housekeeping</v>
      </c>
      <c r="J912">
        <f>VLOOKUP(Raw_Orders[[#This Row],[ProductID]],Table2[#All],4,FALSE)</f>
        <v>29</v>
      </c>
      <c r="K912" s="2">
        <f>Raw_Orders[[#This Row],[Quantity]]*Raw_Orders[[#This Row],[Price]]</f>
        <v>87</v>
      </c>
      <c r="L912" s="2" t="str">
        <f>VLOOKUP(Raw_Orders[[#This Row],[PropertyID]],Raw_Property[#All],2,FALSE)</f>
        <v>Portland</v>
      </c>
      <c r="M912" s="2" t="str">
        <f>VLOOKUP(Raw_Orders[[#This Row],[PropertyID]],Raw_Property[#All],3,FALSE)</f>
        <v>Oregon</v>
      </c>
    </row>
    <row r="913" spans="1:13" x14ac:dyDescent="0.3">
      <c r="A913">
        <v>912</v>
      </c>
      <c r="B913" s="1">
        <v>42141</v>
      </c>
      <c r="C913">
        <v>10</v>
      </c>
      <c r="D913">
        <v>5</v>
      </c>
      <c r="E913">
        <v>1</v>
      </c>
      <c r="F913">
        <f>YEAR(Raw_Orders[[#This Row],[OrderDate]])</f>
        <v>2015</v>
      </c>
      <c r="G913">
        <f>MONTH(Raw_Orders[[#This Row],[OrderDate]])</f>
        <v>5</v>
      </c>
      <c r="H913" t="str">
        <f>VLOOKUP(Raw_Orders[[#This Row],[ProductID]],Table2[#All],2,FALSE)</f>
        <v>Moisturizer</v>
      </c>
      <c r="I913" t="str">
        <f>VLOOKUP(Raw_Orders[[#This Row],[ProductID]],Table2[#All],3,FALSE)</f>
        <v>Housekeeping</v>
      </c>
      <c r="J913">
        <f>VLOOKUP(Raw_Orders[[#This Row],[ProductID]],Table2[#All],4,FALSE)</f>
        <v>40</v>
      </c>
      <c r="K913" s="2">
        <f>Raw_Orders[[#This Row],[Quantity]]*Raw_Orders[[#This Row],[Price]]</f>
        <v>40</v>
      </c>
      <c r="L913" s="2" t="str">
        <f>VLOOKUP(Raw_Orders[[#This Row],[PropertyID]],Raw_Property[#All],2,FALSE)</f>
        <v>Arlington</v>
      </c>
      <c r="M913" s="2" t="str">
        <f>VLOOKUP(Raw_Orders[[#This Row],[PropertyID]],Raw_Property[#All],3,FALSE)</f>
        <v>Virginia</v>
      </c>
    </row>
    <row r="914" spans="1:13" x14ac:dyDescent="0.3">
      <c r="A914">
        <v>913</v>
      </c>
      <c r="B914" s="1">
        <v>42142</v>
      </c>
      <c r="C914">
        <v>13</v>
      </c>
      <c r="D914">
        <v>84</v>
      </c>
      <c r="E914">
        <v>1</v>
      </c>
      <c r="F914">
        <f>YEAR(Raw_Orders[[#This Row],[OrderDate]])</f>
        <v>2015</v>
      </c>
      <c r="G914">
        <f>MONTH(Raw_Orders[[#This Row],[OrderDate]])</f>
        <v>5</v>
      </c>
      <c r="H914" t="str">
        <f>VLOOKUP(Raw_Orders[[#This Row],[ProductID]],Table2[#All],2,FALSE)</f>
        <v>Tall Chair</v>
      </c>
      <c r="I914" t="str">
        <f>VLOOKUP(Raw_Orders[[#This Row],[ProductID]],Table2[#All],3,FALSE)</f>
        <v>Public Areas</v>
      </c>
      <c r="J914">
        <f>VLOOKUP(Raw_Orders[[#This Row],[ProductID]],Table2[#All],4,FALSE)</f>
        <v>75</v>
      </c>
      <c r="K914" s="2">
        <f>Raw_Orders[[#This Row],[Quantity]]*Raw_Orders[[#This Row],[Price]]</f>
        <v>75</v>
      </c>
      <c r="L914" s="2" t="str">
        <f>VLOOKUP(Raw_Orders[[#This Row],[PropertyID]],Raw_Property[#All],2,FALSE)</f>
        <v>New Orleans</v>
      </c>
      <c r="M914" s="2" t="str">
        <f>VLOOKUP(Raw_Orders[[#This Row],[PropertyID]],Raw_Property[#All],3,FALSE)</f>
        <v>Louisiana</v>
      </c>
    </row>
    <row r="915" spans="1:13" x14ac:dyDescent="0.3">
      <c r="A915">
        <v>914</v>
      </c>
      <c r="B915" s="1">
        <v>42142</v>
      </c>
      <c r="C915">
        <v>7</v>
      </c>
      <c r="D915">
        <v>59</v>
      </c>
      <c r="E915">
        <v>2</v>
      </c>
      <c r="F915">
        <f>YEAR(Raw_Orders[[#This Row],[OrderDate]])</f>
        <v>2015</v>
      </c>
      <c r="G915">
        <f>MONTH(Raw_Orders[[#This Row],[OrderDate]])</f>
        <v>5</v>
      </c>
      <c r="H915" t="str">
        <f>VLOOKUP(Raw_Orders[[#This Row],[ProductID]],Table2[#All],2,FALSE)</f>
        <v>Screws</v>
      </c>
      <c r="I915" t="str">
        <f>VLOOKUP(Raw_Orders[[#This Row],[ProductID]],Table2[#All],3,FALSE)</f>
        <v>Maintenance</v>
      </c>
      <c r="J915">
        <f>VLOOKUP(Raw_Orders[[#This Row],[ProductID]],Table2[#All],4,FALSE)</f>
        <v>14</v>
      </c>
      <c r="K915" s="2">
        <f>Raw_Orders[[#This Row],[Quantity]]*Raw_Orders[[#This Row],[Price]]</f>
        <v>28</v>
      </c>
      <c r="L915" s="2" t="str">
        <f>VLOOKUP(Raw_Orders[[#This Row],[PropertyID]],Raw_Property[#All],2,FALSE)</f>
        <v>Boston</v>
      </c>
      <c r="M915" s="2" t="str">
        <f>VLOOKUP(Raw_Orders[[#This Row],[PropertyID]],Raw_Property[#All],3,FALSE)</f>
        <v>Massachusetts</v>
      </c>
    </row>
    <row r="916" spans="1:13" x14ac:dyDescent="0.3">
      <c r="A916">
        <v>915</v>
      </c>
      <c r="B916" s="1">
        <v>42142</v>
      </c>
      <c r="C916">
        <v>20</v>
      </c>
      <c r="D916">
        <v>92</v>
      </c>
      <c r="E916">
        <v>1</v>
      </c>
      <c r="F916">
        <f>YEAR(Raw_Orders[[#This Row],[OrderDate]])</f>
        <v>2015</v>
      </c>
      <c r="G916">
        <f>MONTH(Raw_Orders[[#This Row],[OrderDate]])</f>
        <v>5</v>
      </c>
      <c r="H916" t="str">
        <f>VLOOKUP(Raw_Orders[[#This Row],[ProductID]],Table2[#All],2,FALSE)</f>
        <v>Large Sign</v>
      </c>
      <c r="I916" t="str">
        <f>VLOOKUP(Raw_Orders[[#This Row],[ProductID]],Table2[#All],3,FALSE)</f>
        <v>Public Areas</v>
      </c>
      <c r="J916">
        <f>VLOOKUP(Raw_Orders[[#This Row],[ProductID]],Table2[#All],4,FALSE)</f>
        <v>20</v>
      </c>
      <c r="K916" s="2">
        <f>Raw_Orders[[#This Row],[Quantity]]*Raw_Orders[[#This Row],[Price]]</f>
        <v>20</v>
      </c>
      <c r="L916" s="2" t="str">
        <f>VLOOKUP(Raw_Orders[[#This Row],[PropertyID]],Raw_Property[#All],2,FALSE)</f>
        <v>San Francisco</v>
      </c>
      <c r="M916" s="2" t="str">
        <f>VLOOKUP(Raw_Orders[[#This Row],[PropertyID]],Raw_Property[#All],3,FALSE)</f>
        <v>California</v>
      </c>
    </row>
    <row r="917" spans="1:13" x14ac:dyDescent="0.3">
      <c r="A917">
        <v>916</v>
      </c>
      <c r="B917" s="1">
        <v>42142</v>
      </c>
      <c r="C917">
        <v>9</v>
      </c>
      <c r="D917">
        <v>88</v>
      </c>
      <c r="E917">
        <v>3</v>
      </c>
      <c r="F917">
        <f>YEAR(Raw_Orders[[#This Row],[OrderDate]])</f>
        <v>2015</v>
      </c>
      <c r="G917">
        <f>MONTH(Raw_Orders[[#This Row],[OrderDate]])</f>
        <v>5</v>
      </c>
      <c r="H917" t="str">
        <f>VLOOKUP(Raw_Orders[[#This Row],[ProductID]],Table2[#All],2,FALSE)</f>
        <v>Serving Tray</v>
      </c>
      <c r="I917" t="str">
        <f>VLOOKUP(Raw_Orders[[#This Row],[ProductID]],Table2[#All],3,FALSE)</f>
        <v>Public Areas</v>
      </c>
      <c r="J917">
        <f>VLOOKUP(Raw_Orders[[#This Row],[ProductID]],Table2[#All],4,FALSE)</f>
        <v>6</v>
      </c>
      <c r="K917" s="2">
        <f>Raw_Orders[[#This Row],[Quantity]]*Raw_Orders[[#This Row],[Price]]</f>
        <v>18</v>
      </c>
      <c r="L917" s="2" t="str">
        <f>VLOOKUP(Raw_Orders[[#This Row],[PropertyID]],Raw_Property[#All],2,FALSE)</f>
        <v>Richmond</v>
      </c>
      <c r="M917" s="2" t="str">
        <f>VLOOKUP(Raw_Orders[[#This Row],[PropertyID]],Raw_Property[#All],3,FALSE)</f>
        <v>Virginia</v>
      </c>
    </row>
    <row r="918" spans="1:13" x14ac:dyDescent="0.3">
      <c r="A918">
        <v>917</v>
      </c>
      <c r="B918" s="1">
        <v>42143</v>
      </c>
      <c r="C918">
        <v>9</v>
      </c>
      <c r="D918">
        <v>93</v>
      </c>
      <c r="E918">
        <v>1</v>
      </c>
      <c r="F918">
        <f>YEAR(Raw_Orders[[#This Row],[OrderDate]])</f>
        <v>2015</v>
      </c>
      <c r="G918">
        <f>MONTH(Raw_Orders[[#This Row],[OrderDate]])</f>
        <v>5</v>
      </c>
      <c r="H918" t="str">
        <f>VLOOKUP(Raw_Orders[[#This Row],[ProductID]],Table2[#All],2,FALSE)</f>
        <v>Terminal</v>
      </c>
      <c r="I918" t="str">
        <f>VLOOKUP(Raw_Orders[[#This Row],[ProductID]],Table2[#All],3,FALSE)</f>
        <v>Public Areas</v>
      </c>
      <c r="J918">
        <f>VLOOKUP(Raw_Orders[[#This Row],[ProductID]],Table2[#All],4,FALSE)</f>
        <v>85</v>
      </c>
      <c r="K918" s="2">
        <f>Raw_Orders[[#This Row],[Quantity]]*Raw_Orders[[#This Row],[Price]]</f>
        <v>85</v>
      </c>
      <c r="L918" s="2" t="str">
        <f>VLOOKUP(Raw_Orders[[#This Row],[PropertyID]],Raw_Property[#All],2,FALSE)</f>
        <v>Richmond</v>
      </c>
      <c r="M918" s="2" t="str">
        <f>VLOOKUP(Raw_Orders[[#This Row],[PropertyID]],Raw_Property[#All],3,FALSE)</f>
        <v>Virginia</v>
      </c>
    </row>
    <row r="919" spans="1:13" x14ac:dyDescent="0.3">
      <c r="A919">
        <v>918</v>
      </c>
      <c r="B919" s="1">
        <v>42143</v>
      </c>
      <c r="C919">
        <v>4</v>
      </c>
      <c r="D919">
        <v>52</v>
      </c>
      <c r="E919">
        <v>2</v>
      </c>
      <c r="F919">
        <f>YEAR(Raw_Orders[[#This Row],[OrderDate]])</f>
        <v>2015</v>
      </c>
      <c r="G919">
        <f>MONTH(Raw_Orders[[#This Row],[OrderDate]])</f>
        <v>5</v>
      </c>
      <c r="H919" t="str">
        <f>VLOOKUP(Raw_Orders[[#This Row],[ProductID]],Table2[#All],2,FALSE)</f>
        <v>Ironing Board</v>
      </c>
      <c r="I919" t="str">
        <f>VLOOKUP(Raw_Orders[[#This Row],[ProductID]],Table2[#All],3,FALSE)</f>
        <v>Furnishings</v>
      </c>
      <c r="J919">
        <f>VLOOKUP(Raw_Orders[[#This Row],[ProductID]],Table2[#All],4,FALSE)</f>
        <v>18</v>
      </c>
      <c r="K919" s="2">
        <f>Raw_Orders[[#This Row],[Quantity]]*Raw_Orders[[#This Row],[Price]]</f>
        <v>36</v>
      </c>
      <c r="L919" s="2" t="str">
        <f>VLOOKUP(Raw_Orders[[#This Row],[PropertyID]],Raw_Property[#All],2,FALSE)</f>
        <v>Seattle</v>
      </c>
      <c r="M919" s="2" t="str">
        <f>VLOOKUP(Raw_Orders[[#This Row],[PropertyID]],Raw_Property[#All],3,FALSE)</f>
        <v>Washington</v>
      </c>
    </row>
    <row r="920" spans="1:13" x14ac:dyDescent="0.3">
      <c r="A920">
        <v>919</v>
      </c>
      <c r="B920" s="1">
        <v>42143</v>
      </c>
      <c r="C920">
        <v>16</v>
      </c>
      <c r="D920">
        <v>35</v>
      </c>
      <c r="E920">
        <v>2</v>
      </c>
      <c r="F920">
        <f>YEAR(Raw_Orders[[#This Row],[OrderDate]])</f>
        <v>2015</v>
      </c>
      <c r="G920">
        <f>MONTH(Raw_Orders[[#This Row],[OrderDate]])</f>
        <v>5</v>
      </c>
      <c r="H920" t="str">
        <f>VLOOKUP(Raw_Orders[[#This Row],[ProductID]],Table2[#All],2,FALSE)</f>
        <v>Tissue Box</v>
      </c>
      <c r="I920" t="str">
        <f>VLOOKUP(Raw_Orders[[#This Row],[ProductID]],Table2[#All],3,FALSE)</f>
        <v>Furnishings</v>
      </c>
      <c r="J920">
        <f>VLOOKUP(Raw_Orders[[#This Row],[ProductID]],Table2[#All],4,FALSE)</f>
        <v>25</v>
      </c>
      <c r="K920" s="2">
        <f>Raw_Orders[[#This Row],[Quantity]]*Raw_Orders[[#This Row],[Price]]</f>
        <v>50</v>
      </c>
      <c r="L920" s="2" t="str">
        <f>VLOOKUP(Raw_Orders[[#This Row],[PropertyID]],Raw_Property[#All],2,FALSE)</f>
        <v>Denver</v>
      </c>
      <c r="M920" s="2" t="str">
        <f>VLOOKUP(Raw_Orders[[#This Row],[PropertyID]],Raw_Property[#All],3,FALSE)</f>
        <v>Colorado</v>
      </c>
    </row>
    <row r="921" spans="1:13" x14ac:dyDescent="0.3">
      <c r="A921">
        <v>920</v>
      </c>
      <c r="B921" s="1">
        <v>42143</v>
      </c>
      <c r="C921">
        <v>6</v>
      </c>
      <c r="D921">
        <v>43</v>
      </c>
      <c r="E921">
        <v>2</v>
      </c>
      <c r="F921">
        <f>YEAR(Raw_Orders[[#This Row],[OrderDate]])</f>
        <v>2015</v>
      </c>
      <c r="G921">
        <f>MONTH(Raw_Orders[[#This Row],[OrderDate]])</f>
        <v>5</v>
      </c>
      <c r="H921" t="str">
        <f>VLOOKUP(Raw_Orders[[#This Row],[ProductID]],Table2[#All],2,FALSE)</f>
        <v>Table Lamp</v>
      </c>
      <c r="I921" t="str">
        <f>VLOOKUP(Raw_Orders[[#This Row],[ProductID]],Table2[#All],3,FALSE)</f>
        <v>Furnishings</v>
      </c>
      <c r="J921">
        <f>VLOOKUP(Raw_Orders[[#This Row],[ProductID]],Table2[#All],4,FALSE)</f>
        <v>38</v>
      </c>
      <c r="K921" s="2">
        <f>Raw_Orders[[#This Row],[Quantity]]*Raw_Orders[[#This Row],[Price]]</f>
        <v>76</v>
      </c>
      <c r="L921" s="2" t="str">
        <f>VLOOKUP(Raw_Orders[[#This Row],[PropertyID]],Raw_Property[#All],2,FALSE)</f>
        <v>Orlando</v>
      </c>
      <c r="M921" s="2" t="str">
        <f>VLOOKUP(Raw_Orders[[#This Row],[PropertyID]],Raw_Property[#All],3,FALSE)</f>
        <v>Florida</v>
      </c>
    </row>
    <row r="922" spans="1:13" x14ac:dyDescent="0.3">
      <c r="A922">
        <v>921</v>
      </c>
      <c r="B922" s="1">
        <v>42143</v>
      </c>
      <c r="C922">
        <v>20</v>
      </c>
      <c r="D922">
        <v>36</v>
      </c>
      <c r="E922">
        <v>3</v>
      </c>
      <c r="F922">
        <f>YEAR(Raw_Orders[[#This Row],[OrderDate]])</f>
        <v>2015</v>
      </c>
      <c r="G922">
        <f>MONTH(Raw_Orders[[#This Row],[OrderDate]])</f>
        <v>5</v>
      </c>
      <c r="H922" t="str">
        <f>VLOOKUP(Raw_Orders[[#This Row],[ProductID]],Table2[#All],2,FALSE)</f>
        <v>Armoire</v>
      </c>
      <c r="I922" t="str">
        <f>VLOOKUP(Raw_Orders[[#This Row],[ProductID]],Table2[#All],3,FALSE)</f>
        <v>Furnishings</v>
      </c>
      <c r="J922">
        <f>VLOOKUP(Raw_Orders[[#This Row],[ProductID]],Table2[#All],4,FALSE)</f>
        <v>115</v>
      </c>
      <c r="K922" s="2">
        <f>Raw_Orders[[#This Row],[Quantity]]*Raw_Orders[[#This Row],[Price]]</f>
        <v>345</v>
      </c>
      <c r="L922" s="2" t="str">
        <f>VLOOKUP(Raw_Orders[[#This Row],[PropertyID]],Raw_Property[#All],2,FALSE)</f>
        <v>San Francisco</v>
      </c>
      <c r="M922" s="2" t="str">
        <f>VLOOKUP(Raw_Orders[[#This Row],[PropertyID]],Raw_Property[#All],3,FALSE)</f>
        <v>California</v>
      </c>
    </row>
    <row r="923" spans="1:13" x14ac:dyDescent="0.3">
      <c r="A923">
        <v>922</v>
      </c>
      <c r="B923" s="1">
        <v>42143</v>
      </c>
      <c r="C923">
        <v>3</v>
      </c>
      <c r="D923">
        <v>90</v>
      </c>
      <c r="E923">
        <v>2</v>
      </c>
      <c r="F923">
        <f>YEAR(Raw_Orders[[#This Row],[OrderDate]])</f>
        <v>2015</v>
      </c>
      <c r="G923">
        <f>MONTH(Raw_Orders[[#This Row],[OrderDate]])</f>
        <v>5</v>
      </c>
      <c r="H923" t="str">
        <f>VLOOKUP(Raw_Orders[[#This Row],[ProductID]],Table2[#All],2,FALSE)</f>
        <v>Luggage Cart</v>
      </c>
      <c r="I923" t="str">
        <f>VLOOKUP(Raw_Orders[[#This Row],[ProductID]],Table2[#All],3,FALSE)</f>
        <v>Public Areas</v>
      </c>
      <c r="J923">
        <f>VLOOKUP(Raw_Orders[[#This Row],[ProductID]],Table2[#All],4,FALSE)</f>
        <v>138</v>
      </c>
      <c r="K923" s="2">
        <f>Raw_Orders[[#This Row],[Quantity]]*Raw_Orders[[#This Row],[Price]]</f>
        <v>276</v>
      </c>
      <c r="L923" s="2" t="str">
        <f>VLOOKUP(Raw_Orders[[#This Row],[PropertyID]],Raw_Property[#All],2,FALSE)</f>
        <v>Portland</v>
      </c>
      <c r="M923" s="2" t="str">
        <f>VLOOKUP(Raw_Orders[[#This Row],[PropertyID]],Raw_Property[#All],3,FALSE)</f>
        <v>Oregon</v>
      </c>
    </row>
    <row r="924" spans="1:13" x14ac:dyDescent="0.3">
      <c r="A924">
        <v>923</v>
      </c>
      <c r="B924" s="1">
        <v>42143</v>
      </c>
      <c r="C924">
        <v>13</v>
      </c>
      <c r="D924">
        <v>42</v>
      </c>
      <c r="E924">
        <v>2</v>
      </c>
      <c r="F924">
        <f>YEAR(Raw_Orders[[#This Row],[OrderDate]])</f>
        <v>2015</v>
      </c>
      <c r="G924">
        <f>MONTH(Raw_Orders[[#This Row],[OrderDate]])</f>
        <v>5</v>
      </c>
      <c r="H924" t="str">
        <f>VLOOKUP(Raw_Orders[[#This Row],[ProductID]],Table2[#All],2,FALSE)</f>
        <v>Reading Chair</v>
      </c>
      <c r="I924" t="str">
        <f>VLOOKUP(Raw_Orders[[#This Row],[ProductID]],Table2[#All],3,FALSE)</f>
        <v>Furnishings</v>
      </c>
      <c r="J924">
        <f>VLOOKUP(Raw_Orders[[#This Row],[ProductID]],Table2[#All],4,FALSE)</f>
        <v>70</v>
      </c>
      <c r="K924" s="2">
        <f>Raw_Orders[[#This Row],[Quantity]]*Raw_Orders[[#This Row],[Price]]</f>
        <v>140</v>
      </c>
      <c r="L924" s="2" t="str">
        <f>VLOOKUP(Raw_Orders[[#This Row],[PropertyID]],Raw_Property[#All],2,FALSE)</f>
        <v>New Orleans</v>
      </c>
      <c r="M924" s="2" t="str">
        <f>VLOOKUP(Raw_Orders[[#This Row],[PropertyID]],Raw_Property[#All],3,FALSE)</f>
        <v>Louisiana</v>
      </c>
    </row>
    <row r="925" spans="1:13" x14ac:dyDescent="0.3">
      <c r="A925">
        <v>924</v>
      </c>
      <c r="B925" s="1">
        <v>42143</v>
      </c>
      <c r="C925">
        <v>12</v>
      </c>
      <c r="D925">
        <v>12</v>
      </c>
      <c r="E925">
        <v>3</v>
      </c>
      <c r="F925">
        <f>YEAR(Raw_Orders[[#This Row],[OrderDate]])</f>
        <v>2015</v>
      </c>
      <c r="G925">
        <f>MONTH(Raw_Orders[[#This Row],[OrderDate]])</f>
        <v>5</v>
      </c>
      <c r="H925" t="str">
        <f>VLOOKUP(Raw_Orders[[#This Row],[ProductID]],Table2[#All],2,FALSE)</f>
        <v>Bed Sheet (King)</v>
      </c>
      <c r="I925" t="str">
        <f>VLOOKUP(Raw_Orders[[#This Row],[ProductID]],Table2[#All],3,FALSE)</f>
        <v>Housekeeping</v>
      </c>
      <c r="J925">
        <f>VLOOKUP(Raw_Orders[[#This Row],[ProductID]],Table2[#All],4,FALSE)</f>
        <v>29</v>
      </c>
      <c r="K925" s="2">
        <f>Raw_Orders[[#This Row],[Quantity]]*Raw_Orders[[#This Row],[Price]]</f>
        <v>87</v>
      </c>
      <c r="L925" s="2" t="str">
        <f>VLOOKUP(Raw_Orders[[#This Row],[PropertyID]],Raw_Property[#All],2,FALSE)</f>
        <v>Dallas</v>
      </c>
      <c r="M925" s="2" t="str">
        <f>VLOOKUP(Raw_Orders[[#This Row],[PropertyID]],Raw_Property[#All],3,FALSE)</f>
        <v>Texas</v>
      </c>
    </row>
    <row r="926" spans="1:13" x14ac:dyDescent="0.3">
      <c r="A926">
        <v>925</v>
      </c>
      <c r="B926" s="1">
        <v>42143</v>
      </c>
      <c r="C926">
        <v>15</v>
      </c>
      <c r="D926">
        <v>24</v>
      </c>
      <c r="E926">
        <v>2</v>
      </c>
      <c r="F926">
        <f>YEAR(Raw_Orders[[#This Row],[OrderDate]])</f>
        <v>2015</v>
      </c>
      <c r="G926">
        <f>MONTH(Raw_Orders[[#This Row],[OrderDate]])</f>
        <v>5</v>
      </c>
      <c r="H926" t="str">
        <f>VLOOKUP(Raw_Orders[[#This Row],[ProductID]],Table2[#All],2,FALSE)</f>
        <v>Envelopes (Letter)</v>
      </c>
      <c r="I926" t="str">
        <f>VLOOKUP(Raw_Orders[[#This Row],[ProductID]],Table2[#All],3,FALSE)</f>
        <v>Office Supplies</v>
      </c>
      <c r="J926">
        <f>VLOOKUP(Raw_Orders[[#This Row],[ProductID]],Table2[#All],4,FALSE)</f>
        <v>24</v>
      </c>
      <c r="K926" s="2">
        <f>Raw_Orders[[#This Row],[Quantity]]*Raw_Orders[[#This Row],[Price]]</f>
        <v>48</v>
      </c>
      <c r="L926" s="2" t="str">
        <f>VLOOKUP(Raw_Orders[[#This Row],[PropertyID]],Raw_Property[#All],2,FALSE)</f>
        <v>Chicago</v>
      </c>
      <c r="M926" s="2" t="str">
        <f>VLOOKUP(Raw_Orders[[#This Row],[PropertyID]],Raw_Property[#All],3,FALSE)</f>
        <v>Illinois</v>
      </c>
    </row>
    <row r="927" spans="1:13" x14ac:dyDescent="0.3">
      <c r="A927">
        <v>926</v>
      </c>
      <c r="B927" s="1">
        <v>42144</v>
      </c>
      <c r="C927">
        <v>8</v>
      </c>
      <c r="D927">
        <v>80</v>
      </c>
      <c r="E927">
        <v>3</v>
      </c>
      <c r="F927">
        <f>YEAR(Raw_Orders[[#This Row],[OrderDate]])</f>
        <v>2015</v>
      </c>
      <c r="G927">
        <f>MONTH(Raw_Orders[[#This Row],[OrderDate]])</f>
        <v>5</v>
      </c>
      <c r="H927" t="str">
        <f>VLOOKUP(Raw_Orders[[#This Row],[ProductID]],Table2[#All],2,FALSE)</f>
        <v>Poster Stand</v>
      </c>
      <c r="I927" t="str">
        <f>VLOOKUP(Raw_Orders[[#This Row],[ProductID]],Table2[#All],3,FALSE)</f>
        <v>Public Areas</v>
      </c>
      <c r="J927">
        <f>VLOOKUP(Raw_Orders[[#This Row],[ProductID]],Table2[#All],4,FALSE)</f>
        <v>27</v>
      </c>
      <c r="K927" s="2">
        <f>Raw_Orders[[#This Row],[Quantity]]*Raw_Orders[[#This Row],[Price]]</f>
        <v>81</v>
      </c>
      <c r="L927" s="2" t="str">
        <f>VLOOKUP(Raw_Orders[[#This Row],[PropertyID]],Raw_Property[#All],2,FALSE)</f>
        <v>Philadelphia</v>
      </c>
      <c r="M927" s="2" t="str">
        <f>VLOOKUP(Raw_Orders[[#This Row],[PropertyID]],Raw_Property[#All],3,FALSE)</f>
        <v>Pennsylvania</v>
      </c>
    </row>
    <row r="928" spans="1:13" x14ac:dyDescent="0.3">
      <c r="A928">
        <v>927</v>
      </c>
      <c r="B928" s="1">
        <v>42144</v>
      </c>
      <c r="C928">
        <v>10</v>
      </c>
      <c r="D928">
        <v>40</v>
      </c>
      <c r="E928">
        <v>2</v>
      </c>
      <c r="F928">
        <f>YEAR(Raw_Orders[[#This Row],[OrderDate]])</f>
        <v>2015</v>
      </c>
      <c r="G928">
        <f>MONTH(Raw_Orders[[#This Row],[OrderDate]])</f>
        <v>5</v>
      </c>
      <c r="H928" t="str">
        <f>VLOOKUP(Raw_Orders[[#This Row],[ProductID]],Table2[#All],2,FALSE)</f>
        <v>Coffee Maker</v>
      </c>
      <c r="I928" t="str">
        <f>VLOOKUP(Raw_Orders[[#This Row],[ProductID]],Table2[#All],3,FALSE)</f>
        <v>Furnishings</v>
      </c>
      <c r="J928">
        <f>VLOOKUP(Raw_Orders[[#This Row],[ProductID]],Table2[#All],4,FALSE)</f>
        <v>119</v>
      </c>
      <c r="K928" s="2">
        <f>Raw_Orders[[#This Row],[Quantity]]*Raw_Orders[[#This Row],[Price]]</f>
        <v>238</v>
      </c>
      <c r="L928" s="2" t="str">
        <f>VLOOKUP(Raw_Orders[[#This Row],[PropertyID]],Raw_Property[#All],2,FALSE)</f>
        <v>Arlington</v>
      </c>
      <c r="M928" s="2" t="str">
        <f>VLOOKUP(Raw_Orders[[#This Row],[PropertyID]],Raw_Property[#All],3,FALSE)</f>
        <v>Virginia</v>
      </c>
    </row>
    <row r="929" spans="1:13" x14ac:dyDescent="0.3">
      <c r="A929">
        <v>928</v>
      </c>
      <c r="B929" s="1">
        <v>42144</v>
      </c>
      <c r="C929">
        <v>3</v>
      </c>
      <c r="D929">
        <v>33</v>
      </c>
      <c r="E929">
        <v>1</v>
      </c>
      <c r="F929">
        <f>YEAR(Raw_Orders[[#This Row],[OrderDate]])</f>
        <v>2015</v>
      </c>
      <c r="G929">
        <f>MONTH(Raw_Orders[[#This Row],[OrderDate]])</f>
        <v>5</v>
      </c>
      <c r="H929" t="str">
        <f>VLOOKUP(Raw_Orders[[#This Row],[ProductID]],Table2[#All],2,FALSE)</f>
        <v>Towel Rack</v>
      </c>
      <c r="I929" t="str">
        <f>VLOOKUP(Raw_Orders[[#This Row],[ProductID]],Table2[#All],3,FALSE)</f>
        <v>Furnishings</v>
      </c>
      <c r="J929">
        <f>VLOOKUP(Raw_Orders[[#This Row],[ProductID]],Table2[#All],4,FALSE)</f>
        <v>10</v>
      </c>
      <c r="K929" s="2">
        <f>Raw_Orders[[#This Row],[Quantity]]*Raw_Orders[[#This Row],[Price]]</f>
        <v>10</v>
      </c>
      <c r="L929" s="2" t="str">
        <f>VLOOKUP(Raw_Orders[[#This Row],[PropertyID]],Raw_Property[#All],2,FALSE)</f>
        <v>Portland</v>
      </c>
      <c r="M929" s="2" t="str">
        <f>VLOOKUP(Raw_Orders[[#This Row],[PropertyID]],Raw_Property[#All],3,FALSE)</f>
        <v>Oregon</v>
      </c>
    </row>
    <row r="930" spans="1:13" x14ac:dyDescent="0.3">
      <c r="A930">
        <v>929</v>
      </c>
      <c r="B930" s="1">
        <v>42144</v>
      </c>
      <c r="C930">
        <v>7</v>
      </c>
      <c r="D930">
        <v>44</v>
      </c>
      <c r="E930">
        <v>3</v>
      </c>
      <c r="F930">
        <f>YEAR(Raw_Orders[[#This Row],[OrderDate]])</f>
        <v>2015</v>
      </c>
      <c r="G930">
        <f>MONTH(Raw_Orders[[#This Row],[OrderDate]])</f>
        <v>5</v>
      </c>
      <c r="H930" t="str">
        <f>VLOOKUP(Raw_Orders[[#This Row],[ProductID]],Table2[#All],2,FALSE)</f>
        <v>Floor Lamp</v>
      </c>
      <c r="I930" t="str">
        <f>VLOOKUP(Raw_Orders[[#This Row],[ProductID]],Table2[#All],3,FALSE)</f>
        <v>Furnishings</v>
      </c>
      <c r="J930">
        <f>VLOOKUP(Raw_Orders[[#This Row],[ProductID]],Table2[#All],4,FALSE)</f>
        <v>55</v>
      </c>
      <c r="K930" s="2">
        <f>Raw_Orders[[#This Row],[Quantity]]*Raw_Orders[[#This Row],[Price]]</f>
        <v>165</v>
      </c>
      <c r="L930" s="2" t="str">
        <f>VLOOKUP(Raw_Orders[[#This Row],[PropertyID]],Raw_Property[#All],2,FALSE)</f>
        <v>Boston</v>
      </c>
      <c r="M930" s="2" t="str">
        <f>VLOOKUP(Raw_Orders[[#This Row],[PropertyID]],Raw_Property[#All],3,FALSE)</f>
        <v>Massachusetts</v>
      </c>
    </row>
    <row r="931" spans="1:13" x14ac:dyDescent="0.3">
      <c r="A931">
        <v>930</v>
      </c>
      <c r="B931" s="1">
        <v>42144</v>
      </c>
      <c r="C931">
        <v>11</v>
      </c>
      <c r="D931">
        <v>46</v>
      </c>
      <c r="E931">
        <v>1</v>
      </c>
      <c r="F931">
        <f>YEAR(Raw_Orders[[#This Row],[OrderDate]])</f>
        <v>2015</v>
      </c>
      <c r="G931">
        <f>MONTH(Raw_Orders[[#This Row],[OrderDate]])</f>
        <v>5</v>
      </c>
      <c r="H931" t="str">
        <f>VLOOKUP(Raw_Orders[[#This Row],[ProductID]],Table2[#All],2,FALSE)</f>
        <v>Safe</v>
      </c>
      <c r="I931" t="str">
        <f>VLOOKUP(Raw_Orders[[#This Row],[ProductID]],Table2[#All],3,FALSE)</f>
        <v>Furnishings</v>
      </c>
      <c r="J931">
        <f>VLOOKUP(Raw_Orders[[#This Row],[ProductID]],Table2[#All],4,FALSE)</f>
        <v>115</v>
      </c>
      <c r="K931" s="2">
        <f>Raw_Orders[[#This Row],[Quantity]]*Raw_Orders[[#This Row],[Price]]</f>
        <v>115</v>
      </c>
      <c r="L931" s="2" t="str">
        <f>VLOOKUP(Raw_Orders[[#This Row],[PropertyID]],Raw_Property[#All],2,FALSE)</f>
        <v>Atlanta</v>
      </c>
      <c r="M931" s="2" t="str">
        <f>VLOOKUP(Raw_Orders[[#This Row],[PropertyID]],Raw_Property[#All],3,FALSE)</f>
        <v>Georgia</v>
      </c>
    </row>
    <row r="932" spans="1:13" x14ac:dyDescent="0.3">
      <c r="A932">
        <v>931</v>
      </c>
      <c r="B932" s="1">
        <v>42144</v>
      </c>
      <c r="C932">
        <v>11</v>
      </c>
      <c r="D932">
        <v>45</v>
      </c>
      <c r="E932">
        <v>3</v>
      </c>
      <c r="F932">
        <f>YEAR(Raw_Orders[[#This Row],[OrderDate]])</f>
        <v>2015</v>
      </c>
      <c r="G932">
        <f>MONTH(Raw_Orders[[#This Row],[OrderDate]])</f>
        <v>5</v>
      </c>
      <c r="H932" t="str">
        <f>VLOOKUP(Raw_Orders[[#This Row],[ProductID]],Table2[#All],2,FALSE)</f>
        <v>Computer Desk</v>
      </c>
      <c r="I932" t="str">
        <f>VLOOKUP(Raw_Orders[[#This Row],[ProductID]],Table2[#All],3,FALSE)</f>
        <v>Furnishings</v>
      </c>
      <c r="J932">
        <f>VLOOKUP(Raw_Orders[[#This Row],[ProductID]],Table2[#All],4,FALSE)</f>
        <v>102</v>
      </c>
      <c r="K932" s="2">
        <f>Raw_Orders[[#This Row],[Quantity]]*Raw_Orders[[#This Row],[Price]]</f>
        <v>306</v>
      </c>
      <c r="L932" s="2" t="str">
        <f>VLOOKUP(Raw_Orders[[#This Row],[PropertyID]],Raw_Property[#All],2,FALSE)</f>
        <v>Atlanta</v>
      </c>
      <c r="M932" s="2" t="str">
        <f>VLOOKUP(Raw_Orders[[#This Row],[PropertyID]],Raw_Property[#All],3,FALSE)</f>
        <v>Georgia</v>
      </c>
    </row>
    <row r="933" spans="1:13" x14ac:dyDescent="0.3">
      <c r="A933">
        <v>932</v>
      </c>
      <c r="B933" s="1">
        <v>42144</v>
      </c>
      <c r="C933">
        <v>2</v>
      </c>
      <c r="D933">
        <v>4</v>
      </c>
      <c r="E933">
        <v>3</v>
      </c>
      <c r="F933">
        <f>YEAR(Raw_Orders[[#This Row],[OrderDate]])</f>
        <v>2015</v>
      </c>
      <c r="G933">
        <f>MONTH(Raw_Orders[[#This Row],[OrderDate]])</f>
        <v>5</v>
      </c>
      <c r="H933" t="str">
        <f>VLOOKUP(Raw_Orders[[#This Row],[ProductID]],Table2[#All],2,FALSE)</f>
        <v>Shampoo</v>
      </c>
      <c r="I933" t="str">
        <f>VLOOKUP(Raw_Orders[[#This Row],[ProductID]],Table2[#All],3,FALSE)</f>
        <v>Housekeeping</v>
      </c>
      <c r="J933">
        <f>VLOOKUP(Raw_Orders[[#This Row],[ProductID]],Table2[#All],4,FALSE)</f>
        <v>40</v>
      </c>
      <c r="K933" s="2">
        <f>Raw_Orders[[#This Row],[Quantity]]*Raw_Orders[[#This Row],[Price]]</f>
        <v>120</v>
      </c>
      <c r="L933" s="2" t="str">
        <f>VLOOKUP(Raw_Orders[[#This Row],[PropertyID]],Raw_Property[#All],2,FALSE)</f>
        <v>Cincinnati</v>
      </c>
      <c r="M933" s="2" t="str">
        <f>VLOOKUP(Raw_Orders[[#This Row],[PropertyID]],Raw_Property[#All],3,FALSE)</f>
        <v>Ohio</v>
      </c>
    </row>
    <row r="934" spans="1:13" x14ac:dyDescent="0.3">
      <c r="A934">
        <v>933</v>
      </c>
      <c r="B934" s="1">
        <v>42145</v>
      </c>
      <c r="C934">
        <v>11</v>
      </c>
      <c r="D934">
        <v>67</v>
      </c>
      <c r="E934">
        <v>2</v>
      </c>
      <c r="F934">
        <f>YEAR(Raw_Orders[[#This Row],[OrderDate]])</f>
        <v>2015</v>
      </c>
      <c r="G934">
        <f>MONTH(Raw_Orders[[#This Row],[OrderDate]])</f>
        <v>5</v>
      </c>
      <c r="H934" t="str">
        <f>VLOOKUP(Raw_Orders[[#This Row],[ProductID]],Table2[#All],2,FALSE)</f>
        <v>Adjustable Wrench</v>
      </c>
      <c r="I934" t="str">
        <f>VLOOKUP(Raw_Orders[[#This Row],[ProductID]],Table2[#All],3,FALSE)</f>
        <v>Maintenance</v>
      </c>
      <c r="J934">
        <f>VLOOKUP(Raw_Orders[[#This Row],[ProductID]],Table2[#All],4,FALSE)</f>
        <v>10</v>
      </c>
      <c r="K934" s="2">
        <f>Raw_Orders[[#This Row],[Quantity]]*Raw_Orders[[#This Row],[Price]]</f>
        <v>20</v>
      </c>
      <c r="L934" s="2" t="str">
        <f>VLOOKUP(Raw_Orders[[#This Row],[PropertyID]],Raw_Property[#All],2,FALSE)</f>
        <v>Atlanta</v>
      </c>
      <c r="M934" s="2" t="str">
        <f>VLOOKUP(Raw_Orders[[#This Row],[PropertyID]],Raw_Property[#All],3,FALSE)</f>
        <v>Georgia</v>
      </c>
    </row>
    <row r="935" spans="1:13" x14ac:dyDescent="0.3">
      <c r="A935">
        <v>934</v>
      </c>
      <c r="B935" s="1">
        <v>42145</v>
      </c>
      <c r="C935">
        <v>16</v>
      </c>
      <c r="D935">
        <v>51</v>
      </c>
      <c r="E935">
        <v>1</v>
      </c>
      <c r="F935">
        <f>YEAR(Raw_Orders[[#This Row],[OrderDate]])</f>
        <v>2015</v>
      </c>
      <c r="G935">
        <f>MONTH(Raw_Orders[[#This Row],[OrderDate]])</f>
        <v>5</v>
      </c>
      <c r="H935" t="str">
        <f>VLOOKUP(Raw_Orders[[#This Row],[ProductID]],Table2[#All],2,FALSE)</f>
        <v>Painting</v>
      </c>
      <c r="I935" t="str">
        <f>VLOOKUP(Raw_Orders[[#This Row],[ProductID]],Table2[#All],3,FALSE)</f>
        <v>Furnishings</v>
      </c>
      <c r="J935">
        <f>VLOOKUP(Raw_Orders[[#This Row],[ProductID]],Table2[#All],4,FALSE)</f>
        <v>85</v>
      </c>
      <c r="K935" s="2">
        <f>Raw_Orders[[#This Row],[Quantity]]*Raw_Orders[[#This Row],[Price]]</f>
        <v>85</v>
      </c>
      <c r="L935" s="2" t="str">
        <f>VLOOKUP(Raw_Orders[[#This Row],[PropertyID]],Raw_Property[#All],2,FALSE)</f>
        <v>Denver</v>
      </c>
      <c r="M935" s="2" t="str">
        <f>VLOOKUP(Raw_Orders[[#This Row],[PropertyID]],Raw_Property[#All],3,FALSE)</f>
        <v>Colorado</v>
      </c>
    </row>
    <row r="936" spans="1:13" x14ac:dyDescent="0.3">
      <c r="A936">
        <v>935</v>
      </c>
      <c r="B936" s="1">
        <v>42145</v>
      </c>
      <c r="C936">
        <v>17</v>
      </c>
      <c r="D936">
        <v>76</v>
      </c>
      <c r="E936">
        <v>2</v>
      </c>
      <c r="F936">
        <f>YEAR(Raw_Orders[[#This Row],[OrderDate]])</f>
        <v>2015</v>
      </c>
      <c r="G936">
        <f>MONTH(Raw_Orders[[#This Row],[OrderDate]])</f>
        <v>5</v>
      </c>
      <c r="H936" t="str">
        <f>VLOOKUP(Raw_Orders[[#This Row],[ProductID]],Table2[#All],2,FALSE)</f>
        <v>Ficus</v>
      </c>
      <c r="I936" t="str">
        <f>VLOOKUP(Raw_Orders[[#This Row],[ProductID]],Table2[#All],3,FALSE)</f>
        <v>Public Areas</v>
      </c>
      <c r="J936">
        <f>VLOOKUP(Raw_Orders[[#This Row],[ProductID]],Table2[#All],4,FALSE)</f>
        <v>80</v>
      </c>
      <c r="K936" s="2">
        <f>Raw_Orders[[#This Row],[Quantity]]*Raw_Orders[[#This Row],[Price]]</f>
        <v>160</v>
      </c>
      <c r="L936" s="2" t="str">
        <f>VLOOKUP(Raw_Orders[[#This Row],[PropertyID]],Raw_Property[#All],2,FALSE)</f>
        <v>Las Vegas</v>
      </c>
      <c r="M936" s="2" t="str">
        <f>VLOOKUP(Raw_Orders[[#This Row],[PropertyID]],Raw_Property[#All],3,FALSE)</f>
        <v>Nevada</v>
      </c>
    </row>
    <row r="937" spans="1:13" x14ac:dyDescent="0.3">
      <c r="A937">
        <v>936</v>
      </c>
      <c r="B937" s="1">
        <v>42145</v>
      </c>
      <c r="C937">
        <v>2</v>
      </c>
      <c r="D937">
        <v>26</v>
      </c>
      <c r="E937">
        <v>3</v>
      </c>
      <c r="F937">
        <f>YEAR(Raw_Orders[[#This Row],[OrderDate]])</f>
        <v>2015</v>
      </c>
      <c r="G937">
        <f>MONTH(Raw_Orders[[#This Row],[OrderDate]])</f>
        <v>5</v>
      </c>
      <c r="H937" t="str">
        <f>VLOOKUP(Raw_Orders[[#This Row],[ProductID]],Table2[#All],2,FALSE)</f>
        <v>Envelopes (Catalog)</v>
      </c>
      <c r="I937" t="str">
        <f>VLOOKUP(Raw_Orders[[#This Row],[ProductID]],Table2[#All],3,FALSE)</f>
        <v>Office Supplies</v>
      </c>
      <c r="J937">
        <f>VLOOKUP(Raw_Orders[[#This Row],[ProductID]],Table2[#All],4,FALSE)</f>
        <v>13</v>
      </c>
      <c r="K937" s="2">
        <f>Raw_Orders[[#This Row],[Quantity]]*Raw_Orders[[#This Row],[Price]]</f>
        <v>39</v>
      </c>
      <c r="L937" s="2" t="str">
        <f>VLOOKUP(Raw_Orders[[#This Row],[PropertyID]],Raw_Property[#All],2,FALSE)</f>
        <v>Cincinnati</v>
      </c>
      <c r="M937" s="2" t="str">
        <f>VLOOKUP(Raw_Orders[[#This Row],[PropertyID]],Raw_Property[#All],3,FALSE)</f>
        <v>Ohio</v>
      </c>
    </row>
    <row r="938" spans="1:13" x14ac:dyDescent="0.3">
      <c r="A938">
        <v>937</v>
      </c>
      <c r="B938" s="1">
        <v>42145</v>
      </c>
      <c r="C938">
        <v>4</v>
      </c>
      <c r="D938">
        <v>12</v>
      </c>
      <c r="E938">
        <v>3</v>
      </c>
      <c r="F938">
        <f>YEAR(Raw_Orders[[#This Row],[OrderDate]])</f>
        <v>2015</v>
      </c>
      <c r="G938">
        <f>MONTH(Raw_Orders[[#This Row],[OrderDate]])</f>
        <v>5</v>
      </c>
      <c r="H938" t="str">
        <f>VLOOKUP(Raw_Orders[[#This Row],[ProductID]],Table2[#All],2,FALSE)</f>
        <v>Bed Sheet (King)</v>
      </c>
      <c r="I938" t="str">
        <f>VLOOKUP(Raw_Orders[[#This Row],[ProductID]],Table2[#All],3,FALSE)</f>
        <v>Housekeeping</v>
      </c>
      <c r="J938">
        <f>VLOOKUP(Raw_Orders[[#This Row],[ProductID]],Table2[#All],4,FALSE)</f>
        <v>29</v>
      </c>
      <c r="K938" s="2">
        <f>Raw_Orders[[#This Row],[Quantity]]*Raw_Orders[[#This Row],[Price]]</f>
        <v>87</v>
      </c>
      <c r="L938" s="2" t="str">
        <f>VLOOKUP(Raw_Orders[[#This Row],[PropertyID]],Raw_Property[#All],2,FALSE)</f>
        <v>Seattle</v>
      </c>
      <c r="M938" s="2" t="str">
        <f>VLOOKUP(Raw_Orders[[#This Row],[PropertyID]],Raw_Property[#All],3,FALSE)</f>
        <v>Washington</v>
      </c>
    </row>
    <row r="939" spans="1:13" x14ac:dyDescent="0.3">
      <c r="A939">
        <v>938</v>
      </c>
      <c r="B939" s="1">
        <v>42146</v>
      </c>
      <c r="C939">
        <v>3</v>
      </c>
      <c r="D939">
        <v>47</v>
      </c>
      <c r="E939">
        <v>3</v>
      </c>
      <c r="F939">
        <f>YEAR(Raw_Orders[[#This Row],[OrderDate]])</f>
        <v>2015</v>
      </c>
      <c r="G939">
        <f>MONTH(Raw_Orders[[#This Row],[OrderDate]])</f>
        <v>5</v>
      </c>
      <c r="H939" t="str">
        <f>VLOOKUP(Raw_Orders[[#This Row],[ProductID]],Table2[#All],2,FALSE)</f>
        <v>Swivel Chair</v>
      </c>
      <c r="I939" t="str">
        <f>VLOOKUP(Raw_Orders[[#This Row],[ProductID]],Table2[#All],3,FALSE)</f>
        <v>Furnishings</v>
      </c>
      <c r="J939">
        <f>VLOOKUP(Raw_Orders[[#This Row],[ProductID]],Table2[#All],4,FALSE)</f>
        <v>75</v>
      </c>
      <c r="K939" s="2">
        <f>Raw_Orders[[#This Row],[Quantity]]*Raw_Orders[[#This Row],[Price]]</f>
        <v>225</v>
      </c>
      <c r="L939" s="2" t="str">
        <f>VLOOKUP(Raw_Orders[[#This Row],[PropertyID]],Raw_Property[#All],2,FALSE)</f>
        <v>Portland</v>
      </c>
      <c r="M939" s="2" t="str">
        <f>VLOOKUP(Raw_Orders[[#This Row],[PropertyID]],Raw_Property[#All],3,FALSE)</f>
        <v>Oregon</v>
      </c>
    </row>
    <row r="940" spans="1:13" x14ac:dyDescent="0.3">
      <c r="A940">
        <v>939</v>
      </c>
      <c r="B940" s="1">
        <v>42146</v>
      </c>
      <c r="C940">
        <v>3</v>
      </c>
      <c r="D940">
        <v>85</v>
      </c>
      <c r="E940">
        <v>1</v>
      </c>
      <c r="F940">
        <f>YEAR(Raw_Orders[[#This Row],[OrderDate]])</f>
        <v>2015</v>
      </c>
      <c r="G940">
        <f>MONTH(Raw_Orders[[#This Row],[OrderDate]])</f>
        <v>5</v>
      </c>
      <c r="H940" t="str">
        <f>VLOOKUP(Raw_Orders[[#This Row],[ProductID]],Table2[#All],2,FALSE)</f>
        <v>Low Chair</v>
      </c>
      <c r="I940" t="str">
        <f>VLOOKUP(Raw_Orders[[#This Row],[ProductID]],Table2[#All],3,FALSE)</f>
        <v>Public Areas</v>
      </c>
      <c r="J940">
        <f>VLOOKUP(Raw_Orders[[#This Row],[ProductID]],Table2[#All],4,FALSE)</f>
        <v>80</v>
      </c>
      <c r="K940" s="2">
        <f>Raw_Orders[[#This Row],[Quantity]]*Raw_Orders[[#This Row],[Price]]</f>
        <v>80</v>
      </c>
      <c r="L940" s="2" t="str">
        <f>VLOOKUP(Raw_Orders[[#This Row],[PropertyID]],Raw_Property[#All],2,FALSE)</f>
        <v>Portland</v>
      </c>
      <c r="M940" s="2" t="str">
        <f>VLOOKUP(Raw_Orders[[#This Row],[PropertyID]],Raw_Property[#All],3,FALSE)</f>
        <v>Oregon</v>
      </c>
    </row>
    <row r="941" spans="1:13" x14ac:dyDescent="0.3">
      <c r="A941">
        <v>940</v>
      </c>
      <c r="B941" s="1">
        <v>42146</v>
      </c>
      <c r="C941">
        <v>10</v>
      </c>
      <c r="D941">
        <v>52</v>
      </c>
      <c r="E941">
        <v>1</v>
      </c>
      <c r="F941">
        <f>YEAR(Raw_Orders[[#This Row],[OrderDate]])</f>
        <v>2015</v>
      </c>
      <c r="G941">
        <f>MONTH(Raw_Orders[[#This Row],[OrderDate]])</f>
        <v>5</v>
      </c>
      <c r="H941" t="str">
        <f>VLOOKUP(Raw_Orders[[#This Row],[ProductID]],Table2[#All],2,FALSE)</f>
        <v>Ironing Board</v>
      </c>
      <c r="I941" t="str">
        <f>VLOOKUP(Raw_Orders[[#This Row],[ProductID]],Table2[#All],3,FALSE)</f>
        <v>Furnishings</v>
      </c>
      <c r="J941">
        <f>VLOOKUP(Raw_Orders[[#This Row],[ProductID]],Table2[#All],4,FALSE)</f>
        <v>18</v>
      </c>
      <c r="K941" s="2">
        <f>Raw_Orders[[#This Row],[Quantity]]*Raw_Orders[[#This Row],[Price]]</f>
        <v>18</v>
      </c>
      <c r="L941" s="2" t="str">
        <f>VLOOKUP(Raw_Orders[[#This Row],[PropertyID]],Raw_Property[#All],2,FALSE)</f>
        <v>Arlington</v>
      </c>
      <c r="M941" s="2" t="str">
        <f>VLOOKUP(Raw_Orders[[#This Row],[PropertyID]],Raw_Property[#All],3,FALSE)</f>
        <v>Virginia</v>
      </c>
    </row>
    <row r="942" spans="1:13" x14ac:dyDescent="0.3">
      <c r="A942">
        <v>941</v>
      </c>
      <c r="B942" s="1">
        <v>42146</v>
      </c>
      <c r="C942">
        <v>15</v>
      </c>
      <c r="D942">
        <v>56</v>
      </c>
      <c r="E942">
        <v>1</v>
      </c>
      <c r="F942">
        <f>YEAR(Raw_Orders[[#This Row],[OrderDate]])</f>
        <v>2015</v>
      </c>
      <c r="G942">
        <f>MONTH(Raw_Orders[[#This Row],[OrderDate]])</f>
        <v>5</v>
      </c>
      <c r="H942" t="str">
        <f>VLOOKUP(Raw_Orders[[#This Row],[ProductID]],Table2[#All],2,FALSE)</f>
        <v>Telephone</v>
      </c>
      <c r="I942" t="str">
        <f>VLOOKUP(Raw_Orders[[#This Row],[ProductID]],Table2[#All],3,FALSE)</f>
        <v>Furnishings</v>
      </c>
      <c r="J942">
        <f>VLOOKUP(Raw_Orders[[#This Row],[ProductID]],Table2[#All],4,FALSE)</f>
        <v>38</v>
      </c>
      <c r="K942" s="2">
        <f>Raw_Orders[[#This Row],[Quantity]]*Raw_Orders[[#This Row],[Price]]</f>
        <v>38</v>
      </c>
      <c r="L942" s="2" t="str">
        <f>VLOOKUP(Raw_Orders[[#This Row],[PropertyID]],Raw_Property[#All],2,FALSE)</f>
        <v>Chicago</v>
      </c>
      <c r="M942" s="2" t="str">
        <f>VLOOKUP(Raw_Orders[[#This Row],[PropertyID]],Raw_Property[#All],3,FALSE)</f>
        <v>Illinois</v>
      </c>
    </row>
    <row r="943" spans="1:13" x14ac:dyDescent="0.3">
      <c r="A943">
        <v>942</v>
      </c>
      <c r="B943" s="1">
        <v>42146</v>
      </c>
      <c r="C943">
        <v>13</v>
      </c>
      <c r="D943">
        <v>90</v>
      </c>
      <c r="E943">
        <v>3</v>
      </c>
      <c r="F943">
        <f>YEAR(Raw_Orders[[#This Row],[OrderDate]])</f>
        <v>2015</v>
      </c>
      <c r="G943">
        <f>MONTH(Raw_Orders[[#This Row],[OrderDate]])</f>
        <v>5</v>
      </c>
      <c r="H943" t="str">
        <f>VLOOKUP(Raw_Orders[[#This Row],[ProductID]],Table2[#All],2,FALSE)</f>
        <v>Luggage Cart</v>
      </c>
      <c r="I943" t="str">
        <f>VLOOKUP(Raw_Orders[[#This Row],[ProductID]],Table2[#All],3,FALSE)</f>
        <v>Public Areas</v>
      </c>
      <c r="J943">
        <f>VLOOKUP(Raw_Orders[[#This Row],[ProductID]],Table2[#All],4,FALSE)</f>
        <v>138</v>
      </c>
      <c r="K943" s="2">
        <f>Raw_Orders[[#This Row],[Quantity]]*Raw_Orders[[#This Row],[Price]]</f>
        <v>414</v>
      </c>
      <c r="L943" s="2" t="str">
        <f>VLOOKUP(Raw_Orders[[#This Row],[PropertyID]],Raw_Property[#All],2,FALSE)</f>
        <v>New Orleans</v>
      </c>
      <c r="M943" s="2" t="str">
        <f>VLOOKUP(Raw_Orders[[#This Row],[PropertyID]],Raw_Property[#All],3,FALSE)</f>
        <v>Louisiana</v>
      </c>
    </row>
    <row r="944" spans="1:13" x14ac:dyDescent="0.3">
      <c r="A944">
        <v>943</v>
      </c>
      <c r="B944" s="1">
        <v>42147</v>
      </c>
      <c r="C944">
        <v>20</v>
      </c>
      <c r="D944">
        <v>61</v>
      </c>
      <c r="E944">
        <v>2</v>
      </c>
      <c r="F944">
        <f>YEAR(Raw_Orders[[#This Row],[OrderDate]])</f>
        <v>2015</v>
      </c>
      <c r="G944">
        <f>MONTH(Raw_Orders[[#This Row],[OrderDate]])</f>
        <v>5</v>
      </c>
      <c r="H944" t="str">
        <f>VLOOKUP(Raw_Orders[[#This Row],[ProductID]],Table2[#All],2,FALSE)</f>
        <v>Tape Measure</v>
      </c>
      <c r="I944" t="str">
        <f>VLOOKUP(Raw_Orders[[#This Row],[ProductID]],Table2[#All],3,FALSE)</f>
        <v>Maintenance</v>
      </c>
      <c r="J944">
        <f>VLOOKUP(Raw_Orders[[#This Row],[ProductID]],Table2[#All],4,FALSE)</f>
        <v>8</v>
      </c>
      <c r="K944" s="2">
        <f>Raw_Orders[[#This Row],[Quantity]]*Raw_Orders[[#This Row],[Price]]</f>
        <v>16</v>
      </c>
      <c r="L944" s="2" t="str">
        <f>VLOOKUP(Raw_Orders[[#This Row],[PropertyID]],Raw_Property[#All],2,FALSE)</f>
        <v>San Francisco</v>
      </c>
      <c r="M944" s="2" t="str">
        <f>VLOOKUP(Raw_Orders[[#This Row],[PropertyID]],Raw_Property[#All],3,FALSE)</f>
        <v>California</v>
      </c>
    </row>
    <row r="945" spans="1:13" x14ac:dyDescent="0.3">
      <c r="A945">
        <v>944</v>
      </c>
      <c r="B945" s="1">
        <v>42147</v>
      </c>
      <c r="C945">
        <v>11</v>
      </c>
      <c r="D945">
        <v>86</v>
      </c>
      <c r="E945">
        <v>1</v>
      </c>
      <c r="F945">
        <f>YEAR(Raw_Orders[[#This Row],[OrderDate]])</f>
        <v>2015</v>
      </c>
      <c r="G945">
        <f>MONTH(Raw_Orders[[#This Row],[OrderDate]])</f>
        <v>5</v>
      </c>
      <c r="H945" t="str">
        <f>VLOOKUP(Raw_Orders[[#This Row],[ProductID]],Table2[#All],2,FALSE)</f>
        <v>Sofa</v>
      </c>
      <c r="I945" t="str">
        <f>VLOOKUP(Raw_Orders[[#This Row],[ProductID]],Table2[#All],3,FALSE)</f>
        <v>Public Areas</v>
      </c>
      <c r="J945">
        <f>VLOOKUP(Raw_Orders[[#This Row],[ProductID]],Table2[#All],4,FALSE)</f>
        <v>215</v>
      </c>
      <c r="K945" s="2">
        <f>Raw_Orders[[#This Row],[Quantity]]*Raw_Orders[[#This Row],[Price]]</f>
        <v>215</v>
      </c>
      <c r="L945" s="2" t="str">
        <f>VLOOKUP(Raw_Orders[[#This Row],[PropertyID]],Raw_Property[#All],2,FALSE)</f>
        <v>Atlanta</v>
      </c>
      <c r="M945" s="2" t="str">
        <f>VLOOKUP(Raw_Orders[[#This Row],[PropertyID]],Raw_Property[#All],3,FALSE)</f>
        <v>Georgia</v>
      </c>
    </row>
    <row r="946" spans="1:13" x14ac:dyDescent="0.3">
      <c r="A946">
        <v>945</v>
      </c>
      <c r="B946" s="1">
        <v>42147</v>
      </c>
      <c r="C946">
        <v>10</v>
      </c>
      <c r="D946">
        <v>78</v>
      </c>
      <c r="E946">
        <v>2</v>
      </c>
      <c r="F946">
        <f>YEAR(Raw_Orders[[#This Row],[OrderDate]])</f>
        <v>2015</v>
      </c>
      <c r="G946">
        <f>MONTH(Raw_Orders[[#This Row],[OrderDate]])</f>
        <v>5</v>
      </c>
      <c r="H946" t="str">
        <f>VLOOKUP(Raw_Orders[[#This Row],[ProductID]],Table2[#All],2,FALSE)</f>
        <v>Small Area Rug</v>
      </c>
      <c r="I946" t="str">
        <f>VLOOKUP(Raw_Orders[[#This Row],[ProductID]],Table2[#All],3,FALSE)</f>
        <v>Public Areas</v>
      </c>
      <c r="J946">
        <f>VLOOKUP(Raw_Orders[[#This Row],[ProductID]],Table2[#All],4,FALSE)</f>
        <v>20</v>
      </c>
      <c r="K946" s="2">
        <f>Raw_Orders[[#This Row],[Quantity]]*Raw_Orders[[#This Row],[Price]]</f>
        <v>40</v>
      </c>
      <c r="L946" s="2" t="str">
        <f>VLOOKUP(Raw_Orders[[#This Row],[PropertyID]],Raw_Property[#All],2,FALSE)</f>
        <v>Arlington</v>
      </c>
      <c r="M946" s="2" t="str">
        <f>VLOOKUP(Raw_Orders[[#This Row],[PropertyID]],Raw_Property[#All],3,FALSE)</f>
        <v>Virginia</v>
      </c>
    </row>
    <row r="947" spans="1:13" x14ac:dyDescent="0.3">
      <c r="A947">
        <v>946</v>
      </c>
      <c r="B947" s="1">
        <v>42147</v>
      </c>
      <c r="C947">
        <v>9</v>
      </c>
      <c r="D947">
        <v>55</v>
      </c>
      <c r="E947">
        <v>3</v>
      </c>
      <c r="F947">
        <f>YEAR(Raw_Orders[[#This Row],[OrderDate]])</f>
        <v>2015</v>
      </c>
      <c r="G947">
        <f>MONTH(Raw_Orders[[#This Row],[OrderDate]])</f>
        <v>5</v>
      </c>
      <c r="H947" t="str">
        <f>VLOOKUP(Raw_Orders[[#This Row],[ProductID]],Table2[#All],2,FALSE)</f>
        <v>Television</v>
      </c>
      <c r="I947" t="str">
        <f>VLOOKUP(Raw_Orders[[#This Row],[ProductID]],Table2[#All],3,FALSE)</f>
        <v>Furnishings</v>
      </c>
      <c r="J947">
        <f>VLOOKUP(Raw_Orders[[#This Row],[ProductID]],Table2[#All],4,FALSE)</f>
        <v>200</v>
      </c>
      <c r="K947" s="2">
        <f>Raw_Orders[[#This Row],[Quantity]]*Raw_Orders[[#This Row],[Price]]</f>
        <v>600</v>
      </c>
      <c r="L947" s="2" t="str">
        <f>VLOOKUP(Raw_Orders[[#This Row],[PropertyID]],Raw_Property[#All],2,FALSE)</f>
        <v>Richmond</v>
      </c>
      <c r="M947" s="2" t="str">
        <f>VLOOKUP(Raw_Orders[[#This Row],[PropertyID]],Raw_Property[#All],3,FALSE)</f>
        <v>Virginia</v>
      </c>
    </row>
    <row r="948" spans="1:13" x14ac:dyDescent="0.3">
      <c r="A948">
        <v>947</v>
      </c>
      <c r="B948" s="1">
        <v>42147</v>
      </c>
      <c r="C948">
        <v>12</v>
      </c>
      <c r="D948">
        <v>89</v>
      </c>
      <c r="E948">
        <v>3</v>
      </c>
      <c r="F948">
        <f>YEAR(Raw_Orders[[#This Row],[OrderDate]])</f>
        <v>2015</v>
      </c>
      <c r="G948">
        <f>MONTH(Raw_Orders[[#This Row],[OrderDate]])</f>
        <v>5</v>
      </c>
      <c r="H948" t="str">
        <f>VLOOKUP(Raw_Orders[[#This Row],[ProductID]],Table2[#All],2,FALSE)</f>
        <v>Photograph</v>
      </c>
      <c r="I948" t="str">
        <f>VLOOKUP(Raw_Orders[[#This Row],[ProductID]],Table2[#All],3,FALSE)</f>
        <v>Public Areas</v>
      </c>
      <c r="J948">
        <f>VLOOKUP(Raw_Orders[[#This Row],[ProductID]],Table2[#All],4,FALSE)</f>
        <v>45</v>
      </c>
      <c r="K948" s="2">
        <f>Raw_Orders[[#This Row],[Quantity]]*Raw_Orders[[#This Row],[Price]]</f>
        <v>135</v>
      </c>
      <c r="L948" s="2" t="str">
        <f>VLOOKUP(Raw_Orders[[#This Row],[PropertyID]],Raw_Property[#All],2,FALSE)</f>
        <v>Dallas</v>
      </c>
      <c r="M948" s="2" t="str">
        <f>VLOOKUP(Raw_Orders[[#This Row],[PropertyID]],Raw_Property[#All],3,FALSE)</f>
        <v>Texas</v>
      </c>
    </row>
    <row r="949" spans="1:13" x14ac:dyDescent="0.3">
      <c r="A949">
        <v>948</v>
      </c>
      <c r="B949" s="1">
        <v>42147</v>
      </c>
      <c r="C949">
        <v>4</v>
      </c>
      <c r="D949">
        <v>52</v>
      </c>
      <c r="E949">
        <v>2</v>
      </c>
      <c r="F949">
        <f>YEAR(Raw_Orders[[#This Row],[OrderDate]])</f>
        <v>2015</v>
      </c>
      <c r="G949">
        <f>MONTH(Raw_Orders[[#This Row],[OrderDate]])</f>
        <v>5</v>
      </c>
      <c r="H949" t="str">
        <f>VLOOKUP(Raw_Orders[[#This Row],[ProductID]],Table2[#All],2,FALSE)</f>
        <v>Ironing Board</v>
      </c>
      <c r="I949" t="str">
        <f>VLOOKUP(Raw_Orders[[#This Row],[ProductID]],Table2[#All],3,FALSE)</f>
        <v>Furnishings</v>
      </c>
      <c r="J949">
        <f>VLOOKUP(Raw_Orders[[#This Row],[ProductID]],Table2[#All],4,FALSE)</f>
        <v>18</v>
      </c>
      <c r="K949" s="2">
        <f>Raw_Orders[[#This Row],[Quantity]]*Raw_Orders[[#This Row],[Price]]</f>
        <v>36</v>
      </c>
      <c r="L949" s="2" t="str">
        <f>VLOOKUP(Raw_Orders[[#This Row],[PropertyID]],Raw_Property[#All],2,FALSE)</f>
        <v>Seattle</v>
      </c>
      <c r="M949" s="2" t="str">
        <f>VLOOKUP(Raw_Orders[[#This Row],[PropertyID]],Raw_Property[#All],3,FALSE)</f>
        <v>Washington</v>
      </c>
    </row>
    <row r="950" spans="1:13" x14ac:dyDescent="0.3">
      <c r="A950">
        <v>949</v>
      </c>
      <c r="B950" s="1">
        <v>42147</v>
      </c>
      <c r="C950">
        <v>3</v>
      </c>
      <c r="D950">
        <v>12</v>
      </c>
      <c r="E950">
        <v>2</v>
      </c>
      <c r="F950">
        <f>YEAR(Raw_Orders[[#This Row],[OrderDate]])</f>
        <v>2015</v>
      </c>
      <c r="G950">
        <f>MONTH(Raw_Orders[[#This Row],[OrderDate]])</f>
        <v>5</v>
      </c>
      <c r="H950" t="str">
        <f>VLOOKUP(Raw_Orders[[#This Row],[ProductID]],Table2[#All],2,FALSE)</f>
        <v>Bed Sheet (King)</v>
      </c>
      <c r="I950" t="str">
        <f>VLOOKUP(Raw_Orders[[#This Row],[ProductID]],Table2[#All],3,FALSE)</f>
        <v>Housekeeping</v>
      </c>
      <c r="J950">
        <f>VLOOKUP(Raw_Orders[[#This Row],[ProductID]],Table2[#All],4,FALSE)</f>
        <v>29</v>
      </c>
      <c r="K950" s="2">
        <f>Raw_Orders[[#This Row],[Quantity]]*Raw_Orders[[#This Row],[Price]]</f>
        <v>58</v>
      </c>
      <c r="L950" s="2" t="str">
        <f>VLOOKUP(Raw_Orders[[#This Row],[PropertyID]],Raw_Property[#All],2,FALSE)</f>
        <v>Portland</v>
      </c>
      <c r="M950" s="2" t="str">
        <f>VLOOKUP(Raw_Orders[[#This Row],[PropertyID]],Raw_Property[#All],3,FALSE)</f>
        <v>Oregon</v>
      </c>
    </row>
    <row r="951" spans="1:13" x14ac:dyDescent="0.3">
      <c r="A951">
        <v>950</v>
      </c>
      <c r="B951" s="1">
        <v>42147</v>
      </c>
      <c r="C951">
        <v>17</v>
      </c>
      <c r="D951">
        <v>74</v>
      </c>
      <c r="E951">
        <v>1</v>
      </c>
      <c r="F951">
        <f>YEAR(Raw_Orders[[#This Row],[OrderDate]])</f>
        <v>2015</v>
      </c>
      <c r="G951">
        <f>MONTH(Raw_Orders[[#This Row],[OrderDate]])</f>
        <v>5</v>
      </c>
      <c r="H951" t="str">
        <f>VLOOKUP(Raw_Orders[[#This Row],[ProductID]],Table2[#All],2,FALSE)</f>
        <v>Large Plant</v>
      </c>
      <c r="I951" t="str">
        <f>VLOOKUP(Raw_Orders[[#This Row],[ProductID]],Table2[#All],3,FALSE)</f>
        <v>Public Areas</v>
      </c>
      <c r="J951">
        <f>VLOOKUP(Raw_Orders[[#This Row],[ProductID]],Table2[#All],4,FALSE)</f>
        <v>35</v>
      </c>
      <c r="K951" s="2">
        <f>Raw_Orders[[#This Row],[Quantity]]*Raw_Orders[[#This Row],[Price]]</f>
        <v>35</v>
      </c>
      <c r="L951" s="2" t="str">
        <f>VLOOKUP(Raw_Orders[[#This Row],[PropertyID]],Raw_Property[#All],2,FALSE)</f>
        <v>Las Vegas</v>
      </c>
      <c r="M951" s="2" t="str">
        <f>VLOOKUP(Raw_Orders[[#This Row],[PropertyID]],Raw_Property[#All],3,FALSE)</f>
        <v>Nevada</v>
      </c>
    </row>
    <row r="952" spans="1:13" x14ac:dyDescent="0.3">
      <c r="A952">
        <v>951</v>
      </c>
      <c r="B952" s="1">
        <v>42147</v>
      </c>
      <c r="C952">
        <v>3</v>
      </c>
      <c r="D952">
        <v>3</v>
      </c>
      <c r="E952">
        <v>1</v>
      </c>
      <c r="F952">
        <f>YEAR(Raw_Orders[[#This Row],[OrderDate]])</f>
        <v>2015</v>
      </c>
      <c r="G952">
        <f>MONTH(Raw_Orders[[#This Row],[OrderDate]])</f>
        <v>5</v>
      </c>
      <c r="H952" t="str">
        <f>VLOOKUP(Raw_Orders[[#This Row],[ProductID]],Table2[#All],2,FALSE)</f>
        <v>Washcloth</v>
      </c>
      <c r="I952" t="str">
        <f>VLOOKUP(Raw_Orders[[#This Row],[ProductID]],Table2[#All],3,FALSE)</f>
        <v>Housekeeping</v>
      </c>
      <c r="J952">
        <f>VLOOKUP(Raw_Orders[[#This Row],[ProductID]],Table2[#All],4,FALSE)</f>
        <v>3</v>
      </c>
      <c r="K952" s="2">
        <f>Raw_Orders[[#This Row],[Quantity]]*Raw_Orders[[#This Row],[Price]]</f>
        <v>3</v>
      </c>
      <c r="L952" s="2" t="str">
        <f>VLOOKUP(Raw_Orders[[#This Row],[PropertyID]],Raw_Property[#All],2,FALSE)</f>
        <v>Portland</v>
      </c>
      <c r="M952" s="2" t="str">
        <f>VLOOKUP(Raw_Orders[[#This Row],[PropertyID]],Raw_Property[#All],3,FALSE)</f>
        <v>Oregon</v>
      </c>
    </row>
    <row r="953" spans="1:13" x14ac:dyDescent="0.3">
      <c r="A953">
        <v>952</v>
      </c>
      <c r="B953" s="1">
        <v>42148</v>
      </c>
      <c r="C953">
        <v>1</v>
      </c>
      <c r="D953">
        <v>60</v>
      </c>
      <c r="E953">
        <v>2</v>
      </c>
      <c r="F953">
        <f>YEAR(Raw_Orders[[#This Row],[OrderDate]])</f>
        <v>2015</v>
      </c>
      <c r="G953">
        <f>MONTH(Raw_Orders[[#This Row],[OrderDate]])</f>
        <v>5</v>
      </c>
      <c r="H953" t="str">
        <f>VLOOKUP(Raw_Orders[[#This Row],[ProductID]],Table2[#All],2,FALSE)</f>
        <v>Portable Drill</v>
      </c>
      <c r="I953" t="str">
        <f>VLOOKUP(Raw_Orders[[#This Row],[ProductID]],Table2[#All],3,FALSE)</f>
        <v>Maintenance</v>
      </c>
      <c r="J953">
        <f>VLOOKUP(Raw_Orders[[#This Row],[ProductID]],Table2[#All],4,FALSE)</f>
        <v>195</v>
      </c>
      <c r="K953" s="2">
        <f>Raw_Orders[[#This Row],[Quantity]]*Raw_Orders[[#This Row],[Price]]</f>
        <v>390</v>
      </c>
      <c r="L953" s="2" t="str">
        <f>VLOOKUP(Raw_Orders[[#This Row],[PropertyID]],Raw_Property[#All],2,FALSE)</f>
        <v>New York</v>
      </c>
      <c r="M953" s="2" t="str">
        <f>VLOOKUP(Raw_Orders[[#This Row],[PropertyID]],Raw_Property[#All],3,FALSE)</f>
        <v>New York</v>
      </c>
    </row>
    <row r="954" spans="1:13" x14ac:dyDescent="0.3">
      <c r="A954">
        <v>953</v>
      </c>
      <c r="B954" s="1">
        <v>42148</v>
      </c>
      <c r="C954">
        <v>18</v>
      </c>
      <c r="D954">
        <v>51</v>
      </c>
      <c r="E954">
        <v>1</v>
      </c>
      <c r="F954">
        <f>YEAR(Raw_Orders[[#This Row],[OrderDate]])</f>
        <v>2015</v>
      </c>
      <c r="G954">
        <f>MONTH(Raw_Orders[[#This Row],[OrderDate]])</f>
        <v>5</v>
      </c>
      <c r="H954" t="str">
        <f>VLOOKUP(Raw_Orders[[#This Row],[ProductID]],Table2[#All],2,FALSE)</f>
        <v>Painting</v>
      </c>
      <c r="I954" t="str">
        <f>VLOOKUP(Raw_Orders[[#This Row],[ProductID]],Table2[#All],3,FALSE)</f>
        <v>Furnishings</v>
      </c>
      <c r="J954">
        <f>VLOOKUP(Raw_Orders[[#This Row],[ProductID]],Table2[#All],4,FALSE)</f>
        <v>85</v>
      </c>
      <c r="K954" s="2">
        <f>Raw_Orders[[#This Row],[Quantity]]*Raw_Orders[[#This Row],[Price]]</f>
        <v>85</v>
      </c>
      <c r="L954" s="2" t="str">
        <f>VLOOKUP(Raw_Orders[[#This Row],[PropertyID]],Raw_Property[#All],2,FALSE)</f>
        <v>Phoenix</v>
      </c>
      <c r="M954" s="2" t="str">
        <f>VLOOKUP(Raw_Orders[[#This Row],[PropertyID]],Raw_Property[#All],3,FALSE)</f>
        <v>Arizona</v>
      </c>
    </row>
    <row r="955" spans="1:13" x14ac:dyDescent="0.3">
      <c r="A955">
        <v>954</v>
      </c>
      <c r="B955" s="1">
        <v>42148</v>
      </c>
      <c r="C955">
        <v>10</v>
      </c>
      <c r="D955">
        <v>27</v>
      </c>
      <c r="E955">
        <v>2</v>
      </c>
      <c r="F955">
        <f>YEAR(Raw_Orders[[#This Row],[OrderDate]])</f>
        <v>2015</v>
      </c>
      <c r="G955">
        <f>MONTH(Raw_Orders[[#This Row],[OrderDate]])</f>
        <v>5</v>
      </c>
      <c r="H955" t="str">
        <f>VLOOKUP(Raw_Orders[[#This Row],[ProductID]],Table2[#All],2,FALSE)</f>
        <v>Invisible Tape</v>
      </c>
      <c r="I955" t="str">
        <f>VLOOKUP(Raw_Orders[[#This Row],[ProductID]],Table2[#All],3,FALSE)</f>
        <v>Office Supplies</v>
      </c>
      <c r="J955">
        <f>VLOOKUP(Raw_Orders[[#This Row],[ProductID]],Table2[#All],4,FALSE)</f>
        <v>8</v>
      </c>
      <c r="K955" s="2">
        <f>Raw_Orders[[#This Row],[Quantity]]*Raw_Orders[[#This Row],[Price]]</f>
        <v>16</v>
      </c>
      <c r="L955" s="2" t="str">
        <f>VLOOKUP(Raw_Orders[[#This Row],[PropertyID]],Raw_Property[#All],2,FALSE)</f>
        <v>Arlington</v>
      </c>
      <c r="M955" s="2" t="str">
        <f>VLOOKUP(Raw_Orders[[#This Row],[PropertyID]],Raw_Property[#All],3,FALSE)</f>
        <v>Virginia</v>
      </c>
    </row>
    <row r="956" spans="1:13" x14ac:dyDescent="0.3">
      <c r="A956">
        <v>955</v>
      </c>
      <c r="B956" s="1">
        <v>42148</v>
      </c>
      <c r="C956">
        <v>8</v>
      </c>
      <c r="D956">
        <v>55</v>
      </c>
      <c r="E956">
        <v>1</v>
      </c>
      <c r="F956">
        <f>YEAR(Raw_Orders[[#This Row],[OrderDate]])</f>
        <v>2015</v>
      </c>
      <c r="G956">
        <f>MONTH(Raw_Orders[[#This Row],[OrderDate]])</f>
        <v>5</v>
      </c>
      <c r="H956" t="str">
        <f>VLOOKUP(Raw_Orders[[#This Row],[ProductID]],Table2[#All],2,FALSE)</f>
        <v>Television</v>
      </c>
      <c r="I956" t="str">
        <f>VLOOKUP(Raw_Orders[[#This Row],[ProductID]],Table2[#All],3,FALSE)</f>
        <v>Furnishings</v>
      </c>
      <c r="J956">
        <f>VLOOKUP(Raw_Orders[[#This Row],[ProductID]],Table2[#All],4,FALSE)</f>
        <v>200</v>
      </c>
      <c r="K956" s="2">
        <f>Raw_Orders[[#This Row],[Quantity]]*Raw_Orders[[#This Row],[Price]]</f>
        <v>200</v>
      </c>
      <c r="L956" s="2" t="str">
        <f>VLOOKUP(Raw_Orders[[#This Row],[PropertyID]],Raw_Property[#All],2,FALSE)</f>
        <v>Philadelphia</v>
      </c>
      <c r="M956" s="2" t="str">
        <f>VLOOKUP(Raw_Orders[[#This Row],[PropertyID]],Raw_Property[#All],3,FALSE)</f>
        <v>Pennsylvania</v>
      </c>
    </row>
    <row r="957" spans="1:13" x14ac:dyDescent="0.3">
      <c r="A957">
        <v>956</v>
      </c>
      <c r="B957" s="1">
        <v>42148</v>
      </c>
      <c r="C957">
        <v>13</v>
      </c>
      <c r="D957">
        <v>42</v>
      </c>
      <c r="E957">
        <v>3</v>
      </c>
      <c r="F957">
        <f>YEAR(Raw_Orders[[#This Row],[OrderDate]])</f>
        <v>2015</v>
      </c>
      <c r="G957">
        <f>MONTH(Raw_Orders[[#This Row],[OrderDate]])</f>
        <v>5</v>
      </c>
      <c r="H957" t="str">
        <f>VLOOKUP(Raw_Orders[[#This Row],[ProductID]],Table2[#All],2,FALSE)</f>
        <v>Reading Chair</v>
      </c>
      <c r="I957" t="str">
        <f>VLOOKUP(Raw_Orders[[#This Row],[ProductID]],Table2[#All],3,FALSE)</f>
        <v>Furnishings</v>
      </c>
      <c r="J957">
        <f>VLOOKUP(Raw_Orders[[#This Row],[ProductID]],Table2[#All],4,FALSE)</f>
        <v>70</v>
      </c>
      <c r="K957" s="2">
        <f>Raw_Orders[[#This Row],[Quantity]]*Raw_Orders[[#This Row],[Price]]</f>
        <v>210</v>
      </c>
      <c r="L957" s="2" t="str">
        <f>VLOOKUP(Raw_Orders[[#This Row],[PropertyID]],Raw_Property[#All],2,FALSE)</f>
        <v>New Orleans</v>
      </c>
      <c r="M957" s="2" t="str">
        <f>VLOOKUP(Raw_Orders[[#This Row],[PropertyID]],Raw_Property[#All],3,FALSE)</f>
        <v>Louisiana</v>
      </c>
    </row>
    <row r="958" spans="1:13" x14ac:dyDescent="0.3">
      <c r="A958">
        <v>957</v>
      </c>
      <c r="B958" s="1">
        <v>42149</v>
      </c>
      <c r="C958">
        <v>14</v>
      </c>
      <c r="D958">
        <v>40</v>
      </c>
      <c r="E958">
        <v>1</v>
      </c>
      <c r="F958">
        <f>YEAR(Raw_Orders[[#This Row],[OrderDate]])</f>
        <v>2015</v>
      </c>
      <c r="G958">
        <f>MONTH(Raw_Orders[[#This Row],[OrderDate]])</f>
        <v>5</v>
      </c>
      <c r="H958" t="str">
        <f>VLOOKUP(Raw_Orders[[#This Row],[ProductID]],Table2[#All],2,FALSE)</f>
        <v>Coffee Maker</v>
      </c>
      <c r="I958" t="str">
        <f>VLOOKUP(Raw_Orders[[#This Row],[ProductID]],Table2[#All],3,FALSE)</f>
        <v>Furnishings</v>
      </c>
      <c r="J958">
        <f>VLOOKUP(Raw_Orders[[#This Row],[ProductID]],Table2[#All],4,FALSE)</f>
        <v>119</v>
      </c>
      <c r="K958" s="2">
        <f>Raw_Orders[[#This Row],[Quantity]]*Raw_Orders[[#This Row],[Price]]</f>
        <v>119</v>
      </c>
      <c r="L958" s="2" t="str">
        <f>VLOOKUP(Raw_Orders[[#This Row],[PropertyID]],Raw_Property[#All],2,FALSE)</f>
        <v>Nashville</v>
      </c>
      <c r="M958" s="2" t="str">
        <f>VLOOKUP(Raw_Orders[[#This Row],[PropertyID]],Raw_Property[#All],3,FALSE)</f>
        <v>Tennessee</v>
      </c>
    </row>
    <row r="959" spans="1:13" x14ac:dyDescent="0.3">
      <c r="A959">
        <v>958</v>
      </c>
      <c r="B959" s="1">
        <v>42149</v>
      </c>
      <c r="C959">
        <v>5</v>
      </c>
      <c r="D959">
        <v>60</v>
      </c>
      <c r="E959">
        <v>1</v>
      </c>
      <c r="F959">
        <f>YEAR(Raw_Orders[[#This Row],[OrderDate]])</f>
        <v>2015</v>
      </c>
      <c r="G959">
        <f>MONTH(Raw_Orders[[#This Row],[OrderDate]])</f>
        <v>5</v>
      </c>
      <c r="H959" t="str">
        <f>VLOOKUP(Raw_Orders[[#This Row],[ProductID]],Table2[#All],2,FALSE)</f>
        <v>Portable Drill</v>
      </c>
      <c r="I959" t="str">
        <f>VLOOKUP(Raw_Orders[[#This Row],[ProductID]],Table2[#All],3,FALSE)</f>
        <v>Maintenance</v>
      </c>
      <c r="J959">
        <f>VLOOKUP(Raw_Orders[[#This Row],[ProductID]],Table2[#All],4,FALSE)</f>
        <v>195</v>
      </c>
      <c r="K959" s="2">
        <f>Raw_Orders[[#This Row],[Quantity]]*Raw_Orders[[#This Row],[Price]]</f>
        <v>195</v>
      </c>
      <c r="L959" s="2" t="str">
        <f>VLOOKUP(Raw_Orders[[#This Row],[PropertyID]],Raw_Property[#All],2,FALSE)</f>
        <v>Kansas City</v>
      </c>
      <c r="M959" s="2" t="str">
        <f>VLOOKUP(Raw_Orders[[#This Row],[PropertyID]],Raw_Property[#All],3,FALSE)</f>
        <v>Missouri</v>
      </c>
    </row>
    <row r="960" spans="1:13" x14ac:dyDescent="0.3">
      <c r="A960">
        <v>959</v>
      </c>
      <c r="B960" s="1">
        <v>42149</v>
      </c>
      <c r="C960">
        <v>2</v>
      </c>
      <c r="D960">
        <v>5</v>
      </c>
      <c r="E960">
        <v>2</v>
      </c>
      <c r="F960">
        <f>YEAR(Raw_Orders[[#This Row],[OrderDate]])</f>
        <v>2015</v>
      </c>
      <c r="G960">
        <f>MONTH(Raw_Orders[[#This Row],[OrderDate]])</f>
        <v>5</v>
      </c>
      <c r="H960" t="str">
        <f>VLOOKUP(Raw_Orders[[#This Row],[ProductID]],Table2[#All],2,FALSE)</f>
        <v>Moisturizer</v>
      </c>
      <c r="I960" t="str">
        <f>VLOOKUP(Raw_Orders[[#This Row],[ProductID]],Table2[#All],3,FALSE)</f>
        <v>Housekeeping</v>
      </c>
      <c r="J960">
        <f>VLOOKUP(Raw_Orders[[#This Row],[ProductID]],Table2[#All],4,FALSE)</f>
        <v>40</v>
      </c>
      <c r="K960" s="2">
        <f>Raw_Orders[[#This Row],[Quantity]]*Raw_Orders[[#This Row],[Price]]</f>
        <v>80</v>
      </c>
      <c r="L960" s="2" t="str">
        <f>VLOOKUP(Raw_Orders[[#This Row],[PropertyID]],Raw_Property[#All],2,FALSE)</f>
        <v>Cincinnati</v>
      </c>
      <c r="M960" s="2" t="str">
        <f>VLOOKUP(Raw_Orders[[#This Row],[PropertyID]],Raw_Property[#All],3,FALSE)</f>
        <v>Ohio</v>
      </c>
    </row>
    <row r="961" spans="1:13" x14ac:dyDescent="0.3">
      <c r="A961">
        <v>960</v>
      </c>
      <c r="B961" s="1">
        <v>42149</v>
      </c>
      <c r="C961">
        <v>13</v>
      </c>
      <c r="D961">
        <v>57</v>
      </c>
      <c r="E961">
        <v>2</v>
      </c>
      <c r="F961">
        <f>YEAR(Raw_Orders[[#This Row],[OrderDate]])</f>
        <v>2015</v>
      </c>
      <c r="G961">
        <f>MONTH(Raw_Orders[[#This Row],[OrderDate]])</f>
        <v>5</v>
      </c>
      <c r="H961" t="str">
        <f>VLOOKUP(Raw_Orders[[#This Row],[ProductID]],Table2[#All],2,FALSE)</f>
        <v>Wireless Router</v>
      </c>
      <c r="I961" t="str">
        <f>VLOOKUP(Raw_Orders[[#This Row],[ProductID]],Table2[#All],3,FALSE)</f>
        <v>Furnishings</v>
      </c>
      <c r="J961">
        <f>VLOOKUP(Raw_Orders[[#This Row],[ProductID]],Table2[#All],4,FALSE)</f>
        <v>70</v>
      </c>
      <c r="K961" s="2">
        <f>Raw_Orders[[#This Row],[Quantity]]*Raw_Orders[[#This Row],[Price]]</f>
        <v>140</v>
      </c>
      <c r="L961" s="2" t="str">
        <f>VLOOKUP(Raw_Orders[[#This Row],[PropertyID]],Raw_Property[#All],2,FALSE)</f>
        <v>New Orleans</v>
      </c>
      <c r="M961" s="2" t="str">
        <f>VLOOKUP(Raw_Orders[[#This Row],[PropertyID]],Raw_Property[#All],3,FALSE)</f>
        <v>Louisiana</v>
      </c>
    </row>
    <row r="962" spans="1:13" x14ac:dyDescent="0.3">
      <c r="A962">
        <v>961</v>
      </c>
      <c r="B962" s="1">
        <v>42149</v>
      </c>
      <c r="C962">
        <v>16</v>
      </c>
      <c r="D962">
        <v>8</v>
      </c>
      <c r="E962">
        <v>2</v>
      </c>
      <c r="F962">
        <f>YEAR(Raw_Orders[[#This Row],[OrderDate]])</f>
        <v>2015</v>
      </c>
      <c r="G962">
        <f>MONTH(Raw_Orders[[#This Row],[OrderDate]])</f>
        <v>5</v>
      </c>
      <c r="H962" t="str">
        <f>VLOOKUP(Raw_Orders[[#This Row],[ProductID]],Table2[#All],2,FALSE)</f>
        <v>Bath Soap</v>
      </c>
      <c r="I962" t="str">
        <f>VLOOKUP(Raw_Orders[[#This Row],[ProductID]],Table2[#All],3,FALSE)</f>
        <v>Housekeeping</v>
      </c>
      <c r="J962">
        <f>VLOOKUP(Raw_Orders[[#This Row],[ProductID]],Table2[#All],4,FALSE)</f>
        <v>35</v>
      </c>
      <c r="K962" s="2">
        <f>Raw_Orders[[#This Row],[Quantity]]*Raw_Orders[[#This Row],[Price]]</f>
        <v>70</v>
      </c>
      <c r="L962" s="2" t="str">
        <f>VLOOKUP(Raw_Orders[[#This Row],[PropertyID]],Raw_Property[#All],2,FALSE)</f>
        <v>Denver</v>
      </c>
      <c r="M962" s="2" t="str">
        <f>VLOOKUP(Raw_Orders[[#This Row],[PropertyID]],Raw_Property[#All],3,FALSE)</f>
        <v>Colorado</v>
      </c>
    </row>
    <row r="963" spans="1:13" x14ac:dyDescent="0.3">
      <c r="A963">
        <v>962</v>
      </c>
      <c r="B963" s="1">
        <v>42149</v>
      </c>
      <c r="C963">
        <v>7</v>
      </c>
      <c r="D963">
        <v>82</v>
      </c>
      <c r="E963">
        <v>2</v>
      </c>
      <c r="F963">
        <f>YEAR(Raw_Orders[[#This Row],[OrderDate]])</f>
        <v>2015</v>
      </c>
      <c r="G963">
        <f>MONTH(Raw_Orders[[#This Row],[OrderDate]])</f>
        <v>5</v>
      </c>
      <c r="H963" t="str">
        <f>VLOOKUP(Raw_Orders[[#This Row],[ProductID]],Table2[#All],2,FALSE)</f>
        <v>Business Cards</v>
      </c>
      <c r="I963" t="str">
        <f>VLOOKUP(Raw_Orders[[#This Row],[ProductID]],Table2[#All],3,FALSE)</f>
        <v>Public Areas</v>
      </c>
      <c r="J963">
        <f>VLOOKUP(Raw_Orders[[#This Row],[ProductID]],Table2[#All],4,FALSE)</f>
        <v>60</v>
      </c>
      <c r="K963" s="2">
        <f>Raw_Orders[[#This Row],[Quantity]]*Raw_Orders[[#This Row],[Price]]</f>
        <v>120</v>
      </c>
      <c r="L963" s="2" t="str">
        <f>VLOOKUP(Raw_Orders[[#This Row],[PropertyID]],Raw_Property[#All],2,FALSE)</f>
        <v>Boston</v>
      </c>
      <c r="M963" s="2" t="str">
        <f>VLOOKUP(Raw_Orders[[#This Row],[PropertyID]],Raw_Property[#All],3,FALSE)</f>
        <v>Massachusetts</v>
      </c>
    </row>
    <row r="964" spans="1:13" x14ac:dyDescent="0.3">
      <c r="A964">
        <v>963</v>
      </c>
      <c r="B964" s="1">
        <v>42149</v>
      </c>
      <c r="C964">
        <v>16</v>
      </c>
      <c r="D964">
        <v>47</v>
      </c>
      <c r="E964">
        <v>3</v>
      </c>
      <c r="F964">
        <f>YEAR(Raw_Orders[[#This Row],[OrderDate]])</f>
        <v>2015</v>
      </c>
      <c r="G964">
        <f>MONTH(Raw_Orders[[#This Row],[OrderDate]])</f>
        <v>5</v>
      </c>
      <c r="H964" t="str">
        <f>VLOOKUP(Raw_Orders[[#This Row],[ProductID]],Table2[#All],2,FALSE)</f>
        <v>Swivel Chair</v>
      </c>
      <c r="I964" t="str">
        <f>VLOOKUP(Raw_Orders[[#This Row],[ProductID]],Table2[#All],3,FALSE)</f>
        <v>Furnishings</v>
      </c>
      <c r="J964">
        <f>VLOOKUP(Raw_Orders[[#This Row],[ProductID]],Table2[#All],4,FALSE)</f>
        <v>75</v>
      </c>
      <c r="K964" s="2">
        <f>Raw_Orders[[#This Row],[Quantity]]*Raw_Orders[[#This Row],[Price]]</f>
        <v>225</v>
      </c>
      <c r="L964" s="2" t="str">
        <f>VLOOKUP(Raw_Orders[[#This Row],[PropertyID]],Raw_Property[#All],2,FALSE)</f>
        <v>Denver</v>
      </c>
      <c r="M964" s="2" t="str">
        <f>VLOOKUP(Raw_Orders[[#This Row],[PropertyID]],Raw_Property[#All],3,FALSE)</f>
        <v>Colorado</v>
      </c>
    </row>
    <row r="965" spans="1:13" x14ac:dyDescent="0.3">
      <c r="A965">
        <v>964</v>
      </c>
      <c r="B965" s="1">
        <v>42149</v>
      </c>
      <c r="C965">
        <v>20</v>
      </c>
      <c r="D965">
        <v>79</v>
      </c>
      <c r="E965">
        <v>2</v>
      </c>
      <c r="F965">
        <f>YEAR(Raw_Orders[[#This Row],[OrderDate]])</f>
        <v>2015</v>
      </c>
      <c r="G965">
        <f>MONTH(Raw_Orders[[#This Row],[OrderDate]])</f>
        <v>5</v>
      </c>
      <c r="H965" t="str">
        <f>VLOOKUP(Raw_Orders[[#This Row],[ProductID]],Table2[#All],2,FALSE)</f>
        <v>Coffee Table</v>
      </c>
      <c r="I965" t="str">
        <f>VLOOKUP(Raw_Orders[[#This Row],[ProductID]],Table2[#All],3,FALSE)</f>
        <v>Public Areas</v>
      </c>
      <c r="J965">
        <f>VLOOKUP(Raw_Orders[[#This Row],[ProductID]],Table2[#All],4,FALSE)</f>
        <v>103</v>
      </c>
      <c r="K965" s="2">
        <f>Raw_Orders[[#This Row],[Quantity]]*Raw_Orders[[#This Row],[Price]]</f>
        <v>206</v>
      </c>
      <c r="L965" s="2" t="str">
        <f>VLOOKUP(Raw_Orders[[#This Row],[PropertyID]],Raw_Property[#All],2,FALSE)</f>
        <v>San Francisco</v>
      </c>
      <c r="M965" s="2" t="str">
        <f>VLOOKUP(Raw_Orders[[#This Row],[PropertyID]],Raw_Property[#All],3,FALSE)</f>
        <v>California</v>
      </c>
    </row>
    <row r="966" spans="1:13" x14ac:dyDescent="0.3">
      <c r="A966">
        <v>965</v>
      </c>
      <c r="B966" s="1">
        <v>42150</v>
      </c>
      <c r="C966">
        <v>13</v>
      </c>
      <c r="D966">
        <v>88</v>
      </c>
      <c r="E966">
        <v>2</v>
      </c>
      <c r="F966">
        <f>YEAR(Raw_Orders[[#This Row],[OrderDate]])</f>
        <v>2015</v>
      </c>
      <c r="G966">
        <f>MONTH(Raw_Orders[[#This Row],[OrderDate]])</f>
        <v>5</v>
      </c>
      <c r="H966" t="str">
        <f>VLOOKUP(Raw_Orders[[#This Row],[ProductID]],Table2[#All],2,FALSE)</f>
        <v>Serving Tray</v>
      </c>
      <c r="I966" t="str">
        <f>VLOOKUP(Raw_Orders[[#This Row],[ProductID]],Table2[#All],3,FALSE)</f>
        <v>Public Areas</v>
      </c>
      <c r="J966">
        <f>VLOOKUP(Raw_Orders[[#This Row],[ProductID]],Table2[#All],4,FALSE)</f>
        <v>6</v>
      </c>
      <c r="K966" s="2">
        <f>Raw_Orders[[#This Row],[Quantity]]*Raw_Orders[[#This Row],[Price]]</f>
        <v>12</v>
      </c>
      <c r="L966" s="2" t="str">
        <f>VLOOKUP(Raw_Orders[[#This Row],[PropertyID]],Raw_Property[#All],2,FALSE)</f>
        <v>New Orleans</v>
      </c>
      <c r="M966" s="2" t="str">
        <f>VLOOKUP(Raw_Orders[[#This Row],[PropertyID]],Raw_Property[#All],3,FALSE)</f>
        <v>Louisiana</v>
      </c>
    </row>
    <row r="967" spans="1:13" x14ac:dyDescent="0.3">
      <c r="A967">
        <v>966</v>
      </c>
      <c r="B967" s="1">
        <v>42150</v>
      </c>
      <c r="C967">
        <v>18</v>
      </c>
      <c r="D967">
        <v>12</v>
      </c>
      <c r="E967">
        <v>2</v>
      </c>
      <c r="F967">
        <f>YEAR(Raw_Orders[[#This Row],[OrderDate]])</f>
        <v>2015</v>
      </c>
      <c r="G967">
        <f>MONTH(Raw_Orders[[#This Row],[OrderDate]])</f>
        <v>5</v>
      </c>
      <c r="H967" t="str">
        <f>VLOOKUP(Raw_Orders[[#This Row],[ProductID]],Table2[#All],2,FALSE)</f>
        <v>Bed Sheet (King)</v>
      </c>
      <c r="I967" t="str">
        <f>VLOOKUP(Raw_Orders[[#This Row],[ProductID]],Table2[#All],3,FALSE)</f>
        <v>Housekeeping</v>
      </c>
      <c r="J967">
        <f>VLOOKUP(Raw_Orders[[#This Row],[ProductID]],Table2[#All],4,FALSE)</f>
        <v>29</v>
      </c>
      <c r="K967" s="2">
        <f>Raw_Orders[[#This Row],[Quantity]]*Raw_Orders[[#This Row],[Price]]</f>
        <v>58</v>
      </c>
      <c r="L967" s="2" t="str">
        <f>VLOOKUP(Raw_Orders[[#This Row],[PropertyID]],Raw_Property[#All],2,FALSE)</f>
        <v>Phoenix</v>
      </c>
      <c r="M967" s="2" t="str">
        <f>VLOOKUP(Raw_Orders[[#This Row],[PropertyID]],Raw_Property[#All],3,FALSE)</f>
        <v>Arizona</v>
      </c>
    </row>
    <row r="968" spans="1:13" x14ac:dyDescent="0.3">
      <c r="A968">
        <v>967</v>
      </c>
      <c r="B968" s="1">
        <v>42150</v>
      </c>
      <c r="C968">
        <v>2</v>
      </c>
      <c r="D968">
        <v>8</v>
      </c>
      <c r="E968">
        <v>3</v>
      </c>
      <c r="F968">
        <f>YEAR(Raw_Orders[[#This Row],[OrderDate]])</f>
        <v>2015</v>
      </c>
      <c r="G968">
        <f>MONTH(Raw_Orders[[#This Row],[OrderDate]])</f>
        <v>5</v>
      </c>
      <c r="H968" t="str">
        <f>VLOOKUP(Raw_Orders[[#This Row],[ProductID]],Table2[#All],2,FALSE)</f>
        <v>Bath Soap</v>
      </c>
      <c r="I968" t="str">
        <f>VLOOKUP(Raw_Orders[[#This Row],[ProductID]],Table2[#All],3,FALSE)</f>
        <v>Housekeeping</v>
      </c>
      <c r="J968">
        <f>VLOOKUP(Raw_Orders[[#This Row],[ProductID]],Table2[#All],4,FALSE)</f>
        <v>35</v>
      </c>
      <c r="K968" s="2">
        <f>Raw_Orders[[#This Row],[Quantity]]*Raw_Orders[[#This Row],[Price]]</f>
        <v>105</v>
      </c>
      <c r="L968" s="2" t="str">
        <f>VLOOKUP(Raw_Orders[[#This Row],[PropertyID]],Raw_Property[#All],2,FALSE)</f>
        <v>Cincinnati</v>
      </c>
      <c r="M968" s="2" t="str">
        <f>VLOOKUP(Raw_Orders[[#This Row],[PropertyID]],Raw_Property[#All],3,FALSE)</f>
        <v>Ohio</v>
      </c>
    </row>
    <row r="969" spans="1:13" x14ac:dyDescent="0.3">
      <c r="A969">
        <v>968</v>
      </c>
      <c r="B969" s="1">
        <v>42150</v>
      </c>
      <c r="C969">
        <v>18</v>
      </c>
      <c r="D969">
        <v>92</v>
      </c>
      <c r="E969">
        <v>1</v>
      </c>
      <c r="F969">
        <f>YEAR(Raw_Orders[[#This Row],[OrderDate]])</f>
        <v>2015</v>
      </c>
      <c r="G969">
        <f>MONTH(Raw_Orders[[#This Row],[OrderDate]])</f>
        <v>5</v>
      </c>
      <c r="H969" t="str">
        <f>VLOOKUP(Raw_Orders[[#This Row],[ProductID]],Table2[#All],2,FALSE)</f>
        <v>Large Sign</v>
      </c>
      <c r="I969" t="str">
        <f>VLOOKUP(Raw_Orders[[#This Row],[ProductID]],Table2[#All],3,FALSE)</f>
        <v>Public Areas</v>
      </c>
      <c r="J969">
        <f>VLOOKUP(Raw_Orders[[#This Row],[ProductID]],Table2[#All],4,FALSE)</f>
        <v>20</v>
      </c>
      <c r="K969" s="2">
        <f>Raw_Orders[[#This Row],[Quantity]]*Raw_Orders[[#This Row],[Price]]</f>
        <v>20</v>
      </c>
      <c r="L969" s="2" t="str">
        <f>VLOOKUP(Raw_Orders[[#This Row],[PropertyID]],Raw_Property[#All],2,FALSE)</f>
        <v>Phoenix</v>
      </c>
      <c r="M969" s="2" t="str">
        <f>VLOOKUP(Raw_Orders[[#This Row],[PropertyID]],Raw_Property[#All],3,FALSE)</f>
        <v>Arizona</v>
      </c>
    </row>
    <row r="970" spans="1:13" x14ac:dyDescent="0.3">
      <c r="A970">
        <v>969</v>
      </c>
      <c r="B970" s="1">
        <v>42150</v>
      </c>
      <c r="C970">
        <v>3</v>
      </c>
      <c r="D970">
        <v>25</v>
      </c>
      <c r="E970">
        <v>2</v>
      </c>
      <c r="F970">
        <f>YEAR(Raw_Orders[[#This Row],[OrderDate]])</f>
        <v>2015</v>
      </c>
      <c r="G970">
        <f>MONTH(Raw_Orders[[#This Row],[OrderDate]])</f>
        <v>5</v>
      </c>
      <c r="H970" t="str">
        <f>VLOOKUP(Raw_Orders[[#This Row],[ProductID]],Table2[#All],2,FALSE)</f>
        <v>Envelopes (Legal)</v>
      </c>
      <c r="I970" t="str">
        <f>VLOOKUP(Raw_Orders[[#This Row],[ProductID]],Table2[#All],3,FALSE)</f>
        <v>Office Supplies</v>
      </c>
      <c r="J970">
        <f>VLOOKUP(Raw_Orders[[#This Row],[ProductID]],Table2[#All],4,FALSE)</f>
        <v>28</v>
      </c>
      <c r="K970" s="2">
        <f>Raw_Orders[[#This Row],[Quantity]]*Raw_Orders[[#This Row],[Price]]</f>
        <v>56</v>
      </c>
      <c r="L970" s="2" t="str">
        <f>VLOOKUP(Raw_Orders[[#This Row],[PropertyID]],Raw_Property[#All],2,FALSE)</f>
        <v>Portland</v>
      </c>
      <c r="M970" s="2" t="str">
        <f>VLOOKUP(Raw_Orders[[#This Row],[PropertyID]],Raw_Property[#All],3,FALSE)</f>
        <v>Oregon</v>
      </c>
    </row>
    <row r="971" spans="1:13" x14ac:dyDescent="0.3">
      <c r="A971">
        <v>970</v>
      </c>
      <c r="B971" s="1">
        <v>42150</v>
      </c>
      <c r="C971">
        <v>10</v>
      </c>
      <c r="D971">
        <v>60</v>
      </c>
      <c r="E971">
        <v>1</v>
      </c>
      <c r="F971">
        <f>YEAR(Raw_Orders[[#This Row],[OrderDate]])</f>
        <v>2015</v>
      </c>
      <c r="G971">
        <f>MONTH(Raw_Orders[[#This Row],[OrderDate]])</f>
        <v>5</v>
      </c>
      <c r="H971" t="str">
        <f>VLOOKUP(Raw_Orders[[#This Row],[ProductID]],Table2[#All],2,FALSE)</f>
        <v>Portable Drill</v>
      </c>
      <c r="I971" t="str">
        <f>VLOOKUP(Raw_Orders[[#This Row],[ProductID]],Table2[#All],3,FALSE)</f>
        <v>Maintenance</v>
      </c>
      <c r="J971">
        <f>VLOOKUP(Raw_Orders[[#This Row],[ProductID]],Table2[#All],4,FALSE)</f>
        <v>195</v>
      </c>
      <c r="K971" s="2">
        <f>Raw_Orders[[#This Row],[Quantity]]*Raw_Orders[[#This Row],[Price]]</f>
        <v>195</v>
      </c>
      <c r="L971" s="2" t="str">
        <f>VLOOKUP(Raw_Orders[[#This Row],[PropertyID]],Raw_Property[#All],2,FALSE)</f>
        <v>Arlington</v>
      </c>
      <c r="M971" s="2" t="str">
        <f>VLOOKUP(Raw_Orders[[#This Row],[PropertyID]],Raw_Property[#All],3,FALSE)</f>
        <v>Virginia</v>
      </c>
    </row>
    <row r="972" spans="1:13" x14ac:dyDescent="0.3">
      <c r="A972">
        <v>971</v>
      </c>
      <c r="B972" s="1">
        <v>42150</v>
      </c>
      <c r="C972">
        <v>10</v>
      </c>
      <c r="D972">
        <v>53</v>
      </c>
      <c r="E972">
        <v>3</v>
      </c>
      <c r="F972">
        <f>YEAR(Raw_Orders[[#This Row],[OrderDate]])</f>
        <v>2015</v>
      </c>
      <c r="G972">
        <f>MONTH(Raw_Orders[[#This Row],[OrderDate]])</f>
        <v>5</v>
      </c>
      <c r="H972" t="str">
        <f>VLOOKUP(Raw_Orders[[#This Row],[ProductID]],Table2[#All],2,FALSE)</f>
        <v>Iron</v>
      </c>
      <c r="I972" t="str">
        <f>VLOOKUP(Raw_Orders[[#This Row],[ProductID]],Table2[#All],3,FALSE)</f>
        <v>Furnishings</v>
      </c>
      <c r="J972">
        <f>VLOOKUP(Raw_Orders[[#This Row],[ProductID]],Table2[#All],4,FALSE)</f>
        <v>20</v>
      </c>
      <c r="K972" s="2">
        <f>Raw_Orders[[#This Row],[Quantity]]*Raw_Orders[[#This Row],[Price]]</f>
        <v>60</v>
      </c>
      <c r="L972" s="2" t="str">
        <f>VLOOKUP(Raw_Orders[[#This Row],[PropertyID]],Raw_Property[#All],2,FALSE)</f>
        <v>Arlington</v>
      </c>
      <c r="M972" s="2" t="str">
        <f>VLOOKUP(Raw_Orders[[#This Row],[PropertyID]],Raw_Property[#All],3,FALSE)</f>
        <v>Virginia</v>
      </c>
    </row>
    <row r="973" spans="1:13" x14ac:dyDescent="0.3">
      <c r="A973">
        <v>972</v>
      </c>
      <c r="B973" s="1">
        <v>42150</v>
      </c>
      <c r="C973">
        <v>4</v>
      </c>
      <c r="D973">
        <v>47</v>
      </c>
      <c r="E973">
        <v>1</v>
      </c>
      <c r="F973">
        <f>YEAR(Raw_Orders[[#This Row],[OrderDate]])</f>
        <v>2015</v>
      </c>
      <c r="G973">
        <f>MONTH(Raw_Orders[[#This Row],[OrderDate]])</f>
        <v>5</v>
      </c>
      <c r="H973" t="str">
        <f>VLOOKUP(Raw_Orders[[#This Row],[ProductID]],Table2[#All],2,FALSE)</f>
        <v>Swivel Chair</v>
      </c>
      <c r="I973" t="str">
        <f>VLOOKUP(Raw_Orders[[#This Row],[ProductID]],Table2[#All],3,FALSE)</f>
        <v>Furnishings</v>
      </c>
      <c r="J973">
        <f>VLOOKUP(Raw_Orders[[#This Row],[ProductID]],Table2[#All],4,FALSE)</f>
        <v>75</v>
      </c>
      <c r="K973" s="2">
        <f>Raw_Orders[[#This Row],[Quantity]]*Raw_Orders[[#This Row],[Price]]</f>
        <v>75</v>
      </c>
      <c r="L973" s="2" t="str">
        <f>VLOOKUP(Raw_Orders[[#This Row],[PropertyID]],Raw_Property[#All],2,FALSE)</f>
        <v>Seattle</v>
      </c>
      <c r="M973" s="2" t="str">
        <f>VLOOKUP(Raw_Orders[[#This Row],[PropertyID]],Raw_Property[#All],3,FALSE)</f>
        <v>Washington</v>
      </c>
    </row>
    <row r="974" spans="1:13" x14ac:dyDescent="0.3">
      <c r="A974">
        <v>973</v>
      </c>
      <c r="B974" s="1">
        <v>42150</v>
      </c>
      <c r="C974">
        <v>9</v>
      </c>
      <c r="D974">
        <v>24</v>
      </c>
      <c r="E974">
        <v>2</v>
      </c>
      <c r="F974">
        <f>YEAR(Raw_Orders[[#This Row],[OrderDate]])</f>
        <v>2015</v>
      </c>
      <c r="G974">
        <f>MONTH(Raw_Orders[[#This Row],[OrderDate]])</f>
        <v>5</v>
      </c>
      <c r="H974" t="str">
        <f>VLOOKUP(Raw_Orders[[#This Row],[ProductID]],Table2[#All],2,FALSE)</f>
        <v>Envelopes (Letter)</v>
      </c>
      <c r="I974" t="str">
        <f>VLOOKUP(Raw_Orders[[#This Row],[ProductID]],Table2[#All],3,FALSE)</f>
        <v>Office Supplies</v>
      </c>
      <c r="J974">
        <f>VLOOKUP(Raw_Orders[[#This Row],[ProductID]],Table2[#All],4,FALSE)</f>
        <v>24</v>
      </c>
      <c r="K974" s="2">
        <f>Raw_Orders[[#This Row],[Quantity]]*Raw_Orders[[#This Row],[Price]]</f>
        <v>48</v>
      </c>
      <c r="L974" s="2" t="str">
        <f>VLOOKUP(Raw_Orders[[#This Row],[PropertyID]],Raw_Property[#All],2,FALSE)</f>
        <v>Richmond</v>
      </c>
      <c r="M974" s="2" t="str">
        <f>VLOOKUP(Raw_Orders[[#This Row],[PropertyID]],Raw_Property[#All],3,FALSE)</f>
        <v>Virginia</v>
      </c>
    </row>
    <row r="975" spans="1:13" x14ac:dyDescent="0.3">
      <c r="A975">
        <v>974</v>
      </c>
      <c r="B975" s="1">
        <v>42151</v>
      </c>
      <c r="C975">
        <v>5</v>
      </c>
      <c r="D975">
        <v>57</v>
      </c>
      <c r="E975">
        <v>2</v>
      </c>
      <c r="F975">
        <f>YEAR(Raw_Orders[[#This Row],[OrderDate]])</f>
        <v>2015</v>
      </c>
      <c r="G975">
        <f>MONTH(Raw_Orders[[#This Row],[OrderDate]])</f>
        <v>5</v>
      </c>
      <c r="H975" t="str">
        <f>VLOOKUP(Raw_Orders[[#This Row],[ProductID]],Table2[#All],2,FALSE)</f>
        <v>Wireless Router</v>
      </c>
      <c r="I975" t="str">
        <f>VLOOKUP(Raw_Orders[[#This Row],[ProductID]],Table2[#All],3,FALSE)</f>
        <v>Furnishings</v>
      </c>
      <c r="J975">
        <f>VLOOKUP(Raw_Orders[[#This Row],[ProductID]],Table2[#All],4,FALSE)</f>
        <v>70</v>
      </c>
      <c r="K975" s="2">
        <f>Raw_Orders[[#This Row],[Quantity]]*Raw_Orders[[#This Row],[Price]]</f>
        <v>140</v>
      </c>
      <c r="L975" s="2" t="str">
        <f>VLOOKUP(Raw_Orders[[#This Row],[PropertyID]],Raw_Property[#All],2,FALSE)</f>
        <v>Kansas City</v>
      </c>
      <c r="M975" s="2" t="str">
        <f>VLOOKUP(Raw_Orders[[#This Row],[PropertyID]],Raw_Property[#All],3,FALSE)</f>
        <v>Missouri</v>
      </c>
    </row>
    <row r="976" spans="1:13" x14ac:dyDescent="0.3">
      <c r="A976">
        <v>975</v>
      </c>
      <c r="B976" s="1">
        <v>42151</v>
      </c>
      <c r="C976">
        <v>14</v>
      </c>
      <c r="D976">
        <v>46</v>
      </c>
      <c r="E976">
        <v>2</v>
      </c>
      <c r="F976">
        <f>YEAR(Raw_Orders[[#This Row],[OrderDate]])</f>
        <v>2015</v>
      </c>
      <c r="G976">
        <f>MONTH(Raw_Orders[[#This Row],[OrderDate]])</f>
        <v>5</v>
      </c>
      <c r="H976" t="str">
        <f>VLOOKUP(Raw_Orders[[#This Row],[ProductID]],Table2[#All],2,FALSE)</f>
        <v>Safe</v>
      </c>
      <c r="I976" t="str">
        <f>VLOOKUP(Raw_Orders[[#This Row],[ProductID]],Table2[#All],3,FALSE)</f>
        <v>Furnishings</v>
      </c>
      <c r="J976">
        <f>VLOOKUP(Raw_Orders[[#This Row],[ProductID]],Table2[#All],4,FALSE)</f>
        <v>115</v>
      </c>
      <c r="K976" s="2">
        <f>Raw_Orders[[#This Row],[Quantity]]*Raw_Orders[[#This Row],[Price]]</f>
        <v>230</v>
      </c>
      <c r="L976" s="2" t="str">
        <f>VLOOKUP(Raw_Orders[[#This Row],[PropertyID]],Raw_Property[#All],2,FALSE)</f>
        <v>Nashville</v>
      </c>
      <c r="M976" s="2" t="str">
        <f>VLOOKUP(Raw_Orders[[#This Row],[PropertyID]],Raw_Property[#All],3,FALSE)</f>
        <v>Tennessee</v>
      </c>
    </row>
    <row r="977" spans="1:13" x14ac:dyDescent="0.3">
      <c r="A977">
        <v>976</v>
      </c>
      <c r="B977" s="1">
        <v>42151</v>
      </c>
      <c r="C977">
        <v>9</v>
      </c>
      <c r="D977">
        <v>2</v>
      </c>
      <c r="E977">
        <v>3</v>
      </c>
      <c r="F977">
        <f>YEAR(Raw_Orders[[#This Row],[OrderDate]])</f>
        <v>2015</v>
      </c>
      <c r="G977">
        <f>MONTH(Raw_Orders[[#This Row],[OrderDate]])</f>
        <v>5</v>
      </c>
      <c r="H977" t="str">
        <f>VLOOKUP(Raw_Orders[[#This Row],[ProductID]],Table2[#All],2,FALSE)</f>
        <v>Hand Towel</v>
      </c>
      <c r="I977" t="str">
        <f>VLOOKUP(Raw_Orders[[#This Row],[ProductID]],Table2[#All],3,FALSE)</f>
        <v>Housekeeping</v>
      </c>
      <c r="J977">
        <f>VLOOKUP(Raw_Orders[[#This Row],[ProductID]],Table2[#All],4,FALSE)</f>
        <v>5</v>
      </c>
      <c r="K977" s="2">
        <f>Raw_Orders[[#This Row],[Quantity]]*Raw_Orders[[#This Row],[Price]]</f>
        <v>15</v>
      </c>
      <c r="L977" s="2" t="str">
        <f>VLOOKUP(Raw_Orders[[#This Row],[PropertyID]],Raw_Property[#All],2,FALSE)</f>
        <v>Richmond</v>
      </c>
      <c r="M977" s="2" t="str">
        <f>VLOOKUP(Raw_Orders[[#This Row],[PropertyID]],Raw_Property[#All],3,FALSE)</f>
        <v>Virginia</v>
      </c>
    </row>
    <row r="978" spans="1:13" x14ac:dyDescent="0.3">
      <c r="A978">
        <v>977</v>
      </c>
      <c r="B978" s="1">
        <v>42151</v>
      </c>
      <c r="C978">
        <v>11</v>
      </c>
      <c r="D978">
        <v>93</v>
      </c>
      <c r="E978">
        <v>2</v>
      </c>
      <c r="F978">
        <f>YEAR(Raw_Orders[[#This Row],[OrderDate]])</f>
        <v>2015</v>
      </c>
      <c r="G978">
        <f>MONTH(Raw_Orders[[#This Row],[OrderDate]])</f>
        <v>5</v>
      </c>
      <c r="H978" t="str">
        <f>VLOOKUP(Raw_Orders[[#This Row],[ProductID]],Table2[#All],2,FALSE)</f>
        <v>Terminal</v>
      </c>
      <c r="I978" t="str">
        <f>VLOOKUP(Raw_Orders[[#This Row],[ProductID]],Table2[#All],3,FALSE)</f>
        <v>Public Areas</v>
      </c>
      <c r="J978">
        <f>VLOOKUP(Raw_Orders[[#This Row],[ProductID]],Table2[#All],4,FALSE)</f>
        <v>85</v>
      </c>
      <c r="K978" s="2">
        <f>Raw_Orders[[#This Row],[Quantity]]*Raw_Orders[[#This Row],[Price]]</f>
        <v>170</v>
      </c>
      <c r="L978" s="2" t="str">
        <f>VLOOKUP(Raw_Orders[[#This Row],[PropertyID]],Raw_Property[#All],2,FALSE)</f>
        <v>Atlanta</v>
      </c>
      <c r="M978" s="2" t="str">
        <f>VLOOKUP(Raw_Orders[[#This Row],[PropertyID]],Raw_Property[#All],3,FALSE)</f>
        <v>Georgia</v>
      </c>
    </row>
    <row r="979" spans="1:13" x14ac:dyDescent="0.3">
      <c r="A979">
        <v>978</v>
      </c>
      <c r="B979" s="1">
        <v>42151</v>
      </c>
      <c r="C979">
        <v>2</v>
      </c>
      <c r="D979">
        <v>53</v>
      </c>
      <c r="E979">
        <v>1</v>
      </c>
      <c r="F979">
        <f>YEAR(Raw_Orders[[#This Row],[OrderDate]])</f>
        <v>2015</v>
      </c>
      <c r="G979">
        <f>MONTH(Raw_Orders[[#This Row],[OrderDate]])</f>
        <v>5</v>
      </c>
      <c r="H979" t="str">
        <f>VLOOKUP(Raw_Orders[[#This Row],[ProductID]],Table2[#All],2,FALSE)</f>
        <v>Iron</v>
      </c>
      <c r="I979" t="str">
        <f>VLOOKUP(Raw_Orders[[#This Row],[ProductID]],Table2[#All],3,FALSE)</f>
        <v>Furnishings</v>
      </c>
      <c r="J979">
        <f>VLOOKUP(Raw_Orders[[#This Row],[ProductID]],Table2[#All],4,FALSE)</f>
        <v>20</v>
      </c>
      <c r="K979" s="2">
        <f>Raw_Orders[[#This Row],[Quantity]]*Raw_Orders[[#This Row],[Price]]</f>
        <v>20</v>
      </c>
      <c r="L979" s="2" t="str">
        <f>VLOOKUP(Raw_Orders[[#This Row],[PropertyID]],Raw_Property[#All],2,FALSE)</f>
        <v>Cincinnati</v>
      </c>
      <c r="M979" s="2" t="str">
        <f>VLOOKUP(Raw_Orders[[#This Row],[PropertyID]],Raw_Property[#All],3,FALSE)</f>
        <v>Ohio</v>
      </c>
    </row>
    <row r="980" spans="1:13" x14ac:dyDescent="0.3">
      <c r="A980">
        <v>979</v>
      </c>
      <c r="B980" s="1">
        <v>42152</v>
      </c>
      <c r="C980">
        <v>13</v>
      </c>
      <c r="D980">
        <v>14</v>
      </c>
      <c r="E980">
        <v>1</v>
      </c>
      <c r="F980">
        <f>YEAR(Raw_Orders[[#This Row],[OrderDate]])</f>
        <v>2015</v>
      </c>
      <c r="G980">
        <f>MONTH(Raw_Orders[[#This Row],[OrderDate]])</f>
        <v>5</v>
      </c>
      <c r="H980" t="str">
        <f>VLOOKUP(Raw_Orders[[#This Row],[ProductID]],Table2[#All],2,FALSE)</f>
        <v>Pillowcase</v>
      </c>
      <c r="I980" t="str">
        <f>VLOOKUP(Raw_Orders[[#This Row],[ProductID]],Table2[#All],3,FALSE)</f>
        <v>Housekeeping</v>
      </c>
      <c r="J980">
        <f>VLOOKUP(Raw_Orders[[#This Row],[ProductID]],Table2[#All],4,FALSE)</f>
        <v>15</v>
      </c>
      <c r="K980" s="2">
        <f>Raw_Orders[[#This Row],[Quantity]]*Raw_Orders[[#This Row],[Price]]</f>
        <v>15</v>
      </c>
      <c r="L980" s="2" t="str">
        <f>VLOOKUP(Raw_Orders[[#This Row],[PropertyID]],Raw_Property[#All],2,FALSE)</f>
        <v>New Orleans</v>
      </c>
      <c r="M980" s="2" t="str">
        <f>VLOOKUP(Raw_Orders[[#This Row],[PropertyID]],Raw_Property[#All],3,FALSE)</f>
        <v>Louisiana</v>
      </c>
    </row>
    <row r="981" spans="1:13" x14ac:dyDescent="0.3">
      <c r="A981">
        <v>980</v>
      </c>
      <c r="B981" s="1">
        <v>42152</v>
      </c>
      <c r="C981">
        <v>2</v>
      </c>
      <c r="D981">
        <v>68</v>
      </c>
      <c r="E981">
        <v>2</v>
      </c>
      <c r="F981">
        <f>YEAR(Raw_Orders[[#This Row],[OrderDate]])</f>
        <v>2015</v>
      </c>
      <c r="G981">
        <f>MONTH(Raw_Orders[[#This Row],[OrderDate]])</f>
        <v>5</v>
      </c>
      <c r="H981" t="str">
        <f>VLOOKUP(Raw_Orders[[#This Row],[ProductID]],Table2[#All],2,FALSE)</f>
        <v>Window Screen</v>
      </c>
      <c r="I981" t="str">
        <f>VLOOKUP(Raw_Orders[[#This Row],[ProductID]],Table2[#All],3,FALSE)</f>
        <v>Maintenance</v>
      </c>
      <c r="J981">
        <f>VLOOKUP(Raw_Orders[[#This Row],[ProductID]],Table2[#All],4,FALSE)</f>
        <v>30</v>
      </c>
      <c r="K981" s="2">
        <f>Raw_Orders[[#This Row],[Quantity]]*Raw_Orders[[#This Row],[Price]]</f>
        <v>60</v>
      </c>
      <c r="L981" s="2" t="str">
        <f>VLOOKUP(Raw_Orders[[#This Row],[PropertyID]],Raw_Property[#All],2,FALSE)</f>
        <v>Cincinnati</v>
      </c>
      <c r="M981" s="2" t="str">
        <f>VLOOKUP(Raw_Orders[[#This Row],[PropertyID]],Raw_Property[#All],3,FALSE)</f>
        <v>Ohio</v>
      </c>
    </row>
    <row r="982" spans="1:13" x14ac:dyDescent="0.3">
      <c r="A982">
        <v>981</v>
      </c>
      <c r="B982" s="1">
        <v>42152</v>
      </c>
      <c r="C982">
        <v>17</v>
      </c>
      <c r="D982">
        <v>62</v>
      </c>
      <c r="E982">
        <v>3</v>
      </c>
      <c r="F982">
        <f>YEAR(Raw_Orders[[#This Row],[OrderDate]])</f>
        <v>2015</v>
      </c>
      <c r="G982">
        <f>MONTH(Raw_Orders[[#This Row],[OrderDate]])</f>
        <v>5</v>
      </c>
      <c r="H982" t="str">
        <f>VLOOKUP(Raw_Orders[[#This Row],[ProductID]],Table2[#All],2,FALSE)</f>
        <v>Leaf Blower</v>
      </c>
      <c r="I982" t="str">
        <f>VLOOKUP(Raw_Orders[[#This Row],[ProductID]],Table2[#All],3,FALSE)</f>
        <v>Maintenance</v>
      </c>
      <c r="J982">
        <f>VLOOKUP(Raw_Orders[[#This Row],[ProductID]],Table2[#All],4,FALSE)</f>
        <v>202</v>
      </c>
      <c r="K982" s="2">
        <f>Raw_Orders[[#This Row],[Quantity]]*Raw_Orders[[#This Row],[Price]]</f>
        <v>606</v>
      </c>
      <c r="L982" s="2" t="str">
        <f>VLOOKUP(Raw_Orders[[#This Row],[PropertyID]],Raw_Property[#All],2,FALSE)</f>
        <v>Las Vegas</v>
      </c>
      <c r="M982" s="2" t="str">
        <f>VLOOKUP(Raw_Orders[[#This Row],[PropertyID]],Raw_Property[#All],3,FALSE)</f>
        <v>Nevada</v>
      </c>
    </row>
    <row r="983" spans="1:13" x14ac:dyDescent="0.3">
      <c r="A983">
        <v>982</v>
      </c>
      <c r="B983" s="1">
        <v>42152</v>
      </c>
      <c r="C983">
        <v>6</v>
      </c>
      <c r="D983">
        <v>45</v>
      </c>
      <c r="E983">
        <v>1</v>
      </c>
      <c r="F983">
        <f>YEAR(Raw_Orders[[#This Row],[OrderDate]])</f>
        <v>2015</v>
      </c>
      <c r="G983">
        <f>MONTH(Raw_Orders[[#This Row],[OrderDate]])</f>
        <v>5</v>
      </c>
      <c r="H983" t="str">
        <f>VLOOKUP(Raw_Orders[[#This Row],[ProductID]],Table2[#All],2,FALSE)</f>
        <v>Computer Desk</v>
      </c>
      <c r="I983" t="str">
        <f>VLOOKUP(Raw_Orders[[#This Row],[ProductID]],Table2[#All],3,FALSE)</f>
        <v>Furnishings</v>
      </c>
      <c r="J983">
        <f>VLOOKUP(Raw_Orders[[#This Row],[ProductID]],Table2[#All],4,FALSE)</f>
        <v>102</v>
      </c>
      <c r="K983" s="2">
        <f>Raw_Orders[[#This Row],[Quantity]]*Raw_Orders[[#This Row],[Price]]</f>
        <v>102</v>
      </c>
      <c r="L983" s="2" t="str">
        <f>VLOOKUP(Raw_Orders[[#This Row],[PropertyID]],Raw_Property[#All],2,FALSE)</f>
        <v>Orlando</v>
      </c>
      <c r="M983" s="2" t="str">
        <f>VLOOKUP(Raw_Orders[[#This Row],[PropertyID]],Raw_Property[#All],3,FALSE)</f>
        <v>Florida</v>
      </c>
    </row>
    <row r="984" spans="1:13" x14ac:dyDescent="0.3">
      <c r="A984">
        <v>983</v>
      </c>
      <c r="B984" s="1">
        <v>42152</v>
      </c>
      <c r="C984">
        <v>19</v>
      </c>
      <c r="D984">
        <v>70</v>
      </c>
      <c r="E984">
        <v>3</v>
      </c>
      <c r="F984">
        <f>YEAR(Raw_Orders[[#This Row],[OrderDate]])</f>
        <v>2015</v>
      </c>
      <c r="G984">
        <f>MONTH(Raw_Orders[[#This Row],[OrderDate]])</f>
        <v>5</v>
      </c>
      <c r="H984" t="str">
        <f>VLOOKUP(Raw_Orders[[#This Row],[ProductID]],Table2[#All],2,FALSE)</f>
        <v>Door Lock</v>
      </c>
      <c r="I984" t="str">
        <f>VLOOKUP(Raw_Orders[[#This Row],[ProductID]],Table2[#All],3,FALSE)</f>
        <v>Maintenance</v>
      </c>
      <c r="J984">
        <f>VLOOKUP(Raw_Orders[[#This Row],[ProductID]],Table2[#All],4,FALSE)</f>
        <v>117</v>
      </c>
      <c r="K984" s="2">
        <f>Raw_Orders[[#This Row],[Quantity]]*Raw_Orders[[#This Row],[Price]]</f>
        <v>351</v>
      </c>
      <c r="L984" s="2" t="str">
        <f>VLOOKUP(Raw_Orders[[#This Row],[PropertyID]],Raw_Property[#All],2,FALSE)</f>
        <v>Los Angeles</v>
      </c>
      <c r="M984" s="2" t="str">
        <f>VLOOKUP(Raw_Orders[[#This Row],[PropertyID]],Raw_Property[#All],3,FALSE)</f>
        <v>California</v>
      </c>
    </row>
    <row r="985" spans="1:13" x14ac:dyDescent="0.3">
      <c r="A985">
        <v>984</v>
      </c>
      <c r="B985" s="1">
        <v>42152</v>
      </c>
      <c r="C985">
        <v>17</v>
      </c>
      <c r="D985">
        <v>4</v>
      </c>
      <c r="E985">
        <v>1</v>
      </c>
      <c r="F985">
        <f>YEAR(Raw_Orders[[#This Row],[OrderDate]])</f>
        <v>2015</v>
      </c>
      <c r="G985">
        <f>MONTH(Raw_Orders[[#This Row],[OrderDate]])</f>
        <v>5</v>
      </c>
      <c r="H985" t="str">
        <f>VLOOKUP(Raw_Orders[[#This Row],[ProductID]],Table2[#All],2,FALSE)</f>
        <v>Shampoo</v>
      </c>
      <c r="I985" t="str">
        <f>VLOOKUP(Raw_Orders[[#This Row],[ProductID]],Table2[#All],3,FALSE)</f>
        <v>Housekeeping</v>
      </c>
      <c r="J985">
        <f>VLOOKUP(Raw_Orders[[#This Row],[ProductID]],Table2[#All],4,FALSE)</f>
        <v>40</v>
      </c>
      <c r="K985" s="2">
        <f>Raw_Orders[[#This Row],[Quantity]]*Raw_Orders[[#This Row],[Price]]</f>
        <v>40</v>
      </c>
      <c r="L985" s="2" t="str">
        <f>VLOOKUP(Raw_Orders[[#This Row],[PropertyID]],Raw_Property[#All],2,FALSE)</f>
        <v>Las Vegas</v>
      </c>
      <c r="M985" s="2" t="str">
        <f>VLOOKUP(Raw_Orders[[#This Row],[PropertyID]],Raw_Property[#All],3,FALSE)</f>
        <v>Nevada</v>
      </c>
    </row>
    <row r="986" spans="1:13" x14ac:dyDescent="0.3">
      <c r="A986">
        <v>985</v>
      </c>
      <c r="B986" s="1">
        <v>42152</v>
      </c>
      <c r="C986">
        <v>13</v>
      </c>
      <c r="D986">
        <v>12</v>
      </c>
      <c r="E986">
        <v>3</v>
      </c>
      <c r="F986">
        <f>YEAR(Raw_Orders[[#This Row],[OrderDate]])</f>
        <v>2015</v>
      </c>
      <c r="G986">
        <f>MONTH(Raw_Orders[[#This Row],[OrderDate]])</f>
        <v>5</v>
      </c>
      <c r="H986" t="str">
        <f>VLOOKUP(Raw_Orders[[#This Row],[ProductID]],Table2[#All],2,FALSE)</f>
        <v>Bed Sheet (King)</v>
      </c>
      <c r="I986" t="str">
        <f>VLOOKUP(Raw_Orders[[#This Row],[ProductID]],Table2[#All],3,FALSE)</f>
        <v>Housekeeping</v>
      </c>
      <c r="J986">
        <f>VLOOKUP(Raw_Orders[[#This Row],[ProductID]],Table2[#All],4,FALSE)</f>
        <v>29</v>
      </c>
      <c r="K986" s="2">
        <f>Raw_Orders[[#This Row],[Quantity]]*Raw_Orders[[#This Row],[Price]]</f>
        <v>87</v>
      </c>
      <c r="L986" s="2" t="str">
        <f>VLOOKUP(Raw_Orders[[#This Row],[PropertyID]],Raw_Property[#All],2,FALSE)</f>
        <v>New Orleans</v>
      </c>
      <c r="M986" s="2" t="str">
        <f>VLOOKUP(Raw_Orders[[#This Row],[PropertyID]],Raw_Property[#All],3,FALSE)</f>
        <v>Louisiana</v>
      </c>
    </row>
    <row r="987" spans="1:13" x14ac:dyDescent="0.3">
      <c r="A987">
        <v>986</v>
      </c>
      <c r="B987" s="1">
        <v>42152</v>
      </c>
      <c r="C987">
        <v>13</v>
      </c>
      <c r="D987">
        <v>94</v>
      </c>
      <c r="E987">
        <v>3</v>
      </c>
      <c r="F987">
        <f>YEAR(Raw_Orders[[#This Row],[OrderDate]])</f>
        <v>2015</v>
      </c>
      <c r="G987">
        <f>MONTH(Raw_Orders[[#This Row],[OrderDate]])</f>
        <v>5</v>
      </c>
      <c r="H987" t="str">
        <f>VLOOKUP(Raw_Orders[[#This Row],[ProductID]],Table2[#All],2,FALSE)</f>
        <v>Monitor</v>
      </c>
      <c r="I987" t="str">
        <f>VLOOKUP(Raw_Orders[[#This Row],[ProductID]],Table2[#All],3,FALSE)</f>
        <v>Public Areas</v>
      </c>
      <c r="J987">
        <f>VLOOKUP(Raw_Orders[[#This Row],[ProductID]],Table2[#All],4,FALSE)</f>
        <v>70</v>
      </c>
      <c r="K987" s="2">
        <f>Raw_Orders[[#This Row],[Quantity]]*Raw_Orders[[#This Row],[Price]]</f>
        <v>210</v>
      </c>
      <c r="L987" s="2" t="str">
        <f>VLOOKUP(Raw_Orders[[#This Row],[PropertyID]],Raw_Property[#All],2,FALSE)</f>
        <v>New Orleans</v>
      </c>
      <c r="M987" s="2" t="str">
        <f>VLOOKUP(Raw_Orders[[#This Row],[PropertyID]],Raw_Property[#All],3,FALSE)</f>
        <v>Louisiana</v>
      </c>
    </row>
    <row r="988" spans="1:13" x14ac:dyDescent="0.3">
      <c r="A988">
        <v>987</v>
      </c>
      <c r="B988" s="1">
        <v>42153</v>
      </c>
      <c r="C988">
        <v>12</v>
      </c>
      <c r="D988">
        <v>5</v>
      </c>
      <c r="E988">
        <v>2</v>
      </c>
      <c r="F988">
        <f>YEAR(Raw_Orders[[#This Row],[OrderDate]])</f>
        <v>2015</v>
      </c>
      <c r="G988">
        <f>MONTH(Raw_Orders[[#This Row],[OrderDate]])</f>
        <v>5</v>
      </c>
      <c r="H988" t="str">
        <f>VLOOKUP(Raw_Orders[[#This Row],[ProductID]],Table2[#All],2,FALSE)</f>
        <v>Moisturizer</v>
      </c>
      <c r="I988" t="str">
        <f>VLOOKUP(Raw_Orders[[#This Row],[ProductID]],Table2[#All],3,FALSE)</f>
        <v>Housekeeping</v>
      </c>
      <c r="J988">
        <f>VLOOKUP(Raw_Orders[[#This Row],[ProductID]],Table2[#All],4,FALSE)</f>
        <v>40</v>
      </c>
      <c r="K988" s="2">
        <f>Raw_Orders[[#This Row],[Quantity]]*Raw_Orders[[#This Row],[Price]]</f>
        <v>80</v>
      </c>
      <c r="L988" s="2" t="str">
        <f>VLOOKUP(Raw_Orders[[#This Row],[PropertyID]],Raw_Property[#All],2,FALSE)</f>
        <v>Dallas</v>
      </c>
      <c r="M988" s="2" t="str">
        <f>VLOOKUP(Raw_Orders[[#This Row],[PropertyID]],Raw_Property[#All],3,FALSE)</f>
        <v>Texas</v>
      </c>
    </row>
    <row r="989" spans="1:13" x14ac:dyDescent="0.3">
      <c r="A989">
        <v>988</v>
      </c>
      <c r="B989" s="1">
        <v>42153</v>
      </c>
      <c r="C989">
        <v>12</v>
      </c>
      <c r="D989">
        <v>90</v>
      </c>
      <c r="E989">
        <v>2</v>
      </c>
      <c r="F989">
        <f>YEAR(Raw_Orders[[#This Row],[OrderDate]])</f>
        <v>2015</v>
      </c>
      <c r="G989">
        <f>MONTH(Raw_Orders[[#This Row],[OrderDate]])</f>
        <v>5</v>
      </c>
      <c r="H989" t="str">
        <f>VLOOKUP(Raw_Orders[[#This Row],[ProductID]],Table2[#All],2,FALSE)</f>
        <v>Luggage Cart</v>
      </c>
      <c r="I989" t="str">
        <f>VLOOKUP(Raw_Orders[[#This Row],[ProductID]],Table2[#All],3,FALSE)</f>
        <v>Public Areas</v>
      </c>
      <c r="J989">
        <f>VLOOKUP(Raw_Orders[[#This Row],[ProductID]],Table2[#All],4,FALSE)</f>
        <v>138</v>
      </c>
      <c r="K989" s="2">
        <f>Raw_Orders[[#This Row],[Quantity]]*Raw_Orders[[#This Row],[Price]]</f>
        <v>276</v>
      </c>
      <c r="L989" s="2" t="str">
        <f>VLOOKUP(Raw_Orders[[#This Row],[PropertyID]],Raw_Property[#All],2,FALSE)</f>
        <v>Dallas</v>
      </c>
      <c r="M989" s="2" t="str">
        <f>VLOOKUP(Raw_Orders[[#This Row],[PropertyID]],Raw_Property[#All],3,FALSE)</f>
        <v>Texas</v>
      </c>
    </row>
    <row r="990" spans="1:13" x14ac:dyDescent="0.3">
      <c r="A990">
        <v>989</v>
      </c>
      <c r="B990" s="1">
        <v>42153</v>
      </c>
      <c r="C990">
        <v>9</v>
      </c>
      <c r="D990">
        <v>51</v>
      </c>
      <c r="E990">
        <v>3</v>
      </c>
      <c r="F990">
        <f>YEAR(Raw_Orders[[#This Row],[OrderDate]])</f>
        <v>2015</v>
      </c>
      <c r="G990">
        <f>MONTH(Raw_Orders[[#This Row],[OrderDate]])</f>
        <v>5</v>
      </c>
      <c r="H990" t="str">
        <f>VLOOKUP(Raw_Orders[[#This Row],[ProductID]],Table2[#All],2,FALSE)</f>
        <v>Painting</v>
      </c>
      <c r="I990" t="str">
        <f>VLOOKUP(Raw_Orders[[#This Row],[ProductID]],Table2[#All],3,FALSE)</f>
        <v>Furnishings</v>
      </c>
      <c r="J990">
        <f>VLOOKUP(Raw_Orders[[#This Row],[ProductID]],Table2[#All],4,FALSE)</f>
        <v>85</v>
      </c>
      <c r="K990" s="2">
        <f>Raw_Orders[[#This Row],[Quantity]]*Raw_Orders[[#This Row],[Price]]</f>
        <v>255</v>
      </c>
      <c r="L990" s="2" t="str">
        <f>VLOOKUP(Raw_Orders[[#This Row],[PropertyID]],Raw_Property[#All],2,FALSE)</f>
        <v>Richmond</v>
      </c>
      <c r="M990" s="2" t="str">
        <f>VLOOKUP(Raw_Orders[[#This Row],[PropertyID]],Raw_Property[#All],3,FALSE)</f>
        <v>Virginia</v>
      </c>
    </row>
    <row r="991" spans="1:13" x14ac:dyDescent="0.3">
      <c r="A991">
        <v>990</v>
      </c>
      <c r="B991" s="1">
        <v>42153</v>
      </c>
      <c r="C991">
        <v>11</v>
      </c>
      <c r="D991">
        <v>7</v>
      </c>
      <c r="E991">
        <v>1</v>
      </c>
      <c r="F991">
        <f>YEAR(Raw_Orders[[#This Row],[OrderDate]])</f>
        <v>2015</v>
      </c>
      <c r="G991">
        <f>MONTH(Raw_Orders[[#This Row],[OrderDate]])</f>
        <v>5</v>
      </c>
      <c r="H991" t="str">
        <f>VLOOKUP(Raw_Orders[[#This Row],[ProductID]],Table2[#All],2,FALSE)</f>
        <v>Hand Soap</v>
      </c>
      <c r="I991" t="str">
        <f>VLOOKUP(Raw_Orders[[#This Row],[ProductID]],Table2[#All],3,FALSE)</f>
        <v>Housekeeping</v>
      </c>
      <c r="J991">
        <f>VLOOKUP(Raw_Orders[[#This Row],[ProductID]],Table2[#All],4,FALSE)</f>
        <v>35</v>
      </c>
      <c r="K991" s="2">
        <f>Raw_Orders[[#This Row],[Quantity]]*Raw_Orders[[#This Row],[Price]]</f>
        <v>35</v>
      </c>
      <c r="L991" s="2" t="str">
        <f>VLOOKUP(Raw_Orders[[#This Row],[PropertyID]],Raw_Property[#All],2,FALSE)</f>
        <v>Atlanta</v>
      </c>
      <c r="M991" s="2" t="str">
        <f>VLOOKUP(Raw_Orders[[#This Row],[PropertyID]],Raw_Property[#All],3,FALSE)</f>
        <v>Georgia</v>
      </c>
    </row>
    <row r="992" spans="1:13" x14ac:dyDescent="0.3">
      <c r="A992">
        <v>991</v>
      </c>
      <c r="B992" s="1">
        <v>42153</v>
      </c>
      <c r="C992">
        <v>18</v>
      </c>
      <c r="D992">
        <v>46</v>
      </c>
      <c r="E992">
        <v>3</v>
      </c>
      <c r="F992">
        <f>YEAR(Raw_Orders[[#This Row],[OrderDate]])</f>
        <v>2015</v>
      </c>
      <c r="G992">
        <f>MONTH(Raw_Orders[[#This Row],[OrderDate]])</f>
        <v>5</v>
      </c>
      <c r="H992" t="str">
        <f>VLOOKUP(Raw_Orders[[#This Row],[ProductID]],Table2[#All],2,FALSE)</f>
        <v>Safe</v>
      </c>
      <c r="I992" t="str">
        <f>VLOOKUP(Raw_Orders[[#This Row],[ProductID]],Table2[#All],3,FALSE)</f>
        <v>Furnishings</v>
      </c>
      <c r="J992">
        <f>VLOOKUP(Raw_Orders[[#This Row],[ProductID]],Table2[#All],4,FALSE)</f>
        <v>115</v>
      </c>
      <c r="K992" s="2">
        <f>Raw_Orders[[#This Row],[Quantity]]*Raw_Orders[[#This Row],[Price]]</f>
        <v>345</v>
      </c>
      <c r="L992" s="2" t="str">
        <f>VLOOKUP(Raw_Orders[[#This Row],[PropertyID]],Raw_Property[#All],2,FALSE)</f>
        <v>Phoenix</v>
      </c>
      <c r="M992" s="2" t="str">
        <f>VLOOKUP(Raw_Orders[[#This Row],[PropertyID]],Raw_Property[#All],3,FALSE)</f>
        <v>Arizona</v>
      </c>
    </row>
    <row r="993" spans="1:13" x14ac:dyDescent="0.3">
      <c r="A993">
        <v>992</v>
      </c>
      <c r="B993" s="1">
        <v>42153</v>
      </c>
      <c r="C993">
        <v>19</v>
      </c>
      <c r="D993">
        <v>43</v>
      </c>
      <c r="E993">
        <v>2</v>
      </c>
      <c r="F993">
        <f>YEAR(Raw_Orders[[#This Row],[OrderDate]])</f>
        <v>2015</v>
      </c>
      <c r="G993">
        <f>MONTH(Raw_Orders[[#This Row],[OrderDate]])</f>
        <v>5</v>
      </c>
      <c r="H993" t="str">
        <f>VLOOKUP(Raw_Orders[[#This Row],[ProductID]],Table2[#All],2,FALSE)</f>
        <v>Table Lamp</v>
      </c>
      <c r="I993" t="str">
        <f>VLOOKUP(Raw_Orders[[#This Row],[ProductID]],Table2[#All],3,FALSE)</f>
        <v>Furnishings</v>
      </c>
      <c r="J993">
        <f>VLOOKUP(Raw_Orders[[#This Row],[ProductID]],Table2[#All],4,FALSE)</f>
        <v>38</v>
      </c>
      <c r="K993" s="2">
        <f>Raw_Orders[[#This Row],[Quantity]]*Raw_Orders[[#This Row],[Price]]</f>
        <v>76</v>
      </c>
      <c r="L993" s="2" t="str">
        <f>VLOOKUP(Raw_Orders[[#This Row],[PropertyID]],Raw_Property[#All],2,FALSE)</f>
        <v>Los Angeles</v>
      </c>
      <c r="M993" s="2" t="str">
        <f>VLOOKUP(Raw_Orders[[#This Row],[PropertyID]],Raw_Property[#All],3,FALSE)</f>
        <v>California</v>
      </c>
    </row>
    <row r="994" spans="1:13" x14ac:dyDescent="0.3">
      <c r="A994">
        <v>993</v>
      </c>
      <c r="B994" s="1">
        <v>42153</v>
      </c>
      <c r="C994">
        <v>9</v>
      </c>
      <c r="D994">
        <v>58</v>
      </c>
      <c r="E994">
        <v>1</v>
      </c>
      <c r="F994">
        <f>YEAR(Raw_Orders[[#This Row],[OrderDate]])</f>
        <v>2015</v>
      </c>
      <c r="G994">
        <f>MONTH(Raw_Orders[[#This Row],[OrderDate]])</f>
        <v>5</v>
      </c>
      <c r="H994" t="str">
        <f>VLOOKUP(Raw_Orders[[#This Row],[ProductID]],Table2[#All],2,FALSE)</f>
        <v>Mirror</v>
      </c>
      <c r="I994" t="str">
        <f>VLOOKUP(Raw_Orders[[#This Row],[ProductID]],Table2[#All],3,FALSE)</f>
        <v>Furnishings</v>
      </c>
      <c r="J994">
        <f>VLOOKUP(Raw_Orders[[#This Row],[ProductID]],Table2[#All],4,FALSE)</f>
        <v>85</v>
      </c>
      <c r="K994" s="2">
        <f>Raw_Orders[[#This Row],[Quantity]]*Raw_Orders[[#This Row],[Price]]</f>
        <v>85</v>
      </c>
      <c r="L994" s="2" t="str">
        <f>VLOOKUP(Raw_Orders[[#This Row],[PropertyID]],Raw_Property[#All],2,FALSE)</f>
        <v>Richmond</v>
      </c>
      <c r="M994" s="2" t="str">
        <f>VLOOKUP(Raw_Orders[[#This Row],[PropertyID]],Raw_Property[#All],3,FALSE)</f>
        <v>Virginia</v>
      </c>
    </row>
    <row r="995" spans="1:13" x14ac:dyDescent="0.3">
      <c r="A995">
        <v>994</v>
      </c>
      <c r="B995" s="1">
        <v>42153</v>
      </c>
      <c r="C995">
        <v>19</v>
      </c>
      <c r="D995">
        <v>86</v>
      </c>
      <c r="E995">
        <v>1</v>
      </c>
      <c r="F995">
        <f>YEAR(Raw_Orders[[#This Row],[OrderDate]])</f>
        <v>2015</v>
      </c>
      <c r="G995">
        <f>MONTH(Raw_Orders[[#This Row],[OrderDate]])</f>
        <v>5</v>
      </c>
      <c r="H995" t="str">
        <f>VLOOKUP(Raw_Orders[[#This Row],[ProductID]],Table2[#All],2,FALSE)</f>
        <v>Sofa</v>
      </c>
      <c r="I995" t="str">
        <f>VLOOKUP(Raw_Orders[[#This Row],[ProductID]],Table2[#All],3,FALSE)</f>
        <v>Public Areas</v>
      </c>
      <c r="J995">
        <f>VLOOKUP(Raw_Orders[[#This Row],[ProductID]],Table2[#All],4,FALSE)</f>
        <v>215</v>
      </c>
      <c r="K995" s="2">
        <f>Raw_Orders[[#This Row],[Quantity]]*Raw_Orders[[#This Row],[Price]]</f>
        <v>215</v>
      </c>
      <c r="L995" s="2" t="str">
        <f>VLOOKUP(Raw_Orders[[#This Row],[PropertyID]],Raw_Property[#All],2,FALSE)</f>
        <v>Los Angeles</v>
      </c>
      <c r="M995" s="2" t="str">
        <f>VLOOKUP(Raw_Orders[[#This Row],[PropertyID]],Raw_Property[#All],3,FALSE)</f>
        <v>California</v>
      </c>
    </row>
    <row r="996" spans="1:13" x14ac:dyDescent="0.3">
      <c r="A996">
        <v>995</v>
      </c>
      <c r="B996" s="1">
        <v>42154</v>
      </c>
      <c r="C996">
        <v>6</v>
      </c>
      <c r="D996">
        <v>37</v>
      </c>
      <c r="E996">
        <v>3</v>
      </c>
      <c r="F996">
        <f>YEAR(Raw_Orders[[#This Row],[OrderDate]])</f>
        <v>2015</v>
      </c>
      <c r="G996">
        <f>MONTH(Raw_Orders[[#This Row],[OrderDate]])</f>
        <v>5</v>
      </c>
      <c r="H996" t="str">
        <f>VLOOKUP(Raw_Orders[[#This Row],[ProductID]],Table2[#All],2,FALSE)</f>
        <v>Bed (King)</v>
      </c>
      <c r="I996" t="str">
        <f>VLOOKUP(Raw_Orders[[#This Row],[ProductID]],Table2[#All],3,FALSE)</f>
        <v>Furnishings</v>
      </c>
      <c r="J996">
        <f>VLOOKUP(Raw_Orders[[#This Row],[ProductID]],Table2[#All],4,FALSE)</f>
        <v>300</v>
      </c>
      <c r="K996" s="2">
        <f>Raw_Orders[[#This Row],[Quantity]]*Raw_Orders[[#This Row],[Price]]</f>
        <v>900</v>
      </c>
      <c r="L996" s="2" t="str">
        <f>VLOOKUP(Raw_Orders[[#This Row],[PropertyID]],Raw_Property[#All],2,FALSE)</f>
        <v>Orlando</v>
      </c>
      <c r="M996" s="2" t="str">
        <f>VLOOKUP(Raw_Orders[[#This Row],[PropertyID]],Raw_Property[#All],3,FALSE)</f>
        <v>Florida</v>
      </c>
    </row>
    <row r="997" spans="1:13" x14ac:dyDescent="0.3">
      <c r="A997">
        <v>996</v>
      </c>
      <c r="B997" s="1">
        <v>42154</v>
      </c>
      <c r="C997">
        <v>18</v>
      </c>
      <c r="D997">
        <v>82</v>
      </c>
      <c r="E997">
        <v>3</v>
      </c>
      <c r="F997">
        <f>YEAR(Raw_Orders[[#This Row],[OrderDate]])</f>
        <v>2015</v>
      </c>
      <c r="G997">
        <f>MONTH(Raw_Orders[[#This Row],[OrderDate]])</f>
        <v>5</v>
      </c>
      <c r="H997" t="str">
        <f>VLOOKUP(Raw_Orders[[#This Row],[ProductID]],Table2[#All],2,FALSE)</f>
        <v>Business Cards</v>
      </c>
      <c r="I997" t="str">
        <f>VLOOKUP(Raw_Orders[[#This Row],[ProductID]],Table2[#All],3,FALSE)</f>
        <v>Public Areas</v>
      </c>
      <c r="J997">
        <f>VLOOKUP(Raw_Orders[[#This Row],[ProductID]],Table2[#All],4,FALSE)</f>
        <v>60</v>
      </c>
      <c r="K997" s="2">
        <f>Raw_Orders[[#This Row],[Quantity]]*Raw_Orders[[#This Row],[Price]]</f>
        <v>180</v>
      </c>
      <c r="L997" s="2" t="str">
        <f>VLOOKUP(Raw_Orders[[#This Row],[PropertyID]],Raw_Property[#All],2,FALSE)</f>
        <v>Phoenix</v>
      </c>
      <c r="M997" s="2" t="str">
        <f>VLOOKUP(Raw_Orders[[#This Row],[PropertyID]],Raw_Property[#All],3,FALSE)</f>
        <v>Arizona</v>
      </c>
    </row>
    <row r="998" spans="1:13" x14ac:dyDescent="0.3">
      <c r="A998">
        <v>997</v>
      </c>
      <c r="B998" s="1">
        <v>42154</v>
      </c>
      <c r="C998">
        <v>20</v>
      </c>
      <c r="D998">
        <v>79</v>
      </c>
      <c r="E998">
        <v>3</v>
      </c>
      <c r="F998">
        <f>YEAR(Raw_Orders[[#This Row],[OrderDate]])</f>
        <v>2015</v>
      </c>
      <c r="G998">
        <f>MONTH(Raw_Orders[[#This Row],[OrderDate]])</f>
        <v>5</v>
      </c>
      <c r="H998" t="str">
        <f>VLOOKUP(Raw_Orders[[#This Row],[ProductID]],Table2[#All],2,FALSE)</f>
        <v>Coffee Table</v>
      </c>
      <c r="I998" t="str">
        <f>VLOOKUP(Raw_Orders[[#This Row],[ProductID]],Table2[#All],3,FALSE)</f>
        <v>Public Areas</v>
      </c>
      <c r="J998">
        <f>VLOOKUP(Raw_Orders[[#This Row],[ProductID]],Table2[#All],4,FALSE)</f>
        <v>103</v>
      </c>
      <c r="K998" s="2">
        <f>Raw_Orders[[#This Row],[Quantity]]*Raw_Orders[[#This Row],[Price]]</f>
        <v>309</v>
      </c>
      <c r="L998" s="2" t="str">
        <f>VLOOKUP(Raw_Orders[[#This Row],[PropertyID]],Raw_Property[#All],2,FALSE)</f>
        <v>San Francisco</v>
      </c>
      <c r="M998" s="2" t="str">
        <f>VLOOKUP(Raw_Orders[[#This Row],[PropertyID]],Raw_Property[#All],3,FALSE)</f>
        <v>California</v>
      </c>
    </row>
    <row r="999" spans="1:13" x14ac:dyDescent="0.3">
      <c r="A999">
        <v>998</v>
      </c>
      <c r="B999" s="1">
        <v>42154</v>
      </c>
      <c r="C999">
        <v>20</v>
      </c>
      <c r="D999">
        <v>91</v>
      </c>
      <c r="E999">
        <v>1</v>
      </c>
      <c r="F999">
        <f>YEAR(Raw_Orders[[#This Row],[OrderDate]])</f>
        <v>2015</v>
      </c>
      <c r="G999">
        <f>MONTH(Raw_Orders[[#This Row],[OrderDate]])</f>
        <v>5</v>
      </c>
      <c r="H999" t="str">
        <f>VLOOKUP(Raw_Orders[[#This Row],[ProductID]],Table2[#All],2,FALSE)</f>
        <v>Small Sign</v>
      </c>
      <c r="I999" t="str">
        <f>VLOOKUP(Raw_Orders[[#This Row],[ProductID]],Table2[#All],3,FALSE)</f>
        <v>Public Areas</v>
      </c>
      <c r="J999">
        <f>VLOOKUP(Raw_Orders[[#This Row],[ProductID]],Table2[#All],4,FALSE)</f>
        <v>14</v>
      </c>
      <c r="K999" s="2">
        <f>Raw_Orders[[#This Row],[Quantity]]*Raw_Orders[[#This Row],[Price]]</f>
        <v>14</v>
      </c>
      <c r="L999" s="2" t="str">
        <f>VLOOKUP(Raw_Orders[[#This Row],[PropertyID]],Raw_Property[#All],2,FALSE)</f>
        <v>San Francisco</v>
      </c>
      <c r="M999" s="2" t="str">
        <f>VLOOKUP(Raw_Orders[[#This Row],[PropertyID]],Raw_Property[#All],3,FALSE)</f>
        <v>California</v>
      </c>
    </row>
    <row r="1000" spans="1:13" x14ac:dyDescent="0.3">
      <c r="A1000">
        <v>999</v>
      </c>
      <c r="B1000" s="1">
        <v>42154</v>
      </c>
      <c r="C1000">
        <v>17</v>
      </c>
      <c r="D1000">
        <v>64</v>
      </c>
      <c r="E1000">
        <v>3</v>
      </c>
      <c r="F1000">
        <f>YEAR(Raw_Orders[[#This Row],[OrderDate]])</f>
        <v>2015</v>
      </c>
      <c r="G1000">
        <f>MONTH(Raw_Orders[[#This Row],[OrderDate]])</f>
        <v>5</v>
      </c>
      <c r="H1000" t="str">
        <f>VLOOKUP(Raw_Orders[[#This Row],[ProductID]],Table2[#All],2,FALSE)</f>
        <v>Gaffer's Tape</v>
      </c>
      <c r="I1000" t="str">
        <f>VLOOKUP(Raw_Orders[[#This Row],[ProductID]],Table2[#All],3,FALSE)</f>
        <v>Maintenance</v>
      </c>
      <c r="J1000">
        <f>VLOOKUP(Raw_Orders[[#This Row],[ProductID]],Table2[#All],4,FALSE)</f>
        <v>27</v>
      </c>
      <c r="K1000" s="2">
        <f>Raw_Orders[[#This Row],[Quantity]]*Raw_Orders[[#This Row],[Price]]</f>
        <v>81</v>
      </c>
      <c r="L1000" s="2" t="str">
        <f>VLOOKUP(Raw_Orders[[#This Row],[PropertyID]],Raw_Property[#All],2,FALSE)</f>
        <v>Las Vegas</v>
      </c>
      <c r="M1000" s="2" t="str">
        <f>VLOOKUP(Raw_Orders[[#This Row],[PropertyID]],Raw_Property[#All],3,FALSE)</f>
        <v>Nevada</v>
      </c>
    </row>
    <row r="1001" spans="1:13" x14ac:dyDescent="0.3">
      <c r="A1001">
        <v>1000</v>
      </c>
      <c r="B1001" s="1">
        <v>42154</v>
      </c>
      <c r="C1001">
        <v>4</v>
      </c>
      <c r="D1001">
        <v>23</v>
      </c>
      <c r="E1001">
        <v>3</v>
      </c>
      <c r="F1001">
        <f>YEAR(Raw_Orders[[#This Row],[OrderDate]])</f>
        <v>2015</v>
      </c>
      <c r="G1001">
        <f>MONTH(Raw_Orders[[#This Row],[OrderDate]])</f>
        <v>5</v>
      </c>
      <c r="H1001" t="str">
        <f>VLOOKUP(Raw_Orders[[#This Row],[ProductID]],Table2[#All],2,FALSE)</f>
        <v>Printer Toner</v>
      </c>
      <c r="I1001" t="str">
        <f>VLOOKUP(Raw_Orders[[#This Row],[ProductID]],Table2[#All],3,FALSE)</f>
        <v>Office Supplies</v>
      </c>
      <c r="J1001">
        <f>VLOOKUP(Raw_Orders[[#This Row],[ProductID]],Table2[#All],4,FALSE)</f>
        <v>85</v>
      </c>
      <c r="K1001" s="2">
        <f>Raw_Orders[[#This Row],[Quantity]]*Raw_Orders[[#This Row],[Price]]</f>
        <v>255</v>
      </c>
      <c r="L1001" s="2" t="str">
        <f>VLOOKUP(Raw_Orders[[#This Row],[PropertyID]],Raw_Property[#All],2,FALSE)</f>
        <v>Seattle</v>
      </c>
      <c r="M1001" s="2" t="str">
        <f>VLOOKUP(Raw_Orders[[#This Row],[PropertyID]],Raw_Property[#All],3,FALSE)</f>
        <v>Washington</v>
      </c>
    </row>
    <row r="1002" spans="1:13" x14ac:dyDescent="0.3">
      <c r="A1002">
        <v>1001</v>
      </c>
      <c r="B1002" s="1">
        <v>42154</v>
      </c>
      <c r="C1002">
        <v>15</v>
      </c>
      <c r="D1002">
        <v>37</v>
      </c>
      <c r="E1002">
        <v>1</v>
      </c>
      <c r="F1002">
        <f>YEAR(Raw_Orders[[#This Row],[OrderDate]])</f>
        <v>2015</v>
      </c>
      <c r="G1002">
        <f>MONTH(Raw_Orders[[#This Row],[OrderDate]])</f>
        <v>5</v>
      </c>
      <c r="H1002" t="str">
        <f>VLOOKUP(Raw_Orders[[#This Row],[ProductID]],Table2[#All],2,FALSE)</f>
        <v>Bed (King)</v>
      </c>
      <c r="I1002" t="str">
        <f>VLOOKUP(Raw_Orders[[#This Row],[ProductID]],Table2[#All],3,FALSE)</f>
        <v>Furnishings</v>
      </c>
      <c r="J1002">
        <f>VLOOKUP(Raw_Orders[[#This Row],[ProductID]],Table2[#All],4,FALSE)</f>
        <v>300</v>
      </c>
      <c r="K1002" s="2">
        <f>Raw_Orders[[#This Row],[Quantity]]*Raw_Orders[[#This Row],[Price]]</f>
        <v>300</v>
      </c>
      <c r="L1002" s="2" t="str">
        <f>VLOOKUP(Raw_Orders[[#This Row],[PropertyID]],Raw_Property[#All],2,FALSE)</f>
        <v>Chicago</v>
      </c>
      <c r="M1002" s="2" t="str">
        <f>VLOOKUP(Raw_Orders[[#This Row],[PropertyID]],Raw_Property[#All],3,FALSE)</f>
        <v>Illinois</v>
      </c>
    </row>
    <row r="1003" spans="1:13" x14ac:dyDescent="0.3">
      <c r="A1003">
        <v>1002</v>
      </c>
      <c r="B1003" s="1">
        <v>42154</v>
      </c>
      <c r="C1003">
        <v>8</v>
      </c>
      <c r="D1003">
        <v>45</v>
      </c>
      <c r="E1003">
        <v>3</v>
      </c>
      <c r="F1003">
        <f>YEAR(Raw_Orders[[#This Row],[OrderDate]])</f>
        <v>2015</v>
      </c>
      <c r="G1003">
        <f>MONTH(Raw_Orders[[#This Row],[OrderDate]])</f>
        <v>5</v>
      </c>
      <c r="H1003" t="str">
        <f>VLOOKUP(Raw_Orders[[#This Row],[ProductID]],Table2[#All],2,FALSE)</f>
        <v>Computer Desk</v>
      </c>
      <c r="I1003" t="str">
        <f>VLOOKUP(Raw_Orders[[#This Row],[ProductID]],Table2[#All],3,FALSE)</f>
        <v>Furnishings</v>
      </c>
      <c r="J1003">
        <f>VLOOKUP(Raw_Orders[[#This Row],[ProductID]],Table2[#All],4,FALSE)</f>
        <v>102</v>
      </c>
      <c r="K1003" s="2">
        <f>Raw_Orders[[#This Row],[Quantity]]*Raw_Orders[[#This Row],[Price]]</f>
        <v>306</v>
      </c>
      <c r="L1003" s="2" t="str">
        <f>VLOOKUP(Raw_Orders[[#This Row],[PropertyID]],Raw_Property[#All],2,FALSE)</f>
        <v>Philadelphia</v>
      </c>
      <c r="M1003" s="2" t="str">
        <f>VLOOKUP(Raw_Orders[[#This Row],[PropertyID]],Raw_Property[#All],3,FALSE)</f>
        <v>Pennsylvania</v>
      </c>
    </row>
    <row r="1004" spans="1:13" x14ac:dyDescent="0.3">
      <c r="A1004">
        <v>1003</v>
      </c>
      <c r="B1004" s="1">
        <v>42154</v>
      </c>
      <c r="C1004">
        <v>5</v>
      </c>
      <c r="D1004">
        <v>24</v>
      </c>
      <c r="E1004">
        <v>3</v>
      </c>
      <c r="F1004">
        <f>YEAR(Raw_Orders[[#This Row],[OrderDate]])</f>
        <v>2015</v>
      </c>
      <c r="G1004">
        <f>MONTH(Raw_Orders[[#This Row],[OrderDate]])</f>
        <v>5</v>
      </c>
      <c r="H1004" t="str">
        <f>VLOOKUP(Raw_Orders[[#This Row],[ProductID]],Table2[#All],2,FALSE)</f>
        <v>Envelopes (Letter)</v>
      </c>
      <c r="I1004" t="str">
        <f>VLOOKUP(Raw_Orders[[#This Row],[ProductID]],Table2[#All],3,FALSE)</f>
        <v>Office Supplies</v>
      </c>
      <c r="J1004">
        <f>VLOOKUP(Raw_Orders[[#This Row],[ProductID]],Table2[#All],4,FALSE)</f>
        <v>24</v>
      </c>
      <c r="K1004" s="2">
        <f>Raw_Orders[[#This Row],[Quantity]]*Raw_Orders[[#This Row],[Price]]</f>
        <v>72</v>
      </c>
      <c r="L1004" s="2" t="str">
        <f>VLOOKUP(Raw_Orders[[#This Row],[PropertyID]],Raw_Property[#All],2,FALSE)</f>
        <v>Kansas City</v>
      </c>
      <c r="M1004" s="2" t="str">
        <f>VLOOKUP(Raw_Orders[[#This Row],[PropertyID]],Raw_Property[#All],3,FALSE)</f>
        <v>Missouri</v>
      </c>
    </row>
    <row r="1005" spans="1:13" x14ac:dyDescent="0.3">
      <c r="A1005">
        <v>1004</v>
      </c>
      <c r="B1005" s="1">
        <v>42154</v>
      </c>
      <c r="C1005">
        <v>3</v>
      </c>
      <c r="D1005">
        <v>7</v>
      </c>
      <c r="E1005">
        <v>1</v>
      </c>
      <c r="F1005">
        <f>YEAR(Raw_Orders[[#This Row],[OrderDate]])</f>
        <v>2015</v>
      </c>
      <c r="G1005">
        <f>MONTH(Raw_Orders[[#This Row],[OrderDate]])</f>
        <v>5</v>
      </c>
      <c r="H1005" t="str">
        <f>VLOOKUP(Raw_Orders[[#This Row],[ProductID]],Table2[#All],2,FALSE)</f>
        <v>Hand Soap</v>
      </c>
      <c r="I1005" t="str">
        <f>VLOOKUP(Raw_Orders[[#This Row],[ProductID]],Table2[#All],3,FALSE)</f>
        <v>Housekeeping</v>
      </c>
      <c r="J1005">
        <f>VLOOKUP(Raw_Orders[[#This Row],[ProductID]],Table2[#All],4,FALSE)</f>
        <v>35</v>
      </c>
      <c r="K1005" s="2">
        <f>Raw_Orders[[#This Row],[Quantity]]*Raw_Orders[[#This Row],[Price]]</f>
        <v>35</v>
      </c>
      <c r="L1005" s="2" t="str">
        <f>VLOOKUP(Raw_Orders[[#This Row],[PropertyID]],Raw_Property[#All],2,FALSE)</f>
        <v>Portland</v>
      </c>
      <c r="M1005" s="2" t="str">
        <f>VLOOKUP(Raw_Orders[[#This Row],[PropertyID]],Raw_Property[#All],3,FALSE)</f>
        <v>Oregon</v>
      </c>
    </row>
    <row r="1006" spans="1:13" x14ac:dyDescent="0.3">
      <c r="A1006">
        <v>1005</v>
      </c>
      <c r="B1006" s="1">
        <v>42154</v>
      </c>
      <c r="C1006">
        <v>16</v>
      </c>
      <c r="D1006">
        <v>52</v>
      </c>
      <c r="E1006">
        <v>1</v>
      </c>
      <c r="F1006">
        <f>YEAR(Raw_Orders[[#This Row],[OrderDate]])</f>
        <v>2015</v>
      </c>
      <c r="G1006">
        <f>MONTH(Raw_Orders[[#This Row],[OrderDate]])</f>
        <v>5</v>
      </c>
      <c r="H1006" t="str">
        <f>VLOOKUP(Raw_Orders[[#This Row],[ProductID]],Table2[#All],2,FALSE)</f>
        <v>Ironing Board</v>
      </c>
      <c r="I1006" t="str">
        <f>VLOOKUP(Raw_Orders[[#This Row],[ProductID]],Table2[#All],3,FALSE)</f>
        <v>Furnishings</v>
      </c>
      <c r="J1006">
        <f>VLOOKUP(Raw_Orders[[#This Row],[ProductID]],Table2[#All],4,FALSE)</f>
        <v>18</v>
      </c>
      <c r="K1006" s="2">
        <f>Raw_Orders[[#This Row],[Quantity]]*Raw_Orders[[#This Row],[Price]]</f>
        <v>18</v>
      </c>
      <c r="L1006" s="2" t="str">
        <f>VLOOKUP(Raw_Orders[[#This Row],[PropertyID]],Raw_Property[#All],2,FALSE)</f>
        <v>Denver</v>
      </c>
      <c r="M1006" s="2" t="str">
        <f>VLOOKUP(Raw_Orders[[#This Row],[PropertyID]],Raw_Property[#All],3,FALSE)</f>
        <v>Colorado</v>
      </c>
    </row>
    <row r="1007" spans="1:13" x14ac:dyDescent="0.3">
      <c r="A1007">
        <v>1006</v>
      </c>
      <c r="B1007" s="1">
        <v>42155</v>
      </c>
      <c r="C1007">
        <v>6</v>
      </c>
      <c r="D1007">
        <v>54</v>
      </c>
      <c r="E1007">
        <v>1</v>
      </c>
      <c r="F1007">
        <f>YEAR(Raw_Orders[[#This Row],[OrderDate]])</f>
        <v>2015</v>
      </c>
      <c r="G1007">
        <f>MONTH(Raw_Orders[[#This Row],[OrderDate]])</f>
        <v>5</v>
      </c>
      <c r="H1007" t="str">
        <f>VLOOKUP(Raw_Orders[[#This Row],[ProductID]],Table2[#All],2,FALSE)</f>
        <v>Chest of Drawers</v>
      </c>
      <c r="I1007" t="str">
        <f>VLOOKUP(Raw_Orders[[#This Row],[ProductID]],Table2[#All],3,FALSE)</f>
        <v>Furnishings</v>
      </c>
      <c r="J1007">
        <f>VLOOKUP(Raw_Orders[[#This Row],[ProductID]],Table2[#All],4,FALSE)</f>
        <v>150</v>
      </c>
      <c r="K1007" s="2">
        <f>Raw_Orders[[#This Row],[Quantity]]*Raw_Orders[[#This Row],[Price]]</f>
        <v>150</v>
      </c>
      <c r="L1007" s="2" t="str">
        <f>VLOOKUP(Raw_Orders[[#This Row],[PropertyID]],Raw_Property[#All],2,FALSE)</f>
        <v>Orlando</v>
      </c>
      <c r="M1007" s="2" t="str">
        <f>VLOOKUP(Raw_Orders[[#This Row],[PropertyID]],Raw_Property[#All],3,FALSE)</f>
        <v>Florida</v>
      </c>
    </row>
    <row r="1008" spans="1:13" x14ac:dyDescent="0.3">
      <c r="A1008">
        <v>1007</v>
      </c>
      <c r="B1008" s="1">
        <v>42155</v>
      </c>
      <c r="C1008">
        <v>12</v>
      </c>
      <c r="D1008">
        <v>91</v>
      </c>
      <c r="E1008">
        <v>2</v>
      </c>
      <c r="F1008">
        <f>YEAR(Raw_Orders[[#This Row],[OrderDate]])</f>
        <v>2015</v>
      </c>
      <c r="G1008">
        <f>MONTH(Raw_Orders[[#This Row],[OrderDate]])</f>
        <v>5</v>
      </c>
      <c r="H1008" t="str">
        <f>VLOOKUP(Raw_Orders[[#This Row],[ProductID]],Table2[#All],2,FALSE)</f>
        <v>Small Sign</v>
      </c>
      <c r="I1008" t="str">
        <f>VLOOKUP(Raw_Orders[[#This Row],[ProductID]],Table2[#All],3,FALSE)</f>
        <v>Public Areas</v>
      </c>
      <c r="J1008">
        <f>VLOOKUP(Raw_Orders[[#This Row],[ProductID]],Table2[#All],4,FALSE)</f>
        <v>14</v>
      </c>
      <c r="K1008" s="2">
        <f>Raw_Orders[[#This Row],[Quantity]]*Raw_Orders[[#This Row],[Price]]</f>
        <v>28</v>
      </c>
      <c r="L1008" s="2" t="str">
        <f>VLOOKUP(Raw_Orders[[#This Row],[PropertyID]],Raw_Property[#All],2,FALSE)</f>
        <v>Dallas</v>
      </c>
      <c r="M1008" s="2" t="str">
        <f>VLOOKUP(Raw_Orders[[#This Row],[PropertyID]],Raw_Property[#All],3,FALSE)</f>
        <v>Texas</v>
      </c>
    </row>
    <row r="1009" spans="1:13" x14ac:dyDescent="0.3">
      <c r="A1009">
        <v>1008</v>
      </c>
      <c r="B1009" s="1">
        <v>42155</v>
      </c>
      <c r="C1009">
        <v>20</v>
      </c>
      <c r="D1009">
        <v>38</v>
      </c>
      <c r="E1009">
        <v>1</v>
      </c>
      <c r="F1009">
        <f>YEAR(Raw_Orders[[#This Row],[OrderDate]])</f>
        <v>2015</v>
      </c>
      <c r="G1009">
        <f>MONTH(Raw_Orders[[#This Row],[OrderDate]])</f>
        <v>5</v>
      </c>
      <c r="H1009" t="str">
        <f>VLOOKUP(Raw_Orders[[#This Row],[ProductID]],Table2[#All],2,FALSE)</f>
        <v>Bed (Double)</v>
      </c>
      <c r="I1009" t="str">
        <f>VLOOKUP(Raw_Orders[[#This Row],[ProductID]],Table2[#All],3,FALSE)</f>
        <v>Furnishings</v>
      </c>
      <c r="J1009">
        <f>VLOOKUP(Raw_Orders[[#This Row],[ProductID]],Table2[#All],4,FALSE)</f>
        <v>250</v>
      </c>
      <c r="K1009" s="2">
        <f>Raw_Orders[[#This Row],[Quantity]]*Raw_Orders[[#This Row],[Price]]</f>
        <v>250</v>
      </c>
      <c r="L1009" s="2" t="str">
        <f>VLOOKUP(Raw_Orders[[#This Row],[PropertyID]],Raw_Property[#All],2,FALSE)</f>
        <v>San Francisco</v>
      </c>
      <c r="M1009" s="2" t="str">
        <f>VLOOKUP(Raw_Orders[[#This Row],[PropertyID]],Raw_Property[#All],3,FALSE)</f>
        <v>California</v>
      </c>
    </row>
    <row r="1010" spans="1:13" x14ac:dyDescent="0.3">
      <c r="A1010">
        <v>1009</v>
      </c>
      <c r="B1010" s="1">
        <v>42155</v>
      </c>
      <c r="C1010">
        <v>7</v>
      </c>
      <c r="D1010">
        <v>45</v>
      </c>
      <c r="E1010">
        <v>1</v>
      </c>
      <c r="F1010">
        <f>YEAR(Raw_Orders[[#This Row],[OrderDate]])</f>
        <v>2015</v>
      </c>
      <c r="G1010">
        <f>MONTH(Raw_Orders[[#This Row],[OrderDate]])</f>
        <v>5</v>
      </c>
      <c r="H1010" t="str">
        <f>VLOOKUP(Raw_Orders[[#This Row],[ProductID]],Table2[#All],2,FALSE)</f>
        <v>Computer Desk</v>
      </c>
      <c r="I1010" t="str">
        <f>VLOOKUP(Raw_Orders[[#This Row],[ProductID]],Table2[#All],3,FALSE)</f>
        <v>Furnishings</v>
      </c>
      <c r="J1010">
        <f>VLOOKUP(Raw_Orders[[#This Row],[ProductID]],Table2[#All],4,FALSE)</f>
        <v>102</v>
      </c>
      <c r="K1010" s="2">
        <f>Raw_Orders[[#This Row],[Quantity]]*Raw_Orders[[#This Row],[Price]]</f>
        <v>102</v>
      </c>
      <c r="L1010" s="2" t="str">
        <f>VLOOKUP(Raw_Orders[[#This Row],[PropertyID]],Raw_Property[#All],2,FALSE)</f>
        <v>Boston</v>
      </c>
      <c r="M1010" s="2" t="str">
        <f>VLOOKUP(Raw_Orders[[#This Row],[PropertyID]],Raw_Property[#All],3,FALSE)</f>
        <v>Massachusetts</v>
      </c>
    </row>
    <row r="1011" spans="1:13" x14ac:dyDescent="0.3">
      <c r="A1011">
        <v>1010</v>
      </c>
      <c r="B1011" s="1">
        <v>42155</v>
      </c>
      <c r="C1011">
        <v>6</v>
      </c>
      <c r="D1011">
        <v>79</v>
      </c>
      <c r="E1011">
        <v>1</v>
      </c>
      <c r="F1011">
        <f>YEAR(Raw_Orders[[#This Row],[OrderDate]])</f>
        <v>2015</v>
      </c>
      <c r="G1011">
        <f>MONTH(Raw_Orders[[#This Row],[OrderDate]])</f>
        <v>5</v>
      </c>
      <c r="H1011" t="str">
        <f>VLOOKUP(Raw_Orders[[#This Row],[ProductID]],Table2[#All],2,FALSE)</f>
        <v>Coffee Table</v>
      </c>
      <c r="I1011" t="str">
        <f>VLOOKUP(Raw_Orders[[#This Row],[ProductID]],Table2[#All],3,FALSE)</f>
        <v>Public Areas</v>
      </c>
      <c r="J1011">
        <f>VLOOKUP(Raw_Orders[[#This Row],[ProductID]],Table2[#All],4,FALSE)</f>
        <v>103</v>
      </c>
      <c r="K1011" s="2">
        <f>Raw_Orders[[#This Row],[Quantity]]*Raw_Orders[[#This Row],[Price]]</f>
        <v>103</v>
      </c>
      <c r="L1011" s="2" t="str">
        <f>VLOOKUP(Raw_Orders[[#This Row],[PropertyID]],Raw_Property[#All],2,FALSE)</f>
        <v>Orlando</v>
      </c>
      <c r="M1011" s="2" t="str">
        <f>VLOOKUP(Raw_Orders[[#This Row],[PropertyID]],Raw_Property[#All],3,FALSE)</f>
        <v>Florida</v>
      </c>
    </row>
    <row r="1012" spans="1:13" x14ac:dyDescent="0.3">
      <c r="A1012">
        <v>1011</v>
      </c>
      <c r="B1012" s="1">
        <v>42155</v>
      </c>
      <c r="C1012">
        <v>10</v>
      </c>
      <c r="D1012">
        <v>11</v>
      </c>
      <c r="E1012">
        <v>2</v>
      </c>
      <c r="F1012">
        <f>YEAR(Raw_Orders[[#This Row],[OrderDate]])</f>
        <v>2015</v>
      </c>
      <c r="G1012">
        <f>MONTH(Raw_Orders[[#This Row],[OrderDate]])</f>
        <v>5</v>
      </c>
      <c r="H1012" t="str">
        <f>VLOOKUP(Raw_Orders[[#This Row],[ProductID]],Table2[#All],2,FALSE)</f>
        <v>Shower Cap</v>
      </c>
      <c r="I1012" t="str">
        <f>VLOOKUP(Raw_Orders[[#This Row],[ProductID]],Table2[#All],3,FALSE)</f>
        <v>Housekeeping</v>
      </c>
      <c r="J1012">
        <f>VLOOKUP(Raw_Orders[[#This Row],[ProductID]],Table2[#All],4,FALSE)</f>
        <v>10</v>
      </c>
      <c r="K1012" s="2">
        <f>Raw_Orders[[#This Row],[Quantity]]*Raw_Orders[[#This Row],[Price]]</f>
        <v>20</v>
      </c>
      <c r="L1012" s="2" t="str">
        <f>VLOOKUP(Raw_Orders[[#This Row],[PropertyID]],Raw_Property[#All],2,FALSE)</f>
        <v>Arlington</v>
      </c>
      <c r="M1012" s="2" t="str">
        <f>VLOOKUP(Raw_Orders[[#This Row],[PropertyID]],Raw_Property[#All],3,FALSE)</f>
        <v>Virginia</v>
      </c>
    </row>
    <row r="1013" spans="1:13" x14ac:dyDescent="0.3">
      <c r="A1013">
        <v>1012</v>
      </c>
      <c r="B1013" s="1">
        <v>42155</v>
      </c>
      <c r="C1013">
        <v>15</v>
      </c>
      <c r="D1013">
        <v>24</v>
      </c>
      <c r="E1013">
        <v>1</v>
      </c>
      <c r="F1013">
        <f>YEAR(Raw_Orders[[#This Row],[OrderDate]])</f>
        <v>2015</v>
      </c>
      <c r="G1013">
        <f>MONTH(Raw_Orders[[#This Row],[OrderDate]])</f>
        <v>5</v>
      </c>
      <c r="H1013" t="str">
        <f>VLOOKUP(Raw_Orders[[#This Row],[ProductID]],Table2[#All],2,FALSE)</f>
        <v>Envelopes (Letter)</v>
      </c>
      <c r="I1013" t="str">
        <f>VLOOKUP(Raw_Orders[[#This Row],[ProductID]],Table2[#All],3,FALSE)</f>
        <v>Office Supplies</v>
      </c>
      <c r="J1013">
        <f>VLOOKUP(Raw_Orders[[#This Row],[ProductID]],Table2[#All],4,FALSE)</f>
        <v>24</v>
      </c>
      <c r="K1013" s="2">
        <f>Raw_Orders[[#This Row],[Quantity]]*Raw_Orders[[#This Row],[Price]]</f>
        <v>24</v>
      </c>
      <c r="L1013" s="2" t="str">
        <f>VLOOKUP(Raw_Orders[[#This Row],[PropertyID]],Raw_Property[#All],2,FALSE)</f>
        <v>Chicago</v>
      </c>
      <c r="M1013" s="2" t="str">
        <f>VLOOKUP(Raw_Orders[[#This Row],[PropertyID]],Raw_Property[#All],3,FALSE)</f>
        <v>Illinois</v>
      </c>
    </row>
    <row r="1014" spans="1:13" x14ac:dyDescent="0.3">
      <c r="A1014">
        <v>1013</v>
      </c>
      <c r="B1014" s="1">
        <v>42156</v>
      </c>
      <c r="C1014">
        <v>14</v>
      </c>
      <c r="D1014">
        <v>39</v>
      </c>
      <c r="E1014">
        <v>1</v>
      </c>
      <c r="F1014">
        <f>YEAR(Raw_Orders[[#This Row],[OrderDate]])</f>
        <v>2015</v>
      </c>
      <c r="G1014">
        <f>MONTH(Raw_Orders[[#This Row],[OrderDate]])</f>
        <v>6</v>
      </c>
      <c r="H1014" t="str">
        <f>VLOOKUP(Raw_Orders[[#This Row],[ProductID]],Table2[#All],2,FALSE)</f>
        <v>Alarm Clock</v>
      </c>
      <c r="I1014" t="str">
        <f>VLOOKUP(Raw_Orders[[#This Row],[ProductID]],Table2[#All],3,FALSE)</f>
        <v>Furnishings</v>
      </c>
      <c r="J1014">
        <f>VLOOKUP(Raw_Orders[[#This Row],[ProductID]],Table2[#All],4,FALSE)</f>
        <v>45</v>
      </c>
      <c r="K1014" s="2">
        <f>Raw_Orders[[#This Row],[Quantity]]*Raw_Orders[[#This Row],[Price]]</f>
        <v>45</v>
      </c>
      <c r="L1014" s="2" t="str">
        <f>VLOOKUP(Raw_Orders[[#This Row],[PropertyID]],Raw_Property[#All],2,FALSE)</f>
        <v>Nashville</v>
      </c>
      <c r="M1014" s="2" t="str">
        <f>VLOOKUP(Raw_Orders[[#This Row],[PropertyID]],Raw_Property[#All],3,FALSE)</f>
        <v>Tennessee</v>
      </c>
    </row>
    <row r="1015" spans="1:13" x14ac:dyDescent="0.3">
      <c r="A1015">
        <v>1014</v>
      </c>
      <c r="B1015" s="1">
        <v>42156</v>
      </c>
      <c r="C1015">
        <v>2</v>
      </c>
      <c r="D1015">
        <v>13</v>
      </c>
      <c r="E1015">
        <v>3</v>
      </c>
      <c r="F1015">
        <f>YEAR(Raw_Orders[[#This Row],[OrderDate]])</f>
        <v>2015</v>
      </c>
      <c r="G1015">
        <f>MONTH(Raw_Orders[[#This Row],[OrderDate]])</f>
        <v>6</v>
      </c>
      <c r="H1015" t="str">
        <f>VLOOKUP(Raw_Orders[[#This Row],[ProductID]],Table2[#All],2,FALSE)</f>
        <v>Bed Sheet (Double)</v>
      </c>
      <c r="I1015" t="str">
        <f>VLOOKUP(Raw_Orders[[#This Row],[ProductID]],Table2[#All],3,FALSE)</f>
        <v>Housekeeping</v>
      </c>
      <c r="J1015">
        <f>VLOOKUP(Raw_Orders[[#This Row],[ProductID]],Table2[#All],4,FALSE)</f>
        <v>20</v>
      </c>
      <c r="K1015" s="2">
        <f>Raw_Orders[[#This Row],[Quantity]]*Raw_Orders[[#This Row],[Price]]</f>
        <v>60</v>
      </c>
      <c r="L1015" s="2" t="str">
        <f>VLOOKUP(Raw_Orders[[#This Row],[PropertyID]],Raw_Property[#All],2,FALSE)</f>
        <v>Cincinnati</v>
      </c>
      <c r="M1015" s="2" t="str">
        <f>VLOOKUP(Raw_Orders[[#This Row],[PropertyID]],Raw_Property[#All],3,FALSE)</f>
        <v>Ohio</v>
      </c>
    </row>
    <row r="1016" spans="1:13" x14ac:dyDescent="0.3">
      <c r="A1016">
        <v>1015</v>
      </c>
      <c r="B1016" s="1">
        <v>42156</v>
      </c>
      <c r="C1016">
        <v>5</v>
      </c>
      <c r="D1016">
        <v>44</v>
      </c>
      <c r="E1016">
        <v>2</v>
      </c>
      <c r="F1016">
        <f>YEAR(Raw_Orders[[#This Row],[OrderDate]])</f>
        <v>2015</v>
      </c>
      <c r="G1016">
        <f>MONTH(Raw_Orders[[#This Row],[OrderDate]])</f>
        <v>6</v>
      </c>
      <c r="H1016" t="str">
        <f>VLOOKUP(Raw_Orders[[#This Row],[ProductID]],Table2[#All],2,FALSE)</f>
        <v>Floor Lamp</v>
      </c>
      <c r="I1016" t="str">
        <f>VLOOKUP(Raw_Orders[[#This Row],[ProductID]],Table2[#All],3,FALSE)</f>
        <v>Furnishings</v>
      </c>
      <c r="J1016">
        <f>VLOOKUP(Raw_Orders[[#This Row],[ProductID]],Table2[#All],4,FALSE)</f>
        <v>55</v>
      </c>
      <c r="K1016" s="2">
        <f>Raw_Orders[[#This Row],[Quantity]]*Raw_Orders[[#This Row],[Price]]</f>
        <v>110</v>
      </c>
      <c r="L1016" s="2" t="str">
        <f>VLOOKUP(Raw_Orders[[#This Row],[PropertyID]],Raw_Property[#All],2,FALSE)</f>
        <v>Kansas City</v>
      </c>
      <c r="M1016" s="2" t="str">
        <f>VLOOKUP(Raw_Orders[[#This Row],[PropertyID]],Raw_Property[#All],3,FALSE)</f>
        <v>Missouri</v>
      </c>
    </row>
    <row r="1017" spans="1:13" x14ac:dyDescent="0.3">
      <c r="A1017">
        <v>1016</v>
      </c>
      <c r="B1017" s="1">
        <v>42156</v>
      </c>
      <c r="C1017">
        <v>1</v>
      </c>
      <c r="D1017">
        <v>19</v>
      </c>
      <c r="E1017">
        <v>2</v>
      </c>
      <c r="F1017">
        <f>YEAR(Raw_Orders[[#This Row],[OrderDate]])</f>
        <v>2015</v>
      </c>
      <c r="G1017">
        <f>MONTH(Raw_Orders[[#This Row],[OrderDate]])</f>
        <v>6</v>
      </c>
      <c r="H1017" t="str">
        <f>VLOOKUP(Raw_Orders[[#This Row],[ProductID]],Table2[#All],2,FALSE)</f>
        <v>Light Bulb</v>
      </c>
      <c r="I1017" t="str">
        <f>VLOOKUP(Raw_Orders[[#This Row],[ProductID]],Table2[#All],3,FALSE)</f>
        <v>Housekeeping</v>
      </c>
      <c r="J1017">
        <f>VLOOKUP(Raw_Orders[[#This Row],[ProductID]],Table2[#All],4,FALSE)</f>
        <v>17</v>
      </c>
      <c r="K1017" s="2">
        <f>Raw_Orders[[#This Row],[Quantity]]*Raw_Orders[[#This Row],[Price]]</f>
        <v>34</v>
      </c>
      <c r="L1017" s="2" t="str">
        <f>VLOOKUP(Raw_Orders[[#This Row],[PropertyID]],Raw_Property[#All],2,FALSE)</f>
        <v>New York</v>
      </c>
      <c r="M1017" s="2" t="str">
        <f>VLOOKUP(Raw_Orders[[#This Row],[PropertyID]],Raw_Property[#All],3,FALSE)</f>
        <v>New York</v>
      </c>
    </row>
    <row r="1018" spans="1:13" x14ac:dyDescent="0.3">
      <c r="A1018">
        <v>1017</v>
      </c>
      <c r="B1018" s="1">
        <v>42156</v>
      </c>
      <c r="C1018">
        <v>3</v>
      </c>
      <c r="D1018">
        <v>31</v>
      </c>
      <c r="E1018">
        <v>2</v>
      </c>
      <c r="F1018">
        <f>YEAR(Raw_Orders[[#This Row],[OrderDate]])</f>
        <v>2015</v>
      </c>
      <c r="G1018">
        <f>MONTH(Raw_Orders[[#This Row],[OrderDate]])</f>
        <v>6</v>
      </c>
      <c r="H1018" t="str">
        <f>VLOOKUP(Raw_Orders[[#This Row],[ProductID]],Table2[#All],2,FALSE)</f>
        <v>Sticky Notes</v>
      </c>
      <c r="I1018" t="str">
        <f>VLOOKUP(Raw_Orders[[#This Row],[ProductID]],Table2[#All],3,FALSE)</f>
        <v>Office Supplies</v>
      </c>
      <c r="J1018">
        <f>VLOOKUP(Raw_Orders[[#This Row],[ProductID]],Table2[#All],4,FALSE)</f>
        <v>20</v>
      </c>
      <c r="K1018" s="2">
        <f>Raw_Orders[[#This Row],[Quantity]]*Raw_Orders[[#This Row],[Price]]</f>
        <v>40</v>
      </c>
      <c r="L1018" s="2" t="str">
        <f>VLOOKUP(Raw_Orders[[#This Row],[PropertyID]],Raw_Property[#All],2,FALSE)</f>
        <v>Portland</v>
      </c>
      <c r="M1018" s="2" t="str">
        <f>VLOOKUP(Raw_Orders[[#This Row],[PropertyID]],Raw_Property[#All],3,FALSE)</f>
        <v>Oregon</v>
      </c>
    </row>
    <row r="1019" spans="1:13" x14ac:dyDescent="0.3">
      <c r="A1019">
        <v>1018</v>
      </c>
      <c r="B1019" s="1">
        <v>42156</v>
      </c>
      <c r="C1019">
        <v>19</v>
      </c>
      <c r="D1019">
        <v>1</v>
      </c>
      <c r="E1019">
        <v>2</v>
      </c>
      <c r="F1019">
        <f>YEAR(Raw_Orders[[#This Row],[OrderDate]])</f>
        <v>2015</v>
      </c>
      <c r="G1019">
        <f>MONTH(Raw_Orders[[#This Row],[OrderDate]])</f>
        <v>6</v>
      </c>
      <c r="H1019" t="str">
        <f>VLOOKUP(Raw_Orders[[#This Row],[ProductID]],Table2[#All],2,FALSE)</f>
        <v>Large Towel</v>
      </c>
      <c r="I1019" t="str">
        <f>VLOOKUP(Raw_Orders[[#This Row],[ProductID]],Table2[#All],3,FALSE)</f>
        <v>Housekeeping</v>
      </c>
      <c r="J1019">
        <f>VLOOKUP(Raw_Orders[[#This Row],[ProductID]],Table2[#All],4,FALSE)</f>
        <v>9</v>
      </c>
      <c r="K1019" s="2">
        <f>Raw_Orders[[#This Row],[Quantity]]*Raw_Orders[[#This Row],[Price]]</f>
        <v>18</v>
      </c>
      <c r="L1019" s="2" t="str">
        <f>VLOOKUP(Raw_Orders[[#This Row],[PropertyID]],Raw_Property[#All],2,FALSE)</f>
        <v>Los Angeles</v>
      </c>
      <c r="M1019" s="2" t="str">
        <f>VLOOKUP(Raw_Orders[[#This Row],[PropertyID]],Raw_Property[#All],3,FALSE)</f>
        <v>California</v>
      </c>
    </row>
    <row r="1020" spans="1:13" x14ac:dyDescent="0.3">
      <c r="A1020">
        <v>1019</v>
      </c>
      <c r="B1020" s="1">
        <v>42156</v>
      </c>
      <c r="C1020">
        <v>17</v>
      </c>
      <c r="D1020">
        <v>20</v>
      </c>
      <c r="E1020">
        <v>2</v>
      </c>
      <c r="F1020">
        <f>YEAR(Raw_Orders[[#This Row],[OrderDate]])</f>
        <v>2015</v>
      </c>
      <c r="G1020">
        <f>MONTH(Raw_Orders[[#This Row],[OrderDate]])</f>
        <v>6</v>
      </c>
      <c r="H1020" t="str">
        <f>VLOOKUP(Raw_Orders[[#This Row],[ProductID]],Table2[#All],2,FALSE)</f>
        <v>Pens</v>
      </c>
      <c r="I1020" t="str">
        <f>VLOOKUP(Raw_Orders[[#This Row],[ProductID]],Table2[#All],3,FALSE)</f>
        <v>Office Supplies</v>
      </c>
      <c r="J1020">
        <f>VLOOKUP(Raw_Orders[[#This Row],[ProductID]],Table2[#All],4,FALSE)</f>
        <v>30</v>
      </c>
      <c r="K1020" s="2">
        <f>Raw_Orders[[#This Row],[Quantity]]*Raw_Orders[[#This Row],[Price]]</f>
        <v>60</v>
      </c>
      <c r="L1020" s="2" t="str">
        <f>VLOOKUP(Raw_Orders[[#This Row],[PropertyID]],Raw_Property[#All],2,FALSE)</f>
        <v>Las Vegas</v>
      </c>
      <c r="M1020" s="2" t="str">
        <f>VLOOKUP(Raw_Orders[[#This Row],[PropertyID]],Raw_Property[#All],3,FALSE)</f>
        <v>Nevada</v>
      </c>
    </row>
    <row r="1021" spans="1:13" x14ac:dyDescent="0.3">
      <c r="A1021">
        <v>1020</v>
      </c>
      <c r="B1021" s="1">
        <v>42156</v>
      </c>
      <c r="C1021">
        <v>8</v>
      </c>
      <c r="D1021">
        <v>32</v>
      </c>
      <c r="E1021">
        <v>3</v>
      </c>
      <c r="F1021">
        <f>YEAR(Raw_Orders[[#This Row],[OrderDate]])</f>
        <v>2015</v>
      </c>
      <c r="G1021">
        <f>MONTH(Raw_Orders[[#This Row],[OrderDate]])</f>
        <v>6</v>
      </c>
      <c r="H1021" t="str">
        <f>VLOOKUP(Raw_Orders[[#This Row],[ProductID]],Table2[#All],2,FALSE)</f>
        <v>Note Pads</v>
      </c>
      <c r="I1021" t="str">
        <f>VLOOKUP(Raw_Orders[[#This Row],[ProductID]],Table2[#All],3,FALSE)</f>
        <v>Office Supplies</v>
      </c>
      <c r="J1021">
        <f>VLOOKUP(Raw_Orders[[#This Row],[ProductID]],Table2[#All],4,FALSE)</f>
        <v>14</v>
      </c>
      <c r="K1021" s="2">
        <f>Raw_Orders[[#This Row],[Quantity]]*Raw_Orders[[#This Row],[Price]]</f>
        <v>42</v>
      </c>
      <c r="L1021" s="2" t="str">
        <f>VLOOKUP(Raw_Orders[[#This Row],[PropertyID]],Raw_Property[#All],2,FALSE)</f>
        <v>Philadelphia</v>
      </c>
      <c r="M1021" s="2" t="str">
        <f>VLOOKUP(Raw_Orders[[#This Row],[PropertyID]],Raw_Property[#All],3,FALSE)</f>
        <v>Pennsylvania</v>
      </c>
    </row>
    <row r="1022" spans="1:13" x14ac:dyDescent="0.3">
      <c r="A1022">
        <v>1021</v>
      </c>
      <c r="B1022" s="1">
        <v>42157</v>
      </c>
      <c r="C1022">
        <v>9</v>
      </c>
      <c r="D1022">
        <v>6</v>
      </c>
      <c r="E1022">
        <v>3</v>
      </c>
      <c r="F1022">
        <f>YEAR(Raw_Orders[[#This Row],[OrderDate]])</f>
        <v>2015</v>
      </c>
      <c r="G1022">
        <f>MONTH(Raw_Orders[[#This Row],[OrderDate]])</f>
        <v>6</v>
      </c>
      <c r="H1022" t="str">
        <f>VLOOKUP(Raw_Orders[[#This Row],[ProductID]],Table2[#All],2,FALSE)</f>
        <v>Conditioner</v>
      </c>
      <c r="I1022" t="str">
        <f>VLOOKUP(Raw_Orders[[#This Row],[ProductID]],Table2[#All],3,FALSE)</f>
        <v>Housekeeping</v>
      </c>
      <c r="J1022">
        <f>VLOOKUP(Raw_Orders[[#This Row],[ProductID]],Table2[#All],4,FALSE)</f>
        <v>40</v>
      </c>
      <c r="K1022" s="2">
        <f>Raw_Orders[[#This Row],[Quantity]]*Raw_Orders[[#This Row],[Price]]</f>
        <v>120</v>
      </c>
      <c r="L1022" s="2" t="str">
        <f>VLOOKUP(Raw_Orders[[#This Row],[PropertyID]],Raw_Property[#All],2,FALSE)</f>
        <v>Richmond</v>
      </c>
      <c r="M1022" s="2" t="str">
        <f>VLOOKUP(Raw_Orders[[#This Row],[PropertyID]],Raw_Property[#All],3,FALSE)</f>
        <v>Virginia</v>
      </c>
    </row>
    <row r="1023" spans="1:13" x14ac:dyDescent="0.3">
      <c r="A1023">
        <v>1022</v>
      </c>
      <c r="B1023" s="1">
        <v>42157</v>
      </c>
      <c r="C1023">
        <v>11</v>
      </c>
      <c r="D1023">
        <v>64</v>
      </c>
      <c r="E1023">
        <v>2</v>
      </c>
      <c r="F1023">
        <f>YEAR(Raw_Orders[[#This Row],[OrderDate]])</f>
        <v>2015</v>
      </c>
      <c r="G1023">
        <f>MONTH(Raw_Orders[[#This Row],[OrderDate]])</f>
        <v>6</v>
      </c>
      <c r="H1023" t="str">
        <f>VLOOKUP(Raw_Orders[[#This Row],[ProductID]],Table2[#All],2,FALSE)</f>
        <v>Gaffer's Tape</v>
      </c>
      <c r="I1023" t="str">
        <f>VLOOKUP(Raw_Orders[[#This Row],[ProductID]],Table2[#All],3,FALSE)</f>
        <v>Maintenance</v>
      </c>
      <c r="J1023">
        <f>VLOOKUP(Raw_Orders[[#This Row],[ProductID]],Table2[#All],4,FALSE)</f>
        <v>27</v>
      </c>
      <c r="K1023" s="2">
        <f>Raw_Orders[[#This Row],[Quantity]]*Raw_Orders[[#This Row],[Price]]</f>
        <v>54</v>
      </c>
      <c r="L1023" s="2" t="str">
        <f>VLOOKUP(Raw_Orders[[#This Row],[PropertyID]],Raw_Property[#All],2,FALSE)</f>
        <v>Atlanta</v>
      </c>
      <c r="M1023" s="2" t="str">
        <f>VLOOKUP(Raw_Orders[[#This Row],[PropertyID]],Raw_Property[#All],3,FALSE)</f>
        <v>Georgia</v>
      </c>
    </row>
    <row r="1024" spans="1:13" x14ac:dyDescent="0.3">
      <c r="A1024">
        <v>1023</v>
      </c>
      <c r="B1024" s="1">
        <v>42157</v>
      </c>
      <c r="C1024">
        <v>11</v>
      </c>
      <c r="D1024">
        <v>49</v>
      </c>
      <c r="E1024">
        <v>3</v>
      </c>
      <c r="F1024">
        <f>YEAR(Raw_Orders[[#This Row],[OrderDate]])</f>
        <v>2015</v>
      </c>
      <c r="G1024">
        <f>MONTH(Raw_Orders[[#This Row],[OrderDate]])</f>
        <v>6</v>
      </c>
      <c r="H1024" t="str">
        <f>VLOOKUP(Raw_Orders[[#This Row],[ProductID]],Table2[#All],2,FALSE)</f>
        <v>Large Vase</v>
      </c>
      <c r="I1024" t="str">
        <f>VLOOKUP(Raw_Orders[[#This Row],[ProductID]],Table2[#All],3,FALSE)</f>
        <v>Furnishings</v>
      </c>
      <c r="J1024">
        <f>VLOOKUP(Raw_Orders[[#This Row],[ProductID]],Table2[#All],4,FALSE)</f>
        <v>27</v>
      </c>
      <c r="K1024" s="2">
        <f>Raw_Orders[[#This Row],[Quantity]]*Raw_Orders[[#This Row],[Price]]</f>
        <v>81</v>
      </c>
      <c r="L1024" s="2" t="str">
        <f>VLOOKUP(Raw_Orders[[#This Row],[PropertyID]],Raw_Property[#All],2,FALSE)</f>
        <v>Atlanta</v>
      </c>
      <c r="M1024" s="2" t="str">
        <f>VLOOKUP(Raw_Orders[[#This Row],[PropertyID]],Raw_Property[#All],3,FALSE)</f>
        <v>Georgia</v>
      </c>
    </row>
    <row r="1025" spans="1:13" x14ac:dyDescent="0.3">
      <c r="A1025">
        <v>1024</v>
      </c>
      <c r="B1025" s="1">
        <v>42157</v>
      </c>
      <c r="C1025">
        <v>8</v>
      </c>
      <c r="D1025">
        <v>67</v>
      </c>
      <c r="E1025">
        <v>2</v>
      </c>
      <c r="F1025">
        <f>YEAR(Raw_Orders[[#This Row],[OrderDate]])</f>
        <v>2015</v>
      </c>
      <c r="G1025">
        <f>MONTH(Raw_Orders[[#This Row],[OrderDate]])</f>
        <v>6</v>
      </c>
      <c r="H1025" t="str">
        <f>VLOOKUP(Raw_Orders[[#This Row],[ProductID]],Table2[#All],2,FALSE)</f>
        <v>Adjustable Wrench</v>
      </c>
      <c r="I1025" t="str">
        <f>VLOOKUP(Raw_Orders[[#This Row],[ProductID]],Table2[#All],3,FALSE)</f>
        <v>Maintenance</v>
      </c>
      <c r="J1025">
        <f>VLOOKUP(Raw_Orders[[#This Row],[ProductID]],Table2[#All],4,FALSE)</f>
        <v>10</v>
      </c>
      <c r="K1025" s="2">
        <f>Raw_Orders[[#This Row],[Quantity]]*Raw_Orders[[#This Row],[Price]]</f>
        <v>20</v>
      </c>
      <c r="L1025" s="2" t="str">
        <f>VLOOKUP(Raw_Orders[[#This Row],[PropertyID]],Raw_Property[#All],2,FALSE)</f>
        <v>Philadelphia</v>
      </c>
      <c r="M1025" s="2" t="str">
        <f>VLOOKUP(Raw_Orders[[#This Row],[PropertyID]],Raw_Property[#All],3,FALSE)</f>
        <v>Pennsylvania</v>
      </c>
    </row>
    <row r="1026" spans="1:13" x14ac:dyDescent="0.3">
      <c r="A1026">
        <v>1025</v>
      </c>
      <c r="B1026" s="1">
        <v>42157</v>
      </c>
      <c r="C1026">
        <v>2</v>
      </c>
      <c r="D1026">
        <v>6</v>
      </c>
      <c r="E1026">
        <v>2</v>
      </c>
      <c r="F1026">
        <f>YEAR(Raw_Orders[[#This Row],[OrderDate]])</f>
        <v>2015</v>
      </c>
      <c r="G1026">
        <f>MONTH(Raw_Orders[[#This Row],[OrderDate]])</f>
        <v>6</v>
      </c>
      <c r="H1026" t="str">
        <f>VLOOKUP(Raw_Orders[[#This Row],[ProductID]],Table2[#All],2,FALSE)</f>
        <v>Conditioner</v>
      </c>
      <c r="I1026" t="str">
        <f>VLOOKUP(Raw_Orders[[#This Row],[ProductID]],Table2[#All],3,FALSE)</f>
        <v>Housekeeping</v>
      </c>
      <c r="J1026">
        <f>VLOOKUP(Raw_Orders[[#This Row],[ProductID]],Table2[#All],4,FALSE)</f>
        <v>40</v>
      </c>
      <c r="K1026" s="2">
        <f>Raw_Orders[[#This Row],[Quantity]]*Raw_Orders[[#This Row],[Price]]</f>
        <v>80</v>
      </c>
      <c r="L1026" s="2" t="str">
        <f>VLOOKUP(Raw_Orders[[#This Row],[PropertyID]],Raw_Property[#All],2,FALSE)</f>
        <v>Cincinnati</v>
      </c>
      <c r="M1026" s="2" t="str">
        <f>VLOOKUP(Raw_Orders[[#This Row],[PropertyID]],Raw_Property[#All],3,FALSE)</f>
        <v>Ohio</v>
      </c>
    </row>
    <row r="1027" spans="1:13" x14ac:dyDescent="0.3">
      <c r="A1027">
        <v>1026</v>
      </c>
      <c r="B1027" s="1">
        <v>42157</v>
      </c>
      <c r="C1027">
        <v>7</v>
      </c>
      <c r="D1027">
        <v>19</v>
      </c>
      <c r="E1027">
        <v>2</v>
      </c>
      <c r="F1027">
        <f>YEAR(Raw_Orders[[#This Row],[OrderDate]])</f>
        <v>2015</v>
      </c>
      <c r="G1027">
        <f>MONTH(Raw_Orders[[#This Row],[OrderDate]])</f>
        <v>6</v>
      </c>
      <c r="H1027" t="str">
        <f>VLOOKUP(Raw_Orders[[#This Row],[ProductID]],Table2[#All],2,FALSE)</f>
        <v>Light Bulb</v>
      </c>
      <c r="I1027" t="str">
        <f>VLOOKUP(Raw_Orders[[#This Row],[ProductID]],Table2[#All],3,FALSE)</f>
        <v>Housekeeping</v>
      </c>
      <c r="J1027">
        <f>VLOOKUP(Raw_Orders[[#This Row],[ProductID]],Table2[#All],4,FALSE)</f>
        <v>17</v>
      </c>
      <c r="K1027" s="2">
        <f>Raw_Orders[[#This Row],[Quantity]]*Raw_Orders[[#This Row],[Price]]</f>
        <v>34</v>
      </c>
      <c r="L1027" s="2" t="str">
        <f>VLOOKUP(Raw_Orders[[#This Row],[PropertyID]],Raw_Property[#All],2,FALSE)</f>
        <v>Boston</v>
      </c>
      <c r="M1027" s="2" t="str">
        <f>VLOOKUP(Raw_Orders[[#This Row],[PropertyID]],Raw_Property[#All],3,FALSE)</f>
        <v>Massachusetts</v>
      </c>
    </row>
    <row r="1028" spans="1:13" x14ac:dyDescent="0.3">
      <c r="A1028">
        <v>1027</v>
      </c>
      <c r="B1028" s="1">
        <v>42157</v>
      </c>
      <c r="C1028">
        <v>9</v>
      </c>
      <c r="D1028">
        <v>66</v>
      </c>
      <c r="E1028">
        <v>2</v>
      </c>
      <c r="F1028">
        <f>YEAR(Raw_Orders[[#This Row],[OrderDate]])</f>
        <v>2015</v>
      </c>
      <c r="G1028">
        <f>MONTH(Raw_Orders[[#This Row],[OrderDate]])</f>
        <v>6</v>
      </c>
      <c r="H1028" t="str">
        <f>VLOOKUP(Raw_Orders[[#This Row],[ProductID]],Table2[#All],2,FALSE)</f>
        <v>Wood Glue</v>
      </c>
      <c r="I1028" t="str">
        <f>VLOOKUP(Raw_Orders[[#This Row],[ProductID]],Table2[#All],3,FALSE)</f>
        <v>Maintenance</v>
      </c>
      <c r="J1028">
        <f>VLOOKUP(Raw_Orders[[#This Row],[ProductID]],Table2[#All],4,FALSE)</f>
        <v>21</v>
      </c>
      <c r="K1028" s="2">
        <f>Raw_Orders[[#This Row],[Quantity]]*Raw_Orders[[#This Row],[Price]]</f>
        <v>42</v>
      </c>
      <c r="L1028" s="2" t="str">
        <f>VLOOKUP(Raw_Orders[[#This Row],[PropertyID]],Raw_Property[#All],2,FALSE)</f>
        <v>Richmond</v>
      </c>
      <c r="M1028" s="2" t="str">
        <f>VLOOKUP(Raw_Orders[[#This Row],[PropertyID]],Raw_Property[#All],3,FALSE)</f>
        <v>Virginia</v>
      </c>
    </row>
    <row r="1029" spans="1:13" x14ac:dyDescent="0.3">
      <c r="A1029">
        <v>1028</v>
      </c>
      <c r="B1029" s="1">
        <v>42157</v>
      </c>
      <c r="C1029">
        <v>9</v>
      </c>
      <c r="D1029">
        <v>70</v>
      </c>
      <c r="E1029">
        <v>1</v>
      </c>
      <c r="F1029">
        <f>YEAR(Raw_Orders[[#This Row],[OrderDate]])</f>
        <v>2015</v>
      </c>
      <c r="G1029">
        <f>MONTH(Raw_Orders[[#This Row],[OrderDate]])</f>
        <v>6</v>
      </c>
      <c r="H1029" t="str">
        <f>VLOOKUP(Raw_Orders[[#This Row],[ProductID]],Table2[#All],2,FALSE)</f>
        <v>Door Lock</v>
      </c>
      <c r="I1029" t="str">
        <f>VLOOKUP(Raw_Orders[[#This Row],[ProductID]],Table2[#All],3,FALSE)</f>
        <v>Maintenance</v>
      </c>
      <c r="J1029">
        <f>VLOOKUP(Raw_Orders[[#This Row],[ProductID]],Table2[#All],4,FALSE)</f>
        <v>117</v>
      </c>
      <c r="K1029" s="2">
        <f>Raw_Orders[[#This Row],[Quantity]]*Raw_Orders[[#This Row],[Price]]</f>
        <v>117</v>
      </c>
      <c r="L1029" s="2" t="str">
        <f>VLOOKUP(Raw_Orders[[#This Row],[PropertyID]],Raw_Property[#All],2,FALSE)</f>
        <v>Richmond</v>
      </c>
      <c r="M1029" s="2" t="str">
        <f>VLOOKUP(Raw_Orders[[#This Row],[PropertyID]],Raw_Property[#All],3,FALSE)</f>
        <v>Virginia</v>
      </c>
    </row>
    <row r="1030" spans="1:13" x14ac:dyDescent="0.3">
      <c r="A1030">
        <v>1029</v>
      </c>
      <c r="B1030" s="1">
        <v>42157</v>
      </c>
      <c r="C1030">
        <v>12</v>
      </c>
      <c r="D1030">
        <v>39</v>
      </c>
      <c r="E1030">
        <v>3</v>
      </c>
      <c r="F1030">
        <f>YEAR(Raw_Orders[[#This Row],[OrderDate]])</f>
        <v>2015</v>
      </c>
      <c r="G1030">
        <f>MONTH(Raw_Orders[[#This Row],[OrderDate]])</f>
        <v>6</v>
      </c>
      <c r="H1030" t="str">
        <f>VLOOKUP(Raw_Orders[[#This Row],[ProductID]],Table2[#All],2,FALSE)</f>
        <v>Alarm Clock</v>
      </c>
      <c r="I1030" t="str">
        <f>VLOOKUP(Raw_Orders[[#This Row],[ProductID]],Table2[#All],3,FALSE)</f>
        <v>Furnishings</v>
      </c>
      <c r="J1030">
        <f>VLOOKUP(Raw_Orders[[#This Row],[ProductID]],Table2[#All],4,FALSE)</f>
        <v>45</v>
      </c>
      <c r="K1030" s="2">
        <f>Raw_Orders[[#This Row],[Quantity]]*Raw_Orders[[#This Row],[Price]]</f>
        <v>135</v>
      </c>
      <c r="L1030" s="2" t="str">
        <f>VLOOKUP(Raw_Orders[[#This Row],[PropertyID]],Raw_Property[#All],2,FALSE)</f>
        <v>Dallas</v>
      </c>
      <c r="M1030" s="2" t="str">
        <f>VLOOKUP(Raw_Orders[[#This Row],[PropertyID]],Raw_Property[#All],3,FALSE)</f>
        <v>Texas</v>
      </c>
    </row>
    <row r="1031" spans="1:13" x14ac:dyDescent="0.3">
      <c r="A1031">
        <v>1030</v>
      </c>
      <c r="B1031" s="1">
        <v>42157</v>
      </c>
      <c r="C1031">
        <v>13</v>
      </c>
      <c r="D1031">
        <v>62</v>
      </c>
      <c r="E1031">
        <v>1</v>
      </c>
      <c r="F1031">
        <f>YEAR(Raw_Orders[[#This Row],[OrderDate]])</f>
        <v>2015</v>
      </c>
      <c r="G1031">
        <f>MONTH(Raw_Orders[[#This Row],[OrderDate]])</f>
        <v>6</v>
      </c>
      <c r="H1031" t="str">
        <f>VLOOKUP(Raw_Orders[[#This Row],[ProductID]],Table2[#All],2,FALSE)</f>
        <v>Leaf Blower</v>
      </c>
      <c r="I1031" t="str">
        <f>VLOOKUP(Raw_Orders[[#This Row],[ProductID]],Table2[#All],3,FALSE)</f>
        <v>Maintenance</v>
      </c>
      <c r="J1031">
        <f>VLOOKUP(Raw_Orders[[#This Row],[ProductID]],Table2[#All],4,FALSE)</f>
        <v>202</v>
      </c>
      <c r="K1031" s="2">
        <f>Raw_Orders[[#This Row],[Quantity]]*Raw_Orders[[#This Row],[Price]]</f>
        <v>202</v>
      </c>
      <c r="L1031" s="2" t="str">
        <f>VLOOKUP(Raw_Orders[[#This Row],[PropertyID]],Raw_Property[#All],2,FALSE)</f>
        <v>New Orleans</v>
      </c>
      <c r="M1031" s="2" t="str">
        <f>VLOOKUP(Raw_Orders[[#This Row],[PropertyID]],Raw_Property[#All],3,FALSE)</f>
        <v>Louisiana</v>
      </c>
    </row>
    <row r="1032" spans="1:13" x14ac:dyDescent="0.3">
      <c r="A1032">
        <v>1031</v>
      </c>
      <c r="B1032" s="1">
        <v>42158</v>
      </c>
      <c r="C1032">
        <v>17</v>
      </c>
      <c r="D1032">
        <v>80</v>
      </c>
      <c r="E1032">
        <v>3</v>
      </c>
      <c r="F1032">
        <f>YEAR(Raw_Orders[[#This Row],[OrderDate]])</f>
        <v>2015</v>
      </c>
      <c r="G1032">
        <f>MONTH(Raw_Orders[[#This Row],[OrderDate]])</f>
        <v>6</v>
      </c>
      <c r="H1032" t="str">
        <f>VLOOKUP(Raw_Orders[[#This Row],[ProductID]],Table2[#All],2,FALSE)</f>
        <v>Poster Stand</v>
      </c>
      <c r="I1032" t="str">
        <f>VLOOKUP(Raw_Orders[[#This Row],[ProductID]],Table2[#All],3,FALSE)</f>
        <v>Public Areas</v>
      </c>
      <c r="J1032">
        <f>VLOOKUP(Raw_Orders[[#This Row],[ProductID]],Table2[#All],4,FALSE)</f>
        <v>27</v>
      </c>
      <c r="K1032" s="2">
        <f>Raw_Orders[[#This Row],[Quantity]]*Raw_Orders[[#This Row],[Price]]</f>
        <v>81</v>
      </c>
      <c r="L1032" s="2" t="str">
        <f>VLOOKUP(Raw_Orders[[#This Row],[PropertyID]],Raw_Property[#All],2,FALSE)</f>
        <v>Las Vegas</v>
      </c>
      <c r="M1032" s="2" t="str">
        <f>VLOOKUP(Raw_Orders[[#This Row],[PropertyID]],Raw_Property[#All],3,FALSE)</f>
        <v>Nevada</v>
      </c>
    </row>
    <row r="1033" spans="1:13" x14ac:dyDescent="0.3">
      <c r="A1033">
        <v>1032</v>
      </c>
      <c r="B1033" s="1">
        <v>42158</v>
      </c>
      <c r="C1033">
        <v>16</v>
      </c>
      <c r="D1033">
        <v>89</v>
      </c>
      <c r="E1033">
        <v>1</v>
      </c>
      <c r="F1033">
        <f>YEAR(Raw_Orders[[#This Row],[OrderDate]])</f>
        <v>2015</v>
      </c>
      <c r="G1033">
        <f>MONTH(Raw_Orders[[#This Row],[OrderDate]])</f>
        <v>6</v>
      </c>
      <c r="H1033" t="str">
        <f>VLOOKUP(Raw_Orders[[#This Row],[ProductID]],Table2[#All],2,FALSE)</f>
        <v>Photograph</v>
      </c>
      <c r="I1033" t="str">
        <f>VLOOKUP(Raw_Orders[[#This Row],[ProductID]],Table2[#All],3,FALSE)</f>
        <v>Public Areas</v>
      </c>
      <c r="J1033">
        <f>VLOOKUP(Raw_Orders[[#This Row],[ProductID]],Table2[#All],4,FALSE)</f>
        <v>45</v>
      </c>
      <c r="K1033" s="2">
        <f>Raw_Orders[[#This Row],[Quantity]]*Raw_Orders[[#This Row],[Price]]</f>
        <v>45</v>
      </c>
      <c r="L1033" s="2" t="str">
        <f>VLOOKUP(Raw_Orders[[#This Row],[PropertyID]],Raw_Property[#All],2,FALSE)</f>
        <v>Denver</v>
      </c>
      <c r="M1033" s="2" t="str">
        <f>VLOOKUP(Raw_Orders[[#This Row],[PropertyID]],Raw_Property[#All],3,FALSE)</f>
        <v>Colorado</v>
      </c>
    </row>
    <row r="1034" spans="1:13" x14ac:dyDescent="0.3">
      <c r="A1034">
        <v>1033</v>
      </c>
      <c r="B1034" s="1">
        <v>42158</v>
      </c>
      <c r="C1034">
        <v>11</v>
      </c>
      <c r="D1034">
        <v>11</v>
      </c>
      <c r="E1034">
        <v>2</v>
      </c>
      <c r="F1034">
        <f>YEAR(Raw_Orders[[#This Row],[OrderDate]])</f>
        <v>2015</v>
      </c>
      <c r="G1034">
        <f>MONTH(Raw_Orders[[#This Row],[OrderDate]])</f>
        <v>6</v>
      </c>
      <c r="H1034" t="str">
        <f>VLOOKUP(Raw_Orders[[#This Row],[ProductID]],Table2[#All],2,FALSE)</f>
        <v>Shower Cap</v>
      </c>
      <c r="I1034" t="str">
        <f>VLOOKUP(Raw_Orders[[#This Row],[ProductID]],Table2[#All],3,FALSE)</f>
        <v>Housekeeping</v>
      </c>
      <c r="J1034">
        <f>VLOOKUP(Raw_Orders[[#This Row],[ProductID]],Table2[#All],4,FALSE)</f>
        <v>10</v>
      </c>
      <c r="K1034" s="2">
        <f>Raw_Orders[[#This Row],[Quantity]]*Raw_Orders[[#This Row],[Price]]</f>
        <v>20</v>
      </c>
      <c r="L1034" s="2" t="str">
        <f>VLOOKUP(Raw_Orders[[#This Row],[PropertyID]],Raw_Property[#All],2,FALSE)</f>
        <v>Atlanta</v>
      </c>
      <c r="M1034" s="2" t="str">
        <f>VLOOKUP(Raw_Orders[[#This Row],[PropertyID]],Raw_Property[#All],3,FALSE)</f>
        <v>Georgia</v>
      </c>
    </row>
    <row r="1035" spans="1:13" x14ac:dyDescent="0.3">
      <c r="A1035">
        <v>1034</v>
      </c>
      <c r="B1035" s="1">
        <v>42158</v>
      </c>
      <c r="C1035">
        <v>10</v>
      </c>
      <c r="D1035">
        <v>26</v>
      </c>
      <c r="E1035">
        <v>2</v>
      </c>
      <c r="F1035">
        <f>YEAR(Raw_Orders[[#This Row],[OrderDate]])</f>
        <v>2015</v>
      </c>
      <c r="G1035">
        <f>MONTH(Raw_Orders[[#This Row],[OrderDate]])</f>
        <v>6</v>
      </c>
      <c r="H1035" t="str">
        <f>VLOOKUP(Raw_Orders[[#This Row],[ProductID]],Table2[#All],2,FALSE)</f>
        <v>Envelopes (Catalog)</v>
      </c>
      <c r="I1035" t="str">
        <f>VLOOKUP(Raw_Orders[[#This Row],[ProductID]],Table2[#All],3,FALSE)</f>
        <v>Office Supplies</v>
      </c>
      <c r="J1035">
        <f>VLOOKUP(Raw_Orders[[#This Row],[ProductID]],Table2[#All],4,FALSE)</f>
        <v>13</v>
      </c>
      <c r="K1035" s="2">
        <f>Raw_Orders[[#This Row],[Quantity]]*Raw_Orders[[#This Row],[Price]]</f>
        <v>26</v>
      </c>
      <c r="L1035" s="2" t="str">
        <f>VLOOKUP(Raw_Orders[[#This Row],[PropertyID]],Raw_Property[#All],2,FALSE)</f>
        <v>Arlington</v>
      </c>
      <c r="M1035" s="2" t="str">
        <f>VLOOKUP(Raw_Orders[[#This Row],[PropertyID]],Raw_Property[#All],3,FALSE)</f>
        <v>Virginia</v>
      </c>
    </row>
    <row r="1036" spans="1:13" x14ac:dyDescent="0.3">
      <c r="A1036">
        <v>1035</v>
      </c>
      <c r="B1036" s="1">
        <v>42158</v>
      </c>
      <c r="C1036">
        <v>8</v>
      </c>
      <c r="D1036">
        <v>60</v>
      </c>
      <c r="E1036">
        <v>1</v>
      </c>
      <c r="F1036">
        <f>YEAR(Raw_Orders[[#This Row],[OrderDate]])</f>
        <v>2015</v>
      </c>
      <c r="G1036">
        <f>MONTH(Raw_Orders[[#This Row],[OrderDate]])</f>
        <v>6</v>
      </c>
      <c r="H1036" t="str">
        <f>VLOOKUP(Raw_Orders[[#This Row],[ProductID]],Table2[#All],2,FALSE)</f>
        <v>Portable Drill</v>
      </c>
      <c r="I1036" t="str">
        <f>VLOOKUP(Raw_Orders[[#This Row],[ProductID]],Table2[#All],3,FALSE)</f>
        <v>Maintenance</v>
      </c>
      <c r="J1036">
        <f>VLOOKUP(Raw_Orders[[#This Row],[ProductID]],Table2[#All],4,FALSE)</f>
        <v>195</v>
      </c>
      <c r="K1036" s="2">
        <f>Raw_Orders[[#This Row],[Quantity]]*Raw_Orders[[#This Row],[Price]]</f>
        <v>195</v>
      </c>
      <c r="L1036" s="2" t="str">
        <f>VLOOKUP(Raw_Orders[[#This Row],[PropertyID]],Raw_Property[#All],2,FALSE)</f>
        <v>Philadelphia</v>
      </c>
      <c r="M1036" s="2" t="str">
        <f>VLOOKUP(Raw_Orders[[#This Row],[PropertyID]],Raw_Property[#All],3,FALSE)</f>
        <v>Pennsylvania</v>
      </c>
    </row>
    <row r="1037" spans="1:13" x14ac:dyDescent="0.3">
      <c r="A1037">
        <v>1036</v>
      </c>
      <c r="B1037" s="1">
        <v>42158</v>
      </c>
      <c r="C1037">
        <v>1</v>
      </c>
      <c r="D1037">
        <v>85</v>
      </c>
      <c r="E1037">
        <v>3</v>
      </c>
      <c r="F1037">
        <f>YEAR(Raw_Orders[[#This Row],[OrderDate]])</f>
        <v>2015</v>
      </c>
      <c r="G1037">
        <f>MONTH(Raw_Orders[[#This Row],[OrderDate]])</f>
        <v>6</v>
      </c>
      <c r="H1037" t="str">
        <f>VLOOKUP(Raw_Orders[[#This Row],[ProductID]],Table2[#All],2,FALSE)</f>
        <v>Low Chair</v>
      </c>
      <c r="I1037" t="str">
        <f>VLOOKUP(Raw_Orders[[#This Row],[ProductID]],Table2[#All],3,FALSE)</f>
        <v>Public Areas</v>
      </c>
      <c r="J1037">
        <f>VLOOKUP(Raw_Orders[[#This Row],[ProductID]],Table2[#All],4,FALSE)</f>
        <v>80</v>
      </c>
      <c r="K1037" s="2">
        <f>Raw_Orders[[#This Row],[Quantity]]*Raw_Orders[[#This Row],[Price]]</f>
        <v>240</v>
      </c>
      <c r="L1037" s="2" t="str">
        <f>VLOOKUP(Raw_Orders[[#This Row],[PropertyID]],Raw_Property[#All],2,FALSE)</f>
        <v>New York</v>
      </c>
      <c r="M1037" s="2" t="str">
        <f>VLOOKUP(Raw_Orders[[#This Row],[PropertyID]],Raw_Property[#All],3,FALSE)</f>
        <v>New York</v>
      </c>
    </row>
    <row r="1038" spans="1:13" x14ac:dyDescent="0.3">
      <c r="A1038">
        <v>1037</v>
      </c>
      <c r="B1038" s="1">
        <v>42158</v>
      </c>
      <c r="C1038">
        <v>7</v>
      </c>
      <c r="D1038">
        <v>47</v>
      </c>
      <c r="E1038">
        <v>2</v>
      </c>
      <c r="F1038">
        <f>YEAR(Raw_Orders[[#This Row],[OrderDate]])</f>
        <v>2015</v>
      </c>
      <c r="G1038">
        <f>MONTH(Raw_Orders[[#This Row],[OrderDate]])</f>
        <v>6</v>
      </c>
      <c r="H1038" t="str">
        <f>VLOOKUP(Raw_Orders[[#This Row],[ProductID]],Table2[#All],2,FALSE)</f>
        <v>Swivel Chair</v>
      </c>
      <c r="I1038" t="str">
        <f>VLOOKUP(Raw_Orders[[#This Row],[ProductID]],Table2[#All],3,FALSE)</f>
        <v>Furnishings</v>
      </c>
      <c r="J1038">
        <f>VLOOKUP(Raw_Orders[[#This Row],[ProductID]],Table2[#All],4,FALSE)</f>
        <v>75</v>
      </c>
      <c r="K1038" s="2">
        <f>Raw_Orders[[#This Row],[Quantity]]*Raw_Orders[[#This Row],[Price]]</f>
        <v>150</v>
      </c>
      <c r="L1038" s="2" t="str">
        <f>VLOOKUP(Raw_Orders[[#This Row],[PropertyID]],Raw_Property[#All],2,FALSE)</f>
        <v>Boston</v>
      </c>
      <c r="M1038" s="2" t="str">
        <f>VLOOKUP(Raw_Orders[[#This Row],[PropertyID]],Raw_Property[#All],3,FALSE)</f>
        <v>Massachusetts</v>
      </c>
    </row>
    <row r="1039" spans="1:13" x14ac:dyDescent="0.3">
      <c r="A1039">
        <v>1038</v>
      </c>
      <c r="B1039" s="1">
        <v>42158</v>
      </c>
      <c r="C1039">
        <v>8</v>
      </c>
      <c r="D1039">
        <v>72</v>
      </c>
      <c r="E1039">
        <v>3</v>
      </c>
      <c r="F1039">
        <f>YEAR(Raw_Orders[[#This Row],[OrderDate]])</f>
        <v>2015</v>
      </c>
      <c r="G1039">
        <f>MONTH(Raw_Orders[[#This Row],[OrderDate]])</f>
        <v>6</v>
      </c>
      <c r="H1039" t="str">
        <f>VLOOKUP(Raw_Orders[[#This Row],[ProductID]],Table2[#All],2,FALSE)</f>
        <v>Nails</v>
      </c>
      <c r="I1039" t="str">
        <f>VLOOKUP(Raw_Orders[[#This Row],[ProductID]],Table2[#All],3,FALSE)</f>
        <v>Maintenance</v>
      </c>
      <c r="J1039">
        <f>VLOOKUP(Raw_Orders[[#This Row],[ProductID]],Table2[#All],4,FALSE)</f>
        <v>12</v>
      </c>
      <c r="K1039" s="2">
        <f>Raw_Orders[[#This Row],[Quantity]]*Raw_Orders[[#This Row],[Price]]</f>
        <v>36</v>
      </c>
      <c r="L1039" s="2" t="str">
        <f>VLOOKUP(Raw_Orders[[#This Row],[PropertyID]],Raw_Property[#All],2,FALSE)</f>
        <v>Philadelphia</v>
      </c>
      <c r="M1039" s="2" t="str">
        <f>VLOOKUP(Raw_Orders[[#This Row],[PropertyID]],Raw_Property[#All],3,FALSE)</f>
        <v>Pennsylvania</v>
      </c>
    </row>
    <row r="1040" spans="1:13" x14ac:dyDescent="0.3">
      <c r="A1040">
        <v>1039</v>
      </c>
      <c r="B1040" s="1">
        <v>42159</v>
      </c>
      <c r="C1040">
        <v>12</v>
      </c>
      <c r="D1040">
        <v>2</v>
      </c>
      <c r="E1040">
        <v>3</v>
      </c>
      <c r="F1040">
        <f>YEAR(Raw_Orders[[#This Row],[OrderDate]])</f>
        <v>2015</v>
      </c>
      <c r="G1040">
        <f>MONTH(Raw_Orders[[#This Row],[OrderDate]])</f>
        <v>6</v>
      </c>
      <c r="H1040" t="str">
        <f>VLOOKUP(Raw_Orders[[#This Row],[ProductID]],Table2[#All],2,FALSE)</f>
        <v>Hand Towel</v>
      </c>
      <c r="I1040" t="str">
        <f>VLOOKUP(Raw_Orders[[#This Row],[ProductID]],Table2[#All],3,FALSE)</f>
        <v>Housekeeping</v>
      </c>
      <c r="J1040">
        <f>VLOOKUP(Raw_Orders[[#This Row],[ProductID]],Table2[#All],4,FALSE)</f>
        <v>5</v>
      </c>
      <c r="K1040" s="2">
        <f>Raw_Orders[[#This Row],[Quantity]]*Raw_Orders[[#This Row],[Price]]</f>
        <v>15</v>
      </c>
      <c r="L1040" s="2" t="str">
        <f>VLOOKUP(Raw_Orders[[#This Row],[PropertyID]],Raw_Property[#All],2,FALSE)</f>
        <v>Dallas</v>
      </c>
      <c r="M1040" s="2" t="str">
        <f>VLOOKUP(Raw_Orders[[#This Row],[PropertyID]],Raw_Property[#All],3,FALSE)</f>
        <v>Texas</v>
      </c>
    </row>
    <row r="1041" spans="1:13" x14ac:dyDescent="0.3">
      <c r="A1041">
        <v>1040</v>
      </c>
      <c r="B1041" s="1">
        <v>42159</v>
      </c>
      <c r="C1041">
        <v>17</v>
      </c>
      <c r="D1041">
        <v>67</v>
      </c>
      <c r="E1041">
        <v>2</v>
      </c>
      <c r="F1041">
        <f>YEAR(Raw_Orders[[#This Row],[OrderDate]])</f>
        <v>2015</v>
      </c>
      <c r="G1041">
        <f>MONTH(Raw_Orders[[#This Row],[OrderDate]])</f>
        <v>6</v>
      </c>
      <c r="H1041" t="str">
        <f>VLOOKUP(Raw_Orders[[#This Row],[ProductID]],Table2[#All],2,FALSE)</f>
        <v>Adjustable Wrench</v>
      </c>
      <c r="I1041" t="str">
        <f>VLOOKUP(Raw_Orders[[#This Row],[ProductID]],Table2[#All],3,FALSE)</f>
        <v>Maintenance</v>
      </c>
      <c r="J1041">
        <f>VLOOKUP(Raw_Orders[[#This Row],[ProductID]],Table2[#All],4,FALSE)</f>
        <v>10</v>
      </c>
      <c r="K1041" s="2">
        <f>Raw_Orders[[#This Row],[Quantity]]*Raw_Orders[[#This Row],[Price]]</f>
        <v>20</v>
      </c>
      <c r="L1041" s="2" t="str">
        <f>VLOOKUP(Raw_Orders[[#This Row],[PropertyID]],Raw_Property[#All],2,FALSE)</f>
        <v>Las Vegas</v>
      </c>
      <c r="M1041" s="2" t="str">
        <f>VLOOKUP(Raw_Orders[[#This Row],[PropertyID]],Raw_Property[#All],3,FALSE)</f>
        <v>Nevada</v>
      </c>
    </row>
    <row r="1042" spans="1:13" x14ac:dyDescent="0.3">
      <c r="A1042">
        <v>1041</v>
      </c>
      <c r="B1042" s="1">
        <v>42159</v>
      </c>
      <c r="C1042">
        <v>14</v>
      </c>
      <c r="D1042">
        <v>73</v>
      </c>
      <c r="E1042">
        <v>2</v>
      </c>
      <c r="F1042">
        <f>YEAR(Raw_Orders[[#This Row],[OrderDate]])</f>
        <v>2015</v>
      </c>
      <c r="G1042">
        <f>MONTH(Raw_Orders[[#This Row],[OrderDate]])</f>
        <v>6</v>
      </c>
      <c r="H1042" t="str">
        <f>VLOOKUP(Raw_Orders[[#This Row],[ProductID]],Table2[#All],2,FALSE)</f>
        <v>Mop</v>
      </c>
      <c r="I1042" t="str">
        <f>VLOOKUP(Raw_Orders[[#This Row],[ProductID]],Table2[#All],3,FALSE)</f>
        <v>Maintenance</v>
      </c>
      <c r="J1042">
        <f>VLOOKUP(Raw_Orders[[#This Row],[ProductID]],Table2[#All],4,FALSE)</f>
        <v>15</v>
      </c>
      <c r="K1042" s="2">
        <f>Raw_Orders[[#This Row],[Quantity]]*Raw_Orders[[#This Row],[Price]]</f>
        <v>30</v>
      </c>
      <c r="L1042" s="2" t="str">
        <f>VLOOKUP(Raw_Orders[[#This Row],[PropertyID]],Raw_Property[#All],2,FALSE)</f>
        <v>Nashville</v>
      </c>
      <c r="M1042" s="2" t="str">
        <f>VLOOKUP(Raw_Orders[[#This Row],[PropertyID]],Raw_Property[#All],3,FALSE)</f>
        <v>Tennessee</v>
      </c>
    </row>
    <row r="1043" spans="1:13" x14ac:dyDescent="0.3">
      <c r="A1043">
        <v>1042</v>
      </c>
      <c r="B1043" s="1">
        <v>42159</v>
      </c>
      <c r="C1043">
        <v>7</v>
      </c>
      <c r="D1043">
        <v>79</v>
      </c>
      <c r="E1043">
        <v>3</v>
      </c>
      <c r="F1043">
        <f>YEAR(Raw_Orders[[#This Row],[OrderDate]])</f>
        <v>2015</v>
      </c>
      <c r="G1043">
        <f>MONTH(Raw_Orders[[#This Row],[OrderDate]])</f>
        <v>6</v>
      </c>
      <c r="H1043" t="str">
        <f>VLOOKUP(Raw_Orders[[#This Row],[ProductID]],Table2[#All],2,FALSE)</f>
        <v>Coffee Table</v>
      </c>
      <c r="I1043" t="str">
        <f>VLOOKUP(Raw_Orders[[#This Row],[ProductID]],Table2[#All],3,FALSE)</f>
        <v>Public Areas</v>
      </c>
      <c r="J1043">
        <f>VLOOKUP(Raw_Orders[[#This Row],[ProductID]],Table2[#All],4,FALSE)</f>
        <v>103</v>
      </c>
      <c r="K1043" s="2">
        <f>Raw_Orders[[#This Row],[Quantity]]*Raw_Orders[[#This Row],[Price]]</f>
        <v>309</v>
      </c>
      <c r="L1043" s="2" t="str">
        <f>VLOOKUP(Raw_Orders[[#This Row],[PropertyID]],Raw_Property[#All],2,FALSE)</f>
        <v>Boston</v>
      </c>
      <c r="M1043" s="2" t="str">
        <f>VLOOKUP(Raw_Orders[[#This Row],[PropertyID]],Raw_Property[#All],3,FALSE)</f>
        <v>Massachusetts</v>
      </c>
    </row>
    <row r="1044" spans="1:13" x14ac:dyDescent="0.3">
      <c r="A1044">
        <v>1043</v>
      </c>
      <c r="B1044" s="1">
        <v>42159</v>
      </c>
      <c r="C1044">
        <v>15</v>
      </c>
      <c r="D1044">
        <v>3</v>
      </c>
      <c r="E1044">
        <v>2</v>
      </c>
      <c r="F1044">
        <f>YEAR(Raw_Orders[[#This Row],[OrderDate]])</f>
        <v>2015</v>
      </c>
      <c r="G1044">
        <f>MONTH(Raw_Orders[[#This Row],[OrderDate]])</f>
        <v>6</v>
      </c>
      <c r="H1044" t="str">
        <f>VLOOKUP(Raw_Orders[[#This Row],[ProductID]],Table2[#All],2,FALSE)</f>
        <v>Washcloth</v>
      </c>
      <c r="I1044" t="str">
        <f>VLOOKUP(Raw_Orders[[#This Row],[ProductID]],Table2[#All],3,FALSE)</f>
        <v>Housekeeping</v>
      </c>
      <c r="J1044">
        <f>VLOOKUP(Raw_Orders[[#This Row],[ProductID]],Table2[#All],4,FALSE)</f>
        <v>3</v>
      </c>
      <c r="K1044" s="2">
        <f>Raw_Orders[[#This Row],[Quantity]]*Raw_Orders[[#This Row],[Price]]</f>
        <v>6</v>
      </c>
      <c r="L1044" s="2" t="str">
        <f>VLOOKUP(Raw_Orders[[#This Row],[PropertyID]],Raw_Property[#All],2,FALSE)</f>
        <v>Chicago</v>
      </c>
      <c r="M1044" s="2" t="str">
        <f>VLOOKUP(Raw_Orders[[#This Row],[PropertyID]],Raw_Property[#All],3,FALSE)</f>
        <v>Illinois</v>
      </c>
    </row>
    <row r="1045" spans="1:13" x14ac:dyDescent="0.3">
      <c r="A1045">
        <v>1044</v>
      </c>
      <c r="B1045" s="1">
        <v>42159</v>
      </c>
      <c r="C1045">
        <v>19</v>
      </c>
      <c r="D1045">
        <v>7</v>
      </c>
      <c r="E1045">
        <v>2</v>
      </c>
      <c r="F1045">
        <f>YEAR(Raw_Orders[[#This Row],[OrderDate]])</f>
        <v>2015</v>
      </c>
      <c r="G1045">
        <f>MONTH(Raw_Orders[[#This Row],[OrderDate]])</f>
        <v>6</v>
      </c>
      <c r="H1045" t="str">
        <f>VLOOKUP(Raw_Orders[[#This Row],[ProductID]],Table2[#All],2,FALSE)</f>
        <v>Hand Soap</v>
      </c>
      <c r="I1045" t="str">
        <f>VLOOKUP(Raw_Orders[[#This Row],[ProductID]],Table2[#All],3,FALSE)</f>
        <v>Housekeeping</v>
      </c>
      <c r="J1045">
        <f>VLOOKUP(Raw_Orders[[#This Row],[ProductID]],Table2[#All],4,FALSE)</f>
        <v>35</v>
      </c>
      <c r="K1045" s="2">
        <f>Raw_Orders[[#This Row],[Quantity]]*Raw_Orders[[#This Row],[Price]]</f>
        <v>70</v>
      </c>
      <c r="L1045" s="2" t="str">
        <f>VLOOKUP(Raw_Orders[[#This Row],[PropertyID]],Raw_Property[#All],2,FALSE)</f>
        <v>Los Angeles</v>
      </c>
      <c r="M1045" s="2" t="str">
        <f>VLOOKUP(Raw_Orders[[#This Row],[PropertyID]],Raw_Property[#All],3,FALSE)</f>
        <v>California</v>
      </c>
    </row>
    <row r="1046" spans="1:13" x14ac:dyDescent="0.3">
      <c r="A1046">
        <v>1045</v>
      </c>
      <c r="B1046" s="1">
        <v>42159</v>
      </c>
      <c r="C1046">
        <v>20</v>
      </c>
      <c r="D1046">
        <v>39</v>
      </c>
      <c r="E1046">
        <v>2</v>
      </c>
      <c r="F1046">
        <f>YEAR(Raw_Orders[[#This Row],[OrderDate]])</f>
        <v>2015</v>
      </c>
      <c r="G1046">
        <f>MONTH(Raw_Orders[[#This Row],[OrderDate]])</f>
        <v>6</v>
      </c>
      <c r="H1046" t="str">
        <f>VLOOKUP(Raw_Orders[[#This Row],[ProductID]],Table2[#All],2,FALSE)</f>
        <v>Alarm Clock</v>
      </c>
      <c r="I1046" t="str">
        <f>VLOOKUP(Raw_Orders[[#This Row],[ProductID]],Table2[#All],3,FALSE)</f>
        <v>Furnishings</v>
      </c>
      <c r="J1046">
        <f>VLOOKUP(Raw_Orders[[#This Row],[ProductID]],Table2[#All],4,FALSE)</f>
        <v>45</v>
      </c>
      <c r="K1046" s="2">
        <f>Raw_Orders[[#This Row],[Quantity]]*Raw_Orders[[#This Row],[Price]]</f>
        <v>90</v>
      </c>
      <c r="L1046" s="2" t="str">
        <f>VLOOKUP(Raw_Orders[[#This Row],[PropertyID]],Raw_Property[#All],2,FALSE)</f>
        <v>San Francisco</v>
      </c>
      <c r="M1046" s="2" t="str">
        <f>VLOOKUP(Raw_Orders[[#This Row],[PropertyID]],Raw_Property[#All],3,FALSE)</f>
        <v>California</v>
      </c>
    </row>
    <row r="1047" spans="1:13" x14ac:dyDescent="0.3">
      <c r="A1047">
        <v>1046</v>
      </c>
      <c r="B1047" s="1">
        <v>42159</v>
      </c>
      <c r="C1047">
        <v>4</v>
      </c>
      <c r="D1047">
        <v>94</v>
      </c>
      <c r="E1047">
        <v>3</v>
      </c>
      <c r="F1047">
        <f>YEAR(Raw_Orders[[#This Row],[OrderDate]])</f>
        <v>2015</v>
      </c>
      <c r="G1047">
        <f>MONTH(Raw_Orders[[#This Row],[OrderDate]])</f>
        <v>6</v>
      </c>
      <c r="H1047" t="str">
        <f>VLOOKUP(Raw_Orders[[#This Row],[ProductID]],Table2[#All],2,FALSE)</f>
        <v>Monitor</v>
      </c>
      <c r="I1047" t="str">
        <f>VLOOKUP(Raw_Orders[[#This Row],[ProductID]],Table2[#All],3,FALSE)</f>
        <v>Public Areas</v>
      </c>
      <c r="J1047">
        <f>VLOOKUP(Raw_Orders[[#This Row],[ProductID]],Table2[#All],4,FALSE)</f>
        <v>70</v>
      </c>
      <c r="K1047" s="2">
        <f>Raw_Orders[[#This Row],[Quantity]]*Raw_Orders[[#This Row],[Price]]</f>
        <v>210</v>
      </c>
      <c r="L1047" s="2" t="str">
        <f>VLOOKUP(Raw_Orders[[#This Row],[PropertyID]],Raw_Property[#All],2,FALSE)</f>
        <v>Seattle</v>
      </c>
      <c r="M1047" s="2" t="str">
        <f>VLOOKUP(Raw_Orders[[#This Row],[PropertyID]],Raw_Property[#All],3,FALSE)</f>
        <v>Washington</v>
      </c>
    </row>
    <row r="1048" spans="1:13" x14ac:dyDescent="0.3">
      <c r="A1048">
        <v>1047</v>
      </c>
      <c r="B1048" s="1">
        <v>42159</v>
      </c>
      <c r="C1048">
        <v>15</v>
      </c>
      <c r="D1048">
        <v>37</v>
      </c>
      <c r="E1048">
        <v>2</v>
      </c>
      <c r="F1048">
        <f>YEAR(Raw_Orders[[#This Row],[OrderDate]])</f>
        <v>2015</v>
      </c>
      <c r="G1048">
        <f>MONTH(Raw_Orders[[#This Row],[OrderDate]])</f>
        <v>6</v>
      </c>
      <c r="H1048" t="str">
        <f>VLOOKUP(Raw_Orders[[#This Row],[ProductID]],Table2[#All],2,FALSE)</f>
        <v>Bed (King)</v>
      </c>
      <c r="I1048" t="str">
        <f>VLOOKUP(Raw_Orders[[#This Row],[ProductID]],Table2[#All],3,FALSE)</f>
        <v>Furnishings</v>
      </c>
      <c r="J1048">
        <f>VLOOKUP(Raw_Orders[[#This Row],[ProductID]],Table2[#All],4,FALSE)</f>
        <v>300</v>
      </c>
      <c r="K1048" s="2">
        <f>Raw_Orders[[#This Row],[Quantity]]*Raw_Orders[[#This Row],[Price]]</f>
        <v>600</v>
      </c>
      <c r="L1048" s="2" t="str">
        <f>VLOOKUP(Raw_Orders[[#This Row],[PropertyID]],Raw_Property[#All],2,FALSE)</f>
        <v>Chicago</v>
      </c>
      <c r="M1048" s="2" t="str">
        <f>VLOOKUP(Raw_Orders[[#This Row],[PropertyID]],Raw_Property[#All],3,FALSE)</f>
        <v>Illinois</v>
      </c>
    </row>
    <row r="1049" spans="1:13" x14ac:dyDescent="0.3">
      <c r="A1049">
        <v>1048</v>
      </c>
      <c r="B1049" s="1">
        <v>42160</v>
      </c>
      <c r="C1049">
        <v>9</v>
      </c>
      <c r="D1049">
        <v>86</v>
      </c>
      <c r="E1049">
        <v>1</v>
      </c>
      <c r="F1049">
        <f>YEAR(Raw_Orders[[#This Row],[OrderDate]])</f>
        <v>2015</v>
      </c>
      <c r="G1049">
        <f>MONTH(Raw_Orders[[#This Row],[OrderDate]])</f>
        <v>6</v>
      </c>
      <c r="H1049" t="str">
        <f>VLOOKUP(Raw_Orders[[#This Row],[ProductID]],Table2[#All],2,FALSE)</f>
        <v>Sofa</v>
      </c>
      <c r="I1049" t="str">
        <f>VLOOKUP(Raw_Orders[[#This Row],[ProductID]],Table2[#All],3,FALSE)</f>
        <v>Public Areas</v>
      </c>
      <c r="J1049">
        <f>VLOOKUP(Raw_Orders[[#This Row],[ProductID]],Table2[#All],4,FALSE)</f>
        <v>215</v>
      </c>
      <c r="K1049" s="2">
        <f>Raw_Orders[[#This Row],[Quantity]]*Raw_Orders[[#This Row],[Price]]</f>
        <v>215</v>
      </c>
      <c r="L1049" s="2" t="str">
        <f>VLOOKUP(Raw_Orders[[#This Row],[PropertyID]],Raw_Property[#All],2,FALSE)</f>
        <v>Richmond</v>
      </c>
      <c r="M1049" s="2" t="str">
        <f>VLOOKUP(Raw_Orders[[#This Row],[PropertyID]],Raw_Property[#All],3,FALSE)</f>
        <v>Virginia</v>
      </c>
    </row>
    <row r="1050" spans="1:13" x14ac:dyDescent="0.3">
      <c r="A1050">
        <v>1049</v>
      </c>
      <c r="B1050" s="1">
        <v>42160</v>
      </c>
      <c r="C1050">
        <v>5</v>
      </c>
      <c r="D1050">
        <v>40</v>
      </c>
      <c r="E1050">
        <v>2</v>
      </c>
      <c r="F1050">
        <f>YEAR(Raw_Orders[[#This Row],[OrderDate]])</f>
        <v>2015</v>
      </c>
      <c r="G1050">
        <f>MONTH(Raw_Orders[[#This Row],[OrderDate]])</f>
        <v>6</v>
      </c>
      <c r="H1050" t="str">
        <f>VLOOKUP(Raw_Orders[[#This Row],[ProductID]],Table2[#All],2,FALSE)</f>
        <v>Coffee Maker</v>
      </c>
      <c r="I1050" t="str">
        <f>VLOOKUP(Raw_Orders[[#This Row],[ProductID]],Table2[#All],3,FALSE)</f>
        <v>Furnishings</v>
      </c>
      <c r="J1050">
        <f>VLOOKUP(Raw_Orders[[#This Row],[ProductID]],Table2[#All],4,FALSE)</f>
        <v>119</v>
      </c>
      <c r="K1050" s="2">
        <f>Raw_Orders[[#This Row],[Quantity]]*Raw_Orders[[#This Row],[Price]]</f>
        <v>238</v>
      </c>
      <c r="L1050" s="2" t="str">
        <f>VLOOKUP(Raw_Orders[[#This Row],[PropertyID]],Raw_Property[#All],2,FALSE)</f>
        <v>Kansas City</v>
      </c>
      <c r="M1050" s="2" t="str">
        <f>VLOOKUP(Raw_Orders[[#This Row],[PropertyID]],Raw_Property[#All],3,FALSE)</f>
        <v>Missouri</v>
      </c>
    </row>
    <row r="1051" spans="1:13" x14ac:dyDescent="0.3">
      <c r="A1051">
        <v>1050</v>
      </c>
      <c r="B1051" s="1">
        <v>42160</v>
      </c>
      <c r="C1051">
        <v>10</v>
      </c>
      <c r="D1051">
        <v>16</v>
      </c>
      <c r="E1051">
        <v>2</v>
      </c>
      <c r="F1051">
        <f>YEAR(Raw_Orders[[#This Row],[OrderDate]])</f>
        <v>2015</v>
      </c>
      <c r="G1051">
        <f>MONTH(Raw_Orders[[#This Row],[OrderDate]])</f>
        <v>6</v>
      </c>
      <c r="H1051" t="str">
        <f>VLOOKUP(Raw_Orders[[#This Row],[ProductID]],Table2[#All],2,FALSE)</f>
        <v>Mouthwash</v>
      </c>
      <c r="I1051" t="str">
        <f>VLOOKUP(Raw_Orders[[#This Row],[ProductID]],Table2[#All],3,FALSE)</f>
        <v>Housekeeping</v>
      </c>
      <c r="J1051">
        <f>VLOOKUP(Raw_Orders[[#This Row],[ProductID]],Table2[#All],4,FALSE)</f>
        <v>40</v>
      </c>
      <c r="K1051" s="2">
        <f>Raw_Orders[[#This Row],[Quantity]]*Raw_Orders[[#This Row],[Price]]</f>
        <v>80</v>
      </c>
      <c r="L1051" s="2" t="str">
        <f>VLOOKUP(Raw_Orders[[#This Row],[PropertyID]],Raw_Property[#All],2,FALSE)</f>
        <v>Arlington</v>
      </c>
      <c r="M1051" s="2" t="str">
        <f>VLOOKUP(Raw_Orders[[#This Row],[PropertyID]],Raw_Property[#All],3,FALSE)</f>
        <v>Virginia</v>
      </c>
    </row>
    <row r="1052" spans="1:13" x14ac:dyDescent="0.3">
      <c r="A1052">
        <v>1051</v>
      </c>
      <c r="B1052" s="1">
        <v>42160</v>
      </c>
      <c r="C1052">
        <v>4</v>
      </c>
      <c r="D1052">
        <v>79</v>
      </c>
      <c r="E1052">
        <v>3</v>
      </c>
      <c r="F1052">
        <f>YEAR(Raw_Orders[[#This Row],[OrderDate]])</f>
        <v>2015</v>
      </c>
      <c r="G1052">
        <f>MONTH(Raw_Orders[[#This Row],[OrderDate]])</f>
        <v>6</v>
      </c>
      <c r="H1052" t="str">
        <f>VLOOKUP(Raw_Orders[[#This Row],[ProductID]],Table2[#All],2,FALSE)</f>
        <v>Coffee Table</v>
      </c>
      <c r="I1052" t="str">
        <f>VLOOKUP(Raw_Orders[[#This Row],[ProductID]],Table2[#All],3,FALSE)</f>
        <v>Public Areas</v>
      </c>
      <c r="J1052">
        <f>VLOOKUP(Raw_Orders[[#This Row],[ProductID]],Table2[#All],4,FALSE)</f>
        <v>103</v>
      </c>
      <c r="K1052" s="2">
        <f>Raw_Orders[[#This Row],[Quantity]]*Raw_Orders[[#This Row],[Price]]</f>
        <v>309</v>
      </c>
      <c r="L1052" s="2" t="str">
        <f>VLOOKUP(Raw_Orders[[#This Row],[PropertyID]],Raw_Property[#All],2,FALSE)</f>
        <v>Seattle</v>
      </c>
      <c r="M1052" s="2" t="str">
        <f>VLOOKUP(Raw_Orders[[#This Row],[PropertyID]],Raw_Property[#All],3,FALSE)</f>
        <v>Washington</v>
      </c>
    </row>
    <row r="1053" spans="1:13" x14ac:dyDescent="0.3">
      <c r="A1053">
        <v>1052</v>
      </c>
      <c r="B1053" s="1">
        <v>42160</v>
      </c>
      <c r="C1053">
        <v>6</v>
      </c>
      <c r="D1053">
        <v>57</v>
      </c>
      <c r="E1053">
        <v>1</v>
      </c>
      <c r="F1053">
        <f>YEAR(Raw_Orders[[#This Row],[OrderDate]])</f>
        <v>2015</v>
      </c>
      <c r="G1053">
        <f>MONTH(Raw_Orders[[#This Row],[OrderDate]])</f>
        <v>6</v>
      </c>
      <c r="H1053" t="str">
        <f>VLOOKUP(Raw_Orders[[#This Row],[ProductID]],Table2[#All],2,FALSE)</f>
        <v>Wireless Router</v>
      </c>
      <c r="I1053" t="str">
        <f>VLOOKUP(Raw_Orders[[#This Row],[ProductID]],Table2[#All],3,FALSE)</f>
        <v>Furnishings</v>
      </c>
      <c r="J1053">
        <f>VLOOKUP(Raw_Orders[[#This Row],[ProductID]],Table2[#All],4,FALSE)</f>
        <v>70</v>
      </c>
      <c r="K1053" s="2">
        <f>Raw_Orders[[#This Row],[Quantity]]*Raw_Orders[[#This Row],[Price]]</f>
        <v>70</v>
      </c>
      <c r="L1053" s="2" t="str">
        <f>VLOOKUP(Raw_Orders[[#This Row],[PropertyID]],Raw_Property[#All],2,FALSE)</f>
        <v>Orlando</v>
      </c>
      <c r="M1053" s="2" t="str">
        <f>VLOOKUP(Raw_Orders[[#This Row],[PropertyID]],Raw_Property[#All],3,FALSE)</f>
        <v>Florida</v>
      </c>
    </row>
    <row r="1054" spans="1:13" x14ac:dyDescent="0.3">
      <c r="A1054">
        <v>1053</v>
      </c>
      <c r="B1054" s="1">
        <v>42160</v>
      </c>
      <c r="C1054">
        <v>12</v>
      </c>
      <c r="D1054">
        <v>1</v>
      </c>
      <c r="E1054">
        <v>1</v>
      </c>
      <c r="F1054">
        <f>YEAR(Raw_Orders[[#This Row],[OrderDate]])</f>
        <v>2015</v>
      </c>
      <c r="G1054">
        <f>MONTH(Raw_Orders[[#This Row],[OrderDate]])</f>
        <v>6</v>
      </c>
      <c r="H1054" t="str">
        <f>VLOOKUP(Raw_Orders[[#This Row],[ProductID]],Table2[#All],2,FALSE)</f>
        <v>Large Towel</v>
      </c>
      <c r="I1054" t="str">
        <f>VLOOKUP(Raw_Orders[[#This Row],[ProductID]],Table2[#All],3,FALSE)</f>
        <v>Housekeeping</v>
      </c>
      <c r="J1054">
        <f>VLOOKUP(Raw_Orders[[#This Row],[ProductID]],Table2[#All],4,FALSE)</f>
        <v>9</v>
      </c>
      <c r="K1054" s="2">
        <f>Raw_Orders[[#This Row],[Quantity]]*Raw_Orders[[#This Row],[Price]]</f>
        <v>9</v>
      </c>
      <c r="L1054" s="2" t="str">
        <f>VLOOKUP(Raw_Orders[[#This Row],[PropertyID]],Raw_Property[#All],2,FALSE)</f>
        <v>Dallas</v>
      </c>
      <c r="M1054" s="2" t="str">
        <f>VLOOKUP(Raw_Orders[[#This Row],[PropertyID]],Raw_Property[#All],3,FALSE)</f>
        <v>Texas</v>
      </c>
    </row>
    <row r="1055" spans="1:13" x14ac:dyDescent="0.3">
      <c r="A1055">
        <v>1054</v>
      </c>
      <c r="B1055" s="1">
        <v>42160</v>
      </c>
      <c r="C1055">
        <v>14</v>
      </c>
      <c r="D1055">
        <v>66</v>
      </c>
      <c r="E1055">
        <v>1</v>
      </c>
      <c r="F1055">
        <f>YEAR(Raw_Orders[[#This Row],[OrderDate]])</f>
        <v>2015</v>
      </c>
      <c r="G1055">
        <f>MONTH(Raw_Orders[[#This Row],[OrderDate]])</f>
        <v>6</v>
      </c>
      <c r="H1055" t="str">
        <f>VLOOKUP(Raw_Orders[[#This Row],[ProductID]],Table2[#All],2,FALSE)</f>
        <v>Wood Glue</v>
      </c>
      <c r="I1055" t="str">
        <f>VLOOKUP(Raw_Orders[[#This Row],[ProductID]],Table2[#All],3,FALSE)</f>
        <v>Maintenance</v>
      </c>
      <c r="J1055">
        <f>VLOOKUP(Raw_Orders[[#This Row],[ProductID]],Table2[#All],4,FALSE)</f>
        <v>21</v>
      </c>
      <c r="K1055" s="2">
        <f>Raw_Orders[[#This Row],[Quantity]]*Raw_Orders[[#This Row],[Price]]</f>
        <v>21</v>
      </c>
      <c r="L1055" s="2" t="str">
        <f>VLOOKUP(Raw_Orders[[#This Row],[PropertyID]],Raw_Property[#All],2,FALSE)</f>
        <v>Nashville</v>
      </c>
      <c r="M1055" s="2" t="str">
        <f>VLOOKUP(Raw_Orders[[#This Row],[PropertyID]],Raw_Property[#All],3,FALSE)</f>
        <v>Tennessee</v>
      </c>
    </row>
    <row r="1056" spans="1:13" x14ac:dyDescent="0.3">
      <c r="A1056">
        <v>1055</v>
      </c>
      <c r="B1056" s="1">
        <v>42160</v>
      </c>
      <c r="C1056">
        <v>7</v>
      </c>
      <c r="D1056">
        <v>60</v>
      </c>
      <c r="E1056">
        <v>3</v>
      </c>
      <c r="F1056">
        <f>YEAR(Raw_Orders[[#This Row],[OrderDate]])</f>
        <v>2015</v>
      </c>
      <c r="G1056">
        <f>MONTH(Raw_Orders[[#This Row],[OrderDate]])</f>
        <v>6</v>
      </c>
      <c r="H1056" t="str">
        <f>VLOOKUP(Raw_Orders[[#This Row],[ProductID]],Table2[#All],2,FALSE)</f>
        <v>Portable Drill</v>
      </c>
      <c r="I1056" t="str">
        <f>VLOOKUP(Raw_Orders[[#This Row],[ProductID]],Table2[#All],3,FALSE)</f>
        <v>Maintenance</v>
      </c>
      <c r="J1056">
        <f>VLOOKUP(Raw_Orders[[#This Row],[ProductID]],Table2[#All],4,FALSE)</f>
        <v>195</v>
      </c>
      <c r="K1056" s="2">
        <f>Raw_Orders[[#This Row],[Quantity]]*Raw_Orders[[#This Row],[Price]]</f>
        <v>585</v>
      </c>
      <c r="L1056" s="2" t="str">
        <f>VLOOKUP(Raw_Orders[[#This Row],[PropertyID]],Raw_Property[#All],2,FALSE)</f>
        <v>Boston</v>
      </c>
      <c r="M1056" s="2" t="str">
        <f>VLOOKUP(Raw_Orders[[#This Row],[PropertyID]],Raw_Property[#All],3,FALSE)</f>
        <v>Massachusetts</v>
      </c>
    </row>
    <row r="1057" spans="1:13" x14ac:dyDescent="0.3">
      <c r="A1057">
        <v>1056</v>
      </c>
      <c r="B1057" s="1">
        <v>42160</v>
      </c>
      <c r="C1057">
        <v>16</v>
      </c>
      <c r="D1057">
        <v>62</v>
      </c>
      <c r="E1057">
        <v>1</v>
      </c>
      <c r="F1057">
        <f>YEAR(Raw_Orders[[#This Row],[OrderDate]])</f>
        <v>2015</v>
      </c>
      <c r="G1057">
        <f>MONTH(Raw_Orders[[#This Row],[OrderDate]])</f>
        <v>6</v>
      </c>
      <c r="H1057" t="str">
        <f>VLOOKUP(Raw_Orders[[#This Row],[ProductID]],Table2[#All],2,FALSE)</f>
        <v>Leaf Blower</v>
      </c>
      <c r="I1057" t="str">
        <f>VLOOKUP(Raw_Orders[[#This Row],[ProductID]],Table2[#All],3,FALSE)</f>
        <v>Maintenance</v>
      </c>
      <c r="J1057">
        <f>VLOOKUP(Raw_Orders[[#This Row],[ProductID]],Table2[#All],4,FALSE)</f>
        <v>202</v>
      </c>
      <c r="K1057" s="2">
        <f>Raw_Orders[[#This Row],[Quantity]]*Raw_Orders[[#This Row],[Price]]</f>
        <v>202</v>
      </c>
      <c r="L1057" s="2" t="str">
        <f>VLOOKUP(Raw_Orders[[#This Row],[PropertyID]],Raw_Property[#All],2,FALSE)</f>
        <v>Denver</v>
      </c>
      <c r="M1057" s="2" t="str">
        <f>VLOOKUP(Raw_Orders[[#This Row],[PropertyID]],Raw_Property[#All],3,FALSE)</f>
        <v>Colorado</v>
      </c>
    </row>
    <row r="1058" spans="1:13" x14ac:dyDescent="0.3">
      <c r="A1058">
        <v>1057</v>
      </c>
      <c r="B1058" s="1">
        <v>42161</v>
      </c>
      <c r="C1058">
        <v>11</v>
      </c>
      <c r="D1058">
        <v>35</v>
      </c>
      <c r="E1058">
        <v>2</v>
      </c>
      <c r="F1058">
        <f>YEAR(Raw_Orders[[#This Row],[OrderDate]])</f>
        <v>2015</v>
      </c>
      <c r="G1058">
        <f>MONTH(Raw_Orders[[#This Row],[OrderDate]])</f>
        <v>6</v>
      </c>
      <c r="H1058" t="str">
        <f>VLOOKUP(Raw_Orders[[#This Row],[ProductID]],Table2[#All],2,FALSE)</f>
        <v>Tissue Box</v>
      </c>
      <c r="I1058" t="str">
        <f>VLOOKUP(Raw_Orders[[#This Row],[ProductID]],Table2[#All],3,FALSE)</f>
        <v>Furnishings</v>
      </c>
      <c r="J1058">
        <f>VLOOKUP(Raw_Orders[[#This Row],[ProductID]],Table2[#All],4,FALSE)</f>
        <v>25</v>
      </c>
      <c r="K1058" s="2">
        <f>Raw_Orders[[#This Row],[Quantity]]*Raw_Orders[[#This Row],[Price]]</f>
        <v>50</v>
      </c>
      <c r="L1058" s="2" t="str">
        <f>VLOOKUP(Raw_Orders[[#This Row],[PropertyID]],Raw_Property[#All],2,FALSE)</f>
        <v>Atlanta</v>
      </c>
      <c r="M1058" s="2" t="str">
        <f>VLOOKUP(Raw_Orders[[#This Row],[PropertyID]],Raw_Property[#All],3,FALSE)</f>
        <v>Georgia</v>
      </c>
    </row>
    <row r="1059" spans="1:13" x14ac:dyDescent="0.3">
      <c r="A1059">
        <v>1058</v>
      </c>
      <c r="B1059" s="1">
        <v>42161</v>
      </c>
      <c r="C1059">
        <v>7</v>
      </c>
      <c r="D1059">
        <v>89</v>
      </c>
      <c r="E1059">
        <v>2</v>
      </c>
      <c r="F1059">
        <f>YEAR(Raw_Orders[[#This Row],[OrderDate]])</f>
        <v>2015</v>
      </c>
      <c r="G1059">
        <f>MONTH(Raw_Orders[[#This Row],[OrderDate]])</f>
        <v>6</v>
      </c>
      <c r="H1059" t="str">
        <f>VLOOKUP(Raw_Orders[[#This Row],[ProductID]],Table2[#All],2,FALSE)</f>
        <v>Photograph</v>
      </c>
      <c r="I1059" t="str">
        <f>VLOOKUP(Raw_Orders[[#This Row],[ProductID]],Table2[#All],3,FALSE)</f>
        <v>Public Areas</v>
      </c>
      <c r="J1059">
        <f>VLOOKUP(Raw_Orders[[#This Row],[ProductID]],Table2[#All],4,FALSE)</f>
        <v>45</v>
      </c>
      <c r="K1059" s="2">
        <f>Raw_Orders[[#This Row],[Quantity]]*Raw_Orders[[#This Row],[Price]]</f>
        <v>90</v>
      </c>
      <c r="L1059" s="2" t="str">
        <f>VLOOKUP(Raw_Orders[[#This Row],[PropertyID]],Raw_Property[#All],2,FALSE)</f>
        <v>Boston</v>
      </c>
      <c r="M1059" s="2" t="str">
        <f>VLOOKUP(Raw_Orders[[#This Row],[PropertyID]],Raw_Property[#All],3,FALSE)</f>
        <v>Massachusetts</v>
      </c>
    </row>
    <row r="1060" spans="1:13" x14ac:dyDescent="0.3">
      <c r="A1060">
        <v>1059</v>
      </c>
      <c r="B1060" s="1">
        <v>42162</v>
      </c>
      <c r="C1060">
        <v>2</v>
      </c>
      <c r="D1060">
        <v>9</v>
      </c>
      <c r="E1060">
        <v>2</v>
      </c>
      <c r="F1060">
        <f>YEAR(Raw_Orders[[#This Row],[OrderDate]])</f>
        <v>2015</v>
      </c>
      <c r="G1060">
        <f>MONTH(Raw_Orders[[#This Row],[OrderDate]])</f>
        <v>6</v>
      </c>
      <c r="H1060" t="str">
        <f>VLOOKUP(Raw_Orders[[#This Row],[ProductID]],Table2[#All],2,FALSE)</f>
        <v>Tissues</v>
      </c>
      <c r="I1060" t="str">
        <f>VLOOKUP(Raw_Orders[[#This Row],[ProductID]],Table2[#All],3,FALSE)</f>
        <v>Housekeeping</v>
      </c>
      <c r="J1060">
        <f>VLOOKUP(Raw_Orders[[#This Row],[ProductID]],Table2[#All],4,FALSE)</f>
        <v>14</v>
      </c>
      <c r="K1060" s="2">
        <f>Raw_Orders[[#This Row],[Quantity]]*Raw_Orders[[#This Row],[Price]]</f>
        <v>28</v>
      </c>
      <c r="L1060" s="2" t="str">
        <f>VLOOKUP(Raw_Orders[[#This Row],[PropertyID]],Raw_Property[#All],2,FALSE)</f>
        <v>Cincinnati</v>
      </c>
      <c r="M1060" s="2" t="str">
        <f>VLOOKUP(Raw_Orders[[#This Row],[PropertyID]],Raw_Property[#All],3,FALSE)</f>
        <v>Ohio</v>
      </c>
    </row>
    <row r="1061" spans="1:13" x14ac:dyDescent="0.3">
      <c r="A1061">
        <v>1060</v>
      </c>
      <c r="B1061" s="1">
        <v>42162</v>
      </c>
      <c r="C1061">
        <v>15</v>
      </c>
      <c r="D1061">
        <v>30</v>
      </c>
      <c r="E1061">
        <v>2</v>
      </c>
      <c r="F1061">
        <f>YEAR(Raw_Orders[[#This Row],[OrderDate]])</f>
        <v>2015</v>
      </c>
      <c r="G1061">
        <f>MONTH(Raw_Orders[[#This Row],[OrderDate]])</f>
        <v>6</v>
      </c>
      <c r="H1061" t="str">
        <f>VLOOKUP(Raw_Orders[[#This Row],[ProductID]],Table2[#All],2,FALSE)</f>
        <v>Permanent Markers</v>
      </c>
      <c r="I1061" t="str">
        <f>VLOOKUP(Raw_Orders[[#This Row],[ProductID]],Table2[#All],3,FALSE)</f>
        <v>Office Supplies</v>
      </c>
      <c r="J1061">
        <f>VLOOKUP(Raw_Orders[[#This Row],[ProductID]],Table2[#All],4,FALSE)</f>
        <v>6</v>
      </c>
      <c r="K1061" s="2">
        <f>Raw_Orders[[#This Row],[Quantity]]*Raw_Orders[[#This Row],[Price]]</f>
        <v>12</v>
      </c>
      <c r="L1061" s="2" t="str">
        <f>VLOOKUP(Raw_Orders[[#This Row],[PropertyID]],Raw_Property[#All],2,FALSE)</f>
        <v>Chicago</v>
      </c>
      <c r="M1061" s="2" t="str">
        <f>VLOOKUP(Raw_Orders[[#This Row],[PropertyID]],Raw_Property[#All],3,FALSE)</f>
        <v>Illinois</v>
      </c>
    </row>
    <row r="1062" spans="1:13" x14ac:dyDescent="0.3">
      <c r="A1062">
        <v>1061</v>
      </c>
      <c r="B1062" s="1">
        <v>42162</v>
      </c>
      <c r="C1062">
        <v>1</v>
      </c>
      <c r="D1062">
        <v>49</v>
      </c>
      <c r="E1062">
        <v>2</v>
      </c>
      <c r="F1062">
        <f>YEAR(Raw_Orders[[#This Row],[OrderDate]])</f>
        <v>2015</v>
      </c>
      <c r="G1062">
        <f>MONTH(Raw_Orders[[#This Row],[OrderDate]])</f>
        <v>6</v>
      </c>
      <c r="H1062" t="str">
        <f>VLOOKUP(Raw_Orders[[#This Row],[ProductID]],Table2[#All],2,FALSE)</f>
        <v>Large Vase</v>
      </c>
      <c r="I1062" t="str">
        <f>VLOOKUP(Raw_Orders[[#This Row],[ProductID]],Table2[#All],3,FALSE)</f>
        <v>Furnishings</v>
      </c>
      <c r="J1062">
        <f>VLOOKUP(Raw_Orders[[#This Row],[ProductID]],Table2[#All],4,FALSE)</f>
        <v>27</v>
      </c>
      <c r="K1062" s="2">
        <f>Raw_Orders[[#This Row],[Quantity]]*Raw_Orders[[#This Row],[Price]]</f>
        <v>54</v>
      </c>
      <c r="L1062" s="2" t="str">
        <f>VLOOKUP(Raw_Orders[[#This Row],[PropertyID]],Raw_Property[#All],2,FALSE)</f>
        <v>New York</v>
      </c>
      <c r="M1062" s="2" t="str">
        <f>VLOOKUP(Raw_Orders[[#This Row],[PropertyID]],Raw_Property[#All],3,FALSE)</f>
        <v>New York</v>
      </c>
    </row>
    <row r="1063" spans="1:13" x14ac:dyDescent="0.3">
      <c r="A1063">
        <v>1062</v>
      </c>
      <c r="B1063" s="1">
        <v>42162</v>
      </c>
      <c r="C1063">
        <v>11</v>
      </c>
      <c r="D1063">
        <v>55</v>
      </c>
      <c r="E1063">
        <v>1</v>
      </c>
      <c r="F1063">
        <f>YEAR(Raw_Orders[[#This Row],[OrderDate]])</f>
        <v>2015</v>
      </c>
      <c r="G1063">
        <f>MONTH(Raw_Orders[[#This Row],[OrderDate]])</f>
        <v>6</v>
      </c>
      <c r="H1063" t="str">
        <f>VLOOKUP(Raw_Orders[[#This Row],[ProductID]],Table2[#All],2,FALSE)</f>
        <v>Television</v>
      </c>
      <c r="I1063" t="str">
        <f>VLOOKUP(Raw_Orders[[#This Row],[ProductID]],Table2[#All],3,FALSE)</f>
        <v>Furnishings</v>
      </c>
      <c r="J1063">
        <f>VLOOKUP(Raw_Orders[[#This Row],[ProductID]],Table2[#All],4,FALSE)</f>
        <v>200</v>
      </c>
      <c r="K1063" s="2">
        <f>Raw_Orders[[#This Row],[Quantity]]*Raw_Orders[[#This Row],[Price]]</f>
        <v>200</v>
      </c>
      <c r="L1063" s="2" t="str">
        <f>VLOOKUP(Raw_Orders[[#This Row],[PropertyID]],Raw_Property[#All],2,FALSE)</f>
        <v>Atlanta</v>
      </c>
      <c r="M1063" s="2" t="str">
        <f>VLOOKUP(Raw_Orders[[#This Row],[PropertyID]],Raw_Property[#All],3,FALSE)</f>
        <v>Georgia</v>
      </c>
    </row>
    <row r="1064" spans="1:13" x14ac:dyDescent="0.3">
      <c r="A1064">
        <v>1063</v>
      </c>
      <c r="B1064" s="1">
        <v>42162</v>
      </c>
      <c r="C1064">
        <v>17</v>
      </c>
      <c r="D1064">
        <v>88</v>
      </c>
      <c r="E1064">
        <v>1</v>
      </c>
      <c r="F1064">
        <f>YEAR(Raw_Orders[[#This Row],[OrderDate]])</f>
        <v>2015</v>
      </c>
      <c r="G1064">
        <f>MONTH(Raw_Orders[[#This Row],[OrderDate]])</f>
        <v>6</v>
      </c>
      <c r="H1064" t="str">
        <f>VLOOKUP(Raw_Orders[[#This Row],[ProductID]],Table2[#All],2,FALSE)</f>
        <v>Serving Tray</v>
      </c>
      <c r="I1064" t="str">
        <f>VLOOKUP(Raw_Orders[[#This Row],[ProductID]],Table2[#All],3,FALSE)</f>
        <v>Public Areas</v>
      </c>
      <c r="J1064">
        <f>VLOOKUP(Raw_Orders[[#This Row],[ProductID]],Table2[#All],4,FALSE)</f>
        <v>6</v>
      </c>
      <c r="K1064" s="2">
        <f>Raw_Orders[[#This Row],[Quantity]]*Raw_Orders[[#This Row],[Price]]</f>
        <v>6</v>
      </c>
      <c r="L1064" s="2" t="str">
        <f>VLOOKUP(Raw_Orders[[#This Row],[PropertyID]],Raw_Property[#All],2,FALSE)</f>
        <v>Las Vegas</v>
      </c>
      <c r="M1064" s="2" t="str">
        <f>VLOOKUP(Raw_Orders[[#This Row],[PropertyID]],Raw_Property[#All],3,FALSE)</f>
        <v>Nevada</v>
      </c>
    </row>
    <row r="1065" spans="1:13" x14ac:dyDescent="0.3">
      <c r="A1065">
        <v>1064</v>
      </c>
      <c r="B1065" s="1">
        <v>42163</v>
      </c>
      <c r="C1065">
        <v>8</v>
      </c>
      <c r="D1065">
        <v>6</v>
      </c>
      <c r="E1065">
        <v>3</v>
      </c>
      <c r="F1065">
        <f>YEAR(Raw_Orders[[#This Row],[OrderDate]])</f>
        <v>2015</v>
      </c>
      <c r="G1065">
        <f>MONTH(Raw_Orders[[#This Row],[OrderDate]])</f>
        <v>6</v>
      </c>
      <c r="H1065" t="str">
        <f>VLOOKUP(Raw_Orders[[#This Row],[ProductID]],Table2[#All],2,FALSE)</f>
        <v>Conditioner</v>
      </c>
      <c r="I1065" t="str">
        <f>VLOOKUP(Raw_Orders[[#This Row],[ProductID]],Table2[#All],3,FALSE)</f>
        <v>Housekeeping</v>
      </c>
      <c r="J1065">
        <f>VLOOKUP(Raw_Orders[[#This Row],[ProductID]],Table2[#All],4,FALSE)</f>
        <v>40</v>
      </c>
      <c r="K1065" s="2">
        <f>Raw_Orders[[#This Row],[Quantity]]*Raw_Orders[[#This Row],[Price]]</f>
        <v>120</v>
      </c>
      <c r="L1065" s="2" t="str">
        <f>VLOOKUP(Raw_Orders[[#This Row],[PropertyID]],Raw_Property[#All],2,FALSE)</f>
        <v>Philadelphia</v>
      </c>
      <c r="M1065" s="2" t="str">
        <f>VLOOKUP(Raw_Orders[[#This Row],[PropertyID]],Raw_Property[#All],3,FALSE)</f>
        <v>Pennsylvania</v>
      </c>
    </row>
    <row r="1066" spans="1:13" x14ac:dyDescent="0.3">
      <c r="A1066">
        <v>1065</v>
      </c>
      <c r="B1066" s="1">
        <v>42163</v>
      </c>
      <c r="C1066">
        <v>15</v>
      </c>
      <c r="D1066">
        <v>26</v>
      </c>
      <c r="E1066">
        <v>2</v>
      </c>
      <c r="F1066">
        <f>YEAR(Raw_Orders[[#This Row],[OrderDate]])</f>
        <v>2015</v>
      </c>
      <c r="G1066">
        <f>MONTH(Raw_Orders[[#This Row],[OrderDate]])</f>
        <v>6</v>
      </c>
      <c r="H1066" t="str">
        <f>VLOOKUP(Raw_Orders[[#This Row],[ProductID]],Table2[#All],2,FALSE)</f>
        <v>Envelopes (Catalog)</v>
      </c>
      <c r="I1066" t="str">
        <f>VLOOKUP(Raw_Orders[[#This Row],[ProductID]],Table2[#All],3,FALSE)</f>
        <v>Office Supplies</v>
      </c>
      <c r="J1066">
        <f>VLOOKUP(Raw_Orders[[#This Row],[ProductID]],Table2[#All],4,FALSE)</f>
        <v>13</v>
      </c>
      <c r="K1066" s="2">
        <f>Raw_Orders[[#This Row],[Quantity]]*Raw_Orders[[#This Row],[Price]]</f>
        <v>26</v>
      </c>
      <c r="L1066" s="2" t="str">
        <f>VLOOKUP(Raw_Orders[[#This Row],[PropertyID]],Raw_Property[#All],2,FALSE)</f>
        <v>Chicago</v>
      </c>
      <c r="M1066" s="2" t="str">
        <f>VLOOKUP(Raw_Orders[[#This Row],[PropertyID]],Raw_Property[#All],3,FALSE)</f>
        <v>Illinois</v>
      </c>
    </row>
    <row r="1067" spans="1:13" x14ac:dyDescent="0.3">
      <c r="A1067">
        <v>1066</v>
      </c>
      <c r="B1067" s="1">
        <v>42163</v>
      </c>
      <c r="C1067">
        <v>6</v>
      </c>
      <c r="D1067">
        <v>87</v>
      </c>
      <c r="E1067">
        <v>1</v>
      </c>
      <c r="F1067">
        <f>YEAR(Raw_Orders[[#This Row],[OrderDate]])</f>
        <v>2015</v>
      </c>
      <c r="G1067">
        <f>MONTH(Raw_Orders[[#This Row],[OrderDate]])</f>
        <v>6</v>
      </c>
      <c r="H1067" t="str">
        <f>VLOOKUP(Raw_Orders[[#This Row],[ProductID]],Table2[#All],2,FALSE)</f>
        <v>End Table</v>
      </c>
      <c r="I1067" t="str">
        <f>VLOOKUP(Raw_Orders[[#This Row],[ProductID]],Table2[#All],3,FALSE)</f>
        <v>Public Areas</v>
      </c>
      <c r="J1067">
        <f>VLOOKUP(Raw_Orders[[#This Row],[ProductID]],Table2[#All],4,FALSE)</f>
        <v>30</v>
      </c>
      <c r="K1067" s="2">
        <f>Raw_Orders[[#This Row],[Quantity]]*Raw_Orders[[#This Row],[Price]]</f>
        <v>30</v>
      </c>
      <c r="L1067" s="2" t="str">
        <f>VLOOKUP(Raw_Orders[[#This Row],[PropertyID]],Raw_Property[#All],2,FALSE)</f>
        <v>Orlando</v>
      </c>
      <c r="M1067" s="2" t="str">
        <f>VLOOKUP(Raw_Orders[[#This Row],[PropertyID]],Raw_Property[#All],3,FALSE)</f>
        <v>Florida</v>
      </c>
    </row>
    <row r="1068" spans="1:13" x14ac:dyDescent="0.3">
      <c r="A1068">
        <v>1067</v>
      </c>
      <c r="B1068" s="1">
        <v>42164</v>
      </c>
      <c r="C1068">
        <v>10</v>
      </c>
      <c r="D1068">
        <v>36</v>
      </c>
      <c r="E1068">
        <v>3</v>
      </c>
      <c r="F1068">
        <f>YEAR(Raw_Orders[[#This Row],[OrderDate]])</f>
        <v>2015</v>
      </c>
      <c r="G1068">
        <f>MONTH(Raw_Orders[[#This Row],[OrderDate]])</f>
        <v>6</v>
      </c>
      <c r="H1068" t="str">
        <f>VLOOKUP(Raw_Orders[[#This Row],[ProductID]],Table2[#All],2,FALSE)</f>
        <v>Armoire</v>
      </c>
      <c r="I1068" t="str">
        <f>VLOOKUP(Raw_Orders[[#This Row],[ProductID]],Table2[#All],3,FALSE)</f>
        <v>Furnishings</v>
      </c>
      <c r="J1068">
        <f>VLOOKUP(Raw_Orders[[#This Row],[ProductID]],Table2[#All],4,FALSE)</f>
        <v>115</v>
      </c>
      <c r="K1068" s="2">
        <f>Raw_Orders[[#This Row],[Quantity]]*Raw_Orders[[#This Row],[Price]]</f>
        <v>345</v>
      </c>
      <c r="L1068" s="2" t="str">
        <f>VLOOKUP(Raw_Orders[[#This Row],[PropertyID]],Raw_Property[#All],2,FALSE)</f>
        <v>Arlington</v>
      </c>
      <c r="M1068" s="2" t="str">
        <f>VLOOKUP(Raw_Orders[[#This Row],[PropertyID]],Raw_Property[#All],3,FALSE)</f>
        <v>Virginia</v>
      </c>
    </row>
    <row r="1069" spans="1:13" x14ac:dyDescent="0.3">
      <c r="A1069">
        <v>1068</v>
      </c>
      <c r="B1069" s="1">
        <v>42164</v>
      </c>
      <c r="C1069">
        <v>17</v>
      </c>
      <c r="D1069">
        <v>81</v>
      </c>
      <c r="E1069">
        <v>1</v>
      </c>
      <c r="F1069">
        <f>YEAR(Raw_Orders[[#This Row],[OrderDate]])</f>
        <v>2015</v>
      </c>
      <c r="G1069">
        <f>MONTH(Raw_Orders[[#This Row],[OrderDate]])</f>
        <v>6</v>
      </c>
      <c r="H1069" t="str">
        <f>VLOOKUP(Raw_Orders[[#This Row],[ProductID]],Table2[#All],2,FALSE)</f>
        <v>Flyer Holder</v>
      </c>
      <c r="I1069" t="str">
        <f>VLOOKUP(Raw_Orders[[#This Row],[ProductID]],Table2[#All],3,FALSE)</f>
        <v>Public Areas</v>
      </c>
      <c r="J1069">
        <f>VLOOKUP(Raw_Orders[[#This Row],[ProductID]],Table2[#All],4,FALSE)</f>
        <v>3</v>
      </c>
      <c r="K1069" s="2">
        <f>Raw_Orders[[#This Row],[Quantity]]*Raw_Orders[[#This Row],[Price]]</f>
        <v>3</v>
      </c>
      <c r="L1069" s="2" t="str">
        <f>VLOOKUP(Raw_Orders[[#This Row],[PropertyID]],Raw_Property[#All],2,FALSE)</f>
        <v>Las Vegas</v>
      </c>
      <c r="M1069" s="2" t="str">
        <f>VLOOKUP(Raw_Orders[[#This Row],[PropertyID]],Raw_Property[#All],3,FALSE)</f>
        <v>Nevada</v>
      </c>
    </row>
    <row r="1070" spans="1:13" x14ac:dyDescent="0.3">
      <c r="A1070">
        <v>1069</v>
      </c>
      <c r="B1070" s="1">
        <v>42164</v>
      </c>
      <c r="C1070">
        <v>19</v>
      </c>
      <c r="D1070">
        <v>54</v>
      </c>
      <c r="E1070">
        <v>1</v>
      </c>
      <c r="F1070">
        <f>YEAR(Raw_Orders[[#This Row],[OrderDate]])</f>
        <v>2015</v>
      </c>
      <c r="G1070">
        <f>MONTH(Raw_Orders[[#This Row],[OrderDate]])</f>
        <v>6</v>
      </c>
      <c r="H1070" t="str">
        <f>VLOOKUP(Raw_Orders[[#This Row],[ProductID]],Table2[#All],2,FALSE)</f>
        <v>Chest of Drawers</v>
      </c>
      <c r="I1070" t="str">
        <f>VLOOKUP(Raw_Orders[[#This Row],[ProductID]],Table2[#All],3,FALSE)</f>
        <v>Furnishings</v>
      </c>
      <c r="J1070">
        <f>VLOOKUP(Raw_Orders[[#This Row],[ProductID]],Table2[#All],4,FALSE)</f>
        <v>150</v>
      </c>
      <c r="K1070" s="2">
        <f>Raw_Orders[[#This Row],[Quantity]]*Raw_Orders[[#This Row],[Price]]</f>
        <v>150</v>
      </c>
      <c r="L1070" s="2" t="str">
        <f>VLOOKUP(Raw_Orders[[#This Row],[PropertyID]],Raw_Property[#All],2,FALSE)</f>
        <v>Los Angeles</v>
      </c>
      <c r="M1070" s="2" t="str">
        <f>VLOOKUP(Raw_Orders[[#This Row],[PropertyID]],Raw_Property[#All],3,FALSE)</f>
        <v>California</v>
      </c>
    </row>
    <row r="1071" spans="1:13" x14ac:dyDescent="0.3">
      <c r="A1071">
        <v>1070</v>
      </c>
      <c r="B1071" s="1">
        <v>42164</v>
      </c>
      <c r="C1071">
        <v>20</v>
      </c>
      <c r="D1071">
        <v>24</v>
      </c>
      <c r="E1071">
        <v>3</v>
      </c>
      <c r="F1071">
        <f>YEAR(Raw_Orders[[#This Row],[OrderDate]])</f>
        <v>2015</v>
      </c>
      <c r="G1071">
        <f>MONTH(Raw_Orders[[#This Row],[OrderDate]])</f>
        <v>6</v>
      </c>
      <c r="H1071" t="str">
        <f>VLOOKUP(Raw_Orders[[#This Row],[ProductID]],Table2[#All],2,FALSE)</f>
        <v>Envelopes (Letter)</v>
      </c>
      <c r="I1071" t="str">
        <f>VLOOKUP(Raw_Orders[[#This Row],[ProductID]],Table2[#All],3,FALSE)</f>
        <v>Office Supplies</v>
      </c>
      <c r="J1071">
        <f>VLOOKUP(Raw_Orders[[#This Row],[ProductID]],Table2[#All],4,FALSE)</f>
        <v>24</v>
      </c>
      <c r="K1071" s="2">
        <f>Raw_Orders[[#This Row],[Quantity]]*Raw_Orders[[#This Row],[Price]]</f>
        <v>72</v>
      </c>
      <c r="L1071" s="2" t="str">
        <f>VLOOKUP(Raw_Orders[[#This Row],[PropertyID]],Raw_Property[#All],2,FALSE)</f>
        <v>San Francisco</v>
      </c>
      <c r="M1071" s="2" t="str">
        <f>VLOOKUP(Raw_Orders[[#This Row],[PropertyID]],Raw_Property[#All],3,FALSE)</f>
        <v>California</v>
      </c>
    </row>
    <row r="1072" spans="1:13" x14ac:dyDescent="0.3">
      <c r="A1072">
        <v>1071</v>
      </c>
      <c r="B1072" s="1">
        <v>42164</v>
      </c>
      <c r="C1072">
        <v>7</v>
      </c>
      <c r="D1072">
        <v>20</v>
      </c>
      <c r="E1072">
        <v>3</v>
      </c>
      <c r="F1072">
        <f>YEAR(Raw_Orders[[#This Row],[OrderDate]])</f>
        <v>2015</v>
      </c>
      <c r="G1072">
        <f>MONTH(Raw_Orders[[#This Row],[OrderDate]])</f>
        <v>6</v>
      </c>
      <c r="H1072" t="str">
        <f>VLOOKUP(Raw_Orders[[#This Row],[ProductID]],Table2[#All],2,FALSE)</f>
        <v>Pens</v>
      </c>
      <c r="I1072" t="str">
        <f>VLOOKUP(Raw_Orders[[#This Row],[ProductID]],Table2[#All],3,FALSE)</f>
        <v>Office Supplies</v>
      </c>
      <c r="J1072">
        <f>VLOOKUP(Raw_Orders[[#This Row],[ProductID]],Table2[#All],4,FALSE)</f>
        <v>30</v>
      </c>
      <c r="K1072" s="2">
        <f>Raw_Orders[[#This Row],[Quantity]]*Raw_Orders[[#This Row],[Price]]</f>
        <v>90</v>
      </c>
      <c r="L1072" s="2" t="str">
        <f>VLOOKUP(Raw_Orders[[#This Row],[PropertyID]],Raw_Property[#All],2,FALSE)</f>
        <v>Boston</v>
      </c>
      <c r="M1072" s="2" t="str">
        <f>VLOOKUP(Raw_Orders[[#This Row],[PropertyID]],Raw_Property[#All],3,FALSE)</f>
        <v>Massachusetts</v>
      </c>
    </row>
    <row r="1073" spans="1:13" x14ac:dyDescent="0.3">
      <c r="A1073">
        <v>1072</v>
      </c>
      <c r="B1073" s="1">
        <v>42164</v>
      </c>
      <c r="C1073">
        <v>4</v>
      </c>
      <c r="D1073">
        <v>48</v>
      </c>
      <c r="E1073">
        <v>3</v>
      </c>
      <c r="F1073">
        <f>YEAR(Raw_Orders[[#This Row],[OrderDate]])</f>
        <v>2015</v>
      </c>
      <c r="G1073">
        <f>MONTH(Raw_Orders[[#This Row],[OrderDate]])</f>
        <v>6</v>
      </c>
      <c r="H1073" t="str">
        <f>VLOOKUP(Raw_Orders[[#This Row],[ProductID]],Table2[#All],2,FALSE)</f>
        <v>Side Table</v>
      </c>
      <c r="I1073" t="str">
        <f>VLOOKUP(Raw_Orders[[#This Row],[ProductID]],Table2[#All],3,FALSE)</f>
        <v>Furnishings</v>
      </c>
      <c r="J1073">
        <f>VLOOKUP(Raw_Orders[[#This Row],[ProductID]],Table2[#All],4,FALSE)</f>
        <v>40</v>
      </c>
      <c r="K1073" s="2">
        <f>Raw_Orders[[#This Row],[Quantity]]*Raw_Orders[[#This Row],[Price]]</f>
        <v>120</v>
      </c>
      <c r="L1073" s="2" t="str">
        <f>VLOOKUP(Raw_Orders[[#This Row],[PropertyID]],Raw_Property[#All],2,FALSE)</f>
        <v>Seattle</v>
      </c>
      <c r="M1073" s="2" t="str">
        <f>VLOOKUP(Raw_Orders[[#This Row],[PropertyID]],Raw_Property[#All],3,FALSE)</f>
        <v>Washington</v>
      </c>
    </row>
    <row r="1074" spans="1:13" x14ac:dyDescent="0.3">
      <c r="A1074">
        <v>1073</v>
      </c>
      <c r="B1074" s="1">
        <v>42164</v>
      </c>
      <c r="C1074">
        <v>1</v>
      </c>
      <c r="D1074">
        <v>41</v>
      </c>
      <c r="E1074">
        <v>1</v>
      </c>
      <c r="F1074">
        <f>YEAR(Raw_Orders[[#This Row],[OrderDate]])</f>
        <v>2015</v>
      </c>
      <c r="G1074">
        <f>MONTH(Raw_Orders[[#This Row],[OrderDate]])</f>
        <v>6</v>
      </c>
      <c r="H1074" t="str">
        <f>VLOOKUP(Raw_Orders[[#This Row],[ProductID]],Table2[#All],2,FALSE)</f>
        <v>Office Chair</v>
      </c>
      <c r="I1074" t="str">
        <f>VLOOKUP(Raw_Orders[[#This Row],[ProductID]],Table2[#All],3,FALSE)</f>
        <v>Furnishings</v>
      </c>
      <c r="J1074">
        <f>VLOOKUP(Raw_Orders[[#This Row],[ProductID]],Table2[#All],4,FALSE)</f>
        <v>85</v>
      </c>
      <c r="K1074" s="2">
        <f>Raw_Orders[[#This Row],[Quantity]]*Raw_Orders[[#This Row],[Price]]</f>
        <v>85</v>
      </c>
      <c r="L1074" s="2" t="str">
        <f>VLOOKUP(Raw_Orders[[#This Row],[PropertyID]],Raw_Property[#All],2,FALSE)</f>
        <v>New York</v>
      </c>
      <c r="M1074" s="2" t="str">
        <f>VLOOKUP(Raw_Orders[[#This Row],[PropertyID]],Raw_Property[#All],3,FALSE)</f>
        <v>New York</v>
      </c>
    </row>
    <row r="1075" spans="1:13" x14ac:dyDescent="0.3">
      <c r="A1075">
        <v>1074</v>
      </c>
      <c r="B1075" s="1">
        <v>42164</v>
      </c>
      <c r="C1075">
        <v>11</v>
      </c>
      <c r="D1075">
        <v>74</v>
      </c>
      <c r="E1075">
        <v>3</v>
      </c>
      <c r="F1075">
        <f>YEAR(Raw_Orders[[#This Row],[OrderDate]])</f>
        <v>2015</v>
      </c>
      <c r="G1075">
        <f>MONTH(Raw_Orders[[#This Row],[OrderDate]])</f>
        <v>6</v>
      </c>
      <c r="H1075" t="str">
        <f>VLOOKUP(Raw_Orders[[#This Row],[ProductID]],Table2[#All],2,FALSE)</f>
        <v>Large Plant</v>
      </c>
      <c r="I1075" t="str">
        <f>VLOOKUP(Raw_Orders[[#This Row],[ProductID]],Table2[#All],3,FALSE)</f>
        <v>Public Areas</v>
      </c>
      <c r="J1075">
        <f>VLOOKUP(Raw_Orders[[#This Row],[ProductID]],Table2[#All],4,FALSE)</f>
        <v>35</v>
      </c>
      <c r="K1075" s="2">
        <f>Raw_Orders[[#This Row],[Quantity]]*Raw_Orders[[#This Row],[Price]]</f>
        <v>105</v>
      </c>
      <c r="L1075" s="2" t="str">
        <f>VLOOKUP(Raw_Orders[[#This Row],[PropertyID]],Raw_Property[#All],2,FALSE)</f>
        <v>Atlanta</v>
      </c>
      <c r="M1075" s="2" t="str">
        <f>VLOOKUP(Raw_Orders[[#This Row],[PropertyID]],Raw_Property[#All],3,FALSE)</f>
        <v>Georgia</v>
      </c>
    </row>
    <row r="1076" spans="1:13" x14ac:dyDescent="0.3">
      <c r="A1076">
        <v>1075</v>
      </c>
      <c r="B1076" s="1">
        <v>42165</v>
      </c>
      <c r="C1076">
        <v>7</v>
      </c>
      <c r="D1076">
        <v>26</v>
      </c>
      <c r="E1076">
        <v>3</v>
      </c>
      <c r="F1076">
        <f>YEAR(Raw_Orders[[#This Row],[OrderDate]])</f>
        <v>2015</v>
      </c>
      <c r="G1076">
        <f>MONTH(Raw_Orders[[#This Row],[OrderDate]])</f>
        <v>6</v>
      </c>
      <c r="H1076" t="str">
        <f>VLOOKUP(Raw_Orders[[#This Row],[ProductID]],Table2[#All],2,FALSE)</f>
        <v>Envelopes (Catalog)</v>
      </c>
      <c r="I1076" t="str">
        <f>VLOOKUP(Raw_Orders[[#This Row],[ProductID]],Table2[#All],3,FALSE)</f>
        <v>Office Supplies</v>
      </c>
      <c r="J1076">
        <f>VLOOKUP(Raw_Orders[[#This Row],[ProductID]],Table2[#All],4,FALSE)</f>
        <v>13</v>
      </c>
      <c r="K1076" s="2">
        <f>Raw_Orders[[#This Row],[Quantity]]*Raw_Orders[[#This Row],[Price]]</f>
        <v>39</v>
      </c>
      <c r="L1076" s="2" t="str">
        <f>VLOOKUP(Raw_Orders[[#This Row],[PropertyID]],Raw_Property[#All],2,FALSE)</f>
        <v>Boston</v>
      </c>
      <c r="M1076" s="2" t="str">
        <f>VLOOKUP(Raw_Orders[[#This Row],[PropertyID]],Raw_Property[#All],3,FALSE)</f>
        <v>Massachusetts</v>
      </c>
    </row>
    <row r="1077" spans="1:13" x14ac:dyDescent="0.3">
      <c r="A1077">
        <v>1076</v>
      </c>
      <c r="B1077" s="1">
        <v>42165</v>
      </c>
      <c r="C1077">
        <v>15</v>
      </c>
      <c r="D1077">
        <v>9</v>
      </c>
      <c r="E1077">
        <v>2</v>
      </c>
      <c r="F1077">
        <f>YEAR(Raw_Orders[[#This Row],[OrderDate]])</f>
        <v>2015</v>
      </c>
      <c r="G1077">
        <f>MONTH(Raw_Orders[[#This Row],[OrderDate]])</f>
        <v>6</v>
      </c>
      <c r="H1077" t="str">
        <f>VLOOKUP(Raw_Orders[[#This Row],[ProductID]],Table2[#All],2,FALSE)</f>
        <v>Tissues</v>
      </c>
      <c r="I1077" t="str">
        <f>VLOOKUP(Raw_Orders[[#This Row],[ProductID]],Table2[#All],3,FALSE)</f>
        <v>Housekeeping</v>
      </c>
      <c r="J1077">
        <f>VLOOKUP(Raw_Orders[[#This Row],[ProductID]],Table2[#All],4,FALSE)</f>
        <v>14</v>
      </c>
      <c r="K1077" s="2">
        <f>Raw_Orders[[#This Row],[Quantity]]*Raw_Orders[[#This Row],[Price]]</f>
        <v>28</v>
      </c>
      <c r="L1077" s="2" t="str">
        <f>VLOOKUP(Raw_Orders[[#This Row],[PropertyID]],Raw_Property[#All],2,FALSE)</f>
        <v>Chicago</v>
      </c>
      <c r="M1077" s="2" t="str">
        <f>VLOOKUP(Raw_Orders[[#This Row],[PropertyID]],Raw_Property[#All],3,FALSE)</f>
        <v>Illinois</v>
      </c>
    </row>
    <row r="1078" spans="1:13" x14ac:dyDescent="0.3">
      <c r="A1078">
        <v>1077</v>
      </c>
      <c r="B1078" s="1">
        <v>42165</v>
      </c>
      <c r="C1078">
        <v>4</v>
      </c>
      <c r="D1078">
        <v>4</v>
      </c>
      <c r="E1078">
        <v>1</v>
      </c>
      <c r="F1078">
        <f>YEAR(Raw_Orders[[#This Row],[OrderDate]])</f>
        <v>2015</v>
      </c>
      <c r="G1078">
        <f>MONTH(Raw_Orders[[#This Row],[OrderDate]])</f>
        <v>6</v>
      </c>
      <c r="H1078" t="str">
        <f>VLOOKUP(Raw_Orders[[#This Row],[ProductID]],Table2[#All],2,FALSE)</f>
        <v>Shampoo</v>
      </c>
      <c r="I1078" t="str">
        <f>VLOOKUP(Raw_Orders[[#This Row],[ProductID]],Table2[#All],3,FALSE)</f>
        <v>Housekeeping</v>
      </c>
      <c r="J1078">
        <f>VLOOKUP(Raw_Orders[[#This Row],[ProductID]],Table2[#All],4,FALSE)</f>
        <v>40</v>
      </c>
      <c r="K1078" s="2">
        <f>Raw_Orders[[#This Row],[Quantity]]*Raw_Orders[[#This Row],[Price]]</f>
        <v>40</v>
      </c>
      <c r="L1078" s="2" t="str">
        <f>VLOOKUP(Raw_Orders[[#This Row],[PropertyID]],Raw_Property[#All],2,FALSE)</f>
        <v>Seattle</v>
      </c>
      <c r="M1078" s="2" t="str">
        <f>VLOOKUP(Raw_Orders[[#This Row],[PropertyID]],Raw_Property[#All],3,FALSE)</f>
        <v>Washington</v>
      </c>
    </row>
    <row r="1079" spans="1:13" x14ac:dyDescent="0.3">
      <c r="A1079">
        <v>1078</v>
      </c>
      <c r="B1079" s="1">
        <v>42165</v>
      </c>
      <c r="C1079">
        <v>16</v>
      </c>
      <c r="D1079">
        <v>37</v>
      </c>
      <c r="E1079">
        <v>3</v>
      </c>
      <c r="F1079">
        <f>YEAR(Raw_Orders[[#This Row],[OrderDate]])</f>
        <v>2015</v>
      </c>
      <c r="G1079">
        <f>MONTH(Raw_Orders[[#This Row],[OrderDate]])</f>
        <v>6</v>
      </c>
      <c r="H1079" t="str">
        <f>VLOOKUP(Raw_Orders[[#This Row],[ProductID]],Table2[#All],2,FALSE)</f>
        <v>Bed (King)</v>
      </c>
      <c r="I1079" t="str">
        <f>VLOOKUP(Raw_Orders[[#This Row],[ProductID]],Table2[#All],3,FALSE)</f>
        <v>Furnishings</v>
      </c>
      <c r="J1079">
        <f>VLOOKUP(Raw_Orders[[#This Row],[ProductID]],Table2[#All],4,FALSE)</f>
        <v>300</v>
      </c>
      <c r="K1079" s="2">
        <f>Raw_Orders[[#This Row],[Quantity]]*Raw_Orders[[#This Row],[Price]]</f>
        <v>900</v>
      </c>
      <c r="L1079" s="2" t="str">
        <f>VLOOKUP(Raw_Orders[[#This Row],[PropertyID]],Raw_Property[#All],2,FALSE)</f>
        <v>Denver</v>
      </c>
      <c r="M1079" s="2" t="str">
        <f>VLOOKUP(Raw_Orders[[#This Row],[PropertyID]],Raw_Property[#All],3,FALSE)</f>
        <v>Colorado</v>
      </c>
    </row>
    <row r="1080" spans="1:13" x14ac:dyDescent="0.3">
      <c r="A1080">
        <v>1079</v>
      </c>
      <c r="B1080" s="1">
        <v>42165</v>
      </c>
      <c r="C1080">
        <v>19</v>
      </c>
      <c r="D1080">
        <v>38</v>
      </c>
      <c r="E1080">
        <v>1</v>
      </c>
      <c r="F1080">
        <f>YEAR(Raw_Orders[[#This Row],[OrderDate]])</f>
        <v>2015</v>
      </c>
      <c r="G1080">
        <f>MONTH(Raw_Orders[[#This Row],[OrderDate]])</f>
        <v>6</v>
      </c>
      <c r="H1080" t="str">
        <f>VLOOKUP(Raw_Orders[[#This Row],[ProductID]],Table2[#All],2,FALSE)</f>
        <v>Bed (Double)</v>
      </c>
      <c r="I1080" t="str">
        <f>VLOOKUP(Raw_Orders[[#This Row],[ProductID]],Table2[#All],3,FALSE)</f>
        <v>Furnishings</v>
      </c>
      <c r="J1080">
        <f>VLOOKUP(Raw_Orders[[#This Row],[ProductID]],Table2[#All],4,FALSE)</f>
        <v>250</v>
      </c>
      <c r="K1080" s="2">
        <f>Raw_Orders[[#This Row],[Quantity]]*Raw_Orders[[#This Row],[Price]]</f>
        <v>250</v>
      </c>
      <c r="L1080" s="2" t="str">
        <f>VLOOKUP(Raw_Orders[[#This Row],[PropertyID]],Raw_Property[#All],2,FALSE)</f>
        <v>Los Angeles</v>
      </c>
      <c r="M1080" s="2" t="str">
        <f>VLOOKUP(Raw_Orders[[#This Row],[PropertyID]],Raw_Property[#All],3,FALSE)</f>
        <v>California</v>
      </c>
    </row>
    <row r="1081" spans="1:13" x14ac:dyDescent="0.3">
      <c r="A1081">
        <v>1080</v>
      </c>
      <c r="B1081" s="1">
        <v>42166</v>
      </c>
      <c r="C1081">
        <v>16</v>
      </c>
      <c r="D1081">
        <v>50</v>
      </c>
      <c r="E1081">
        <v>2</v>
      </c>
      <c r="F1081">
        <f>YEAR(Raw_Orders[[#This Row],[OrderDate]])</f>
        <v>2015</v>
      </c>
      <c r="G1081">
        <f>MONTH(Raw_Orders[[#This Row],[OrderDate]])</f>
        <v>6</v>
      </c>
      <c r="H1081" t="str">
        <f>VLOOKUP(Raw_Orders[[#This Row],[ProductID]],Table2[#All],2,FALSE)</f>
        <v>Small Vase</v>
      </c>
      <c r="I1081" t="str">
        <f>VLOOKUP(Raw_Orders[[#This Row],[ProductID]],Table2[#All],3,FALSE)</f>
        <v>Furnishings</v>
      </c>
      <c r="J1081">
        <f>VLOOKUP(Raw_Orders[[#This Row],[ProductID]],Table2[#All],4,FALSE)</f>
        <v>33</v>
      </c>
      <c r="K1081" s="2">
        <f>Raw_Orders[[#This Row],[Quantity]]*Raw_Orders[[#This Row],[Price]]</f>
        <v>66</v>
      </c>
      <c r="L1081" s="2" t="str">
        <f>VLOOKUP(Raw_Orders[[#This Row],[PropertyID]],Raw_Property[#All],2,FALSE)</f>
        <v>Denver</v>
      </c>
      <c r="M1081" s="2" t="str">
        <f>VLOOKUP(Raw_Orders[[#This Row],[PropertyID]],Raw_Property[#All],3,FALSE)</f>
        <v>Colorado</v>
      </c>
    </row>
    <row r="1082" spans="1:13" x14ac:dyDescent="0.3">
      <c r="A1082">
        <v>1081</v>
      </c>
      <c r="B1082" s="1">
        <v>42166</v>
      </c>
      <c r="C1082">
        <v>18</v>
      </c>
      <c r="D1082">
        <v>86</v>
      </c>
      <c r="E1082">
        <v>1</v>
      </c>
      <c r="F1082">
        <f>YEAR(Raw_Orders[[#This Row],[OrderDate]])</f>
        <v>2015</v>
      </c>
      <c r="G1082">
        <f>MONTH(Raw_Orders[[#This Row],[OrderDate]])</f>
        <v>6</v>
      </c>
      <c r="H1082" t="str">
        <f>VLOOKUP(Raw_Orders[[#This Row],[ProductID]],Table2[#All],2,FALSE)</f>
        <v>Sofa</v>
      </c>
      <c r="I1082" t="str">
        <f>VLOOKUP(Raw_Orders[[#This Row],[ProductID]],Table2[#All],3,FALSE)</f>
        <v>Public Areas</v>
      </c>
      <c r="J1082">
        <f>VLOOKUP(Raw_Orders[[#This Row],[ProductID]],Table2[#All],4,FALSE)</f>
        <v>215</v>
      </c>
      <c r="K1082" s="2">
        <f>Raw_Orders[[#This Row],[Quantity]]*Raw_Orders[[#This Row],[Price]]</f>
        <v>215</v>
      </c>
      <c r="L1082" s="2" t="str">
        <f>VLOOKUP(Raw_Orders[[#This Row],[PropertyID]],Raw_Property[#All],2,FALSE)</f>
        <v>Phoenix</v>
      </c>
      <c r="M1082" s="2" t="str">
        <f>VLOOKUP(Raw_Orders[[#This Row],[PropertyID]],Raw_Property[#All],3,FALSE)</f>
        <v>Arizona</v>
      </c>
    </row>
    <row r="1083" spans="1:13" x14ac:dyDescent="0.3">
      <c r="A1083">
        <v>1082</v>
      </c>
      <c r="B1083" s="1">
        <v>42166</v>
      </c>
      <c r="C1083">
        <v>2</v>
      </c>
      <c r="D1083">
        <v>18</v>
      </c>
      <c r="E1083">
        <v>1</v>
      </c>
      <c r="F1083">
        <f>YEAR(Raw_Orders[[#This Row],[OrderDate]])</f>
        <v>2015</v>
      </c>
      <c r="G1083">
        <f>MONTH(Raw_Orders[[#This Row],[OrderDate]])</f>
        <v>6</v>
      </c>
      <c r="H1083" t="str">
        <f>VLOOKUP(Raw_Orders[[#This Row],[ProductID]],Table2[#All],2,FALSE)</f>
        <v>Coffee Cup</v>
      </c>
      <c r="I1083" t="str">
        <f>VLOOKUP(Raw_Orders[[#This Row],[ProductID]],Table2[#All],3,FALSE)</f>
        <v>Housekeeping</v>
      </c>
      <c r="J1083">
        <f>VLOOKUP(Raw_Orders[[#This Row],[ProductID]],Table2[#All],4,FALSE)</f>
        <v>24</v>
      </c>
      <c r="K1083" s="2">
        <f>Raw_Orders[[#This Row],[Quantity]]*Raw_Orders[[#This Row],[Price]]</f>
        <v>24</v>
      </c>
      <c r="L1083" s="2" t="str">
        <f>VLOOKUP(Raw_Orders[[#This Row],[PropertyID]],Raw_Property[#All],2,FALSE)</f>
        <v>Cincinnati</v>
      </c>
      <c r="M1083" s="2" t="str">
        <f>VLOOKUP(Raw_Orders[[#This Row],[PropertyID]],Raw_Property[#All],3,FALSE)</f>
        <v>Ohio</v>
      </c>
    </row>
    <row r="1084" spans="1:13" x14ac:dyDescent="0.3">
      <c r="A1084">
        <v>1083</v>
      </c>
      <c r="B1084" s="1">
        <v>42166</v>
      </c>
      <c r="C1084">
        <v>15</v>
      </c>
      <c r="D1084">
        <v>2</v>
      </c>
      <c r="E1084">
        <v>3</v>
      </c>
      <c r="F1084">
        <f>YEAR(Raw_Orders[[#This Row],[OrderDate]])</f>
        <v>2015</v>
      </c>
      <c r="G1084">
        <f>MONTH(Raw_Orders[[#This Row],[OrderDate]])</f>
        <v>6</v>
      </c>
      <c r="H1084" t="str">
        <f>VLOOKUP(Raw_Orders[[#This Row],[ProductID]],Table2[#All],2,FALSE)</f>
        <v>Hand Towel</v>
      </c>
      <c r="I1084" t="str">
        <f>VLOOKUP(Raw_Orders[[#This Row],[ProductID]],Table2[#All],3,FALSE)</f>
        <v>Housekeeping</v>
      </c>
      <c r="J1084">
        <f>VLOOKUP(Raw_Orders[[#This Row],[ProductID]],Table2[#All],4,FALSE)</f>
        <v>5</v>
      </c>
      <c r="K1084" s="2">
        <f>Raw_Orders[[#This Row],[Quantity]]*Raw_Orders[[#This Row],[Price]]</f>
        <v>15</v>
      </c>
      <c r="L1084" s="2" t="str">
        <f>VLOOKUP(Raw_Orders[[#This Row],[PropertyID]],Raw_Property[#All],2,FALSE)</f>
        <v>Chicago</v>
      </c>
      <c r="M1084" s="2" t="str">
        <f>VLOOKUP(Raw_Orders[[#This Row],[PropertyID]],Raw_Property[#All],3,FALSE)</f>
        <v>Illinois</v>
      </c>
    </row>
    <row r="1085" spans="1:13" x14ac:dyDescent="0.3">
      <c r="A1085">
        <v>1084</v>
      </c>
      <c r="B1085" s="1">
        <v>42166</v>
      </c>
      <c r="C1085">
        <v>11</v>
      </c>
      <c r="D1085">
        <v>87</v>
      </c>
      <c r="E1085">
        <v>1</v>
      </c>
      <c r="F1085">
        <f>YEAR(Raw_Orders[[#This Row],[OrderDate]])</f>
        <v>2015</v>
      </c>
      <c r="G1085">
        <f>MONTH(Raw_Orders[[#This Row],[OrderDate]])</f>
        <v>6</v>
      </c>
      <c r="H1085" t="str">
        <f>VLOOKUP(Raw_Orders[[#This Row],[ProductID]],Table2[#All],2,FALSE)</f>
        <v>End Table</v>
      </c>
      <c r="I1085" t="str">
        <f>VLOOKUP(Raw_Orders[[#This Row],[ProductID]],Table2[#All],3,FALSE)</f>
        <v>Public Areas</v>
      </c>
      <c r="J1085">
        <f>VLOOKUP(Raw_Orders[[#This Row],[ProductID]],Table2[#All],4,FALSE)</f>
        <v>30</v>
      </c>
      <c r="K1085" s="2">
        <f>Raw_Orders[[#This Row],[Quantity]]*Raw_Orders[[#This Row],[Price]]</f>
        <v>30</v>
      </c>
      <c r="L1085" s="2" t="str">
        <f>VLOOKUP(Raw_Orders[[#This Row],[PropertyID]],Raw_Property[#All],2,FALSE)</f>
        <v>Atlanta</v>
      </c>
      <c r="M1085" s="2" t="str">
        <f>VLOOKUP(Raw_Orders[[#This Row],[PropertyID]],Raw_Property[#All],3,FALSE)</f>
        <v>Georgia</v>
      </c>
    </row>
    <row r="1086" spans="1:13" x14ac:dyDescent="0.3">
      <c r="A1086">
        <v>1085</v>
      </c>
      <c r="B1086" s="1">
        <v>42166</v>
      </c>
      <c r="C1086">
        <v>9</v>
      </c>
      <c r="D1086">
        <v>62</v>
      </c>
      <c r="E1086">
        <v>2</v>
      </c>
      <c r="F1086">
        <f>YEAR(Raw_Orders[[#This Row],[OrderDate]])</f>
        <v>2015</v>
      </c>
      <c r="G1086">
        <f>MONTH(Raw_Orders[[#This Row],[OrderDate]])</f>
        <v>6</v>
      </c>
      <c r="H1086" t="str">
        <f>VLOOKUP(Raw_Orders[[#This Row],[ProductID]],Table2[#All],2,FALSE)</f>
        <v>Leaf Blower</v>
      </c>
      <c r="I1086" t="str">
        <f>VLOOKUP(Raw_Orders[[#This Row],[ProductID]],Table2[#All],3,FALSE)</f>
        <v>Maintenance</v>
      </c>
      <c r="J1086">
        <f>VLOOKUP(Raw_Orders[[#This Row],[ProductID]],Table2[#All],4,FALSE)</f>
        <v>202</v>
      </c>
      <c r="K1086" s="2">
        <f>Raw_Orders[[#This Row],[Quantity]]*Raw_Orders[[#This Row],[Price]]</f>
        <v>404</v>
      </c>
      <c r="L1086" s="2" t="str">
        <f>VLOOKUP(Raw_Orders[[#This Row],[PropertyID]],Raw_Property[#All],2,FALSE)</f>
        <v>Richmond</v>
      </c>
      <c r="M1086" s="2" t="str">
        <f>VLOOKUP(Raw_Orders[[#This Row],[PropertyID]],Raw_Property[#All],3,FALSE)</f>
        <v>Virginia</v>
      </c>
    </row>
    <row r="1087" spans="1:13" x14ac:dyDescent="0.3">
      <c r="A1087">
        <v>1086</v>
      </c>
      <c r="B1087" s="1">
        <v>42166</v>
      </c>
      <c r="C1087">
        <v>8</v>
      </c>
      <c r="D1087">
        <v>1</v>
      </c>
      <c r="E1087">
        <v>3</v>
      </c>
      <c r="F1087">
        <f>YEAR(Raw_Orders[[#This Row],[OrderDate]])</f>
        <v>2015</v>
      </c>
      <c r="G1087">
        <f>MONTH(Raw_Orders[[#This Row],[OrderDate]])</f>
        <v>6</v>
      </c>
      <c r="H1087" t="str">
        <f>VLOOKUP(Raw_Orders[[#This Row],[ProductID]],Table2[#All],2,FALSE)</f>
        <v>Large Towel</v>
      </c>
      <c r="I1087" t="str">
        <f>VLOOKUP(Raw_Orders[[#This Row],[ProductID]],Table2[#All],3,FALSE)</f>
        <v>Housekeeping</v>
      </c>
      <c r="J1087">
        <f>VLOOKUP(Raw_Orders[[#This Row],[ProductID]],Table2[#All],4,FALSE)</f>
        <v>9</v>
      </c>
      <c r="K1087" s="2">
        <f>Raw_Orders[[#This Row],[Quantity]]*Raw_Orders[[#This Row],[Price]]</f>
        <v>27</v>
      </c>
      <c r="L1087" s="2" t="str">
        <f>VLOOKUP(Raw_Orders[[#This Row],[PropertyID]],Raw_Property[#All],2,FALSE)</f>
        <v>Philadelphia</v>
      </c>
      <c r="M1087" s="2" t="str">
        <f>VLOOKUP(Raw_Orders[[#This Row],[PropertyID]],Raw_Property[#All],3,FALSE)</f>
        <v>Pennsylvania</v>
      </c>
    </row>
    <row r="1088" spans="1:13" x14ac:dyDescent="0.3">
      <c r="A1088">
        <v>1087</v>
      </c>
      <c r="B1088" s="1">
        <v>42167</v>
      </c>
      <c r="C1088">
        <v>18</v>
      </c>
      <c r="D1088">
        <v>7</v>
      </c>
      <c r="E1088">
        <v>2</v>
      </c>
      <c r="F1088">
        <f>YEAR(Raw_Orders[[#This Row],[OrderDate]])</f>
        <v>2015</v>
      </c>
      <c r="G1088">
        <f>MONTH(Raw_Orders[[#This Row],[OrderDate]])</f>
        <v>6</v>
      </c>
      <c r="H1088" t="str">
        <f>VLOOKUP(Raw_Orders[[#This Row],[ProductID]],Table2[#All],2,FALSE)</f>
        <v>Hand Soap</v>
      </c>
      <c r="I1088" t="str">
        <f>VLOOKUP(Raw_Orders[[#This Row],[ProductID]],Table2[#All],3,FALSE)</f>
        <v>Housekeeping</v>
      </c>
      <c r="J1088">
        <f>VLOOKUP(Raw_Orders[[#This Row],[ProductID]],Table2[#All],4,FALSE)</f>
        <v>35</v>
      </c>
      <c r="K1088" s="2">
        <f>Raw_Orders[[#This Row],[Quantity]]*Raw_Orders[[#This Row],[Price]]</f>
        <v>70</v>
      </c>
      <c r="L1088" s="2" t="str">
        <f>VLOOKUP(Raw_Orders[[#This Row],[PropertyID]],Raw_Property[#All],2,FALSE)</f>
        <v>Phoenix</v>
      </c>
      <c r="M1088" s="2" t="str">
        <f>VLOOKUP(Raw_Orders[[#This Row],[PropertyID]],Raw_Property[#All],3,FALSE)</f>
        <v>Arizona</v>
      </c>
    </row>
    <row r="1089" spans="1:13" x14ac:dyDescent="0.3">
      <c r="A1089">
        <v>1088</v>
      </c>
      <c r="B1089" s="1">
        <v>42167</v>
      </c>
      <c r="C1089">
        <v>10</v>
      </c>
      <c r="D1089">
        <v>37</v>
      </c>
      <c r="E1089">
        <v>1</v>
      </c>
      <c r="F1089">
        <f>YEAR(Raw_Orders[[#This Row],[OrderDate]])</f>
        <v>2015</v>
      </c>
      <c r="G1089">
        <f>MONTH(Raw_Orders[[#This Row],[OrderDate]])</f>
        <v>6</v>
      </c>
      <c r="H1089" t="str">
        <f>VLOOKUP(Raw_Orders[[#This Row],[ProductID]],Table2[#All],2,FALSE)</f>
        <v>Bed (King)</v>
      </c>
      <c r="I1089" t="str">
        <f>VLOOKUP(Raw_Orders[[#This Row],[ProductID]],Table2[#All],3,FALSE)</f>
        <v>Furnishings</v>
      </c>
      <c r="J1089">
        <f>VLOOKUP(Raw_Orders[[#This Row],[ProductID]],Table2[#All],4,FALSE)</f>
        <v>300</v>
      </c>
      <c r="K1089" s="2">
        <f>Raw_Orders[[#This Row],[Quantity]]*Raw_Orders[[#This Row],[Price]]</f>
        <v>300</v>
      </c>
      <c r="L1089" s="2" t="str">
        <f>VLOOKUP(Raw_Orders[[#This Row],[PropertyID]],Raw_Property[#All],2,FALSE)</f>
        <v>Arlington</v>
      </c>
      <c r="M1089" s="2" t="str">
        <f>VLOOKUP(Raw_Orders[[#This Row],[PropertyID]],Raw_Property[#All],3,FALSE)</f>
        <v>Virginia</v>
      </c>
    </row>
    <row r="1090" spans="1:13" x14ac:dyDescent="0.3">
      <c r="A1090">
        <v>1089</v>
      </c>
      <c r="B1090" s="1">
        <v>42167</v>
      </c>
      <c r="C1090">
        <v>6</v>
      </c>
      <c r="D1090">
        <v>33</v>
      </c>
      <c r="E1090">
        <v>3</v>
      </c>
      <c r="F1090">
        <f>YEAR(Raw_Orders[[#This Row],[OrderDate]])</f>
        <v>2015</v>
      </c>
      <c r="G1090">
        <f>MONTH(Raw_Orders[[#This Row],[OrderDate]])</f>
        <v>6</v>
      </c>
      <c r="H1090" t="str">
        <f>VLOOKUP(Raw_Orders[[#This Row],[ProductID]],Table2[#All],2,FALSE)</f>
        <v>Towel Rack</v>
      </c>
      <c r="I1090" t="str">
        <f>VLOOKUP(Raw_Orders[[#This Row],[ProductID]],Table2[#All],3,FALSE)</f>
        <v>Furnishings</v>
      </c>
      <c r="J1090">
        <f>VLOOKUP(Raw_Orders[[#This Row],[ProductID]],Table2[#All],4,FALSE)</f>
        <v>10</v>
      </c>
      <c r="K1090" s="2">
        <f>Raw_Orders[[#This Row],[Quantity]]*Raw_Orders[[#This Row],[Price]]</f>
        <v>30</v>
      </c>
      <c r="L1090" s="2" t="str">
        <f>VLOOKUP(Raw_Orders[[#This Row],[PropertyID]],Raw_Property[#All],2,FALSE)</f>
        <v>Orlando</v>
      </c>
      <c r="M1090" s="2" t="str">
        <f>VLOOKUP(Raw_Orders[[#This Row],[PropertyID]],Raw_Property[#All],3,FALSE)</f>
        <v>Florida</v>
      </c>
    </row>
    <row r="1091" spans="1:13" x14ac:dyDescent="0.3">
      <c r="A1091">
        <v>1090</v>
      </c>
      <c r="B1091" s="1">
        <v>42167</v>
      </c>
      <c r="C1091">
        <v>16</v>
      </c>
      <c r="D1091">
        <v>14</v>
      </c>
      <c r="E1091">
        <v>2</v>
      </c>
      <c r="F1091">
        <f>YEAR(Raw_Orders[[#This Row],[OrderDate]])</f>
        <v>2015</v>
      </c>
      <c r="G1091">
        <f>MONTH(Raw_Orders[[#This Row],[OrderDate]])</f>
        <v>6</v>
      </c>
      <c r="H1091" t="str">
        <f>VLOOKUP(Raw_Orders[[#This Row],[ProductID]],Table2[#All],2,FALSE)</f>
        <v>Pillowcase</v>
      </c>
      <c r="I1091" t="str">
        <f>VLOOKUP(Raw_Orders[[#This Row],[ProductID]],Table2[#All],3,FALSE)</f>
        <v>Housekeeping</v>
      </c>
      <c r="J1091">
        <f>VLOOKUP(Raw_Orders[[#This Row],[ProductID]],Table2[#All],4,FALSE)</f>
        <v>15</v>
      </c>
      <c r="K1091" s="2">
        <f>Raw_Orders[[#This Row],[Quantity]]*Raw_Orders[[#This Row],[Price]]</f>
        <v>30</v>
      </c>
      <c r="L1091" s="2" t="str">
        <f>VLOOKUP(Raw_Orders[[#This Row],[PropertyID]],Raw_Property[#All],2,FALSE)</f>
        <v>Denver</v>
      </c>
      <c r="M1091" s="2" t="str">
        <f>VLOOKUP(Raw_Orders[[#This Row],[PropertyID]],Raw_Property[#All],3,FALSE)</f>
        <v>Colorado</v>
      </c>
    </row>
    <row r="1092" spans="1:13" x14ac:dyDescent="0.3">
      <c r="A1092">
        <v>1091</v>
      </c>
      <c r="B1092" s="1">
        <v>42168</v>
      </c>
      <c r="C1092">
        <v>20</v>
      </c>
      <c r="D1092">
        <v>79</v>
      </c>
      <c r="E1092">
        <v>1</v>
      </c>
      <c r="F1092">
        <f>YEAR(Raw_Orders[[#This Row],[OrderDate]])</f>
        <v>2015</v>
      </c>
      <c r="G1092">
        <f>MONTH(Raw_Orders[[#This Row],[OrderDate]])</f>
        <v>6</v>
      </c>
      <c r="H1092" t="str">
        <f>VLOOKUP(Raw_Orders[[#This Row],[ProductID]],Table2[#All],2,FALSE)</f>
        <v>Coffee Table</v>
      </c>
      <c r="I1092" t="str">
        <f>VLOOKUP(Raw_Orders[[#This Row],[ProductID]],Table2[#All],3,FALSE)</f>
        <v>Public Areas</v>
      </c>
      <c r="J1092">
        <f>VLOOKUP(Raw_Orders[[#This Row],[ProductID]],Table2[#All],4,FALSE)</f>
        <v>103</v>
      </c>
      <c r="K1092" s="2">
        <f>Raw_Orders[[#This Row],[Quantity]]*Raw_Orders[[#This Row],[Price]]</f>
        <v>103</v>
      </c>
      <c r="L1092" s="2" t="str">
        <f>VLOOKUP(Raw_Orders[[#This Row],[PropertyID]],Raw_Property[#All],2,FALSE)</f>
        <v>San Francisco</v>
      </c>
      <c r="M1092" s="2" t="str">
        <f>VLOOKUP(Raw_Orders[[#This Row],[PropertyID]],Raw_Property[#All],3,FALSE)</f>
        <v>California</v>
      </c>
    </row>
    <row r="1093" spans="1:13" x14ac:dyDescent="0.3">
      <c r="A1093">
        <v>1092</v>
      </c>
      <c r="B1093" s="1">
        <v>42168</v>
      </c>
      <c r="C1093">
        <v>14</v>
      </c>
      <c r="D1093">
        <v>7</v>
      </c>
      <c r="E1093">
        <v>3</v>
      </c>
      <c r="F1093">
        <f>YEAR(Raw_Orders[[#This Row],[OrderDate]])</f>
        <v>2015</v>
      </c>
      <c r="G1093">
        <f>MONTH(Raw_Orders[[#This Row],[OrderDate]])</f>
        <v>6</v>
      </c>
      <c r="H1093" t="str">
        <f>VLOOKUP(Raw_Orders[[#This Row],[ProductID]],Table2[#All],2,FALSE)</f>
        <v>Hand Soap</v>
      </c>
      <c r="I1093" t="str">
        <f>VLOOKUP(Raw_Orders[[#This Row],[ProductID]],Table2[#All],3,FALSE)</f>
        <v>Housekeeping</v>
      </c>
      <c r="J1093">
        <f>VLOOKUP(Raw_Orders[[#This Row],[ProductID]],Table2[#All],4,FALSE)</f>
        <v>35</v>
      </c>
      <c r="K1093" s="2">
        <f>Raw_Orders[[#This Row],[Quantity]]*Raw_Orders[[#This Row],[Price]]</f>
        <v>105</v>
      </c>
      <c r="L1093" s="2" t="str">
        <f>VLOOKUP(Raw_Orders[[#This Row],[PropertyID]],Raw_Property[#All],2,FALSE)</f>
        <v>Nashville</v>
      </c>
      <c r="M1093" s="2" t="str">
        <f>VLOOKUP(Raw_Orders[[#This Row],[PropertyID]],Raw_Property[#All],3,FALSE)</f>
        <v>Tennessee</v>
      </c>
    </row>
    <row r="1094" spans="1:13" x14ac:dyDescent="0.3">
      <c r="A1094">
        <v>1093</v>
      </c>
      <c r="B1094" s="1">
        <v>42168</v>
      </c>
      <c r="C1094">
        <v>20</v>
      </c>
      <c r="D1094">
        <v>30</v>
      </c>
      <c r="E1094">
        <v>2</v>
      </c>
      <c r="F1094">
        <f>YEAR(Raw_Orders[[#This Row],[OrderDate]])</f>
        <v>2015</v>
      </c>
      <c r="G1094">
        <f>MONTH(Raw_Orders[[#This Row],[OrderDate]])</f>
        <v>6</v>
      </c>
      <c r="H1094" t="str">
        <f>VLOOKUP(Raw_Orders[[#This Row],[ProductID]],Table2[#All],2,FALSE)</f>
        <v>Permanent Markers</v>
      </c>
      <c r="I1094" t="str">
        <f>VLOOKUP(Raw_Orders[[#This Row],[ProductID]],Table2[#All],3,FALSE)</f>
        <v>Office Supplies</v>
      </c>
      <c r="J1094">
        <f>VLOOKUP(Raw_Orders[[#This Row],[ProductID]],Table2[#All],4,FALSE)</f>
        <v>6</v>
      </c>
      <c r="K1094" s="2">
        <f>Raw_Orders[[#This Row],[Quantity]]*Raw_Orders[[#This Row],[Price]]</f>
        <v>12</v>
      </c>
      <c r="L1094" s="2" t="str">
        <f>VLOOKUP(Raw_Orders[[#This Row],[PropertyID]],Raw_Property[#All],2,FALSE)</f>
        <v>San Francisco</v>
      </c>
      <c r="M1094" s="2" t="str">
        <f>VLOOKUP(Raw_Orders[[#This Row],[PropertyID]],Raw_Property[#All],3,FALSE)</f>
        <v>California</v>
      </c>
    </row>
    <row r="1095" spans="1:13" x14ac:dyDescent="0.3">
      <c r="A1095">
        <v>1094</v>
      </c>
      <c r="B1095" s="1">
        <v>42168</v>
      </c>
      <c r="C1095">
        <v>10</v>
      </c>
      <c r="D1095">
        <v>79</v>
      </c>
      <c r="E1095">
        <v>2</v>
      </c>
      <c r="F1095">
        <f>YEAR(Raw_Orders[[#This Row],[OrderDate]])</f>
        <v>2015</v>
      </c>
      <c r="G1095">
        <f>MONTH(Raw_Orders[[#This Row],[OrderDate]])</f>
        <v>6</v>
      </c>
      <c r="H1095" t="str">
        <f>VLOOKUP(Raw_Orders[[#This Row],[ProductID]],Table2[#All],2,FALSE)</f>
        <v>Coffee Table</v>
      </c>
      <c r="I1095" t="str">
        <f>VLOOKUP(Raw_Orders[[#This Row],[ProductID]],Table2[#All],3,FALSE)</f>
        <v>Public Areas</v>
      </c>
      <c r="J1095">
        <f>VLOOKUP(Raw_Orders[[#This Row],[ProductID]],Table2[#All],4,FALSE)</f>
        <v>103</v>
      </c>
      <c r="K1095" s="2">
        <f>Raw_Orders[[#This Row],[Quantity]]*Raw_Orders[[#This Row],[Price]]</f>
        <v>206</v>
      </c>
      <c r="L1095" s="2" t="str">
        <f>VLOOKUP(Raw_Orders[[#This Row],[PropertyID]],Raw_Property[#All],2,FALSE)</f>
        <v>Arlington</v>
      </c>
      <c r="M1095" s="2" t="str">
        <f>VLOOKUP(Raw_Orders[[#This Row],[PropertyID]],Raw_Property[#All],3,FALSE)</f>
        <v>Virginia</v>
      </c>
    </row>
    <row r="1096" spans="1:13" x14ac:dyDescent="0.3">
      <c r="A1096">
        <v>1095</v>
      </c>
      <c r="B1096" s="1">
        <v>42168</v>
      </c>
      <c r="C1096">
        <v>14</v>
      </c>
      <c r="D1096">
        <v>38</v>
      </c>
      <c r="E1096">
        <v>1</v>
      </c>
      <c r="F1096">
        <f>YEAR(Raw_Orders[[#This Row],[OrderDate]])</f>
        <v>2015</v>
      </c>
      <c r="G1096">
        <f>MONTH(Raw_Orders[[#This Row],[OrderDate]])</f>
        <v>6</v>
      </c>
      <c r="H1096" t="str">
        <f>VLOOKUP(Raw_Orders[[#This Row],[ProductID]],Table2[#All],2,FALSE)</f>
        <v>Bed (Double)</v>
      </c>
      <c r="I1096" t="str">
        <f>VLOOKUP(Raw_Orders[[#This Row],[ProductID]],Table2[#All],3,FALSE)</f>
        <v>Furnishings</v>
      </c>
      <c r="J1096">
        <f>VLOOKUP(Raw_Orders[[#This Row],[ProductID]],Table2[#All],4,FALSE)</f>
        <v>250</v>
      </c>
      <c r="K1096" s="2">
        <f>Raw_Orders[[#This Row],[Quantity]]*Raw_Orders[[#This Row],[Price]]</f>
        <v>250</v>
      </c>
      <c r="L1096" s="2" t="str">
        <f>VLOOKUP(Raw_Orders[[#This Row],[PropertyID]],Raw_Property[#All],2,FALSE)</f>
        <v>Nashville</v>
      </c>
      <c r="M1096" s="2" t="str">
        <f>VLOOKUP(Raw_Orders[[#This Row],[PropertyID]],Raw_Property[#All],3,FALSE)</f>
        <v>Tennessee</v>
      </c>
    </row>
    <row r="1097" spans="1:13" x14ac:dyDescent="0.3">
      <c r="A1097">
        <v>1096</v>
      </c>
      <c r="B1097" s="1">
        <v>42168</v>
      </c>
      <c r="C1097">
        <v>17</v>
      </c>
      <c r="D1097">
        <v>82</v>
      </c>
      <c r="E1097">
        <v>1</v>
      </c>
      <c r="F1097">
        <f>YEAR(Raw_Orders[[#This Row],[OrderDate]])</f>
        <v>2015</v>
      </c>
      <c r="G1097">
        <f>MONTH(Raw_Orders[[#This Row],[OrderDate]])</f>
        <v>6</v>
      </c>
      <c r="H1097" t="str">
        <f>VLOOKUP(Raw_Orders[[#This Row],[ProductID]],Table2[#All],2,FALSE)</f>
        <v>Business Cards</v>
      </c>
      <c r="I1097" t="str">
        <f>VLOOKUP(Raw_Orders[[#This Row],[ProductID]],Table2[#All],3,FALSE)</f>
        <v>Public Areas</v>
      </c>
      <c r="J1097">
        <f>VLOOKUP(Raw_Orders[[#This Row],[ProductID]],Table2[#All],4,FALSE)</f>
        <v>60</v>
      </c>
      <c r="K1097" s="2">
        <f>Raw_Orders[[#This Row],[Quantity]]*Raw_Orders[[#This Row],[Price]]</f>
        <v>60</v>
      </c>
      <c r="L1097" s="2" t="str">
        <f>VLOOKUP(Raw_Orders[[#This Row],[PropertyID]],Raw_Property[#All],2,FALSE)</f>
        <v>Las Vegas</v>
      </c>
      <c r="M1097" s="2" t="str">
        <f>VLOOKUP(Raw_Orders[[#This Row],[PropertyID]],Raw_Property[#All],3,FALSE)</f>
        <v>Nevada</v>
      </c>
    </row>
    <row r="1098" spans="1:13" x14ac:dyDescent="0.3">
      <c r="A1098">
        <v>1097</v>
      </c>
      <c r="B1098" s="1">
        <v>42168</v>
      </c>
      <c r="C1098">
        <v>13</v>
      </c>
      <c r="D1098">
        <v>34</v>
      </c>
      <c r="E1098">
        <v>1</v>
      </c>
      <c r="F1098">
        <f>YEAR(Raw_Orders[[#This Row],[OrderDate]])</f>
        <v>2015</v>
      </c>
      <c r="G1098">
        <f>MONTH(Raw_Orders[[#This Row],[OrderDate]])</f>
        <v>6</v>
      </c>
      <c r="H1098" t="str">
        <f>VLOOKUP(Raw_Orders[[#This Row],[ProductID]],Table2[#All],2,FALSE)</f>
        <v>Shower Curtain</v>
      </c>
      <c r="I1098" t="str">
        <f>VLOOKUP(Raw_Orders[[#This Row],[ProductID]],Table2[#All],3,FALSE)</f>
        <v>Furnishings</v>
      </c>
      <c r="J1098">
        <f>VLOOKUP(Raw_Orders[[#This Row],[ProductID]],Table2[#All],4,FALSE)</f>
        <v>5</v>
      </c>
      <c r="K1098" s="2">
        <f>Raw_Orders[[#This Row],[Quantity]]*Raw_Orders[[#This Row],[Price]]</f>
        <v>5</v>
      </c>
      <c r="L1098" s="2" t="str">
        <f>VLOOKUP(Raw_Orders[[#This Row],[PropertyID]],Raw_Property[#All],2,FALSE)</f>
        <v>New Orleans</v>
      </c>
      <c r="M1098" s="2" t="str">
        <f>VLOOKUP(Raw_Orders[[#This Row],[PropertyID]],Raw_Property[#All],3,FALSE)</f>
        <v>Louisiana</v>
      </c>
    </row>
    <row r="1099" spans="1:13" x14ac:dyDescent="0.3">
      <c r="A1099">
        <v>1098</v>
      </c>
      <c r="B1099" s="1">
        <v>42169</v>
      </c>
      <c r="C1099">
        <v>12</v>
      </c>
      <c r="D1099">
        <v>72</v>
      </c>
      <c r="E1099">
        <v>3</v>
      </c>
      <c r="F1099">
        <f>YEAR(Raw_Orders[[#This Row],[OrderDate]])</f>
        <v>2015</v>
      </c>
      <c r="G1099">
        <f>MONTH(Raw_Orders[[#This Row],[OrderDate]])</f>
        <v>6</v>
      </c>
      <c r="H1099" t="str">
        <f>VLOOKUP(Raw_Orders[[#This Row],[ProductID]],Table2[#All],2,FALSE)</f>
        <v>Nails</v>
      </c>
      <c r="I1099" t="str">
        <f>VLOOKUP(Raw_Orders[[#This Row],[ProductID]],Table2[#All],3,FALSE)</f>
        <v>Maintenance</v>
      </c>
      <c r="J1099">
        <f>VLOOKUP(Raw_Orders[[#This Row],[ProductID]],Table2[#All],4,FALSE)</f>
        <v>12</v>
      </c>
      <c r="K1099" s="2">
        <f>Raw_Orders[[#This Row],[Quantity]]*Raw_Orders[[#This Row],[Price]]</f>
        <v>36</v>
      </c>
      <c r="L1099" s="2" t="str">
        <f>VLOOKUP(Raw_Orders[[#This Row],[PropertyID]],Raw_Property[#All],2,FALSE)</f>
        <v>Dallas</v>
      </c>
      <c r="M1099" s="2" t="str">
        <f>VLOOKUP(Raw_Orders[[#This Row],[PropertyID]],Raw_Property[#All],3,FALSE)</f>
        <v>Texas</v>
      </c>
    </row>
    <row r="1100" spans="1:13" x14ac:dyDescent="0.3">
      <c r="A1100">
        <v>1099</v>
      </c>
      <c r="B1100" s="1">
        <v>42169</v>
      </c>
      <c r="C1100">
        <v>13</v>
      </c>
      <c r="D1100">
        <v>3</v>
      </c>
      <c r="E1100">
        <v>1</v>
      </c>
      <c r="F1100">
        <f>YEAR(Raw_Orders[[#This Row],[OrderDate]])</f>
        <v>2015</v>
      </c>
      <c r="G1100">
        <f>MONTH(Raw_Orders[[#This Row],[OrderDate]])</f>
        <v>6</v>
      </c>
      <c r="H1100" t="str">
        <f>VLOOKUP(Raw_Orders[[#This Row],[ProductID]],Table2[#All],2,FALSE)</f>
        <v>Washcloth</v>
      </c>
      <c r="I1100" t="str">
        <f>VLOOKUP(Raw_Orders[[#This Row],[ProductID]],Table2[#All],3,FALSE)</f>
        <v>Housekeeping</v>
      </c>
      <c r="J1100">
        <f>VLOOKUP(Raw_Orders[[#This Row],[ProductID]],Table2[#All],4,FALSE)</f>
        <v>3</v>
      </c>
      <c r="K1100" s="2">
        <f>Raw_Orders[[#This Row],[Quantity]]*Raw_Orders[[#This Row],[Price]]</f>
        <v>3</v>
      </c>
      <c r="L1100" s="2" t="str">
        <f>VLOOKUP(Raw_Orders[[#This Row],[PropertyID]],Raw_Property[#All],2,FALSE)</f>
        <v>New Orleans</v>
      </c>
      <c r="M1100" s="2" t="str">
        <f>VLOOKUP(Raw_Orders[[#This Row],[PropertyID]],Raw_Property[#All],3,FALSE)</f>
        <v>Louisiana</v>
      </c>
    </row>
    <row r="1101" spans="1:13" x14ac:dyDescent="0.3">
      <c r="A1101">
        <v>1100</v>
      </c>
      <c r="B1101" s="1">
        <v>42169</v>
      </c>
      <c r="C1101">
        <v>4</v>
      </c>
      <c r="D1101">
        <v>30</v>
      </c>
      <c r="E1101">
        <v>2</v>
      </c>
      <c r="F1101">
        <f>YEAR(Raw_Orders[[#This Row],[OrderDate]])</f>
        <v>2015</v>
      </c>
      <c r="G1101">
        <f>MONTH(Raw_Orders[[#This Row],[OrderDate]])</f>
        <v>6</v>
      </c>
      <c r="H1101" t="str">
        <f>VLOOKUP(Raw_Orders[[#This Row],[ProductID]],Table2[#All],2,FALSE)</f>
        <v>Permanent Markers</v>
      </c>
      <c r="I1101" t="str">
        <f>VLOOKUP(Raw_Orders[[#This Row],[ProductID]],Table2[#All],3,FALSE)</f>
        <v>Office Supplies</v>
      </c>
      <c r="J1101">
        <f>VLOOKUP(Raw_Orders[[#This Row],[ProductID]],Table2[#All],4,FALSE)</f>
        <v>6</v>
      </c>
      <c r="K1101" s="2">
        <f>Raw_Orders[[#This Row],[Quantity]]*Raw_Orders[[#This Row],[Price]]</f>
        <v>12</v>
      </c>
      <c r="L1101" s="2" t="str">
        <f>VLOOKUP(Raw_Orders[[#This Row],[PropertyID]],Raw_Property[#All],2,FALSE)</f>
        <v>Seattle</v>
      </c>
      <c r="M1101" s="2" t="str">
        <f>VLOOKUP(Raw_Orders[[#This Row],[PropertyID]],Raw_Property[#All],3,FALSE)</f>
        <v>Washington</v>
      </c>
    </row>
    <row r="1102" spans="1:13" x14ac:dyDescent="0.3">
      <c r="A1102">
        <v>1101</v>
      </c>
      <c r="B1102" s="1">
        <v>42169</v>
      </c>
      <c r="C1102">
        <v>15</v>
      </c>
      <c r="D1102">
        <v>57</v>
      </c>
      <c r="E1102">
        <v>2</v>
      </c>
      <c r="F1102">
        <f>YEAR(Raw_Orders[[#This Row],[OrderDate]])</f>
        <v>2015</v>
      </c>
      <c r="G1102">
        <f>MONTH(Raw_Orders[[#This Row],[OrderDate]])</f>
        <v>6</v>
      </c>
      <c r="H1102" t="str">
        <f>VLOOKUP(Raw_Orders[[#This Row],[ProductID]],Table2[#All],2,FALSE)</f>
        <v>Wireless Router</v>
      </c>
      <c r="I1102" t="str">
        <f>VLOOKUP(Raw_Orders[[#This Row],[ProductID]],Table2[#All],3,FALSE)</f>
        <v>Furnishings</v>
      </c>
      <c r="J1102">
        <f>VLOOKUP(Raw_Orders[[#This Row],[ProductID]],Table2[#All],4,FALSE)</f>
        <v>70</v>
      </c>
      <c r="K1102" s="2">
        <f>Raw_Orders[[#This Row],[Quantity]]*Raw_Orders[[#This Row],[Price]]</f>
        <v>140</v>
      </c>
      <c r="L1102" s="2" t="str">
        <f>VLOOKUP(Raw_Orders[[#This Row],[PropertyID]],Raw_Property[#All],2,FALSE)</f>
        <v>Chicago</v>
      </c>
      <c r="M1102" s="2" t="str">
        <f>VLOOKUP(Raw_Orders[[#This Row],[PropertyID]],Raw_Property[#All],3,FALSE)</f>
        <v>Illinois</v>
      </c>
    </row>
    <row r="1103" spans="1:13" x14ac:dyDescent="0.3">
      <c r="A1103">
        <v>1102</v>
      </c>
      <c r="B1103" s="1">
        <v>42169</v>
      </c>
      <c r="C1103">
        <v>7</v>
      </c>
      <c r="D1103">
        <v>39</v>
      </c>
      <c r="E1103">
        <v>3</v>
      </c>
      <c r="F1103">
        <f>YEAR(Raw_Orders[[#This Row],[OrderDate]])</f>
        <v>2015</v>
      </c>
      <c r="G1103">
        <f>MONTH(Raw_Orders[[#This Row],[OrderDate]])</f>
        <v>6</v>
      </c>
      <c r="H1103" t="str">
        <f>VLOOKUP(Raw_Orders[[#This Row],[ProductID]],Table2[#All],2,FALSE)</f>
        <v>Alarm Clock</v>
      </c>
      <c r="I1103" t="str">
        <f>VLOOKUP(Raw_Orders[[#This Row],[ProductID]],Table2[#All],3,FALSE)</f>
        <v>Furnishings</v>
      </c>
      <c r="J1103">
        <f>VLOOKUP(Raw_Orders[[#This Row],[ProductID]],Table2[#All],4,FALSE)</f>
        <v>45</v>
      </c>
      <c r="K1103" s="2">
        <f>Raw_Orders[[#This Row],[Quantity]]*Raw_Orders[[#This Row],[Price]]</f>
        <v>135</v>
      </c>
      <c r="L1103" s="2" t="str">
        <f>VLOOKUP(Raw_Orders[[#This Row],[PropertyID]],Raw_Property[#All],2,FALSE)</f>
        <v>Boston</v>
      </c>
      <c r="M1103" s="2" t="str">
        <f>VLOOKUP(Raw_Orders[[#This Row],[PropertyID]],Raw_Property[#All],3,FALSE)</f>
        <v>Massachusetts</v>
      </c>
    </row>
    <row r="1104" spans="1:13" x14ac:dyDescent="0.3">
      <c r="A1104">
        <v>1103</v>
      </c>
      <c r="B1104" s="1">
        <v>42169</v>
      </c>
      <c r="C1104">
        <v>18</v>
      </c>
      <c r="D1104">
        <v>60</v>
      </c>
      <c r="E1104">
        <v>2</v>
      </c>
      <c r="F1104">
        <f>YEAR(Raw_Orders[[#This Row],[OrderDate]])</f>
        <v>2015</v>
      </c>
      <c r="G1104">
        <f>MONTH(Raw_Orders[[#This Row],[OrderDate]])</f>
        <v>6</v>
      </c>
      <c r="H1104" t="str">
        <f>VLOOKUP(Raw_Orders[[#This Row],[ProductID]],Table2[#All],2,FALSE)</f>
        <v>Portable Drill</v>
      </c>
      <c r="I1104" t="str">
        <f>VLOOKUP(Raw_Orders[[#This Row],[ProductID]],Table2[#All],3,FALSE)</f>
        <v>Maintenance</v>
      </c>
      <c r="J1104">
        <f>VLOOKUP(Raw_Orders[[#This Row],[ProductID]],Table2[#All],4,FALSE)</f>
        <v>195</v>
      </c>
      <c r="K1104" s="2">
        <f>Raw_Orders[[#This Row],[Quantity]]*Raw_Orders[[#This Row],[Price]]</f>
        <v>390</v>
      </c>
      <c r="L1104" s="2" t="str">
        <f>VLOOKUP(Raw_Orders[[#This Row],[PropertyID]],Raw_Property[#All],2,FALSE)</f>
        <v>Phoenix</v>
      </c>
      <c r="M1104" s="2" t="str">
        <f>VLOOKUP(Raw_Orders[[#This Row],[PropertyID]],Raw_Property[#All],3,FALSE)</f>
        <v>Arizona</v>
      </c>
    </row>
    <row r="1105" spans="1:13" x14ac:dyDescent="0.3">
      <c r="A1105">
        <v>1104</v>
      </c>
      <c r="B1105" s="1">
        <v>42169</v>
      </c>
      <c r="C1105">
        <v>3</v>
      </c>
      <c r="D1105">
        <v>24</v>
      </c>
      <c r="E1105">
        <v>3</v>
      </c>
      <c r="F1105">
        <f>YEAR(Raw_Orders[[#This Row],[OrderDate]])</f>
        <v>2015</v>
      </c>
      <c r="G1105">
        <f>MONTH(Raw_Orders[[#This Row],[OrderDate]])</f>
        <v>6</v>
      </c>
      <c r="H1105" t="str">
        <f>VLOOKUP(Raw_Orders[[#This Row],[ProductID]],Table2[#All],2,FALSE)</f>
        <v>Envelopes (Letter)</v>
      </c>
      <c r="I1105" t="str">
        <f>VLOOKUP(Raw_Orders[[#This Row],[ProductID]],Table2[#All],3,FALSE)</f>
        <v>Office Supplies</v>
      </c>
      <c r="J1105">
        <f>VLOOKUP(Raw_Orders[[#This Row],[ProductID]],Table2[#All],4,FALSE)</f>
        <v>24</v>
      </c>
      <c r="K1105" s="2">
        <f>Raw_Orders[[#This Row],[Quantity]]*Raw_Orders[[#This Row],[Price]]</f>
        <v>72</v>
      </c>
      <c r="L1105" s="2" t="str">
        <f>VLOOKUP(Raw_Orders[[#This Row],[PropertyID]],Raw_Property[#All],2,FALSE)</f>
        <v>Portland</v>
      </c>
      <c r="M1105" s="2" t="str">
        <f>VLOOKUP(Raw_Orders[[#This Row],[PropertyID]],Raw_Property[#All],3,FALSE)</f>
        <v>Oregon</v>
      </c>
    </row>
    <row r="1106" spans="1:13" x14ac:dyDescent="0.3">
      <c r="A1106">
        <v>1105</v>
      </c>
      <c r="B1106" s="1">
        <v>42169</v>
      </c>
      <c r="C1106">
        <v>20</v>
      </c>
      <c r="D1106">
        <v>15</v>
      </c>
      <c r="E1106">
        <v>2</v>
      </c>
      <c r="F1106">
        <f>YEAR(Raw_Orders[[#This Row],[OrderDate]])</f>
        <v>2015</v>
      </c>
      <c r="G1106">
        <f>MONTH(Raw_Orders[[#This Row],[OrderDate]])</f>
        <v>6</v>
      </c>
      <c r="H1106" t="str">
        <f>VLOOKUP(Raw_Orders[[#This Row],[ProductID]],Table2[#All],2,FALSE)</f>
        <v>Drinking Glass</v>
      </c>
      <c r="I1106" t="str">
        <f>VLOOKUP(Raw_Orders[[#This Row],[ProductID]],Table2[#All],3,FALSE)</f>
        <v>Housekeeping</v>
      </c>
      <c r="J1106">
        <f>VLOOKUP(Raw_Orders[[#This Row],[ProductID]],Table2[#All],4,FALSE)</f>
        <v>24</v>
      </c>
      <c r="K1106" s="2">
        <f>Raw_Orders[[#This Row],[Quantity]]*Raw_Orders[[#This Row],[Price]]</f>
        <v>48</v>
      </c>
      <c r="L1106" s="2" t="str">
        <f>VLOOKUP(Raw_Orders[[#This Row],[PropertyID]],Raw_Property[#All],2,FALSE)</f>
        <v>San Francisco</v>
      </c>
      <c r="M1106" s="2" t="str">
        <f>VLOOKUP(Raw_Orders[[#This Row],[PropertyID]],Raw_Property[#All],3,FALSE)</f>
        <v>California</v>
      </c>
    </row>
    <row r="1107" spans="1:13" x14ac:dyDescent="0.3">
      <c r="A1107">
        <v>1106</v>
      </c>
      <c r="B1107" s="1">
        <v>42169</v>
      </c>
      <c r="C1107">
        <v>9</v>
      </c>
      <c r="D1107">
        <v>61</v>
      </c>
      <c r="E1107">
        <v>3</v>
      </c>
      <c r="F1107">
        <f>YEAR(Raw_Orders[[#This Row],[OrderDate]])</f>
        <v>2015</v>
      </c>
      <c r="G1107">
        <f>MONTH(Raw_Orders[[#This Row],[OrderDate]])</f>
        <v>6</v>
      </c>
      <c r="H1107" t="str">
        <f>VLOOKUP(Raw_Orders[[#This Row],[ProductID]],Table2[#All],2,FALSE)</f>
        <v>Tape Measure</v>
      </c>
      <c r="I1107" t="str">
        <f>VLOOKUP(Raw_Orders[[#This Row],[ProductID]],Table2[#All],3,FALSE)</f>
        <v>Maintenance</v>
      </c>
      <c r="J1107">
        <f>VLOOKUP(Raw_Orders[[#This Row],[ProductID]],Table2[#All],4,FALSE)</f>
        <v>8</v>
      </c>
      <c r="K1107" s="2">
        <f>Raw_Orders[[#This Row],[Quantity]]*Raw_Orders[[#This Row],[Price]]</f>
        <v>24</v>
      </c>
      <c r="L1107" s="2" t="str">
        <f>VLOOKUP(Raw_Orders[[#This Row],[PropertyID]],Raw_Property[#All],2,FALSE)</f>
        <v>Richmond</v>
      </c>
      <c r="M1107" s="2" t="str">
        <f>VLOOKUP(Raw_Orders[[#This Row],[PropertyID]],Raw_Property[#All],3,FALSE)</f>
        <v>Virginia</v>
      </c>
    </row>
    <row r="1108" spans="1:13" x14ac:dyDescent="0.3">
      <c r="A1108">
        <v>1107</v>
      </c>
      <c r="B1108" s="1">
        <v>42170</v>
      </c>
      <c r="C1108">
        <v>12</v>
      </c>
      <c r="D1108">
        <v>19</v>
      </c>
      <c r="E1108">
        <v>2</v>
      </c>
      <c r="F1108">
        <f>YEAR(Raw_Orders[[#This Row],[OrderDate]])</f>
        <v>2015</v>
      </c>
      <c r="G1108">
        <f>MONTH(Raw_Orders[[#This Row],[OrderDate]])</f>
        <v>6</v>
      </c>
      <c r="H1108" t="str">
        <f>VLOOKUP(Raw_Orders[[#This Row],[ProductID]],Table2[#All],2,FALSE)</f>
        <v>Light Bulb</v>
      </c>
      <c r="I1108" t="str">
        <f>VLOOKUP(Raw_Orders[[#This Row],[ProductID]],Table2[#All],3,FALSE)</f>
        <v>Housekeeping</v>
      </c>
      <c r="J1108">
        <f>VLOOKUP(Raw_Orders[[#This Row],[ProductID]],Table2[#All],4,FALSE)</f>
        <v>17</v>
      </c>
      <c r="K1108" s="2">
        <f>Raw_Orders[[#This Row],[Quantity]]*Raw_Orders[[#This Row],[Price]]</f>
        <v>34</v>
      </c>
      <c r="L1108" s="2" t="str">
        <f>VLOOKUP(Raw_Orders[[#This Row],[PropertyID]],Raw_Property[#All],2,FALSE)</f>
        <v>Dallas</v>
      </c>
      <c r="M1108" s="2" t="str">
        <f>VLOOKUP(Raw_Orders[[#This Row],[PropertyID]],Raw_Property[#All],3,FALSE)</f>
        <v>Texas</v>
      </c>
    </row>
    <row r="1109" spans="1:13" x14ac:dyDescent="0.3">
      <c r="A1109">
        <v>1108</v>
      </c>
      <c r="B1109" s="1">
        <v>42170</v>
      </c>
      <c r="C1109">
        <v>12</v>
      </c>
      <c r="D1109">
        <v>54</v>
      </c>
      <c r="E1109">
        <v>1</v>
      </c>
      <c r="F1109">
        <f>YEAR(Raw_Orders[[#This Row],[OrderDate]])</f>
        <v>2015</v>
      </c>
      <c r="G1109">
        <f>MONTH(Raw_Orders[[#This Row],[OrderDate]])</f>
        <v>6</v>
      </c>
      <c r="H1109" t="str">
        <f>VLOOKUP(Raw_Orders[[#This Row],[ProductID]],Table2[#All],2,FALSE)</f>
        <v>Chest of Drawers</v>
      </c>
      <c r="I1109" t="str">
        <f>VLOOKUP(Raw_Orders[[#This Row],[ProductID]],Table2[#All],3,FALSE)</f>
        <v>Furnishings</v>
      </c>
      <c r="J1109">
        <f>VLOOKUP(Raw_Orders[[#This Row],[ProductID]],Table2[#All],4,FALSE)</f>
        <v>150</v>
      </c>
      <c r="K1109" s="2">
        <f>Raw_Orders[[#This Row],[Quantity]]*Raw_Orders[[#This Row],[Price]]</f>
        <v>150</v>
      </c>
      <c r="L1109" s="2" t="str">
        <f>VLOOKUP(Raw_Orders[[#This Row],[PropertyID]],Raw_Property[#All],2,FALSE)</f>
        <v>Dallas</v>
      </c>
      <c r="M1109" s="2" t="str">
        <f>VLOOKUP(Raw_Orders[[#This Row],[PropertyID]],Raw_Property[#All],3,FALSE)</f>
        <v>Texas</v>
      </c>
    </row>
    <row r="1110" spans="1:13" x14ac:dyDescent="0.3">
      <c r="A1110">
        <v>1109</v>
      </c>
      <c r="B1110" s="1">
        <v>42170</v>
      </c>
      <c r="C1110">
        <v>17</v>
      </c>
      <c r="D1110">
        <v>54</v>
      </c>
      <c r="E1110">
        <v>2</v>
      </c>
      <c r="F1110">
        <f>YEAR(Raw_Orders[[#This Row],[OrderDate]])</f>
        <v>2015</v>
      </c>
      <c r="G1110">
        <f>MONTH(Raw_Orders[[#This Row],[OrderDate]])</f>
        <v>6</v>
      </c>
      <c r="H1110" t="str">
        <f>VLOOKUP(Raw_Orders[[#This Row],[ProductID]],Table2[#All],2,FALSE)</f>
        <v>Chest of Drawers</v>
      </c>
      <c r="I1110" t="str">
        <f>VLOOKUP(Raw_Orders[[#This Row],[ProductID]],Table2[#All],3,FALSE)</f>
        <v>Furnishings</v>
      </c>
      <c r="J1110">
        <f>VLOOKUP(Raw_Orders[[#This Row],[ProductID]],Table2[#All],4,FALSE)</f>
        <v>150</v>
      </c>
      <c r="K1110" s="2">
        <f>Raw_Orders[[#This Row],[Quantity]]*Raw_Orders[[#This Row],[Price]]</f>
        <v>300</v>
      </c>
      <c r="L1110" s="2" t="str">
        <f>VLOOKUP(Raw_Orders[[#This Row],[PropertyID]],Raw_Property[#All],2,FALSE)</f>
        <v>Las Vegas</v>
      </c>
      <c r="M1110" s="2" t="str">
        <f>VLOOKUP(Raw_Orders[[#This Row],[PropertyID]],Raw_Property[#All],3,FALSE)</f>
        <v>Nevada</v>
      </c>
    </row>
    <row r="1111" spans="1:13" x14ac:dyDescent="0.3">
      <c r="A1111">
        <v>1110</v>
      </c>
      <c r="B1111" s="1">
        <v>42171</v>
      </c>
      <c r="C1111">
        <v>11</v>
      </c>
      <c r="D1111">
        <v>4</v>
      </c>
      <c r="E1111">
        <v>1</v>
      </c>
      <c r="F1111">
        <f>YEAR(Raw_Orders[[#This Row],[OrderDate]])</f>
        <v>2015</v>
      </c>
      <c r="G1111">
        <f>MONTH(Raw_Orders[[#This Row],[OrderDate]])</f>
        <v>6</v>
      </c>
      <c r="H1111" t="str">
        <f>VLOOKUP(Raw_Orders[[#This Row],[ProductID]],Table2[#All],2,FALSE)</f>
        <v>Shampoo</v>
      </c>
      <c r="I1111" t="str">
        <f>VLOOKUP(Raw_Orders[[#This Row],[ProductID]],Table2[#All],3,FALSE)</f>
        <v>Housekeeping</v>
      </c>
      <c r="J1111">
        <f>VLOOKUP(Raw_Orders[[#This Row],[ProductID]],Table2[#All],4,FALSE)</f>
        <v>40</v>
      </c>
      <c r="K1111" s="2">
        <f>Raw_Orders[[#This Row],[Quantity]]*Raw_Orders[[#This Row],[Price]]</f>
        <v>40</v>
      </c>
      <c r="L1111" s="2" t="str">
        <f>VLOOKUP(Raw_Orders[[#This Row],[PropertyID]],Raw_Property[#All],2,FALSE)</f>
        <v>Atlanta</v>
      </c>
      <c r="M1111" s="2" t="str">
        <f>VLOOKUP(Raw_Orders[[#This Row],[PropertyID]],Raw_Property[#All],3,FALSE)</f>
        <v>Georgia</v>
      </c>
    </row>
    <row r="1112" spans="1:13" x14ac:dyDescent="0.3">
      <c r="A1112">
        <v>1111</v>
      </c>
      <c r="B1112" s="1">
        <v>42171</v>
      </c>
      <c r="C1112">
        <v>19</v>
      </c>
      <c r="D1112">
        <v>15</v>
      </c>
      <c r="E1112">
        <v>3</v>
      </c>
      <c r="F1112">
        <f>YEAR(Raw_Orders[[#This Row],[OrderDate]])</f>
        <v>2015</v>
      </c>
      <c r="G1112">
        <f>MONTH(Raw_Orders[[#This Row],[OrderDate]])</f>
        <v>6</v>
      </c>
      <c r="H1112" t="str">
        <f>VLOOKUP(Raw_Orders[[#This Row],[ProductID]],Table2[#All],2,FALSE)</f>
        <v>Drinking Glass</v>
      </c>
      <c r="I1112" t="str">
        <f>VLOOKUP(Raw_Orders[[#This Row],[ProductID]],Table2[#All],3,FALSE)</f>
        <v>Housekeeping</v>
      </c>
      <c r="J1112">
        <f>VLOOKUP(Raw_Orders[[#This Row],[ProductID]],Table2[#All],4,FALSE)</f>
        <v>24</v>
      </c>
      <c r="K1112" s="2">
        <f>Raw_Orders[[#This Row],[Quantity]]*Raw_Orders[[#This Row],[Price]]</f>
        <v>72</v>
      </c>
      <c r="L1112" s="2" t="str">
        <f>VLOOKUP(Raw_Orders[[#This Row],[PropertyID]],Raw_Property[#All],2,FALSE)</f>
        <v>Los Angeles</v>
      </c>
      <c r="M1112" s="2" t="str">
        <f>VLOOKUP(Raw_Orders[[#This Row],[PropertyID]],Raw_Property[#All],3,FALSE)</f>
        <v>California</v>
      </c>
    </row>
    <row r="1113" spans="1:13" x14ac:dyDescent="0.3">
      <c r="A1113">
        <v>1112</v>
      </c>
      <c r="B1113" s="1">
        <v>42171</v>
      </c>
      <c r="C1113">
        <v>10</v>
      </c>
      <c r="D1113">
        <v>54</v>
      </c>
      <c r="E1113">
        <v>3</v>
      </c>
      <c r="F1113">
        <f>YEAR(Raw_Orders[[#This Row],[OrderDate]])</f>
        <v>2015</v>
      </c>
      <c r="G1113">
        <f>MONTH(Raw_Orders[[#This Row],[OrderDate]])</f>
        <v>6</v>
      </c>
      <c r="H1113" t="str">
        <f>VLOOKUP(Raw_Orders[[#This Row],[ProductID]],Table2[#All],2,FALSE)</f>
        <v>Chest of Drawers</v>
      </c>
      <c r="I1113" t="str">
        <f>VLOOKUP(Raw_Orders[[#This Row],[ProductID]],Table2[#All],3,FALSE)</f>
        <v>Furnishings</v>
      </c>
      <c r="J1113">
        <f>VLOOKUP(Raw_Orders[[#This Row],[ProductID]],Table2[#All],4,FALSE)</f>
        <v>150</v>
      </c>
      <c r="K1113" s="2">
        <f>Raw_Orders[[#This Row],[Quantity]]*Raw_Orders[[#This Row],[Price]]</f>
        <v>450</v>
      </c>
      <c r="L1113" s="2" t="str">
        <f>VLOOKUP(Raw_Orders[[#This Row],[PropertyID]],Raw_Property[#All],2,FALSE)</f>
        <v>Arlington</v>
      </c>
      <c r="M1113" s="2" t="str">
        <f>VLOOKUP(Raw_Orders[[#This Row],[PropertyID]],Raw_Property[#All],3,FALSE)</f>
        <v>Virginia</v>
      </c>
    </row>
    <row r="1114" spans="1:13" x14ac:dyDescent="0.3">
      <c r="A1114">
        <v>1113</v>
      </c>
      <c r="B1114" s="1">
        <v>42171</v>
      </c>
      <c r="C1114">
        <v>13</v>
      </c>
      <c r="D1114">
        <v>14</v>
      </c>
      <c r="E1114">
        <v>3</v>
      </c>
      <c r="F1114">
        <f>YEAR(Raw_Orders[[#This Row],[OrderDate]])</f>
        <v>2015</v>
      </c>
      <c r="G1114">
        <f>MONTH(Raw_Orders[[#This Row],[OrderDate]])</f>
        <v>6</v>
      </c>
      <c r="H1114" t="str">
        <f>VLOOKUP(Raw_Orders[[#This Row],[ProductID]],Table2[#All],2,FALSE)</f>
        <v>Pillowcase</v>
      </c>
      <c r="I1114" t="str">
        <f>VLOOKUP(Raw_Orders[[#This Row],[ProductID]],Table2[#All],3,FALSE)</f>
        <v>Housekeeping</v>
      </c>
      <c r="J1114">
        <f>VLOOKUP(Raw_Orders[[#This Row],[ProductID]],Table2[#All],4,FALSE)</f>
        <v>15</v>
      </c>
      <c r="K1114" s="2">
        <f>Raw_Orders[[#This Row],[Quantity]]*Raw_Orders[[#This Row],[Price]]</f>
        <v>45</v>
      </c>
      <c r="L1114" s="2" t="str">
        <f>VLOOKUP(Raw_Orders[[#This Row],[PropertyID]],Raw_Property[#All],2,FALSE)</f>
        <v>New Orleans</v>
      </c>
      <c r="M1114" s="2" t="str">
        <f>VLOOKUP(Raw_Orders[[#This Row],[PropertyID]],Raw_Property[#All],3,FALSE)</f>
        <v>Louisiana</v>
      </c>
    </row>
    <row r="1115" spans="1:13" x14ac:dyDescent="0.3">
      <c r="A1115">
        <v>1114</v>
      </c>
      <c r="B1115" s="1">
        <v>42171</v>
      </c>
      <c r="C1115">
        <v>12</v>
      </c>
      <c r="D1115">
        <v>27</v>
      </c>
      <c r="E1115">
        <v>1</v>
      </c>
      <c r="F1115">
        <f>YEAR(Raw_Orders[[#This Row],[OrderDate]])</f>
        <v>2015</v>
      </c>
      <c r="G1115">
        <f>MONTH(Raw_Orders[[#This Row],[OrderDate]])</f>
        <v>6</v>
      </c>
      <c r="H1115" t="str">
        <f>VLOOKUP(Raw_Orders[[#This Row],[ProductID]],Table2[#All],2,FALSE)</f>
        <v>Invisible Tape</v>
      </c>
      <c r="I1115" t="str">
        <f>VLOOKUP(Raw_Orders[[#This Row],[ProductID]],Table2[#All],3,FALSE)</f>
        <v>Office Supplies</v>
      </c>
      <c r="J1115">
        <f>VLOOKUP(Raw_Orders[[#This Row],[ProductID]],Table2[#All],4,FALSE)</f>
        <v>8</v>
      </c>
      <c r="K1115" s="2">
        <f>Raw_Orders[[#This Row],[Quantity]]*Raw_Orders[[#This Row],[Price]]</f>
        <v>8</v>
      </c>
      <c r="L1115" s="2" t="str">
        <f>VLOOKUP(Raw_Orders[[#This Row],[PropertyID]],Raw_Property[#All],2,FALSE)</f>
        <v>Dallas</v>
      </c>
      <c r="M1115" s="2" t="str">
        <f>VLOOKUP(Raw_Orders[[#This Row],[PropertyID]],Raw_Property[#All],3,FALSE)</f>
        <v>Texas</v>
      </c>
    </row>
    <row r="1116" spans="1:13" x14ac:dyDescent="0.3">
      <c r="A1116">
        <v>1115</v>
      </c>
      <c r="B1116" s="1">
        <v>42171</v>
      </c>
      <c r="C1116">
        <v>11</v>
      </c>
      <c r="D1116">
        <v>18</v>
      </c>
      <c r="E1116">
        <v>2</v>
      </c>
      <c r="F1116">
        <f>YEAR(Raw_Orders[[#This Row],[OrderDate]])</f>
        <v>2015</v>
      </c>
      <c r="G1116">
        <f>MONTH(Raw_Orders[[#This Row],[OrderDate]])</f>
        <v>6</v>
      </c>
      <c r="H1116" t="str">
        <f>VLOOKUP(Raw_Orders[[#This Row],[ProductID]],Table2[#All],2,FALSE)</f>
        <v>Coffee Cup</v>
      </c>
      <c r="I1116" t="str">
        <f>VLOOKUP(Raw_Orders[[#This Row],[ProductID]],Table2[#All],3,FALSE)</f>
        <v>Housekeeping</v>
      </c>
      <c r="J1116">
        <f>VLOOKUP(Raw_Orders[[#This Row],[ProductID]],Table2[#All],4,FALSE)</f>
        <v>24</v>
      </c>
      <c r="K1116" s="2">
        <f>Raw_Orders[[#This Row],[Quantity]]*Raw_Orders[[#This Row],[Price]]</f>
        <v>48</v>
      </c>
      <c r="L1116" s="2" t="str">
        <f>VLOOKUP(Raw_Orders[[#This Row],[PropertyID]],Raw_Property[#All],2,FALSE)</f>
        <v>Atlanta</v>
      </c>
      <c r="M1116" s="2" t="str">
        <f>VLOOKUP(Raw_Orders[[#This Row],[PropertyID]],Raw_Property[#All],3,FALSE)</f>
        <v>Georgia</v>
      </c>
    </row>
    <row r="1117" spans="1:13" x14ac:dyDescent="0.3">
      <c r="A1117">
        <v>1116</v>
      </c>
      <c r="B1117" s="1">
        <v>42171</v>
      </c>
      <c r="C1117">
        <v>6</v>
      </c>
      <c r="D1117">
        <v>31</v>
      </c>
      <c r="E1117">
        <v>1</v>
      </c>
      <c r="F1117">
        <f>YEAR(Raw_Orders[[#This Row],[OrderDate]])</f>
        <v>2015</v>
      </c>
      <c r="G1117">
        <f>MONTH(Raw_Orders[[#This Row],[OrderDate]])</f>
        <v>6</v>
      </c>
      <c r="H1117" t="str">
        <f>VLOOKUP(Raw_Orders[[#This Row],[ProductID]],Table2[#All],2,FALSE)</f>
        <v>Sticky Notes</v>
      </c>
      <c r="I1117" t="str">
        <f>VLOOKUP(Raw_Orders[[#This Row],[ProductID]],Table2[#All],3,FALSE)</f>
        <v>Office Supplies</v>
      </c>
      <c r="J1117">
        <f>VLOOKUP(Raw_Orders[[#This Row],[ProductID]],Table2[#All],4,FALSE)</f>
        <v>20</v>
      </c>
      <c r="K1117" s="2">
        <f>Raw_Orders[[#This Row],[Quantity]]*Raw_Orders[[#This Row],[Price]]</f>
        <v>20</v>
      </c>
      <c r="L1117" s="2" t="str">
        <f>VLOOKUP(Raw_Orders[[#This Row],[PropertyID]],Raw_Property[#All],2,FALSE)</f>
        <v>Orlando</v>
      </c>
      <c r="M1117" s="2" t="str">
        <f>VLOOKUP(Raw_Orders[[#This Row],[PropertyID]],Raw_Property[#All],3,FALSE)</f>
        <v>Florida</v>
      </c>
    </row>
    <row r="1118" spans="1:13" x14ac:dyDescent="0.3">
      <c r="A1118">
        <v>1117</v>
      </c>
      <c r="B1118" s="1">
        <v>42172</v>
      </c>
      <c r="C1118">
        <v>14</v>
      </c>
      <c r="D1118">
        <v>85</v>
      </c>
      <c r="E1118">
        <v>2</v>
      </c>
      <c r="F1118">
        <f>YEAR(Raw_Orders[[#This Row],[OrderDate]])</f>
        <v>2015</v>
      </c>
      <c r="G1118">
        <f>MONTH(Raw_Orders[[#This Row],[OrderDate]])</f>
        <v>6</v>
      </c>
      <c r="H1118" t="str">
        <f>VLOOKUP(Raw_Orders[[#This Row],[ProductID]],Table2[#All],2,FALSE)</f>
        <v>Low Chair</v>
      </c>
      <c r="I1118" t="str">
        <f>VLOOKUP(Raw_Orders[[#This Row],[ProductID]],Table2[#All],3,FALSE)</f>
        <v>Public Areas</v>
      </c>
      <c r="J1118">
        <f>VLOOKUP(Raw_Orders[[#This Row],[ProductID]],Table2[#All],4,FALSE)</f>
        <v>80</v>
      </c>
      <c r="K1118" s="2">
        <f>Raw_Orders[[#This Row],[Quantity]]*Raw_Orders[[#This Row],[Price]]</f>
        <v>160</v>
      </c>
      <c r="L1118" s="2" t="str">
        <f>VLOOKUP(Raw_Orders[[#This Row],[PropertyID]],Raw_Property[#All],2,FALSE)</f>
        <v>Nashville</v>
      </c>
      <c r="M1118" s="2" t="str">
        <f>VLOOKUP(Raw_Orders[[#This Row],[PropertyID]],Raw_Property[#All],3,FALSE)</f>
        <v>Tennessee</v>
      </c>
    </row>
    <row r="1119" spans="1:13" x14ac:dyDescent="0.3">
      <c r="A1119">
        <v>1118</v>
      </c>
      <c r="B1119" s="1">
        <v>42172</v>
      </c>
      <c r="C1119">
        <v>9</v>
      </c>
      <c r="D1119">
        <v>13</v>
      </c>
      <c r="E1119">
        <v>3</v>
      </c>
      <c r="F1119">
        <f>YEAR(Raw_Orders[[#This Row],[OrderDate]])</f>
        <v>2015</v>
      </c>
      <c r="G1119">
        <f>MONTH(Raw_Orders[[#This Row],[OrderDate]])</f>
        <v>6</v>
      </c>
      <c r="H1119" t="str">
        <f>VLOOKUP(Raw_Orders[[#This Row],[ProductID]],Table2[#All],2,FALSE)</f>
        <v>Bed Sheet (Double)</v>
      </c>
      <c r="I1119" t="str">
        <f>VLOOKUP(Raw_Orders[[#This Row],[ProductID]],Table2[#All],3,FALSE)</f>
        <v>Housekeeping</v>
      </c>
      <c r="J1119">
        <f>VLOOKUP(Raw_Orders[[#This Row],[ProductID]],Table2[#All],4,FALSE)</f>
        <v>20</v>
      </c>
      <c r="K1119" s="2">
        <f>Raw_Orders[[#This Row],[Quantity]]*Raw_Orders[[#This Row],[Price]]</f>
        <v>60</v>
      </c>
      <c r="L1119" s="2" t="str">
        <f>VLOOKUP(Raw_Orders[[#This Row],[PropertyID]],Raw_Property[#All],2,FALSE)</f>
        <v>Richmond</v>
      </c>
      <c r="M1119" s="2" t="str">
        <f>VLOOKUP(Raw_Orders[[#This Row],[PropertyID]],Raw_Property[#All],3,FALSE)</f>
        <v>Virginia</v>
      </c>
    </row>
    <row r="1120" spans="1:13" x14ac:dyDescent="0.3">
      <c r="A1120">
        <v>1119</v>
      </c>
      <c r="B1120" s="1">
        <v>42172</v>
      </c>
      <c r="C1120">
        <v>18</v>
      </c>
      <c r="D1120">
        <v>51</v>
      </c>
      <c r="E1120">
        <v>2</v>
      </c>
      <c r="F1120">
        <f>YEAR(Raw_Orders[[#This Row],[OrderDate]])</f>
        <v>2015</v>
      </c>
      <c r="G1120">
        <f>MONTH(Raw_Orders[[#This Row],[OrderDate]])</f>
        <v>6</v>
      </c>
      <c r="H1120" t="str">
        <f>VLOOKUP(Raw_Orders[[#This Row],[ProductID]],Table2[#All],2,FALSE)</f>
        <v>Painting</v>
      </c>
      <c r="I1120" t="str">
        <f>VLOOKUP(Raw_Orders[[#This Row],[ProductID]],Table2[#All],3,FALSE)</f>
        <v>Furnishings</v>
      </c>
      <c r="J1120">
        <f>VLOOKUP(Raw_Orders[[#This Row],[ProductID]],Table2[#All],4,FALSE)</f>
        <v>85</v>
      </c>
      <c r="K1120" s="2">
        <f>Raw_Orders[[#This Row],[Quantity]]*Raw_Orders[[#This Row],[Price]]</f>
        <v>170</v>
      </c>
      <c r="L1120" s="2" t="str">
        <f>VLOOKUP(Raw_Orders[[#This Row],[PropertyID]],Raw_Property[#All],2,FALSE)</f>
        <v>Phoenix</v>
      </c>
      <c r="M1120" s="2" t="str">
        <f>VLOOKUP(Raw_Orders[[#This Row],[PropertyID]],Raw_Property[#All],3,FALSE)</f>
        <v>Arizona</v>
      </c>
    </row>
    <row r="1121" spans="1:13" x14ac:dyDescent="0.3">
      <c r="A1121">
        <v>1120</v>
      </c>
      <c r="B1121" s="1">
        <v>42172</v>
      </c>
      <c r="C1121">
        <v>12</v>
      </c>
      <c r="D1121">
        <v>7</v>
      </c>
      <c r="E1121">
        <v>2</v>
      </c>
      <c r="F1121">
        <f>YEAR(Raw_Orders[[#This Row],[OrderDate]])</f>
        <v>2015</v>
      </c>
      <c r="G1121">
        <f>MONTH(Raw_Orders[[#This Row],[OrderDate]])</f>
        <v>6</v>
      </c>
      <c r="H1121" t="str">
        <f>VLOOKUP(Raw_Orders[[#This Row],[ProductID]],Table2[#All],2,FALSE)</f>
        <v>Hand Soap</v>
      </c>
      <c r="I1121" t="str">
        <f>VLOOKUP(Raw_Orders[[#This Row],[ProductID]],Table2[#All],3,FALSE)</f>
        <v>Housekeeping</v>
      </c>
      <c r="J1121">
        <f>VLOOKUP(Raw_Orders[[#This Row],[ProductID]],Table2[#All],4,FALSE)</f>
        <v>35</v>
      </c>
      <c r="K1121" s="2">
        <f>Raw_Orders[[#This Row],[Quantity]]*Raw_Orders[[#This Row],[Price]]</f>
        <v>70</v>
      </c>
      <c r="L1121" s="2" t="str">
        <f>VLOOKUP(Raw_Orders[[#This Row],[PropertyID]],Raw_Property[#All],2,FALSE)</f>
        <v>Dallas</v>
      </c>
      <c r="M1121" s="2" t="str">
        <f>VLOOKUP(Raw_Orders[[#This Row],[PropertyID]],Raw_Property[#All],3,FALSE)</f>
        <v>Texas</v>
      </c>
    </row>
    <row r="1122" spans="1:13" x14ac:dyDescent="0.3">
      <c r="A1122">
        <v>1121</v>
      </c>
      <c r="B1122" s="1">
        <v>42172</v>
      </c>
      <c r="C1122">
        <v>16</v>
      </c>
      <c r="D1122">
        <v>6</v>
      </c>
      <c r="E1122">
        <v>2</v>
      </c>
      <c r="F1122">
        <f>YEAR(Raw_Orders[[#This Row],[OrderDate]])</f>
        <v>2015</v>
      </c>
      <c r="G1122">
        <f>MONTH(Raw_Orders[[#This Row],[OrderDate]])</f>
        <v>6</v>
      </c>
      <c r="H1122" t="str">
        <f>VLOOKUP(Raw_Orders[[#This Row],[ProductID]],Table2[#All],2,FALSE)</f>
        <v>Conditioner</v>
      </c>
      <c r="I1122" t="str">
        <f>VLOOKUP(Raw_Orders[[#This Row],[ProductID]],Table2[#All],3,FALSE)</f>
        <v>Housekeeping</v>
      </c>
      <c r="J1122">
        <f>VLOOKUP(Raw_Orders[[#This Row],[ProductID]],Table2[#All],4,FALSE)</f>
        <v>40</v>
      </c>
      <c r="K1122" s="2">
        <f>Raw_Orders[[#This Row],[Quantity]]*Raw_Orders[[#This Row],[Price]]</f>
        <v>80</v>
      </c>
      <c r="L1122" s="2" t="str">
        <f>VLOOKUP(Raw_Orders[[#This Row],[PropertyID]],Raw_Property[#All],2,FALSE)</f>
        <v>Denver</v>
      </c>
      <c r="M1122" s="2" t="str">
        <f>VLOOKUP(Raw_Orders[[#This Row],[PropertyID]],Raw_Property[#All],3,FALSE)</f>
        <v>Colorado</v>
      </c>
    </row>
    <row r="1123" spans="1:13" x14ac:dyDescent="0.3">
      <c r="A1123">
        <v>1122</v>
      </c>
      <c r="B1123" s="1">
        <v>42172</v>
      </c>
      <c r="C1123">
        <v>16</v>
      </c>
      <c r="D1123">
        <v>18</v>
      </c>
      <c r="E1123">
        <v>1</v>
      </c>
      <c r="F1123">
        <f>YEAR(Raw_Orders[[#This Row],[OrderDate]])</f>
        <v>2015</v>
      </c>
      <c r="G1123">
        <f>MONTH(Raw_Orders[[#This Row],[OrderDate]])</f>
        <v>6</v>
      </c>
      <c r="H1123" t="str">
        <f>VLOOKUP(Raw_Orders[[#This Row],[ProductID]],Table2[#All],2,FALSE)</f>
        <v>Coffee Cup</v>
      </c>
      <c r="I1123" t="str">
        <f>VLOOKUP(Raw_Orders[[#This Row],[ProductID]],Table2[#All],3,FALSE)</f>
        <v>Housekeeping</v>
      </c>
      <c r="J1123">
        <f>VLOOKUP(Raw_Orders[[#This Row],[ProductID]],Table2[#All],4,FALSE)</f>
        <v>24</v>
      </c>
      <c r="K1123" s="2">
        <f>Raw_Orders[[#This Row],[Quantity]]*Raw_Orders[[#This Row],[Price]]</f>
        <v>24</v>
      </c>
      <c r="L1123" s="2" t="str">
        <f>VLOOKUP(Raw_Orders[[#This Row],[PropertyID]],Raw_Property[#All],2,FALSE)</f>
        <v>Denver</v>
      </c>
      <c r="M1123" s="2" t="str">
        <f>VLOOKUP(Raw_Orders[[#This Row],[PropertyID]],Raw_Property[#All],3,FALSE)</f>
        <v>Colorado</v>
      </c>
    </row>
    <row r="1124" spans="1:13" x14ac:dyDescent="0.3">
      <c r="A1124">
        <v>1123</v>
      </c>
      <c r="B1124" s="1">
        <v>42173</v>
      </c>
      <c r="C1124">
        <v>17</v>
      </c>
      <c r="D1124">
        <v>10</v>
      </c>
      <c r="E1124">
        <v>3</v>
      </c>
      <c r="F1124">
        <f>YEAR(Raw_Orders[[#This Row],[OrderDate]])</f>
        <v>2015</v>
      </c>
      <c r="G1124">
        <f>MONTH(Raw_Orders[[#This Row],[OrderDate]])</f>
        <v>6</v>
      </c>
      <c r="H1124" t="str">
        <f>VLOOKUP(Raw_Orders[[#This Row],[ProductID]],Table2[#All],2,FALSE)</f>
        <v>Toilet Paper</v>
      </c>
      <c r="I1124" t="str">
        <f>VLOOKUP(Raw_Orders[[#This Row],[ProductID]],Table2[#All],3,FALSE)</f>
        <v>Housekeeping</v>
      </c>
      <c r="J1124">
        <f>VLOOKUP(Raw_Orders[[#This Row],[ProductID]],Table2[#All],4,FALSE)</f>
        <v>19</v>
      </c>
      <c r="K1124" s="2">
        <f>Raw_Orders[[#This Row],[Quantity]]*Raw_Orders[[#This Row],[Price]]</f>
        <v>57</v>
      </c>
      <c r="L1124" s="2" t="str">
        <f>VLOOKUP(Raw_Orders[[#This Row],[PropertyID]],Raw_Property[#All],2,FALSE)</f>
        <v>Las Vegas</v>
      </c>
      <c r="M1124" s="2" t="str">
        <f>VLOOKUP(Raw_Orders[[#This Row],[PropertyID]],Raw_Property[#All],3,FALSE)</f>
        <v>Nevada</v>
      </c>
    </row>
    <row r="1125" spans="1:13" x14ac:dyDescent="0.3">
      <c r="A1125">
        <v>1124</v>
      </c>
      <c r="B1125" s="1">
        <v>42173</v>
      </c>
      <c r="C1125">
        <v>16</v>
      </c>
      <c r="D1125">
        <v>77</v>
      </c>
      <c r="E1125">
        <v>1</v>
      </c>
      <c r="F1125">
        <f>YEAR(Raw_Orders[[#This Row],[OrderDate]])</f>
        <v>2015</v>
      </c>
      <c r="G1125">
        <f>MONTH(Raw_Orders[[#This Row],[OrderDate]])</f>
        <v>6</v>
      </c>
      <c r="H1125" t="str">
        <f>VLOOKUP(Raw_Orders[[#This Row],[ProductID]],Table2[#All],2,FALSE)</f>
        <v>Large Area Rug</v>
      </c>
      <c r="I1125" t="str">
        <f>VLOOKUP(Raw_Orders[[#This Row],[ProductID]],Table2[#All],3,FALSE)</f>
        <v>Public Areas</v>
      </c>
      <c r="J1125">
        <f>VLOOKUP(Raw_Orders[[#This Row],[ProductID]],Table2[#All],4,FALSE)</f>
        <v>40</v>
      </c>
      <c r="K1125" s="2">
        <f>Raw_Orders[[#This Row],[Quantity]]*Raw_Orders[[#This Row],[Price]]</f>
        <v>40</v>
      </c>
      <c r="L1125" s="2" t="str">
        <f>VLOOKUP(Raw_Orders[[#This Row],[PropertyID]],Raw_Property[#All],2,FALSE)</f>
        <v>Denver</v>
      </c>
      <c r="M1125" s="2" t="str">
        <f>VLOOKUP(Raw_Orders[[#This Row],[PropertyID]],Raw_Property[#All],3,FALSE)</f>
        <v>Colorado</v>
      </c>
    </row>
    <row r="1126" spans="1:13" x14ac:dyDescent="0.3">
      <c r="A1126">
        <v>1125</v>
      </c>
      <c r="B1126" s="1">
        <v>42173</v>
      </c>
      <c r="C1126">
        <v>13</v>
      </c>
      <c r="D1126">
        <v>81</v>
      </c>
      <c r="E1126">
        <v>3</v>
      </c>
      <c r="F1126">
        <f>YEAR(Raw_Orders[[#This Row],[OrderDate]])</f>
        <v>2015</v>
      </c>
      <c r="G1126">
        <f>MONTH(Raw_Orders[[#This Row],[OrderDate]])</f>
        <v>6</v>
      </c>
      <c r="H1126" t="str">
        <f>VLOOKUP(Raw_Orders[[#This Row],[ProductID]],Table2[#All],2,FALSE)</f>
        <v>Flyer Holder</v>
      </c>
      <c r="I1126" t="str">
        <f>VLOOKUP(Raw_Orders[[#This Row],[ProductID]],Table2[#All],3,FALSE)</f>
        <v>Public Areas</v>
      </c>
      <c r="J1126">
        <f>VLOOKUP(Raw_Orders[[#This Row],[ProductID]],Table2[#All],4,FALSE)</f>
        <v>3</v>
      </c>
      <c r="K1126" s="2">
        <f>Raw_Orders[[#This Row],[Quantity]]*Raw_Orders[[#This Row],[Price]]</f>
        <v>9</v>
      </c>
      <c r="L1126" s="2" t="str">
        <f>VLOOKUP(Raw_Orders[[#This Row],[PropertyID]],Raw_Property[#All],2,FALSE)</f>
        <v>New Orleans</v>
      </c>
      <c r="M1126" s="2" t="str">
        <f>VLOOKUP(Raw_Orders[[#This Row],[PropertyID]],Raw_Property[#All],3,FALSE)</f>
        <v>Louisiana</v>
      </c>
    </row>
    <row r="1127" spans="1:13" x14ac:dyDescent="0.3">
      <c r="A1127">
        <v>1126</v>
      </c>
      <c r="B1127" s="1">
        <v>42173</v>
      </c>
      <c r="C1127">
        <v>5</v>
      </c>
      <c r="D1127">
        <v>49</v>
      </c>
      <c r="E1127">
        <v>2</v>
      </c>
      <c r="F1127">
        <f>YEAR(Raw_Orders[[#This Row],[OrderDate]])</f>
        <v>2015</v>
      </c>
      <c r="G1127">
        <f>MONTH(Raw_Orders[[#This Row],[OrderDate]])</f>
        <v>6</v>
      </c>
      <c r="H1127" t="str">
        <f>VLOOKUP(Raw_Orders[[#This Row],[ProductID]],Table2[#All],2,FALSE)</f>
        <v>Large Vase</v>
      </c>
      <c r="I1127" t="str">
        <f>VLOOKUP(Raw_Orders[[#This Row],[ProductID]],Table2[#All],3,FALSE)</f>
        <v>Furnishings</v>
      </c>
      <c r="J1127">
        <f>VLOOKUP(Raw_Orders[[#This Row],[ProductID]],Table2[#All],4,FALSE)</f>
        <v>27</v>
      </c>
      <c r="K1127" s="2">
        <f>Raw_Orders[[#This Row],[Quantity]]*Raw_Orders[[#This Row],[Price]]</f>
        <v>54</v>
      </c>
      <c r="L1127" s="2" t="str">
        <f>VLOOKUP(Raw_Orders[[#This Row],[PropertyID]],Raw_Property[#All],2,FALSE)</f>
        <v>Kansas City</v>
      </c>
      <c r="M1127" s="2" t="str">
        <f>VLOOKUP(Raw_Orders[[#This Row],[PropertyID]],Raw_Property[#All],3,FALSE)</f>
        <v>Missouri</v>
      </c>
    </row>
    <row r="1128" spans="1:13" x14ac:dyDescent="0.3">
      <c r="A1128">
        <v>1127</v>
      </c>
      <c r="B1128" s="1">
        <v>42173</v>
      </c>
      <c r="C1128">
        <v>12</v>
      </c>
      <c r="D1128">
        <v>13</v>
      </c>
      <c r="E1128">
        <v>1</v>
      </c>
      <c r="F1128">
        <f>YEAR(Raw_Orders[[#This Row],[OrderDate]])</f>
        <v>2015</v>
      </c>
      <c r="G1128">
        <f>MONTH(Raw_Orders[[#This Row],[OrderDate]])</f>
        <v>6</v>
      </c>
      <c r="H1128" t="str">
        <f>VLOOKUP(Raw_Orders[[#This Row],[ProductID]],Table2[#All],2,FALSE)</f>
        <v>Bed Sheet (Double)</v>
      </c>
      <c r="I1128" t="str">
        <f>VLOOKUP(Raw_Orders[[#This Row],[ProductID]],Table2[#All],3,FALSE)</f>
        <v>Housekeeping</v>
      </c>
      <c r="J1128">
        <f>VLOOKUP(Raw_Orders[[#This Row],[ProductID]],Table2[#All],4,FALSE)</f>
        <v>20</v>
      </c>
      <c r="K1128" s="2">
        <f>Raw_Orders[[#This Row],[Quantity]]*Raw_Orders[[#This Row],[Price]]</f>
        <v>20</v>
      </c>
      <c r="L1128" s="2" t="str">
        <f>VLOOKUP(Raw_Orders[[#This Row],[PropertyID]],Raw_Property[#All],2,FALSE)</f>
        <v>Dallas</v>
      </c>
      <c r="M1128" s="2" t="str">
        <f>VLOOKUP(Raw_Orders[[#This Row],[PropertyID]],Raw_Property[#All],3,FALSE)</f>
        <v>Texas</v>
      </c>
    </row>
    <row r="1129" spans="1:13" x14ac:dyDescent="0.3">
      <c r="A1129">
        <v>1128</v>
      </c>
      <c r="B1129" s="1">
        <v>42173</v>
      </c>
      <c r="C1129">
        <v>19</v>
      </c>
      <c r="D1129">
        <v>3</v>
      </c>
      <c r="E1129">
        <v>1</v>
      </c>
      <c r="F1129">
        <f>YEAR(Raw_Orders[[#This Row],[OrderDate]])</f>
        <v>2015</v>
      </c>
      <c r="G1129">
        <f>MONTH(Raw_Orders[[#This Row],[OrderDate]])</f>
        <v>6</v>
      </c>
      <c r="H1129" t="str">
        <f>VLOOKUP(Raw_Orders[[#This Row],[ProductID]],Table2[#All],2,FALSE)</f>
        <v>Washcloth</v>
      </c>
      <c r="I1129" t="str">
        <f>VLOOKUP(Raw_Orders[[#This Row],[ProductID]],Table2[#All],3,FALSE)</f>
        <v>Housekeeping</v>
      </c>
      <c r="J1129">
        <f>VLOOKUP(Raw_Orders[[#This Row],[ProductID]],Table2[#All],4,FALSE)</f>
        <v>3</v>
      </c>
      <c r="K1129" s="2">
        <f>Raw_Orders[[#This Row],[Quantity]]*Raw_Orders[[#This Row],[Price]]</f>
        <v>3</v>
      </c>
      <c r="L1129" s="2" t="str">
        <f>VLOOKUP(Raw_Orders[[#This Row],[PropertyID]],Raw_Property[#All],2,FALSE)</f>
        <v>Los Angeles</v>
      </c>
      <c r="M1129" s="2" t="str">
        <f>VLOOKUP(Raw_Orders[[#This Row],[PropertyID]],Raw_Property[#All],3,FALSE)</f>
        <v>California</v>
      </c>
    </row>
    <row r="1130" spans="1:13" x14ac:dyDescent="0.3">
      <c r="A1130">
        <v>1129</v>
      </c>
      <c r="B1130" s="1">
        <v>42173</v>
      </c>
      <c r="C1130">
        <v>2</v>
      </c>
      <c r="D1130">
        <v>7</v>
      </c>
      <c r="E1130">
        <v>3</v>
      </c>
      <c r="F1130">
        <f>YEAR(Raw_Orders[[#This Row],[OrderDate]])</f>
        <v>2015</v>
      </c>
      <c r="G1130">
        <f>MONTH(Raw_Orders[[#This Row],[OrderDate]])</f>
        <v>6</v>
      </c>
      <c r="H1130" t="str">
        <f>VLOOKUP(Raw_Orders[[#This Row],[ProductID]],Table2[#All],2,FALSE)</f>
        <v>Hand Soap</v>
      </c>
      <c r="I1130" t="str">
        <f>VLOOKUP(Raw_Orders[[#This Row],[ProductID]],Table2[#All],3,FALSE)</f>
        <v>Housekeeping</v>
      </c>
      <c r="J1130">
        <f>VLOOKUP(Raw_Orders[[#This Row],[ProductID]],Table2[#All],4,FALSE)</f>
        <v>35</v>
      </c>
      <c r="K1130" s="2">
        <f>Raw_Orders[[#This Row],[Quantity]]*Raw_Orders[[#This Row],[Price]]</f>
        <v>105</v>
      </c>
      <c r="L1130" s="2" t="str">
        <f>VLOOKUP(Raw_Orders[[#This Row],[PropertyID]],Raw_Property[#All],2,FALSE)</f>
        <v>Cincinnati</v>
      </c>
      <c r="M1130" s="2" t="str">
        <f>VLOOKUP(Raw_Orders[[#This Row],[PropertyID]],Raw_Property[#All],3,FALSE)</f>
        <v>Ohio</v>
      </c>
    </row>
    <row r="1131" spans="1:13" x14ac:dyDescent="0.3">
      <c r="A1131">
        <v>1130</v>
      </c>
      <c r="B1131" s="1">
        <v>42173</v>
      </c>
      <c r="C1131">
        <v>7</v>
      </c>
      <c r="D1131">
        <v>69</v>
      </c>
      <c r="E1131">
        <v>3</v>
      </c>
      <c r="F1131">
        <f>YEAR(Raw_Orders[[#This Row],[OrderDate]])</f>
        <v>2015</v>
      </c>
      <c r="G1131">
        <f>MONTH(Raw_Orders[[#This Row],[OrderDate]])</f>
        <v>6</v>
      </c>
      <c r="H1131" t="str">
        <f>VLOOKUP(Raw_Orders[[#This Row],[ProductID]],Table2[#All],2,FALSE)</f>
        <v>Door Knob</v>
      </c>
      <c r="I1131" t="str">
        <f>VLOOKUP(Raw_Orders[[#This Row],[ProductID]],Table2[#All],3,FALSE)</f>
        <v>Maintenance</v>
      </c>
      <c r="J1131">
        <f>VLOOKUP(Raw_Orders[[#This Row],[ProductID]],Table2[#All],4,FALSE)</f>
        <v>41</v>
      </c>
      <c r="K1131" s="2">
        <f>Raw_Orders[[#This Row],[Quantity]]*Raw_Orders[[#This Row],[Price]]</f>
        <v>123</v>
      </c>
      <c r="L1131" s="2" t="str">
        <f>VLOOKUP(Raw_Orders[[#This Row],[PropertyID]],Raw_Property[#All],2,FALSE)</f>
        <v>Boston</v>
      </c>
      <c r="M1131" s="2" t="str">
        <f>VLOOKUP(Raw_Orders[[#This Row],[PropertyID]],Raw_Property[#All],3,FALSE)</f>
        <v>Massachusetts</v>
      </c>
    </row>
    <row r="1132" spans="1:13" x14ac:dyDescent="0.3">
      <c r="A1132">
        <v>1131</v>
      </c>
      <c r="B1132" s="1">
        <v>42173</v>
      </c>
      <c r="C1132">
        <v>7</v>
      </c>
      <c r="D1132">
        <v>80</v>
      </c>
      <c r="E1132">
        <v>3</v>
      </c>
      <c r="F1132">
        <f>YEAR(Raw_Orders[[#This Row],[OrderDate]])</f>
        <v>2015</v>
      </c>
      <c r="G1132">
        <f>MONTH(Raw_Orders[[#This Row],[OrderDate]])</f>
        <v>6</v>
      </c>
      <c r="H1132" t="str">
        <f>VLOOKUP(Raw_Orders[[#This Row],[ProductID]],Table2[#All],2,FALSE)</f>
        <v>Poster Stand</v>
      </c>
      <c r="I1132" t="str">
        <f>VLOOKUP(Raw_Orders[[#This Row],[ProductID]],Table2[#All],3,FALSE)</f>
        <v>Public Areas</v>
      </c>
      <c r="J1132">
        <f>VLOOKUP(Raw_Orders[[#This Row],[ProductID]],Table2[#All],4,FALSE)</f>
        <v>27</v>
      </c>
      <c r="K1132" s="2">
        <f>Raw_Orders[[#This Row],[Quantity]]*Raw_Orders[[#This Row],[Price]]</f>
        <v>81</v>
      </c>
      <c r="L1132" s="2" t="str">
        <f>VLOOKUP(Raw_Orders[[#This Row],[PropertyID]],Raw_Property[#All],2,FALSE)</f>
        <v>Boston</v>
      </c>
      <c r="M1132" s="2" t="str">
        <f>VLOOKUP(Raw_Orders[[#This Row],[PropertyID]],Raw_Property[#All],3,FALSE)</f>
        <v>Massachusetts</v>
      </c>
    </row>
    <row r="1133" spans="1:13" x14ac:dyDescent="0.3">
      <c r="A1133">
        <v>1132</v>
      </c>
      <c r="B1133" s="1">
        <v>42173</v>
      </c>
      <c r="C1133">
        <v>16</v>
      </c>
      <c r="D1133">
        <v>24</v>
      </c>
      <c r="E1133">
        <v>1</v>
      </c>
      <c r="F1133">
        <f>YEAR(Raw_Orders[[#This Row],[OrderDate]])</f>
        <v>2015</v>
      </c>
      <c r="G1133">
        <f>MONTH(Raw_Orders[[#This Row],[OrderDate]])</f>
        <v>6</v>
      </c>
      <c r="H1133" t="str">
        <f>VLOOKUP(Raw_Orders[[#This Row],[ProductID]],Table2[#All],2,FALSE)</f>
        <v>Envelopes (Letter)</v>
      </c>
      <c r="I1133" t="str">
        <f>VLOOKUP(Raw_Orders[[#This Row],[ProductID]],Table2[#All],3,FALSE)</f>
        <v>Office Supplies</v>
      </c>
      <c r="J1133">
        <f>VLOOKUP(Raw_Orders[[#This Row],[ProductID]],Table2[#All],4,FALSE)</f>
        <v>24</v>
      </c>
      <c r="K1133" s="2">
        <f>Raw_Orders[[#This Row],[Quantity]]*Raw_Orders[[#This Row],[Price]]</f>
        <v>24</v>
      </c>
      <c r="L1133" s="2" t="str">
        <f>VLOOKUP(Raw_Orders[[#This Row],[PropertyID]],Raw_Property[#All],2,FALSE)</f>
        <v>Denver</v>
      </c>
      <c r="M1133" s="2" t="str">
        <f>VLOOKUP(Raw_Orders[[#This Row],[PropertyID]],Raw_Property[#All],3,FALSE)</f>
        <v>Colorado</v>
      </c>
    </row>
    <row r="1134" spans="1:13" x14ac:dyDescent="0.3">
      <c r="A1134">
        <v>1133</v>
      </c>
      <c r="B1134" s="1">
        <v>42173</v>
      </c>
      <c r="C1134">
        <v>5</v>
      </c>
      <c r="D1134">
        <v>79</v>
      </c>
      <c r="E1134">
        <v>3</v>
      </c>
      <c r="F1134">
        <f>YEAR(Raw_Orders[[#This Row],[OrderDate]])</f>
        <v>2015</v>
      </c>
      <c r="G1134">
        <f>MONTH(Raw_Orders[[#This Row],[OrderDate]])</f>
        <v>6</v>
      </c>
      <c r="H1134" t="str">
        <f>VLOOKUP(Raw_Orders[[#This Row],[ProductID]],Table2[#All],2,FALSE)</f>
        <v>Coffee Table</v>
      </c>
      <c r="I1134" t="str">
        <f>VLOOKUP(Raw_Orders[[#This Row],[ProductID]],Table2[#All],3,FALSE)</f>
        <v>Public Areas</v>
      </c>
      <c r="J1134">
        <f>VLOOKUP(Raw_Orders[[#This Row],[ProductID]],Table2[#All],4,FALSE)</f>
        <v>103</v>
      </c>
      <c r="K1134" s="2">
        <f>Raw_Orders[[#This Row],[Quantity]]*Raw_Orders[[#This Row],[Price]]</f>
        <v>309</v>
      </c>
      <c r="L1134" s="2" t="str">
        <f>VLOOKUP(Raw_Orders[[#This Row],[PropertyID]],Raw_Property[#All],2,FALSE)</f>
        <v>Kansas City</v>
      </c>
      <c r="M1134" s="2" t="str">
        <f>VLOOKUP(Raw_Orders[[#This Row],[PropertyID]],Raw_Property[#All],3,FALSE)</f>
        <v>Missouri</v>
      </c>
    </row>
    <row r="1135" spans="1:13" x14ac:dyDescent="0.3">
      <c r="A1135">
        <v>1134</v>
      </c>
      <c r="B1135" s="1">
        <v>42173</v>
      </c>
      <c r="C1135">
        <v>9</v>
      </c>
      <c r="D1135">
        <v>91</v>
      </c>
      <c r="E1135">
        <v>2</v>
      </c>
      <c r="F1135">
        <f>YEAR(Raw_Orders[[#This Row],[OrderDate]])</f>
        <v>2015</v>
      </c>
      <c r="G1135">
        <f>MONTH(Raw_Orders[[#This Row],[OrderDate]])</f>
        <v>6</v>
      </c>
      <c r="H1135" t="str">
        <f>VLOOKUP(Raw_Orders[[#This Row],[ProductID]],Table2[#All],2,FALSE)</f>
        <v>Small Sign</v>
      </c>
      <c r="I1135" t="str">
        <f>VLOOKUP(Raw_Orders[[#This Row],[ProductID]],Table2[#All],3,FALSE)</f>
        <v>Public Areas</v>
      </c>
      <c r="J1135">
        <f>VLOOKUP(Raw_Orders[[#This Row],[ProductID]],Table2[#All],4,FALSE)</f>
        <v>14</v>
      </c>
      <c r="K1135" s="2">
        <f>Raw_Orders[[#This Row],[Quantity]]*Raw_Orders[[#This Row],[Price]]</f>
        <v>28</v>
      </c>
      <c r="L1135" s="2" t="str">
        <f>VLOOKUP(Raw_Orders[[#This Row],[PropertyID]],Raw_Property[#All],2,FALSE)</f>
        <v>Richmond</v>
      </c>
      <c r="M1135" s="2" t="str">
        <f>VLOOKUP(Raw_Orders[[#This Row],[PropertyID]],Raw_Property[#All],3,FALSE)</f>
        <v>Virginia</v>
      </c>
    </row>
    <row r="1136" spans="1:13" x14ac:dyDescent="0.3">
      <c r="A1136">
        <v>1135</v>
      </c>
      <c r="B1136" s="1">
        <v>42174</v>
      </c>
      <c r="C1136">
        <v>15</v>
      </c>
      <c r="D1136">
        <v>77</v>
      </c>
      <c r="E1136">
        <v>2</v>
      </c>
      <c r="F1136">
        <f>YEAR(Raw_Orders[[#This Row],[OrderDate]])</f>
        <v>2015</v>
      </c>
      <c r="G1136">
        <f>MONTH(Raw_Orders[[#This Row],[OrderDate]])</f>
        <v>6</v>
      </c>
      <c r="H1136" t="str">
        <f>VLOOKUP(Raw_Orders[[#This Row],[ProductID]],Table2[#All],2,FALSE)</f>
        <v>Large Area Rug</v>
      </c>
      <c r="I1136" t="str">
        <f>VLOOKUP(Raw_Orders[[#This Row],[ProductID]],Table2[#All],3,FALSE)</f>
        <v>Public Areas</v>
      </c>
      <c r="J1136">
        <f>VLOOKUP(Raw_Orders[[#This Row],[ProductID]],Table2[#All],4,FALSE)</f>
        <v>40</v>
      </c>
      <c r="K1136" s="2">
        <f>Raw_Orders[[#This Row],[Quantity]]*Raw_Orders[[#This Row],[Price]]</f>
        <v>80</v>
      </c>
      <c r="L1136" s="2" t="str">
        <f>VLOOKUP(Raw_Orders[[#This Row],[PropertyID]],Raw_Property[#All],2,FALSE)</f>
        <v>Chicago</v>
      </c>
      <c r="M1136" s="2" t="str">
        <f>VLOOKUP(Raw_Orders[[#This Row],[PropertyID]],Raw_Property[#All],3,FALSE)</f>
        <v>Illinois</v>
      </c>
    </row>
    <row r="1137" spans="1:13" x14ac:dyDescent="0.3">
      <c r="A1137">
        <v>1136</v>
      </c>
      <c r="B1137" s="1">
        <v>42174</v>
      </c>
      <c r="C1137">
        <v>14</v>
      </c>
      <c r="D1137">
        <v>59</v>
      </c>
      <c r="E1137">
        <v>3</v>
      </c>
      <c r="F1137">
        <f>YEAR(Raw_Orders[[#This Row],[OrderDate]])</f>
        <v>2015</v>
      </c>
      <c r="G1137">
        <f>MONTH(Raw_Orders[[#This Row],[OrderDate]])</f>
        <v>6</v>
      </c>
      <c r="H1137" t="str">
        <f>VLOOKUP(Raw_Orders[[#This Row],[ProductID]],Table2[#All],2,FALSE)</f>
        <v>Screws</v>
      </c>
      <c r="I1137" t="str">
        <f>VLOOKUP(Raw_Orders[[#This Row],[ProductID]],Table2[#All],3,FALSE)</f>
        <v>Maintenance</v>
      </c>
      <c r="J1137">
        <f>VLOOKUP(Raw_Orders[[#This Row],[ProductID]],Table2[#All],4,FALSE)</f>
        <v>14</v>
      </c>
      <c r="K1137" s="2">
        <f>Raw_Orders[[#This Row],[Quantity]]*Raw_Orders[[#This Row],[Price]]</f>
        <v>42</v>
      </c>
      <c r="L1137" s="2" t="str">
        <f>VLOOKUP(Raw_Orders[[#This Row],[PropertyID]],Raw_Property[#All],2,FALSE)</f>
        <v>Nashville</v>
      </c>
      <c r="M1137" s="2" t="str">
        <f>VLOOKUP(Raw_Orders[[#This Row],[PropertyID]],Raw_Property[#All],3,FALSE)</f>
        <v>Tennessee</v>
      </c>
    </row>
    <row r="1138" spans="1:13" x14ac:dyDescent="0.3">
      <c r="A1138">
        <v>1137</v>
      </c>
      <c r="B1138" s="1">
        <v>42174</v>
      </c>
      <c r="C1138">
        <v>17</v>
      </c>
      <c r="D1138">
        <v>61</v>
      </c>
      <c r="E1138">
        <v>3</v>
      </c>
      <c r="F1138">
        <f>YEAR(Raw_Orders[[#This Row],[OrderDate]])</f>
        <v>2015</v>
      </c>
      <c r="G1138">
        <f>MONTH(Raw_Orders[[#This Row],[OrderDate]])</f>
        <v>6</v>
      </c>
      <c r="H1138" t="str">
        <f>VLOOKUP(Raw_Orders[[#This Row],[ProductID]],Table2[#All],2,FALSE)</f>
        <v>Tape Measure</v>
      </c>
      <c r="I1138" t="str">
        <f>VLOOKUP(Raw_Orders[[#This Row],[ProductID]],Table2[#All],3,FALSE)</f>
        <v>Maintenance</v>
      </c>
      <c r="J1138">
        <f>VLOOKUP(Raw_Orders[[#This Row],[ProductID]],Table2[#All],4,FALSE)</f>
        <v>8</v>
      </c>
      <c r="K1138" s="2">
        <f>Raw_Orders[[#This Row],[Quantity]]*Raw_Orders[[#This Row],[Price]]</f>
        <v>24</v>
      </c>
      <c r="L1138" s="2" t="str">
        <f>VLOOKUP(Raw_Orders[[#This Row],[PropertyID]],Raw_Property[#All],2,FALSE)</f>
        <v>Las Vegas</v>
      </c>
      <c r="M1138" s="2" t="str">
        <f>VLOOKUP(Raw_Orders[[#This Row],[PropertyID]],Raw_Property[#All],3,FALSE)</f>
        <v>Nevada</v>
      </c>
    </row>
    <row r="1139" spans="1:13" x14ac:dyDescent="0.3">
      <c r="A1139">
        <v>1138</v>
      </c>
      <c r="B1139" s="1">
        <v>42174</v>
      </c>
      <c r="C1139">
        <v>3</v>
      </c>
      <c r="D1139">
        <v>72</v>
      </c>
      <c r="E1139">
        <v>2</v>
      </c>
      <c r="F1139">
        <f>YEAR(Raw_Orders[[#This Row],[OrderDate]])</f>
        <v>2015</v>
      </c>
      <c r="G1139">
        <f>MONTH(Raw_Orders[[#This Row],[OrderDate]])</f>
        <v>6</v>
      </c>
      <c r="H1139" t="str">
        <f>VLOOKUP(Raw_Orders[[#This Row],[ProductID]],Table2[#All],2,FALSE)</f>
        <v>Nails</v>
      </c>
      <c r="I1139" t="str">
        <f>VLOOKUP(Raw_Orders[[#This Row],[ProductID]],Table2[#All],3,FALSE)</f>
        <v>Maintenance</v>
      </c>
      <c r="J1139">
        <f>VLOOKUP(Raw_Orders[[#This Row],[ProductID]],Table2[#All],4,FALSE)</f>
        <v>12</v>
      </c>
      <c r="K1139" s="2">
        <f>Raw_Orders[[#This Row],[Quantity]]*Raw_Orders[[#This Row],[Price]]</f>
        <v>24</v>
      </c>
      <c r="L1139" s="2" t="str">
        <f>VLOOKUP(Raw_Orders[[#This Row],[PropertyID]],Raw_Property[#All],2,FALSE)</f>
        <v>Portland</v>
      </c>
      <c r="M1139" s="2" t="str">
        <f>VLOOKUP(Raw_Orders[[#This Row],[PropertyID]],Raw_Property[#All],3,FALSE)</f>
        <v>Oregon</v>
      </c>
    </row>
    <row r="1140" spans="1:13" x14ac:dyDescent="0.3">
      <c r="A1140">
        <v>1139</v>
      </c>
      <c r="B1140" s="1">
        <v>42174</v>
      </c>
      <c r="C1140">
        <v>5</v>
      </c>
      <c r="D1140">
        <v>35</v>
      </c>
      <c r="E1140">
        <v>3</v>
      </c>
      <c r="F1140">
        <f>YEAR(Raw_Orders[[#This Row],[OrderDate]])</f>
        <v>2015</v>
      </c>
      <c r="G1140">
        <f>MONTH(Raw_Orders[[#This Row],[OrderDate]])</f>
        <v>6</v>
      </c>
      <c r="H1140" t="str">
        <f>VLOOKUP(Raw_Orders[[#This Row],[ProductID]],Table2[#All],2,FALSE)</f>
        <v>Tissue Box</v>
      </c>
      <c r="I1140" t="str">
        <f>VLOOKUP(Raw_Orders[[#This Row],[ProductID]],Table2[#All],3,FALSE)</f>
        <v>Furnishings</v>
      </c>
      <c r="J1140">
        <f>VLOOKUP(Raw_Orders[[#This Row],[ProductID]],Table2[#All],4,FALSE)</f>
        <v>25</v>
      </c>
      <c r="K1140" s="2">
        <f>Raw_Orders[[#This Row],[Quantity]]*Raw_Orders[[#This Row],[Price]]</f>
        <v>75</v>
      </c>
      <c r="L1140" s="2" t="str">
        <f>VLOOKUP(Raw_Orders[[#This Row],[PropertyID]],Raw_Property[#All],2,FALSE)</f>
        <v>Kansas City</v>
      </c>
      <c r="M1140" s="2" t="str">
        <f>VLOOKUP(Raw_Orders[[#This Row],[PropertyID]],Raw_Property[#All],3,FALSE)</f>
        <v>Missouri</v>
      </c>
    </row>
    <row r="1141" spans="1:13" x14ac:dyDescent="0.3">
      <c r="A1141">
        <v>1140</v>
      </c>
      <c r="B1141" s="1">
        <v>42174</v>
      </c>
      <c r="C1141">
        <v>16</v>
      </c>
      <c r="D1141">
        <v>14</v>
      </c>
      <c r="E1141">
        <v>3</v>
      </c>
      <c r="F1141">
        <f>YEAR(Raw_Orders[[#This Row],[OrderDate]])</f>
        <v>2015</v>
      </c>
      <c r="G1141">
        <f>MONTH(Raw_Orders[[#This Row],[OrderDate]])</f>
        <v>6</v>
      </c>
      <c r="H1141" t="str">
        <f>VLOOKUP(Raw_Orders[[#This Row],[ProductID]],Table2[#All],2,FALSE)</f>
        <v>Pillowcase</v>
      </c>
      <c r="I1141" t="str">
        <f>VLOOKUP(Raw_Orders[[#This Row],[ProductID]],Table2[#All],3,FALSE)</f>
        <v>Housekeeping</v>
      </c>
      <c r="J1141">
        <f>VLOOKUP(Raw_Orders[[#This Row],[ProductID]],Table2[#All],4,FALSE)</f>
        <v>15</v>
      </c>
      <c r="K1141" s="2">
        <f>Raw_Orders[[#This Row],[Quantity]]*Raw_Orders[[#This Row],[Price]]</f>
        <v>45</v>
      </c>
      <c r="L1141" s="2" t="str">
        <f>VLOOKUP(Raw_Orders[[#This Row],[PropertyID]],Raw_Property[#All],2,FALSE)</f>
        <v>Denver</v>
      </c>
      <c r="M1141" s="2" t="str">
        <f>VLOOKUP(Raw_Orders[[#This Row],[PropertyID]],Raw_Property[#All],3,FALSE)</f>
        <v>Colorado</v>
      </c>
    </row>
    <row r="1142" spans="1:13" x14ac:dyDescent="0.3">
      <c r="A1142">
        <v>1141</v>
      </c>
      <c r="B1142" s="1">
        <v>42174</v>
      </c>
      <c r="C1142">
        <v>3</v>
      </c>
      <c r="D1142">
        <v>61</v>
      </c>
      <c r="E1142">
        <v>1</v>
      </c>
      <c r="F1142">
        <f>YEAR(Raw_Orders[[#This Row],[OrderDate]])</f>
        <v>2015</v>
      </c>
      <c r="G1142">
        <f>MONTH(Raw_Orders[[#This Row],[OrderDate]])</f>
        <v>6</v>
      </c>
      <c r="H1142" t="str">
        <f>VLOOKUP(Raw_Orders[[#This Row],[ProductID]],Table2[#All],2,FALSE)</f>
        <v>Tape Measure</v>
      </c>
      <c r="I1142" t="str">
        <f>VLOOKUP(Raw_Orders[[#This Row],[ProductID]],Table2[#All],3,FALSE)</f>
        <v>Maintenance</v>
      </c>
      <c r="J1142">
        <f>VLOOKUP(Raw_Orders[[#This Row],[ProductID]],Table2[#All],4,FALSE)</f>
        <v>8</v>
      </c>
      <c r="K1142" s="2">
        <f>Raw_Orders[[#This Row],[Quantity]]*Raw_Orders[[#This Row],[Price]]</f>
        <v>8</v>
      </c>
      <c r="L1142" s="2" t="str">
        <f>VLOOKUP(Raw_Orders[[#This Row],[PropertyID]],Raw_Property[#All],2,FALSE)</f>
        <v>Portland</v>
      </c>
      <c r="M1142" s="2" t="str">
        <f>VLOOKUP(Raw_Orders[[#This Row],[PropertyID]],Raw_Property[#All],3,FALSE)</f>
        <v>Oregon</v>
      </c>
    </row>
    <row r="1143" spans="1:13" x14ac:dyDescent="0.3">
      <c r="A1143">
        <v>1142</v>
      </c>
      <c r="B1143" s="1">
        <v>42175</v>
      </c>
      <c r="C1143">
        <v>6</v>
      </c>
      <c r="D1143">
        <v>63</v>
      </c>
      <c r="E1143">
        <v>2</v>
      </c>
      <c r="F1143">
        <f>YEAR(Raw_Orders[[#This Row],[OrderDate]])</f>
        <v>2015</v>
      </c>
      <c r="G1143">
        <f>MONTH(Raw_Orders[[#This Row],[OrderDate]])</f>
        <v>6</v>
      </c>
      <c r="H1143" t="str">
        <f>VLOOKUP(Raw_Orders[[#This Row],[ProductID]],Table2[#All],2,FALSE)</f>
        <v>Duct Tape</v>
      </c>
      <c r="I1143" t="str">
        <f>VLOOKUP(Raw_Orders[[#This Row],[ProductID]],Table2[#All],3,FALSE)</f>
        <v>Maintenance</v>
      </c>
      <c r="J1143">
        <f>VLOOKUP(Raw_Orders[[#This Row],[ProductID]],Table2[#All],4,FALSE)</f>
        <v>27</v>
      </c>
      <c r="K1143" s="2">
        <f>Raw_Orders[[#This Row],[Quantity]]*Raw_Orders[[#This Row],[Price]]</f>
        <v>54</v>
      </c>
      <c r="L1143" s="2" t="str">
        <f>VLOOKUP(Raw_Orders[[#This Row],[PropertyID]],Raw_Property[#All],2,FALSE)</f>
        <v>Orlando</v>
      </c>
      <c r="M1143" s="2" t="str">
        <f>VLOOKUP(Raw_Orders[[#This Row],[PropertyID]],Raw_Property[#All],3,FALSE)</f>
        <v>Florida</v>
      </c>
    </row>
    <row r="1144" spans="1:13" x14ac:dyDescent="0.3">
      <c r="A1144">
        <v>1143</v>
      </c>
      <c r="B1144" s="1">
        <v>42175</v>
      </c>
      <c r="C1144">
        <v>15</v>
      </c>
      <c r="D1144">
        <v>22</v>
      </c>
      <c r="E1144">
        <v>3</v>
      </c>
      <c r="F1144">
        <f>YEAR(Raw_Orders[[#This Row],[OrderDate]])</f>
        <v>2015</v>
      </c>
      <c r="G1144">
        <f>MONTH(Raw_Orders[[#This Row],[OrderDate]])</f>
        <v>6</v>
      </c>
      <c r="H1144" t="str">
        <f>VLOOKUP(Raw_Orders[[#This Row],[ProductID]],Table2[#All],2,FALSE)</f>
        <v>Paper Clips</v>
      </c>
      <c r="I1144" t="str">
        <f>VLOOKUP(Raw_Orders[[#This Row],[ProductID]],Table2[#All],3,FALSE)</f>
        <v>Office Supplies</v>
      </c>
      <c r="J1144">
        <f>VLOOKUP(Raw_Orders[[#This Row],[ProductID]],Table2[#All],4,FALSE)</f>
        <v>3</v>
      </c>
      <c r="K1144" s="2">
        <f>Raw_Orders[[#This Row],[Quantity]]*Raw_Orders[[#This Row],[Price]]</f>
        <v>9</v>
      </c>
      <c r="L1144" s="2" t="str">
        <f>VLOOKUP(Raw_Orders[[#This Row],[PropertyID]],Raw_Property[#All],2,FALSE)</f>
        <v>Chicago</v>
      </c>
      <c r="M1144" s="2" t="str">
        <f>VLOOKUP(Raw_Orders[[#This Row],[PropertyID]],Raw_Property[#All],3,FALSE)</f>
        <v>Illinois</v>
      </c>
    </row>
    <row r="1145" spans="1:13" x14ac:dyDescent="0.3">
      <c r="A1145">
        <v>1144</v>
      </c>
      <c r="B1145" s="1">
        <v>42175</v>
      </c>
      <c r="C1145">
        <v>4</v>
      </c>
      <c r="D1145">
        <v>94</v>
      </c>
      <c r="E1145">
        <v>2</v>
      </c>
      <c r="F1145">
        <f>YEAR(Raw_Orders[[#This Row],[OrderDate]])</f>
        <v>2015</v>
      </c>
      <c r="G1145">
        <f>MONTH(Raw_Orders[[#This Row],[OrderDate]])</f>
        <v>6</v>
      </c>
      <c r="H1145" t="str">
        <f>VLOOKUP(Raw_Orders[[#This Row],[ProductID]],Table2[#All],2,FALSE)</f>
        <v>Monitor</v>
      </c>
      <c r="I1145" t="str">
        <f>VLOOKUP(Raw_Orders[[#This Row],[ProductID]],Table2[#All],3,FALSE)</f>
        <v>Public Areas</v>
      </c>
      <c r="J1145">
        <f>VLOOKUP(Raw_Orders[[#This Row],[ProductID]],Table2[#All],4,FALSE)</f>
        <v>70</v>
      </c>
      <c r="K1145" s="2">
        <f>Raw_Orders[[#This Row],[Quantity]]*Raw_Orders[[#This Row],[Price]]</f>
        <v>140</v>
      </c>
      <c r="L1145" s="2" t="str">
        <f>VLOOKUP(Raw_Orders[[#This Row],[PropertyID]],Raw_Property[#All],2,FALSE)</f>
        <v>Seattle</v>
      </c>
      <c r="M1145" s="2" t="str">
        <f>VLOOKUP(Raw_Orders[[#This Row],[PropertyID]],Raw_Property[#All],3,FALSE)</f>
        <v>Washington</v>
      </c>
    </row>
    <row r="1146" spans="1:13" x14ac:dyDescent="0.3">
      <c r="A1146">
        <v>1145</v>
      </c>
      <c r="B1146" s="1">
        <v>42175</v>
      </c>
      <c r="C1146">
        <v>14</v>
      </c>
      <c r="D1146">
        <v>34</v>
      </c>
      <c r="E1146">
        <v>3</v>
      </c>
      <c r="F1146">
        <f>YEAR(Raw_Orders[[#This Row],[OrderDate]])</f>
        <v>2015</v>
      </c>
      <c r="G1146">
        <f>MONTH(Raw_Orders[[#This Row],[OrderDate]])</f>
        <v>6</v>
      </c>
      <c r="H1146" t="str">
        <f>VLOOKUP(Raw_Orders[[#This Row],[ProductID]],Table2[#All],2,FALSE)</f>
        <v>Shower Curtain</v>
      </c>
      <c r="I1146" t="str">
        <f>VLOOKUP(Raw_Orders[[#This Row],[ProductID]],Table2[#All],3,FALSE)</f>
        <v>Furnishings</v>
      </c>
      <c r="J1146">
        <f>VLOOKUP(Raw_Orders[[#This Row],[ProductID]],Table2[#All],4,FALSE)</f>
        <v>5</v>
      </c>
      <c r="K1146" s="2">
        <f>Raw_Orders[[#This Row],[Quantity]]*Raw_Orders[[#This Row],[Price]]</f>
        <v>15</v>
      </c>
      <c r="L1146" s="2" t="str">
        <f>VLOOKUP(Raw_Orders[[#This Row],[PropertyID]],Raw_Property[#All],2,FALSE)</f>
        <v>Nashville</v>
      </c>
      <c r="M1146" s="2" t="str">
        <f>VLOOKUP(Raw_Orders[[#This Row],[PropertyID]],Raw_Property[#All],3,FALSE)</f>
        <v>Tennessee</v>
      </c>
    </row>
    <row r="1147" spans="1:13" x14ac:dyDescent="0.3">
      <c r="A1147">
        <v>1146</v>
      </c>
      <c r="B1147" s="1">
        <v>42175</v>
      </c>
      <c r="C1147">
        <v>16</v>
      </c>
      <c r="D1147">
        <v>17</v>
      </c>
      <c r="E1147">
        <v>3</v>
      </c>
      <c r="F1147">
        <f>YEAR(Raw_Orders[[#This Row],[OrderDate]])</f>
        <v>2015</v>
      </c>
      <c r="G1147">
        <f>MONTH(Raw_Orders[[#This Row],[OrderDate]])</f>
        <v>6</v>
      </c>
      <c r="H1147" t="str">
        <f>VLOOKUP(Raw_Orders[[#This Row],[ProductID]],Table2[#All],2,FALSE)</f>
        <v>Clothes Hanger</v>
      </c>
      <c r="I1147" t="str">
        <f>VLOOKUP(Raw_Orders[[#This Row],[ProductID]],Table2[#All],3,FALSE)</f>
        <v>Housekeeping</v>
      </c>
      <c r="J1147">
        <f>VLOOKUP(Raw_Orders[[#This Row],[ProductID]],Table2[#All],4,FALSE)</f>
        <v>18</v>
      </c>
      <c r="K1147" s="2">
        <f>Raw_Orders[[#This Row],[Quantity]]*Raw_Orders[[#This Row],[Price]]</f>
        <v>54</v>
      </c>
      <c r="L1147" s="2" t="str">
        <f>VLOOKUP(Raw_Orders[[#This Row],[PropertyID]],Raw_Property[#All],2,FALSE)</f>
        <v>Denver</v>
      </c>
      <c r="M1147" s="2" t="str">
        <f>VLOOKUP(Raw_Orders[[#This Row],[PropertyID]],Raw_Property[#All],3,FALSE)</f>
        <v>Colorado</v>
      </c>
    </row>
    <row r="1148" spans="1:13" x14ac:dyDescent="0.3">
      <c r="A1148">
        <v>1147</v>
      </c>
      <c r="B1148" s="1">
        <v>42175</v>
      </c>
      <c r="C1148">
        <v>13</v>
      </c>
      <c r="D1148">
        <v>80</v>
      </c>
      <c r="E1148">
        <v>1</v>
      </c>
      <c r="F1148">
        <f>YEAR(Raw_Orders[[#This Row],[OrderDate]])</f>
        <v>2015</v>
      </c>
      <c r="G1148">
        <f>MONTH(Raw_Orders[[#This Row],[OrderDate]])</f>
        <v>6</v>
      </c>
      <c r="H1148" t="str">
        <f>VLOOKUP(Raw_Orders[[#This Row],[ProductID]],Table2[#All],2,FALSE)</f>
        <v>Poster Stand</v>
      </c>
      <c r="I1148" t="str">
        <f>VLOOKUP(Raw_Orders[[#This Row],[ProductID]],Table2[#All],3,FALSE)</f>
        <v>Public Areas</v>
      </c>
      <c r="J1148">
        <f>VLOOKUP(Raw_Orders[[#This Row],[ProductID]],Table2[#All],4,FALSE)</f>
        <v>27</v>
      </c>
      <c r="K1148" s="2">
        <f>Raw_Orders[[#This Row],[Quantity]]*Raw_Orders[[#This Row],[Price]]</f>
        <v>27</v>
      </c>
      <c r="L1148" s="2" t="str">
        <f>VLOOKUP(Raw_Orders[[#This Row],[PropertyID]],Raw_Property[#All],2,FALSE)</f>
        <v>New Orleans</v>
      </c>
      <c r="M1148" s="2" t="str">
        <f>VLOOKUP(Raw_Orders[[#This Row],[PropertyID]],Raw_Property[#All],3,FALSE)</f>
        <v>Louisiana</v>
      </c>
    </row>
    <row r="1149" spans="1:13" x14ac:dyDescent="0.3">
      <c r="A1149">
        <v>1148</v>
      </c>
      <c r="B1149" s="1">
        <v>42175</v>
      </c>
      <c r="C1149">
        <v>15</v>
      </c>
      <c r="D1149">
        <v>80</v>
      </c>
      <c r="E1149">
        <v>2</v>
      </c>
      <c r="F1149">
        <f>YEAR(Raw_Orders[[#This Row],[OrderDate]])</f>
        <v>2015</v>
      </c>
      <c r="G1149">
        <f>MONTH(Raw_Orders[[#This Row],[OrderDate]])</f>
        <v>6</v>
      </c>
      <c r="H1149" t="str">
        <f>VLOOKUP(Raw_Orders[[#This Row],[ProductID]],Table2[#All],2,FALSE)</f>
        <v>Poster Stand</v>
      </c>
      <c r="I1149" t="str">
        <f>VLOOKUP(Raw_Orders[[#This Row],[ProductID]],Table2[#All],3,FALSE)</f>
        <v>Public Areas</v>
      </c>
      <c r="J1149">
        <f>VLOOKUP(Raw_Orders[[#This Row],[ProductID]],Table2[#All],4,FALSE)</f>
        <v>27</v>
      </c>
      <c r="K1149" s="2">
        <f>Raw_Orders[[#This Row],[Quantity]]*Raw_Orders[[#This Row],[Price]]</f>
        <v>54</v>
      </c>
      <c r="L1149" s="2" t="str">
        <f>VLOOKUP(Raw_Orders[[#This Row],[PropertyID]],Raw_Property[#All],2,FALSE)</f>
        <v>Chicago</v>
      </c>
      <c r="M1149" s="2" t="str">
        <f>VLOOKUP(Raw_Orders[[#This Row],[PropertyID]],Raw_Property[#All],3,FALSE)</f>
        <v>Illinois</v>
      </c>
    </row>
    <row r="1150" spans="1:13" x14ac:dyDescent="0.3">
      <c r="A1150">
        <v>1149</v>
      </c>
      <c r="B1150" s="1">
        <v>42175</v>
      </c>
      <c r="C1150">
        <v>15</v>
      </c>
      <c r="D1150">
        <v>56</v>
      </c>
      <c r="E1150">
        <v>2</v>
      </c>
      <c r="F1150">
        <f>YEAR(Raw_Orders[[#This Row],[OrderDate]])</f>
        <v>2015</v>
      </c>
      <c r="G1150">
        <f>MONTH(Raw_Orders[[#This Row],[OrderDate]])</f>
        <v>6</v>
      </c>
      <c r="H1150" t="str">
        <f>VLOOKUP(Raw_Orders[[#This Row],[ProductID]],Table2[#All],2,FALSE)</f>
        <v>Telephone</v>
      </c>
      <c r="I1150" t="str">
        <f>VLOOKUP(Raw_Orders[[#This Row],[ProductID]],Table2[#All],3,FALSE)</f>
        <v>Furnishings</v>
      </c>
      <c r="J1150">
        <f>VLOOKUP(Raw_Orders[[#This Row],[ProductID]],Table2[#All],4,FALSE)</f>
        <v>38</v>
      </c>
      <c r="K1150" s="2">
        <f>Raw_Orders[[#This Row],[Quantity]]*Raw_Orders[[#This Row],[Price]]</f>
        <v>76</v>
      </c>
      <c r="L1150" s="2" t="str">
        <f>VLOOKUP(Raw_Orders[[#This Row],[PropertyID]],Raw_Property[#All],2,FALSE)</f>
        <v>Chicago</v>
      </c>
      <c r="M1150" s="2" t="str">
        <f>VLOOKUP(Raw_Orders[[#This Row],[PropertyID]],Raw_Property[#All],3,FALSE)</f>
        <v>Illinois</v>
      </c>
    </row>
    <row r="1151" spans="1:13" x14ac:dyDescent="0.3">
      <c r="A1151">
        <v>1150</v>
      </c>
      <c r="B1151" s="1">
        <v>42175</v>
      </c>
      <c r="C1151">
        <v>6</v>
      </c>
      <c r="D1151">
        <v>25</v>
      </c>
      <c r="E1151">
        <v>2</v>
      </c>
      <c r="F1151">
        <f>YEAR(Raw_Orders[[#This Row],[OrderDate]])</f>
        <v>2015</v>
      </c>
      <c r="G1151">
        <f>MONTH(Raw_Orders[[#This Row],[OrderDate]])</f>
        <v>6</v>
      </c>
      <c r="H1151" t="str">
        <f>VLOOKUP(Raw_Orders[[#This Row],[ProductID]],Table2[#All],2,FALSE)</f>
        <v>Envelopes (Legal)</v>
      </c>
      <c r="I1151" t="str">
        <f>VLOOKUP(Raw_Orders[[#This Row],[ProductID]],Table2[#All],3,FALSE)</f>
        <v>Office Supplies</v>
      </c>
      <c r="J1151">
        <f>VLOOKUP(Raw_Orders[[#This Row],[ProductID]],Table2[#All],4,FALSE)</f>
        <v>28</v>
      </c>
      <c r="K1151" s="2">
        <f>Raw_Orders[[#This Row],[Quantity]]*Raw_Orders[[#This Row],[Price]]</f>
        <v>56</v>
      </c>
      <c r="L1151" s="2" t="str">
        <f>VLOOKUP(Raw_Orders[[#This Row],[PropertyID]],Raw_Property[#All],2,FALSE)</f>
        <v>Orlando</v>
      </c>
      <c r="M1151" s="2" t="str">
        <f>VLOOKUP(Raw_Orders[[#This Row],[PropertyID]],Raw_Property[#All],3,FALSE)</f>
        <v>Florida</v>
      </c>
    </row>
    <row r="1152" spans="1:13" x14ac:dyDescent="0.3">
      <c r="A1152">
        <v>1151</v>
      </c>
      <c r="B1152" s="1">
        <v>42176</v>
      </c>
      <c r="C1152">
        <v>7</v>
      </c>
      <c r="D1152">
        <v>37</v>
      </c>
      <c r="E1152">
        <v>2</v>
      </c>
      <c r="F1152">
        <f>YEAR(Raw_Orders[[#This Row],[OrderDate]])</f>
        <v>2015</v>
      </c>
      <c r="G1152">
        <f>MONTH(Raw_Orders[[#This Row],[OrderDate]])</f>
        <v>6</v>
      </c>
      <c r="H1152" t="str">
        <f>VLOOKUP(Raw_Orders[[#This Row],[ProductID]],Table2[#All],2,FALSE)</f>
        <v>Bed (King)</v>
      </c>
      <c r="I1152" t="str">
        <f>VLOOKUP(Raw_Orders[[#This Row],[ProductID]],Table2[#All],3,FALSE)</f>
        <v>Furnishings</v>
      </c>
      <c r="J1152">
        <f>VLOOKUP(Raw_Orders[[#This Row],[ProductID]],Table2[#All],4,FALSE)</f>
        <v>300</v>
      </c>
      <c r="K1152" s="2">
        <f>Raw_Orders[[#This Row],[Quantity]]*Raw_Orders[[#This Row],[Price]]</f>
        <v>600</v>
      </c>
      <c r="L1152" s="2" t="str">
        <f>VLOOKUP(Raw_Orders[[#This Row],[PropertyID]],Raw_Property[#All],2,FALSE)</f>
        <v>Boston</v>
      </c>
      <c r="M1152" s="2" t="str">
        <f>VLOOKUP(Raw_Orders[[#This Row],[PropertyID]],Raw_Property[#All],3,FALSE)</f>
        <v>Massachusetts</v>
      </c>
    </row>
    <row r="1153" spans="1:13" x14ac:dyDescent="0.3">
      <c r="A1153">
        <v>1152</v>
      </c>
      <c r="B1153" s="1">
        <v>42176</v>
      </c>
      <c r="C1153">
        <v>17</v>
      </c>
      <c r="D1153">
        <v>87</v>
      </c>
      <c r="E1153">
        <v>1</v>
      </c>
      <c r="F1153">
        <f>YEAR(Raw_Orders[[#This Row],[OrderDate]])</f>
        <v>2015</v>
      </c>
      <c r="G1153">
        <f>MONTH(Raw_Orders[[#This Row],[OrderDate]])</f>
        <v>6</v>
      </c>
      <c r="H1153" t="str">
        <f>VLOOKUP(Raw_Orders[[#This Row],[ProductID]],Table2[#All],2,FALSE)</f>
        <v>End Table</v>
      </c>
      <c r="I1153" t="str">
        <f>VLOOKUP(Raw_Orders[[#This Row],[ProductID]],Table2[#All],3,FALSE)</f>
        <v>Public Areas</v>
      </c>
      <c r="J1153">
        <f>VLOOKUP(Raw_Orders[[#This Row],[ProductID]],Table2[#All],4,FALSE)</f>
        <v>30</v>
      </c>
      <c r="K1153" s="2">
        <f>Raw_Orders[[#This Row],[Quantity]]*Raw_Orders[[#This Row],[Price]]</f>
        <v>30</v>
      </c>
      <c r="L1153" s="2" t="str">
        <f>VLOOKUP(Raw_Orders[[#This Row],[PropertyID]],Raw_Property[#All],2,FALSE)</f>
        <v>Las Vegas</v>
      </c>
      <c r="M1153" s="2" t="str">
        <f>VLOOKUP(Raw_Orders[[#This Row],[PropertyID]],Raw_Property[#All],3,FALSE)</f>
        <v>Nevada</v>
      </c>
    </row>
    <row r="1154" spans="1:13" x14ac:dyDescent="0.3">
      <c r="A1154">
        <v>1153</v>
      </c>
      <c r="B1154" s="1">
        <v>42176</v>
      </c>
      <c r="C1154">
        <v>17</v>
      </c>
      <c r="D1154">
        <v>74</v>
      </c>
      <c r="E1154">
        <v>3</v>
      </c>
      <c r="F1154">
        <f>YEAR(Raw_Orders[[#This Row],[OrderDate]])</f>
        <v>2015</v>
      </c>
      <c r="G1154">
        <f>MONTH(Raw_Orders[[#This Row],[OrderDate]])</f>
        <v>6</v>
      </c>
      <c r="H1154" t="str">
        <f>VLOOKUP(Raw_Orders[[#This Row],[ProductID]],Table2[#All],2,FALSE)</f>
        <v>Large Plant</v>
      </c>
      <c r="I1154" t="str">
        <f>VLOOKUP(Raw_Orders[[#This Row],[ProductID]],Table2[#All],3,FALSE)</f>
        <v>Public Areas</v>
      </c>
      <c r="J1154">
        <f>VLOOKUP(Raw_Orders[[#This Row],[ProductID]],Table2[#All],4,FALSE)</f>
        <v>35</v>
      </c>
      <c r="K1154" s="2">
        <f>Raw_Orders[[#This Row],[Quantity]]*Raw_Orders[[#This Row],[Price]]</f>
        <v>105</v>
      </c>
      <c r="L1154" s="2" t="str">
        <f>VLOOKUP(Raw_Orders[[#This Row],[PropertyID]],Raw_Property[#All],2,FALSE)</f>
        <v>Las Vegas</v>
      </c>
      <c r="M1154" s="2" t="str">
        <f>VLOOKUP(Raw_Orders[[#This Row],[PropertyID]],Raw_Property[#All],3,FALSE)</f>
        <v>Nevada</v>
      </c>
    </row>
    <row r="1155" spans="1:13" x14ac:dyDescent="0.3">
      <c r="A1155">
        <v>1154</v>
      </c>
      <c r="B1155" s="1">
        <v>42176</v>
      </c>
      <c r="C1155">
        <v>5</v>
      </c>
      <c r="D1155">
        <v>60</v>
      </c>
      <c r="E1155">
        <v>3</v>
      </c>
      <c r="F1155">
        <f>YEAR(Raw_Orders[[#This Row],[OrderDate]])</f>
        <v>2015</v>
      </c>
      <c r="G1155">
        <f>MONTH(Raw_Orders[[#This Row],[OrderDate]])</f>
        <v>6</v>
      </c>
      <c r="H1155" t="str">
        <f>VLOOKUP(Raw_Orders[[#This Row],[ProductID]],Table2[#All],2,FALSE)</f>
        <v>Portable Drill</v>
      </c>
      <c r="I1155" t="str">
        <f>VLOOKUP(Raw_Orders[[#This Row],[ProductID]],Table2[#All],3,FALSE)</f>
        <v>Maintenance</v>
      </c>
      <c r="J1155">
        <f>VLOOKUP(Raw_Orders[[#This Row],[ProductID]],Table2[#All],4,FALSE)</f>
        <v>195</v>
      </c>
      <c r="K1155" s="2">
        <f>Raw_Orders[[#This Row],[Quantity]]*Raw_Orders[[#This Row],[Price]]</f>
        <v>585</v>
      </c>
      <c r="L1155" s="2" t="str">
        <f>VLOOKUP(Raw_Orders[[#This Row],[PropertyID]],Raw_Property[#All],2,FALSE)</f>
        <v>Kansas City</v>
      </c>
      <c r="M1155" s="2" t="str">
        <f>VLOOKUP(Raw_Orders[[#This Row],[PropertyID]],Raw_Property[#All],3,FALSE)</f>
        <v>Missouri</v>
      </c>
    </row>
    <row r="1156" spans="1:13" x14ac:dyDescent="0.3">
      <c r="A1156">
        <v>1155</v>
      </c>
      <c r="B1156" s="1">
        <v>42176</v>
      </c>
      <c r="C1156">
        <v>13</v>
      </c>
      <c r="D1156">
        <v>12</v>
      </c>
      <c r="E1156">
        <v>1</v>
      </c>
      <c r="F1156">
        <f>YEAR(Raw_Orders[[#This Row],[OrderDate]])</f>
        <v>2015</v>
      </c>
      <c r="G1156">
        <f>MONTH(Raw_Orders[[#This Row],[OrderDate]])</f>
        <v>6</v>
      </c>
      <c r="H1156" t="str">
        <f>VLOOKUP(Raw_Orders[[#This Row],[ProductID]],Table2[#All],2,FALSE)</f>
        <v>Bed Sheet (King)</v>
      </c>
      <c r="I1156" t="str">
        <f>VLOOKUP(Raw_Orders[[#This Row],[ProductID]],Table2[#All],3,FALSE)</f>
        <v>Housekeeping</v>
      </c>
      <c r="J1156">
        <f>VLOOKUP(Raw_Orders[[#This Row],[ProductID]],Table2[#All],4,FALSE)</f>
        <v>29</v>
      </c>
      <c r="K1156" s="2">
        <f>Raw_Orders[[#This Row],[Quantity]]*Raw_Orders[[#This Row],[Price]]</f>
        <v>29</v>
      </c>
      <c r="L1156" s="2" t="str">
        <f>VLOOKUP(Raw_Orders[[#This Row],[PropertyID]],Raw_Property[#All],2,FALSE)</f>
        <v>New Orleans</v>
      </c>
      <c r="M1156" s="2" t="str">
        <f>VLOOKUP(Raw_Orders[[#This Row],[PropertyID]],Raw_Property[#All],3,FALSE)</f>
        <v>Louisiana</v>
      </c>
    </row>
    <row r="1157" spans="1:13" x14ac:dyDescent="0.3">
      <c r="A1157">
        <v>1156</v>
      </c>
      <c r="B1157" s="1">
        <v>42176</v>
      </c>
      <c r="C1157">
        <v>5</v>
      </c>
      <c r="D1157">
        <v>78</v>
      </c>
      <c r="E1157">
        <v>1</v>
      </c>
      <c r="F1157">
        <f>YEAR(Raw_Orders[[#This Row],[OrderDate]])</f>
        <v>2015</v>
      </c>
      <c r="G1157">
        <f>MONTH(Raw_Orders[[#This Row],[OrderDate]])</f>
        <v>6</v>
      </c>
      <c r="H1157" t="str">
        <f>VLOOKUP(Raw_Orders[[#This Row],[ProductID]],Table2[#All],2,FALSE)</f>
        <v>Small Area Rug</v>
      </c>
      <c r="I1157" t="str">
        <f>VLOOKUP(Raw_Orders[[#This Row],[ProductID]],Table2[#All],3,FALSE)</f>
        <v>Public Areas</v>
      </c>
      <c r="J1157">
        <f>VLOOKUP(Raw_Orders[[#This Row],[ProductID]],Table2[#All],4,FALSE)</f>
        <v>20</v>
      </c>
      <c r="K1157" s="2">
        <f>Raw_Orders[[#This Row],[Quantity]]*Raw_Orders[[#This Row],[Price]]</f>
        <v>20</v>
      </c>
      <c r="L1157" s="2" t="str">
        <f>VLOOKUP(Raw_Orders[[#This Row],[PropertyID]],Raw_Property[#All],2,FALSE)</f>
        <v>Kansas City</v>
      </c>
      <c r="M1157" s="2" t="str">
        <f>VLOOKUP(Raw_Orders[[#This Row],[PropertyID]],Raw_Property[#All],3,FALSE)</f>
        <v>Missouri</v>
      </c>
    </row>
    <row r="1158" spans="1:13" x14ac:dyDescent="0.3">
      <c r="A1158">
        <v>1157</v>
      </c>
      <c r="B1158" s="1">
        <v>42176</v>
      </c>
      <c r="C1158">
        <v>5</v>
      </c>
      <c r="D1158">
        <v>73</v>
      </c>
      <c r="E1158">
        <v>2</v>
      </c>
      <c r="F1158">
        <f>YEAR(Raw_Orders[[#This Row],[OrderDate]])</f>
        <v>2015</v>
      </c>
      <c r="G1158">
        <f>MONTH(Raw_Orders[[#This Row],[OrderDate]])</f>
        <v>6</v>
      </c>
      <c r="H1158" t="str">
        <f>VLOOKUP(Raw_Orders[[#This Row],[ProductID]],Table2[#All],2,FALSE)</f>
        <v>Mop</v>
      </c>
      <c r="I1158" t="str">
        <f>VLOOKUP(Raw_Orders[[#This Row],[ProductID]],Table2[#All],3,FALSE)</f>
        <v>Maintenance</v>
      </c>
      <c r="J1158">
        <f>VLOOKUP(Raw_Orders[[#This Row],[ProductID]],Table2[#All],4,FALSE)</f>
        <v>15</v>
      </c>
      <c r="K1158" s="2">
        <f>Raw_Orders[[#This Row],[Quantity]]*Raw_Orders[[#This Row],[Price]]</f>
        <v>30</v>
      </c>
      <c r="L1158" s="2" t="str">
        <f>VLOOKUP(Raw_Orders[[#This Row],[PropertyID]],Raw_Property[#All],2,FALSE)</f>
        <v>Kansas City</v>
      </c>
      <c r="M1158" s="2" t="str">
        <f>VLOOKUP(Raw_Orders[[#This Row],[PropertyID]],Raw_Property[#All],3,FALSE)</f>
        <v>Missouri</v>
      </c>
    </row>
    <row r="1159" spans="1:13" x14ac:dyDescent="0.3">
      <c r="A1159">
        <v>1158</v>
      </c>
      <c r="B1159" s="1">
        <v>42176</v>
      </c>
      <c r="C1159">
        <v>6</v>
      </c>
      <c r="D1159">
        <v>9</v>
      </c>
      <c r="E1159">
        <v>1</v>
      </c>
      <c r="F1159">
        <f>YEAR(Raw_Orders[[#This Row],[OrderDate]])</f>
        <v>2015</v>
      </c>
      <c r="G1159">
        <f>MONTH(Raw_Orders[[#This Row],[OrderDate]])</f>
        <v>6</v>
      </c>
      <c r="H1159" t="str">
        <f>VLOOKUP(Raw_Orders[[#This Row],[ProductID]],Table2[#All],2,FALSE)</f>
        <v>Tissues</v>
      </c>
      <c r="I1159" t="str">
        <f>VLOOKUP(Raw_Orders[[#This Row],[ProductID]],Table2[#All],3,FALSE)</f>
        <v>Housekeeping</v>
      </c>
      <c r="J1159">
        <f>VLOOKUP(Raw_Orders[[#This Row],[ProductID]],Table2[#All],4,FALSE)</f>
        <v>14</v>
      </c>
      <c r="K1159" s="2">
        <f>Raw_Orders[[#This Row],[Quantity]]*Raw_Orders[[#This Row],[Price]]</f>
        <v>14</v>
      </c>
      <c r="L1159" s="2" t="str">
        <f>VLOOKUP(Raw_Orders[[#This Row],[PropertyID]],Raw_Property[#All],2,FALSE)</f>
        <v>Orlando</v>
      </c>
      <c r="M1159" s="2" t="str">
        <f>VLOOKUP(Raw_Orders[[#This Row],[PropertyID]],Raw_Property[#All],3,FALSE)</f>
        <v>Florida</v>
      </c>
    </row>
    <row r="1160" spans="1:13" x14ac:dyDescent="0.3">
      <c r="A1160">
        <v>1159</v>
      </c>
      <c r="B1160" s="1">
        <v>42177</v>
      </c>
      <c r="C1160">
        <v>16</v>
      </c>
      <c r="D1160">
        <v>29</v>
      </c>
      <c r="E1160">
        <v>1</v>
      </c>
      <c r="F1160">
        <f>YEAR(Raw_Orders[[#This Row],[OrderDate]])</f>
        <v>2015</v>
      </c>
      <c r="G1160">
        <f>MONTH(Raw_Orders[[#This Row],[OrderDate]])</f>
        <v>6</v>
      </c>
      <c r="H1160" t="str">
        <f>VLOOKUP(Raw_Orders[[#This Row],[ProductID]],Table2[#All],2,FALSE)</f>
        <v>Erasable Markers</v>
      </c>
      <c r="I1160" t="str">
        <f>VLOOKUP(Raw_Orders[[#This Row],[ProductID]],Table2[#All],3,FALSE)</f>
        <v>Office Supplies</v>
      </c>
      <c r="J1160">
        <f>VLOOKUP(Raw_Orders[[#This Row],[ProductID]],Table2[#All],4,FALSE)</f>
        <v>6</v>
      </c>
      <c r="K1160" s="2">
        <f>Raw_Orders[[#This Row],[Quantity]]*Raw_Orders[[#This Row],[Price]]</f>
        <v>6</v>
      </c>
      <c r="L1160" s="2" t="str">
        <f>VLOOKUP(Raw_Orders[[#This Row],[PropertyID]],Raw_Property[#All],2,FALSE)</f>
        <v>Denver</v>
      </c>
      <c r="M1160" s="2" t="str">
        <f>VLOOKUP(Raw_Orders[[#This Row],[PropertyID]],Raw_Property[#All],3,FALSE)</f>
        <v>Colorado</v>
      </c>
    </row>
    <row r="1161" spans="1:13" x14ac:dyDescent="0.3">
      <c r="A1161">
        <v>1160</v>
      </c>
      <c r="B1161" s="1">
        <v>42177</v>
      </c>
      <c r="C1161">
        <v>16</v>
      </c>
      <c r="D1161">
        <v>19</v>
      </c>
      <c r="E1161">
        <v>1</v>
      </c>
      <c r="F1161">
        <f>YEAR(Raw_Orders[[#This Row],[OrderDate]])</f>
        <v>2015</v>
      </c>
      <c r="G1161">
        <f>MONTH(Raw_Orders[[#This Row],[OrderDate]])</f>
        <v>6</v>
      </c>
      <c r="H1161" t="str">
        <f>VLOOKUP(Raw_Orders[[#This Row],[ProductID]],Table2[#All],2,FALSE)</f>
        <v>Light Bulb</v>
      </c>
      <c r="I1161" t="str">
        <f>VLOOKUP(Raw_Orders[[#This Row],[ProductID]],Table2[#All],3,FALSE)</f>
        <v>Housekeeping</v>
      </c>
      <c r="J1161">
        <f>VLOOKUP(Raw_Orders[[#This Row],[ProductID]],Table2[#All],4,FALSE)</f>
        <v>17</v>
      </c>
      <c r="K1161" s="2">
        <f>Raw_Orders[[#This Row],[Quantity]]*Raw_Orders[[#This Row],[Price]]</f>
        <v>17</v>
      </c>
      <c r="L1161" s="2" t="str">
        <f>VLOOKUP(Raw_Orders[[#This Row],[PropertyID]],Raw_Property[#All],2,FALSE)</f>
        <v>Denver</v>
      </c>
      <c r="M1161" s="2" t="str">
        <f>VLOOKUP(Raw_Orders[[#This Row],[PropertyID]],Raw_Property[#All],3,FALSE)</f>
        <v>Colorado</v>
      </c>
    </row>
    <row r="1162" spans="1:13" x14ac:dyDescent="0.3">
      <c r="A1162">
        <v>1161</v>
      </c>
      <c r="B1162" s="1">
        <v>42177</v>
      </c>
      <c r="C1162">
        <v>2</v>
      </c>
      <c r="D1162">
        <v>34</v>
      </c>
      <c r="E1162">
        <v>2</v>
      </c>
      <c r="F1162">
        <f>YEAR(Raw_Orders[[#This Row],[OrderDate]])</f>
        <v>2015</v>
      </c>
      <c r="G1162">
        <f>MONTH(Raw_Orders[[#This Row],[OrderDate]])</f>
        <v>6</v>
      </c>
      <c r="H1162" t="str">
        <f>VLOOKUP(Raw_Orders[[#This Row],[ProductID]],Table2[#All],2,FALSE)</f>
        <v>Shower Curtain</v>
      </c>
      <c r="I1162" t="str">
        <f>VLOOKUP(Raw_Orders[[#This Row],[ProductID]],Table2[#All],3,FALSE)</f>
        <v>Furnishings</v>
      </c>
      <c r="J1162">
        <f>VLOOKUP(Raw_Orders[[#This Row],[ProductID]],Table2[#All],4,FALSE)</f>
        <v>5</v>
      </c>
      <c r="K1162" s="2">
        <f>Raw_Orders[[#This Row],[Quantity]]*Raw_Orders[[#This Row],[Price]]</f>
        <v>10</v>
      </c>
      <c r="L1162" s="2" t="str">
        <f>VLOOKUP(Raw_Orders[[#This Row],[PropertyID]],Raw_Property[#All],2,FALSE)</f>
        <v>Cincinnati</v>
      </c>
      <c r="M1162" s="2" t="str">
        <f>VLOOKUP(Raw_Orders[[#This Row],[PropertyID]],Raw_Property[#All],3,FALSE)</f>
        <v>Ohio</v>
      </c>
    </row>
    <row r="1163" spans="1:13" x14ac:dyDescent="0.3">
      <c r="A1163">
        <v>1162</v>
      </c>
      <c r="B1163" s="1">
        <v>42177</v>
      </c>
      <c r="C1163">
        <v>1</v>
      </c>
      <c r="D1163">
        <v>43</v>
      </c>
      <c r="E1163">
        <v>3</v>
      </c>
      <c r="F1163">
        <f>YEAR(Raw_Orders[[#This Row],[OrderDate]])</f>
        <v>2015</v>
      </c>
      <c r="G1163">
        <f>MONTH(Raw_Orders[[#This Row],[OrderDate]])</f>
        <v>6</v>
      </c>
      <c r="H1163" t="str">
        <f>VLOOKUP(Raw_Orders[[#This Row],[ProductID]],Table2[#All],2,FALSE)</f>
        <v>Table Lamp</v>
      </c>
      <c r="I1163" t="str">
        <f>VLOOKUP(Raw_Orders[[#This Row],[ProductID]],Table2[#All],3,FALSE)</f>
        <v>Furnishings</v>
      </c>
      <c r="J1163">
        <f>VLOOKUP(Raw_Orders[[#This Row],[ProductID]],Table2[#All],4,FALSE)</f>
        <v>38</v>
      </c>
      <c r="K1163" s="2">
        <f>Raw_Orders[[#This Row],[Quantity]]*Raw_Orders[[#This Row],[Price]]</f>
        <v>114</v>
      </c>
      <c r="L1163" s="2" t="str">
        <f>VLOOKUP(Raw_Orders[[#This Row],[PropertyID]],Raw_Property[#All],2,FALSE)</f>
        <v>New York</v>
      </c>
      <c r="M1163" s="2" t="str">
        <f>VLOOKUP(Raw_Orders[[#This Row],[PropertyID]],Raw_Property[#All],3,FALSE)</f>
        <v>New York</v>
      </c>
    </row>
    <row r="1164" spans="1:13" x14ac:dyDescent="0.3">
      <c r="A1164">
        <v>1163</v>
      </c>
      <c r="B1164" s="1">
        <v>42177</v>
      </c>
      <c r="C1164">
        <v>17</v>
      </c>
      <c r="D1164">
        <v>33</v>
      </c>
      <c r="E1164">
        <v>3</v>
      </c>
      <c r="F1164">
        <f>YEAR(Raw_Orders[[#This Row],[OrderDate]])</f>
        <v>2015</v>
      </c>
      <c r="G1164">
        <f>MONTH(Raw_Orders[[#This Row],[OrderDate]])</f>
        <v>6</v>
      </c>
      <c r="H1164" t="str">
        <f>VLOOKUP(Raw_Orders[[#This Row],[ProductID]],Table2[#All],2,FALSE)</f>
        <v>Towel Rack</v>
      </c>
      <c r="I1164" t="str">
        <f>VLOOKUP(Raw_Orders[[#This Row],[ProductID]],Table2[#All],3,FALSE)</f>
        <v>Furnishings</v>
      </c>
      <c r="J1164">
        <f>VLOOKUP(Raw_Orders[[#This Row],[ProductID]],Table2[#All],4,FALSE)</f>
        <v>10</v>
      </c>
      <c r="K1164" s="2">
        <f>Raw_Orders[[#This Row],[Quantity]]*Raw_Orders[[#This Row],[Price]]</f>
        <v>30</v>
      </c>
      <c r="L1164" s="2" t="str">
        <f>VLOOKUP(Raw_Orders[[#This Row],[PropertyID]],Raw_Property[#All],2,FALSE)</f>
        <v>Las Vegas</v>
      </c>
      <c r="M1164" s="2" t="str">
        <f>VLOOKUP(Raw_Orders[[#This Row],[PropertyID]],Raw_Property[#All],3,FALSE)</f>
        <v>Nevada</v>
      </c>
    </row>
    <row r="1165" spans="1:13" x14ac:dyDescent="0.3">
      <c r="A1165">
        <v>1164</v>
      </c>
      <c r="B1165" s="1">
        <v>42178</v>
      </c>
      <c r="C1165">
        <v>6</v>
      </c>
      <c r="D1165">
        <v>50</v>
      </c>
      <c r="E1165">
        <v>3</v>
      </c>
      <c r="F1165">
        <f>YEAR(Raw_Orders[[#This Row],[OrderDate]])</f>
        <v>2015</v>
      </c>
      <c r="G1165">
        <f>MONTH(Raw_Orders[[#This Row],[OrderDate]])</f>
        <v>6</v>
      </c>
      <c r="H1165" t="str">
        <f>VLOOKUP(Raw_Orders[[#This Row],[ProductID]],Table2[#All],2,FALSE)</f>
        <v>Small Vase</v>
      </c>
      <c r="I1165" t="str">
        <f>VLOOKUP(Raw_Orders[[#This Row],[ProductID]],Table2[#All],3,FALSE)</f>
        <v>Furnishings</v>
      </c>
      <c r="J1165">
        <f>VLOOKUP(Raw_Orders[[#This Row],[ProductID]],Table2[#All],4,FALSE)</f>
        <v>33</v>
      </c>
      <c r="K1165" s="2">
        <f>Raw_Orders[[#This Row],[Quantity]]*Raw_Orders[[#This Row],[Price]]</f>
        <v>99</v>
      </c>
      <c r="L1165" s="2" t="str">
        <f>VLOOKUP(Raw_Orders[[#This Row],[PropertyID]],Raw_Property[#All],2,FALSE)</f>
        <v>Orlando</v>
      </c>
      <c r="M1165" s="2" t="str">
        <f>VLOOKUP(Raw_Orders[[#This Row],[PropertyID]],Raw_Property[#All],3,FALSE)</f>
        <v>Florida</v>
      </c>
    </row>
    <row r="1166" spans="1:13" x14ac:dyDescent="0.3">
      <c r="A1166">
        <v>1165</v>
      </c>
      <c r="B1166" s="1">
        <v>42178</v>
      </c>
      <c r="C1166">
        <v>1</v>
      </c>
      <c r="D1166">
        <v>49</v>
      </c>
      <c r="E1166">
        <v>3</v>
      </c>
      <c r="F1166">
        <f>YEAR(Raw_Orders[[#This Row],[OrderDate]])</f>
        <v>2015</v>
      </c>
      <c r="G1166">
        <f>MONTH(Raw_Orders[[#This Row],[OrderDate]])</f>
        <v>6</v>
      </c>
      <c r="H1166" t="str">
        <f>VLOOKUP(Raw_Orders[[#This Row],[ProductID]],Table2[#All],2,FALSE)</f>
        <v>Large Vase</v>
      </c>
      <c r="I1166" t="str">
        <f>VLOOKUP(Raw_Orders[[#This Row],[ProductID]],Table2[#All],3,FALSE)</f>
        <v>Furnishings</v>
      </c>
      <c r="J1166">
        <f>VLOOKUP(Raw_Orders[[#This Row],[ProductID]],Table2[#All],4,FALSE)</f>
        <v>27</v>
      </c>
      <c r="K1166" s="2">
        <f>Raw_Orders[[#This Row],[Quantity]]*Raw_Orders[[#This Row],[Price]]</f>
        <v>81</v>
      </c>
      <c r="L1166" s="2" t="str">
        <f>VLOOKUP(Raw_Orders[[#This Row],[PropertyID]],Raw_Property[#All],2,FALSE)</f>
        <v>New York</v>
      </c>
      <c r="M1166" s="2" t="str">
        <f>VLOOKUP(Raw_Orders[[#This Row],[PropertyID]],Raw_Property[#All],3,FALSE)</f>
        <v>New York</v>
      </c>
    </row>
    <row r="1167" spans="1:13" x14ac:dyDescent="0.3">
      <c r="A1167">
        <v>1166</v>
      </c>
      <c r="B1167" s="1">
        <v>42178</v>
      </c>
      <c r="C1167">
        <v>17</v>
      </c>
      <c r="D1167">
        <v>46</v>
      </c>
      <c r="E1167">
        <v>1</v>
      </c>
      <c r="F1167">
        <f>YEAR(Raw_Orders[[#This Row],[OrderDate]])</f>
        <v>2015</v>
      </c>
      <c r="G1167">
        <f>MONTH(Raw_Orders[[#This Row],[OrderDate]])</f>
        <v>6</v>
      </c>
      <c r="H1167" t="str">
        <f>VLOOKUP(Raw_Orders[[#This Row],[ProductID]],Table2[#All],2,FALSE)</f>
        <v>Safe</v>
      </c>
      <c r="I1167" t="str">
        <f>VLOOKUP(Raw_Orders[[#This Row],[ProductID]],Table2[#All],3,FALSE)</f>
        <v>Furnishings</v>
      </c>
      <c r="J1167">
        <f>VLOOKUP(Raw_Orders[[#This Row],[ProductID]],Table2[#All],4,FALSE)</f>
        <v>115</v>
      </c>
      <c r="K1167" s="2">
        <f>Raw_Orders[[#This Row],[Quantity]]*Raw_Orders[[#This Row],[Price]]</f>
        <v>115</v>
      </c>
      <c r="L1167" s="2" t="str">
        <f>VLOOKUP(Raw_Orders[[#This Row],[PropertyID]],Raw_Property[#All],2,FALSE)</f>
        <v>Las Vegas</v>
      </c>
      <c r="M1167" s="2" t="str">
        <f>VLOOKUP(Raw_Orders[[#This Row],[PropertyID]],Raw_Property[#All],3,FALSE)</f>
        <v>Nevada</v>
      </c>
    </row>
    <row r="1168" spans="1:13" x14ac:dyDescent="0.3">
      <c r="A1168">
        <v>1167</v>
      </c>
      <c r="B1168" s="1">
        <v>42178</v>
      </c>
      <c r="C1168">
        <v>10</v>
      </c>
      <c r="D1168">
        <v>67</v>
      </c>
      <c r="E1168">
        <v>2</v>
      </c>
      <c r="F1168">
        <f>YEAR(Raw_Orders[[#This Row],[OrderDate]])</f>
        <v>2015</v>
      </c>
      <c r="G1168">
        <f>MONTH(Raw_Orders[[#This Row],[OrderDate]])</f>
        <v>6</v>
      </c>
      <c r="H1168" t="str">
        <f>VLOOKUP(Raw_Orders[[#This Row],[ProductID]],Table2[#All],2,FALSE)</f>
        <v>Adjustable Wrench</v>
      </c>
      <c r="I1168" t="str">
        <f>VLOOKUP(Raw_Orders[[#This Row],[ProductID]],Table2[#All],3,FALSE)</f>
        <v>Maintenance</v>
      </c>
      <c r="J1168">
        <f>VLOOKUP(Raw_Orders[[#This Row],[ProductID]],Table2[#All],4,FALSE)</f>
        <v>10</v>
      </c>
      <c r="K1168" s="2">
        <f>Raw_Orders[[#This Row],[Quantity]]*Raw_Orders[[#This Row],[Price]]</f>
        <v>20</v>
      </c>
      <c r="L1168" s="2" t="str">
        <f>VLOOKUP(Raw_Orders[[#This Row],[PropertyID]],Raw_Property[#All],2,FALSE)</f>
        <v>Arlington</v>
      </c>
      <c r="M1168" s="2" t="str">
        <f>VLOOKUP(Raw_Orders[[#This Row],[PropertyID]],Raw_Property[#All],3,FALSE)</f>
        <v>Virginia</v>
      </c>
    </row>
    <row r="1169" spans="1:13" x14ac:dyDescent="0.3">
      <c r="A1169">
        <v>1168</v>
      </c>
      <c r="B1169" s="1">
        <v>42179</v>
      </c>
      <c r="C1169">
        <v>7</v>
      </c>
      <c r="D1169">
        <v>36</v>
      </c>
      <c r="E1169">
        <v>2</v>
      </c>
      <c r="F1169">
        <f>YEAR(Raw_Orders[[#This Row],[OrderDate]])</f>
        <v>2015</v>
      </c>
      <c r="G1169">
        <f>MONTH(Raw_Orders[[#This Row],[OrderDate]])</f>
        <v>6</v>
      </c>
      <c r="H1169" t="str">
        <f>VLOOKUP(Raw_Orders[[#This Row],[ProductID]],Table2[#All],2,FALSE)</f>
        <v>Armoire</v>
      </c>
      <c r="I1169" t="str">
        <f>VLOOKUP(Raw_Orders[[#This Row],[ProductID]],Table2[#All],3,FALSE)</f>
        <v>Furnishings</v>
      </c>
      <c r="J1169">
        <f>VLOOKUP(Raw_Orders[[#This Row],[ProductID]],Table2[#All],4,FALSE)</f>
        <v>115</v>
      </c>
      <c r="K1169" s="2">
        <f>Raw_Orders[[#This Row],[Quantity]]*Raw_Orders[[#This Row],[Price]]</f>
        <v>230</v>
      </c>
      <c r="L1169" s="2" t="str">
        <f>VLOOKUP(Raw_Orders[[#This Row],[PropertyID]],Raw_Property[#All],2,FALSE)</f>
        <v>Boston</v>
      </c>
      <c r="M1169" s="2" t="str">
        <f>VLOOKUP(Raw_Orders[[#This Row],[PropertyID]],Raw_Property[#All],3,FALSE)</f>
        <v>Massachusetts</v>
      </c>
    </row>
    <row r="1170" spans="1:13" x14ac:dyDescent="0.3">
      <c r="A1170">
        <v>1169</v>
      </c>
      <c r="B1170" s="1">
        <v>42179</v>
      </c>
      <c r="C1170">
        <v>20</v>
      </c>
      <c r="D1170">
        <v>62</v>
      </c>
      <c r="E1170">
        <v>1</v>
      </c>
      <c r="F1170">
        <f>YEAR(Raw_Orders[[#This Row],[OrderDate]])</f>
        <v>2015</v>
      </c>
      <c r="G1170">
        <f>MONTH(Raw_Orders[[#This Row],[OrderDate]])</f>
        <v>6</v>
      </c>
      <c r="H1170" t="str">
        <f>VLOOKUP(Raw_Orders[[#This Row],[ProductID]],Table2[#All],2,FALSE)</f>
        <v>Leaf Blower</v>
      </c>
      <c r="I1170" t="str">
        <f>VLOOKUP(Raw_Orders[[#This Row],[ProductID]],Table2[#All],3,FALSE)</f>
        <v>Maintenance</v>
      </c>
      <c r="J1170">
        <f>VLOOKUP(Raw_Orders[[#This Row],[ProductID]],Table2[#All],4,FALSE)</f>
        <v>202</v>
      </c>
      <c r="K1170" s="2">
        <f>Raw_Orders[[#This Row],[Quantity]]*Raw_Orders[[#This Row],[Price]]</f>
        <v>202</v>
      </c>
      <c r="L1170" s="2" t="str">
        <f>VLOOKUP(Raw_Orders[[#This Row],[PropertyID]],Raw_Property[#All],2,FALSE)</f>
        <v>San Francisco</v>
      </c>
      <c r="M1170" s="2" t="str">
        <f>VLOOKUP(Raw_Orders[[#This Row],[PropertyID]],Raw_Property[#All],3,FALSE)</f>
        <v>California</v>
      </c>
    </row>
    <row r="1171" spans="1:13" x14ac:dyDescent="0.3">
      <c r="A1171">
        <v>1170</v>
      </c>
      <c r="B1171" s="1">
        <v>42179</v>
      </c>
      <c r="C1171">
        <v>12</v>
      </c>
      <c r="D1171">
        <v>91</v>
      </c>
      <c r="E1171">
        <v>2</v>
      </c>
      <c r="F1171">
        <f>YEAR(Raw_Orders[[#This Row],[OrderDate]])</f>
        <v>2015</v>
      </c>
      <c r="G1171">
        <f>MONTH(Raw_Orders[[#This Row],[OrderDate]])</f>
        <v>6</v>
      </c>
      <c r="H1171" t="str">
        <f>VLOOKUP(Raw_Orders[[#This Row],[ProductID]],Table2[#All],2,FALSE)</f>
        <v>Small Sign</v>
      </c>
      <c r="I1171" t="str">
        <f>VLOOKUP(Raw_Orders[[#This Row],[ProductID]],Table2[#All],3,FALSE)</f>
        <v>Public Areas</v>
      </c>
      <c r="J1171">
        <f>VLOOKUP(Raw_Orders[[#This Row],[ProductID]],Table2[#All],4,FALSE)</f>
        <v>14</v>
      </c>
      <c r="K1171" s="2">
        <f>Raw_Orders[[#This Row],[Quantity]]*Raw_Orders[[#This Row],[Price]]</f>
        <v>28</v>
      </c>
      <c r="L1171" s="2" t="str">
        <f>VLOOKUP(Raw_Orders[[#This Row],[PropertyID]],Raw_Property[#All],2,FALSE)</f>
        <v>Dallas</v>
      </c>
      <c r="M1171" s="2" t="str">
        <f>VLOOKUP(Raw_Orders[[#This Row],[PropertyID]],Raw_Property[#All],3,FALSE)</f>
        <v>Texas</v>
      </c>
    </row>
    <row r="1172" spans="1:13" x14ac:dyDescent="0.3">
      <c r="A1172">
        <v>1171</v>
      </c>
      <c r="B1172" s="1">
        <v>42179</v>
      </c>
      <c r="C1172">
        <v>1</v>
      </c>
      <c r="D1172">
        <v>31</v>
      </c>
      <c r="E1172">
        <v>2</v>
      </c>
      <c r="F1172">
        <f>YEAR(Raw_Orders[[#This Row],[OrderDate]])</f>
        <v>2015</v>
      </c>
      <c r="G1172">
        <f>MONTH(Raw_Orders[[#This Row],[OrderDate]])</f>
        <v>6</v>
      </c>
      <c r="H1172" t="str">
        <f>VLOOKUP(Raw_Orders[[#This Row],[ProductID]],Table2[#All],2,FALSE)</f>
        <v>Sticky Notes</v>
      </c>
      <c r="I1172" t="str">
        <f>VLOOKUP(Raw_Orders[[#This Row],[ProductID]],Table2[#All],3,FALSE)</f>
        <v>Office Supplies</v>
      </c>
      <c r="J1172">
        <f>VLOOKUP(Raw_Orders[[#This Row],[ProductID]],Table2[#All],4,FALSE)</f>
        <v>20</v>
      </c>
      <c r="K1172" s="2">
        <f>Raw_Orders[[#This Row],[Quantity]]*Raw_Orders[[#This Row],[Price]]</f>
        <v>40</v>
      </c>
      <c r="L1172" s="2" t="str">
        <f>VLOOKUP(Raw_Orders[[#This Row],[PropertyID]],Raw_Property[#All],2,FALSE)</f>
        <v>New York</v>
      </c>
      <c r="M1172" s="2" t="str">
        <f>VLOOKUP(Raw_Orders[[#This Row],[PropertyID]],Raw_Property[#All],3,FALSE)</f>
        <v>New York</v>
      </c>
    </row>
    <row r="1173" spans="1:13" x14ac:dyDescent="0.3">
      <c r="A1173">
        <v>1172</v>
      </c>
      <c r="B1173" s="1">
        <v>42179</v>
      </c>
      <c r="C1173">
        <v>4</v>
      </c>
      <c r="D1173">
        <v>6</v>
      </c>
      <c r="E1173">
        <v>2</v>
      </c>
      <c r="F1173">
        <f>YEAR(Raw_Orders[[#This Row],[OrderDate]])</f>
        <v>2015</v>
      </c>
      <c r="G1173">
        <f>MONTH(Raw_Orders[[#This Row],[OrderDate]])</f>
        <v>6</v>
      </c>
      <c r="H1173" t="str">
        <f>VLOOKUP(Raw_Orders[[#This Row],[ProductID]],Table2[#All],2,FALSE)</f>
        <v>Conditioner</v>
      </c>
      <c r="I1173" t="str">
        <f>VLOOKUP(Raw_Orders[[#This Row],[ProductID]],Table2[#All],3,FALSE)</f>
        <v>Housekeeping</v>
      </c>
      <c r="J1173">
        <f>VLOOKUP(Raw_Orders[[#This Row],[ProductID]],Table2[#All],4,FALSE)</f>
        <v>40</v>
      </c>
      <c r="K1173" s="2">
        <f>Raw_Orders[[#This Row],[Quantity]]*Raw_Orders[[#This Row],[Price]]</f>
        <v>80</v>
      </c>
      <c r="L1173" s="2" t="str">
        <f>VLOOKUP(Raw_Orders[[#This Row],[PropertyID]],Raw_Property[#All],2,FALSE)</f>
        <v>Seattle</v>
      </c>
      <c r="M1173" s="2" t="str">
        <f>VLOOKUP(Raw_Orders[[#This Row],[PropertyID]],Raw_Property[#All],3,FALSE)</f>
        <v>Washington</v>
      </c>
    </row>
    <row r="1174" spans="1:13" x14ac:dyDescent="0.3">
      <c r="A1174">
        <v>1173</v>
      </c>
      <c r="B1174" s="1">
        <v>42179</v>
      </c>
      <c r="C1174">
        <v>8</v>
      </c>
      <c r="D1174">
        <v>33</v>
      </c>
      <c r="E1174">
        <v>2</v>
      </c>
      <c r="F1174">
        <f>YEAR(Raw_Orders[[#This Row],[OrderDate]])</f>
        <v>2015</v>
      </c>
      <c r="G1174">
        <f>MONTH(Raw_Orders[[#This Row],[OrderDate]])</f>
        <v>6</v>
      </c>
      <c r="H1174" t="str">
        <f>VLOOKUP(Raw_Orders[[#This Row],[ProductID]],Table2[#All],2,FALSE)</f>
        <v>Towel Rack</v>
      </c>
      <c r="I1174" t="str">
        <f>VLOOKUP(Raw_Orders[[#This Row],[ProductID]],Table2[#All],3,FALSE)</f>
        <v>Furnishings</v>
      </c>
      <c r="J1174">
        <f>VLOOKUP(Raw_Orders[[#This Row],[ProductID]],Table2[#All],4,FALSE)</f>
        <v>10</v>
      </c>
      <c r="K1174" s="2">
        <f>Raw_Orders[[#This Row],[Quantity]]*Raw_Orders[[#This Row],[Price]]</f>
        <v>20</v>
      </c>
      <c r="L1174" s="2" t="str">
        <f>VLOOKUP(Raw_Orders[[#This Row],[PropertyID]],Raw_Property[#All],2,FALSE)</f>
        <v>Philadelphia</v>
      </c>
      <c r="M1174" s="2" t="str">
        <f>VLOOKUP(Raw_Orders[[#This Row],[PropertyID]],Raw_Property[#All],3,FALSE)</f>
        <v>Pennsylvania</v>
      </c>
    </row>
    <row r="1175" spans="1:13" x14ac:dyDescent="0.3">
      <c r="A1175">
        <v>1174</v>
      </c>
      <c r="B1175" s="1">
        <v>42179</v>
      </c>
      <c r="C1175">
        <v>16</v>
      </c>
      <c r="D1175">
        <v>34</v>
      </c>
      <c r="E1175">
        <v>1</v>
      </c>
      <c r="F1175">
        <f>YEAR(Raw_Orders[[#This Row],[OrderDate]])</f>
        <v>2015</v>
      </c>
      <c r="G1175">
        <f>MONTH(Raw_Orders[[#This Row],[OrderDate]])</f>
        <v>6</v>
      </c>
      <c r="H1175" t="str">
        <f>VLOOKUP(Raw_Orders[[#This Row],[ProductID]],Table2[#All],2,FALSE)</f>
        <v>Shower Curtain</v>
      </c>
      <c r="I1175" t="str">
        <f>VLOOKUP(Raw_Orders[[#This Row],[ProductID]],Table2[#All],3,FALSE)</f>
        <v>Furnishings</v>
      </c>
      <c r="J1175">
        <f>VLOOKUP(Raw_Orders[[#This Row],[ProductID]],Table2[#All],4,FALSE)</f>
        <v>5</v>
      </c>
      <c r="K1175" s="2">
        <f>Raw_Orders[[#This Row],[Quantity]]*Raw_Orders[[#This Row],[Price]]</f>
        <v>5</v>
      </c>
      <c r="L1175" s="2" t="str">
        <f>VLOOKUP(Raw_Orders[[#This Row],[PropertyID]],Raw_Property[#All],2,FALSE)</f>
        <v>Denver</v>
      </c>
      <c r="M1175" s="2" t="str">
        <f>VLOOKUP(Raw_Orders[[#This Row],[PropertyID]],Raw_Property[#All],3,FALSE)</f>
        <v>Colorado</v>
      </c>
    </row>
    <row r="1176" spans="1:13" x14ac:dyDescent="0.3">
      <c r="A1176">
        <v>1175</v>
      </c>
      <c r="B1176" s="1">
        <v>42179</v>
      </c>
      <c r="C1176">
        <v>3</v>
      </c>
      <c r="D1176">
        <v>12</v>
      </c>
      <c r="E1176">
        <v>3</v>
      </c>
      <c r="F1176">
        <f>YEAR(Raw_Orders[[#This Row],[OrderDate]])</f>
        <v>2015</v>
      </c>
      <c r="G1176">
        <f>MONTH(Raw_Orders[[#This Row],[OrderDate]])</f>
        <v>6</v>
      </c>
      <c r="H1176" t="str">
        <f>VLOOKUP(Raw_Orders[[#This Row],[ProductID]],Table2[#All],2,FALSE)</f>
        <v>Bed Sheet (King)</v>
      </c>
      <c r="I1176" t="str">
        <f>VLOOKUP(Raw_Orders[[#This Row],[ProductID]],Table2[#All],3,FALSE)</f>
        <v>Housekeeping</v>
      </c>
      <c r="J1176">
        <f>VLOOKUP(Raw_Orders[[#This Row],[ProductID]],Table2[#All],4,FALSE)</f>
        <v>29</v>
      </c>
      <c r="K1176" s="2">
        <f>Raw_Orders[[#This Row],[Quantity]]*Raw_Orders[[#This Row],[Price]]</f>
        <v>87</v>
      </c>
      <c r="L1176" s="2" t="str">
        <f>VLOOKUP(Raw_Orders[[#This Row],[PropertyID]],Raw_Property[#All],2,FALSE)</f>
        <v>Portland</v>
      </c>
      <c r="M1176" s="2" t="str">
        <f>VLOOKUP(Raw_Orders[[#This Row],[PropertyID]],Raw_Property[#All],3,FALSE)</f>
        <v>Oregon</v>
      </c>
    </row>
    <row r="1177" spans="1:13" x14ac:dyDescent="0.3">
      <c r="A1177">
        <v>1176</v>
      </c>
      <c r="B1177" s="1">
        <v>42179</v>
      </c>
      <c r="C1177">
        <v>18</v>
      </c>
      <c r="D1177">
        <v>16</v>
      </c>
      <c r="E1177">
        <v>2</v>
      </c>
      <c r="F1177">
        <f>YEAR(Raw_Orders[[#This Row],[OrderDate]])</f>
        <v>2015</v>
      </c>
      <c r="G1177">
        <f>MONTH(Raw_Orders[[#This Row],[OrderDate]])</f>
        <v>6</v>
      </c>
      <c r="H1177" t="str">
        <f>VLOOKUP(Raw_Orders[[#This Row],[ProductID]],Table2[#All],2,FALSE)</f>
        <v>Mouthwash</v>
      </c>
      <c r="I1177" t="str">
        <f>VLOOKUP(Raw_Orders[[#This Row],[ProductID]],Table2[#All],3,FALSE)</f>
        <v>Housekeeping</v>
      </c>
      <c r="J1177">
        <f>VLOOKUP(Raw_Orders[[#This Row],[ProductID]],Table2[#All],4,FALSE)</f>
        <v>40</v>
      </c>
      <c r="K1177" s="2">
        <f>Raw_Orders[[#This Row],[Quantity]]*Raw_Orders[[#This Row],[Price]]</f>
        <v>80</v>
      </c>
      <c r="L1177" s="2" t="str">
        <f>VLOOKUP(Raw_Orders[[#This Row],[PropertyID]],Raw_Property[#All],2,FALSE)</f>
        <v>Phoenix</v>
      </c>
      <c r="M1177" s="2" t="str">
        <f>VLOOKUP(Raw_Orders[[#This Row],[PropertyID]],Raw_Property[#All],3,FALSE)</f>
        <v>Arizona</v>
      </c>
    </row>
    <row r="1178" spans="1:13" x14ac:dyDescent="0.3">
      <c r="A1178">
        <v>1177</v>
      </c>
      <c r="B1178" s="1">
        <v>42180</v>
      </c>
      <c r="C1178">
        <v>7</v>
      </c>
      <c r="D1178">
        <v>47</v>
      </c>
      <c r="E1178">
        <v>3</v>
      </c>
      <c r="F1178">
        <f>YEAR(Raw_Orders[[#This Row],[OrderDate]])</f>
        <v>2015</v>
      </c>
      <c r="G1178">
        <f>MONTH(Raw_Orders[[#This Row],[OrderDate]])</f>
        <v>6</v>
      </c>
      <c r="H1178" t="str">
        <f>VLOOKUP(Raw_Orders[[#This Row],[ProductID]],Table2[#All],2,FALSE)</f>
        <v>Swivel Chair</v>
      </c>
      <c r="I1178" t="str">
        <f>VLOOKUP(Raw_Orders[[#This Row],[ProductID]],Table2[#All],3,FALSE)</f>
        <v>Furnishings</v>
      </c>
      <c r="J1178">
        <f>VLOOKUP(Raw_Orders[[#This Row],[ProductID]],Table2[#All],4,FALSE)</f>
        <v>75</v>
      </c>
      <c r="K1178" s="2">
        <f>Raw_Orders[[#This Row],[Quantity]]*Raw_Orders[[#This Row],[Price]]</f>
        <v>225</v>
      </c>
      <c r="L1178" s="2" t="str">
        <f>VLOOKUP(Raw_Orders[[#This Row],[PropertyID]],Raw_Property[#All],2,FALSE)</f>
        <v>Boston</v>
      </c>
      <c r="M1178" s="2" t="str">
        <f>VLOOKUP(Raw_Orders[[#This Row],[PropertyID]],Raw_Property[#All],3,FALSE)</f>
        <v>Massachusetts</v>
      </c>
    </row>
    <row r="1179" spans="1:13" x14ac:dyDescent="0.3">
      <c r="A1179">
        <v>1178</v>
      </c>
      <c r="B1179" s="1">
        <v>42180</v>
      </c>
      <c r="C1179">
        <v>5</v>
      </c>
      <c r="D1179">
        <v>48</v>
      </c>
      <c r="E1179">
        <v>2</v>
      </c>
      <c r="F1179">
        <f>YEAR(Raw_Orders[[#This Row],[OrderDate]])</f>
        <v>2015</v>
      </c>
      <c r="G1179">
        <f>MONTH(Raw_Orders[[#This Row],[OrderDate]])</f>
        <v>6</v>
      </c>
      <c r="H1179" t="str">
        <f>VLOOKUP(Raw_Orders[[#This Row],[ProductID]],Table2[#All],2,FALSE)</f>
        <v>Side Table</v>
      </c>
      <c r="I1179" t="str">
        <f>VLOOKUP(Raw_Orders[[#This Row],[ProductID]],Table2[#All],3,FALSE)</f>
        <v>Furnishings</v>
      </c>
      <c r="J1179">
        <f>VLOOKUP(Raw_Orders[[#This Row],[ProductID]],Table2[#All],4,FALSE)</f>
        <v>40</v>
      </c>
      <c r="K1179" s="2">
        <f>Raw_Orders[[#This Row],[Quantity]]*Raw_Orders[[#This Row],[Price]]</f>
        <v>80</v>
      </c>
      <c r="L1179" s="2" t="str">
        <f>VLOOKUP(Raw_Orders[[#This Row],[PropertyID]],Raw_Property[#All],2,FALSE)</f>
        <v>Kansas City</v>
      </c>
      <c r="M1179" s="2" t="str">
        <f>VLOOKUP(Raw_Orders[[#This Row],[PropertyID]],Raw_Property[#All],3,FALSE)</f>
        <v>Missouri</v>
      </c>
    </row>
    <row r="1180" spans="1:13" x14ac:dyDescent="0.3">
      <c r="A1180">
        <v>1179</v>
      </c>
      <c r="B1180" s="1">
        <v>42180</v>
      </c>
      <c r="C1180">
        <v>10</v>
      </c>
      <c r="D1180">
        <v>86</v>
      </c>
      <c r="E1180">
        <v>3</v>
      </c>
      <c r="F1180">
        <f>YEAR(Raw_Orders[[#This Row],[OrderDate]])</f>
        <v>2015</v>
      </c>
      <c r="G1180">
        <f>MONTH(Raw_Orders[[#This Row],[OrderDate]])</f>
        <v>6</v>
      </c>
      <c r="H1180" t="str">
        <f>VLOOKUP(Raw_Orders[[#This Row],[ProductID]],Table2[#All],2,FALSE)</f>
        <v>Sofa</v>
      </c>
      <c r="I1180" t="str">
        <f>VLOOKUP(Raw_Orders[[#This Row],[ProductID]],Table2[#All],3,FALSE)</f>
        <v>Public Areas</v>
      </c>
      <c r="J1180">
        <f>VLOOKUP(Raw_Orders[[#This Row],[ProductID]],Table2[#All],4,FALSE)</f>
        <v>215</v>
      </c>
      <c r="K1180" s="2">
        <f>Raw_Orders[[#This Row],[Quantity]]*Raw_Orders[[#This Row],[Price]]</f>
        <v>645</v>
      </c>
      <c r="L1180" s="2" t="str">
        <f>VLOOKUP(Raw_Orders[[#This Row],[PropertyID]],Raw_Property[#All],2,FALSE)</f>
        <v>Arlington</v>
      </c>
      <c r="M1180" s="2" t="str">
        <f>VLOOKUP(Raw_Orders[[#This Row],[PropertyID]],Raw_Property[#All],3,FALSE)</f>
        <v>Virginia</v>
      </c>
    </row>
    <row r="1181" spans="1:13" x14ac:dyDescent="0.3">
      <c r="A1181">
        <v>1180</v>
      </c>
      <c r="B1181" s="1">
        <v>42180</v>
      </c>
      <c r="C1181">
        <v>17</v>
      </c>
      <c r="D1181">
        <v>28</v>
      </c>
      <c r="E1181">
        <v>1</v>
      </c>
      <c r="F1181">
        <f>YEAR(Raw_Orders[[#This Row],[OrderDate]])</f>
        <v>2015</v>
      </c>
      <c r="G1181">
        <f>MONTH(Raw_Orders[[#This Row],[OrderDate]])</f>
        <v>6</v>
      </c>
      <c r="H1181" t="str">
        <f>VLOOKUP(Raw_Orders[[#This Row],[ProductID]],Table2[#All],2,FALSE)</f>
        <v>Staples</v>
      </c>
      <c r="I1181" t="str">
        <f>VLOOKUP(Raw_Orders[[#This Row],[ProductID]],Table2[#All],3,FALSE)</f>
        <v>Office Supplies</v>
      </c>
      <c r="J1181">
        <f>VLOOKUP(Raw_Orders[[#This Row],[ProductID]],Table2[#All],4,FALSE)</f>
        <v>8</v>
      </c>
      <c r="K1181" s="2">
        <f>Raw_Orders[[#This Row],[Quantity]]*Raw_Orders[[#This Row],[Price]]</f>
        <v>8</v>
      </c>
      <c r="L1181" s="2" t="str">
        <f>VLOOKUP(Raw_Orders[[#This Row],[PropertyID]],Raw_Property[#All],2,FALSE)</f>
        <v>Las Vegas</v>
      </c>
      <c r="M1181" s="2" t="str">
        <f>VLOOKUP(Raw_Orders[[#This Row],[PropertyID]],Raw_Property[#All],3,FALSE)</f>
        <v>Nevada</v>
      </c>
    </row>
    <row r="1182" spans="1:13" x14ac:dyDescent="0.3">
      <c r="A1182">
        <v>1181</v>
      </c>
      <c r="B1182" s="1">
        <v>42180</v>
      </c>
      <c r="C1182">
        <v>7</v>
      </c>
      <c r="D1182">
        <v>42</v>
      </c>
      <c r="E1182">
        <v>2</v>
      </c>
      <c r="F1182">
        <f>YEAR(Raw_Orders[[#This Row],[OrderDate]])</f>
        <v>2015</v>
      </c>
      <c r="G1182">
        <f>MONTH(Raw_Orders[[#This Row],[OrderDate]])</f>
        <v>6</v>
      </c>
      <c r="H1182" t="str">
        <f>VLOOKUP(Raw_Orders[[#This Row],[ProductID]],Table2[#All],2,FALSE)</f>
        <v>Reading Chair</v>
      </c>
      <c r="I1182" t="str">
        <f>VLOOKUP(Raw_Orders[[#This Row],[ProductID]],Table2[#All],3,FALSE)</f>
        <v>Furnishings</v>
      </c>
      <c r="J1182">
        <f>VLOOKUP(Raw_Orders[[#This Row],[ProductID]],Table2[#All],4,FALSE)</f>
        <v>70</v>
      </c>
      <c r="K1182" s="2">
        <f>Raw_Orders[[#This Row],[Quantity]]*Raw_Orders[[#This Row],[Price]]</f>
        <v>140</v>
      </c>
      <c r="L1182" s="2" t="str">
        <f>VLOOKUP(Raw_Orders[[#This Row],[PropertyID]],Raw_Property[#All],2,FALSE)</f>
        <v>Boston</v>
      </c>
      <c r="M1182" s="2" t="str">
        <f>VLOOKUP(Raw_Orders[[#This Row],[PropertyID]],Raw_Property[#All],3,FALSE)</f>
        <v>Massachusetts</v>
      </c>
    </row>
    <row r="1183" spans="1:13" x14ac:dyDescent="0.3">
      <c r="A1183">
        <v>1182</v>
      </c>
      <c r="B1183" s="1">
        <v>42180</v>
      </c>
      <c r="C1183">
        <v>19</v>
      </c>
      <c r="D1183">
        <v>61</v>
      </c>
      <c r="E1183">
        <v>3</v>
      </c>
      <c r="F1183">
        <f>YEAR(Raw_Orders[[#This Row],[OrderDate]])</f>
        <v>2015</v>
      </c>
      <c r="G1183">
        <f>MONTH(Raw_Orders[[#This Row],[OrderDate]])</f>
        <v>6</v>
      </c>
      <c r="H1183" t="str">
        <f>VLOOKUP(Raw_Orders[[#This Row],[ProductID]],Table2[#All],2,FALSE)</f>
        <v>Tape Measure</v>
      </c>
      <c r="I1183" t="str">
        <f>VLOOKUP(Raw_Orders[[#This Row],[ProductID]],Table2[#All],3,FALSE)</f>
        <v>Maintenance</v>
      </c>
      <c r="J1183">
        <f>VLOOKUP(Raw_Orders[[#This Row],[ProductID]],Table2[#All],4,FALSE)</f>
        <v>8</v>
      </c>
      <c r="K1183" s="2">
        <f>Raw_Orders[[#This Row],[Quantity]]*Raw_Orders[[#This Row],[Price]]</f>
        <v>24</v>
      </c>
      <c r="L1183" s="2" t="str">
        <f>VLOOKUP(Raw_Orders[[#This Row],[PropertyID]],Raw_Property[#All],2,FALSE)</f>
        <v>Los Angeles</v>
      </c>
      <c r="M1183" s="2" t="str">
        <f>VLOOKUP(Raw_Orders[[#This Row],[PropertyID]],Raw_Property[#All],3,FALSE)</f>
        <v>California</v>
      </c>
    </row>
    <row r="1184" spans="1:13" x14ac:dyDescent="0.3">
      <c r="A1184">
        <v>1183</v>
      </c>
      <c r="B1184" s="1">
        <v>42180</v>
      </c>
      <c r="C1184">
        <v>6</v>
      </c>
      <c r="D1184">
        <v>86</v>
      </c>
      <c r="E1184">
        <v>2</v>
      </c>
      <c r="F1184">
        <f>YEAR(Raw_Orders[[#This Row],[OrderDate]])</f>
        <v>2015</v>
      </c>
      <c r="G1184">
        <f>MONTH(Raw_Orders[[#This Row],[OrderDate]])</f>
        <v>6</v>
      </c>
      <c r="H1184" t="str">
        <f>VLOOKUP(Raw_Orders[[#This Row],[ProductID]],Table2[#All],2,FALSE)</f>
        <v>Sofa</v>
      </c>
      <c r="I1184" t="str">
        <f>VLOOKUP(Raw_Orders[[#This Row],[ProductID]],Table2[#All],3,FALSE)</f>
        <v>Public Areas</v>
      </c>
      <c r="J1184">
        <f>VLOOKUP(Raw_Orders[[#This Row],[ProductID]],Table2[#All],4,FALSE)</f>
        <v>215</v>
      </c>
      <c r="K1184" s="2">
        <f>Raw_Orders[[#This Row],[Quantity]]*Raw_Orders[[#This Row],[Price]]</f>
        <v>430</v>
      </c>
      <c r="L1184" s="2" t="str">
        <f>VLOOKUP(Raw_Orders[[#This Row],[PropertyID]],Raw_Property[#All],2,FALSE)</f>
        <v>Orlando</v>
      </c>
      <c r="M1184" s="2" t="str">
        <f>VLOOKUP(Raw_Orders[[#This Row],[PropertyID]],Raw_Property[#All],3,FALSE)</f>
        <v>Florida</v>
      </c>
    </row>
    <row r="1185" spans="1:13" x14ac:dyDescent="0.3">
      <c r="A1185">
        <v>1184</v>
      </c>
      <c r="B1185" s="1">
        <v>42181</v>
      </c>
      <c r="C1185">
        <v>17</v>
      </c>
      <c r="D1185">
        <v>61</v>
      </c>
      <c r="E1185">
        <v>1</v>
      </c>
      <c r="F1185">
        <f>YEAR(Raw_Orders[[#This Row],[OrderDate]])</f>
        <v>2015</v>
      </c>
      <c r="G1185">
        <f>MONTH(Raw_Orders[[#This Row],[OrderDate]])</f>
        <v>6</v>
      </c>
      <c r="H1185" t="str">
        <f>VLOOKUP(Raw_Orders[[#This Row],[ProductID]],Table2[#All],2,FALSE)</f>
        <v>Tape Measure</v>
      </c>
      <c r="I1185" t="str">
        <f>VLOOKUP(Raw_Orders[[#This Row],[ProductID]],Table2[#All],3,FALSE)</f>
        <v>Maintenance</v>
      </c>
      <c r="J1185">
        <f>VLOOKUP(Raw_Orders[[#This Row],[ProductID]],Table2[#All],4,FALSE)</f>
        <v>8</v>
      </c>
      <c r="K1185" s="2">
        <f>Raw_Orders[[#This Row],[Quantity]]*Raw_Orders[[#This Row],[Price]]</f>
        <v>8</v>
      </c>
      <c r="L1185" s="2" t="str">
        <f>VLOOKUP(Raw_Orders[[#This Row],[PropertyID]],Raw_Property[#All],2,FALSE)</f>
        <v>Las Vegas</v>
      </c>
      <c r="M1185" s="2" t="str">
        <f>VLOOKUP(Raw_Orders[[#This Row],[PropertyID]],Raw_Property[#All],3,FALSE)</f>
        <v>Nevada</v>
      </c>
    </row>
    <row r="1186" spans="1:13" x14ac:dyDescent="0.3">
      <c r="A1186">
        <v>1185</v>
      </c>
      <c r="B1186" s="1">
        <v>42181</v>
      </c>
      <c r="C1186">
        <v>18</v>
      </c>
      <c r="D1186">
        <v>64</v>
      </c>
      <c r="E1186">
        <v>3</v>
      </c>
      <c r="F1186">
        <f>YEAR(Raw_Orders[[#This Row],[OrderDate]])</f>
        <v>2015</v>
      </c>
      <c r="G1186">
        <f>MONTH(Raw_Orders[[#This Row],[OrderDate]])</f>
        <v>6</v>
      </c>
      <c r="H1186" t="str">
        <f>VLOOKUP(Raw_Orders[[#This Row],[ProductID]],Table2[#All],2,FALSE)</f>
        <v>Gaffer's Tape</v>
      </c>
      <c r="I1186" t="str">
        <f>VLOOKUP(Raw_Orders[[#This Row],[ProductID]],Table2[#All],3,FALSE)</f>
        <v>Maintenance</v>
      </c>
      <c r="J1186">
        <f>VLOOKUP(Raw_Orders[[#This Row],[ProductID]],Table2[#All],4,FALSE)</f>
        <v>27</v>
      </c>
      <c r="K1186" s="2">
        <f>Raw_Orders[[#This Row],[Quantity]]*Raw_Orders[[#This Row],[Price]]</f>
        <v>81</v>
      </c>
      <c r="L1186" s="2" t="str">
        <f>VLOOKUP(Raw_Orders[[#This Row],[PropertyID]],Raw_Property[#All],2,FALSE)</f>
        <v>Phoenix</v>
      </c>
      <c r="M1186" s="2" t="str">
        <f>VLOOKUP(Raw_Orders[[#This Row],[PropertyID]],Raw_Property[#All],3,FALSE)</f>
        <v>Arizona</v>
      </c>
    </row>
    <row r="1187" spans="1:13" x14ac:dyDescent="0.3">
      <c r="A1187">
        <v>1186</v>
      </c>
      <c r="B1187" s="1">
        <v>42181</v>
      </c>
      <c r="C1187">
        <v>7</v>
      </c>
      <c r="D1187">
        <v>46</v>
      </c>
      <c r="E1187">
        <v>1</v>
      </c>
      <c r="F1187">
        <f>YEAR(Raw_Orders[[#This Row],[OrderDate]])</f>
        <v>2015</v>
      </c>
      <c r="G1187">
        <f>MONTH(Raw_Orders[[#This Row],[OrderDate]])</f>
        <v>6</v>
      </c>
      <c r="H1187" t="str">
        <f>VLOOKUP(Raw_Orders[[#This Row],[ProductID]],Table2[#All],2,FALSE)</f>
        <v>Safe</v>
      </c>
      <c r="I1187" t="str">
        <f>VLOOKUP(Raw_Orders[[#This Row],[ProductID]],Table2[#All],3,FALSE)</f>
        <v>Furnishings</v>
      </c>
      <c r="J1187">
        <f>VLOOKUP(Raw_Orders[[#This Row],[ProductID]],Table2[#All],4,FALSE)</f>
        <v>115</v>
      </c>
      <c r="K1187" s="2">
        <f>Raw_Orders[[#This Row],[Quantity]]*Raw_Orders[[#This Row],[Price]]</f>
        <v>115</v>
      </c>
      <c r="L1187" s="2" t="str">
        <f>VLOOKUP(Raw_Orders[[#This Row],[PropertyID]],Raw_Property[#All],2,FALSE)</f>
        <v>Boston</v>
      </c>
      <c r="M1187" s="2" t="str">
        <f>VLOOKUP(Raw_Orders[[#This Row],[PropertyID]],Raw_Property[#All],3,FALSE)</f>
        <v>Massachusetts</v>
      </c>
    </row>
    <row r="1188" spans="1:13" x14ac:dyDescent="0.3">
      <c r="A1188">
        <v>1187</v>
      </c>
      <c r="B1188" s="1">
        <v>42181</v>
      </c>
      <c r="C1188">
        <v>5</v>
      </c>
      <c r="D1188">
        <v>81</v>
      </c>
      <c r="E1188">
        <v>3</v>
      </c>
      <c r="F1188">
        <f>YEAR(Raw_Orders[[#This Row],[OrderDate]])</f>
        <v>2015</v>
      </c>
      <c r="G1188">
        <f>MONTH(Raw_Orders[[#This Row],[OrderDate]])</f>
        <v>6</v>
      </c>
      <c r="H1188" t="str">
        <f>VLOOKUP(Raw_Orders[[#This Row],[ProductID]],Table2[#All],2,FALSE)</f>
        <v>Flyer Holder</v>
      </c>
      <c r="I1188" t="str">
        <f>VLOOKUP(Raw_Orders[[#This Row],[ProductID]],Table2[#All],3,FALSE)</f>
        <v>Public Areas</v>
      </c>
      <c r="J1188">
        <f>VLOOKUP(Raw_Orders[[#This Row],[ProductID]],Table2[#All],4,FALSE)</f>
        <v>3</v>
      </c>
      <c r="K1188" s="2">
        <f>Raw_Orders[[#This Row],[Quantity]]*Raw_Orders[[#This Row],[Price]]</f>
        <v>9</v>
      </c>
      <c r="L1188" s="2" t="str">
        <f>VLOOKUP(Raw_Orders[[#This Row],[PropertyID]],Raw_Property[#All],2,FALSE)</f>
        <v>Kansas City</v>
      </c>
      <c r="M1188" s="2" t="str">
        <f>VLOOKUP(Raw_Orders[[#This Row],[PropertyID]],Raw_Property[#All],3,FALSE)</f>
        <v>Missouri</v>
      </c>
    </row>
    <row r="1189" spans="1:13" x14ac:dyDescent="0.3">
      <c r="A1189">
        <v>1188</v>
      </c>
      <c r="B1189" s="1">
        <v>42181</v>
      </c>
      <c r="C1189">
        <v>19</v>
      </c>
      <c r="D1189">
        <v>6</v>
      </c>
      <c r="E1189">
        <v>3</v>
      </c>
      <c r="F1189">
        <f>YEAR(Raw_Orders[[#This Row],[OrderDate]])</f>
        <v>2015</v>
      </c>
      <c r="G1189">
        <f>MONTH(Raw_Orders[[#This Row],[OrderDate]])</f>
        <v>6</v>
      </c>
      <c r="H1189" t="str">
        <f>VLOOKUP(Raw_Orders[[#This Row],[ProductID]],Table2[#All],2,FALSE)</f>
        <v>Conditioner</v>
      </c>
      <c r="I1189" t="str">
        <f>VLOOKUP(Raw_Orders[[#This Row],[ProductID]],Table2[#All],3,FALSE)</f>
        <v>Housekeeping</v>
      </c>
      <c r="J1189">
        <f>VLOOKUP(Raw_Orders[[#This Row],[ProductID]],Table2[#All],4,FALSE)</f>
        <v>40</v>
      </c>
      <c r="K1189" s="2">
        <f>Raw_Orders[[#This Row],[Quantity]]*Raw_Orders[[#This Row],[Price]]</f>
        <v>120</v>
      </c>
      <c r="L1189" s="2" t="str">
        <f>VLOOKUP(Raw_Orders[[#This Row],[PropertyID]],Raw_Property[#All],2,FALSE)</f>
        <v>Los Angeles</v>
      </c>
      <c r="M1189" s="2" t="str">
        <f>VLOOKUP(Raw_Orders[[#This Row],[PropertyID]],Raw_Property[#All],3,FALSE)</f>
        <v>California</v>
      </c>
    </row>
    <row r="1190" spans="1:13" x14ac:dyDescent="0.3">
      <c r="A1190">
        <v>1189</v>
      </c>
      <c r="B1190" s="1">
        <v>42181</v>
      </c>
      <c r="C1190">
        <v>7</v>
      </c>
      <c r="D1190">
        <v>69</v>
      </c>
      <c r="E1190">
        <v>2</v>
      </c>
      <c r="F1190">
        <f>YEAR(Raw_Orders[[#This Row],[OrderDate]])</f>
        <v>2015</v>
      </c>
      <c r="G1190">
        <f>MONTH(Raw_Orders[[#This Row],[OrderDate]])</f>
        <v>6</v>
      </c>
      <c r="H1190" t="str">
        <f>VLOOKUP(Raw_Orders[[#This Row],[ProductID]],Table2[#All],2,FALSE)</f>
        <v>Door Knob</v>
      </c>
      <c r="I1190" t="str">
        <f>VLOOKUP(Raw_Orders[[#This Row],[ProductID]],Table2[#All],3,FALSE)</f>
        <v>Maintenance</v>
      </c>
      <c r="J1190">
        <f>VLOOKUP(Raw_Orders[[#This Row],[ProductID]],Table2[#All],4,FALSE)</f>
        <v>41</v>
      </c>
      <c r="K1190" s="2">
        <f>Raw_Orders[[#This Row],[Quantity]]*Raw_Orders[[#This Row],[Price]]</f>
        <v>82</v>
      </c>
      <c r="L1190" s="2" t="str">
        <f>VLOOKUP(Raw_Orders[[#This Row],[PropertyID]],Raw_Property[#All],2,FALSE)</f>
        <v>Boston</v>
      </c>
      <c r="M1190" s="2" t="str">
        <f>VLOOKUP(Raw_Orders[[#This Row],[PropertyID]],Raw_Property[#All],3,FALSE)</f>
        <v>Massachusetts</v>
      </c>
    </row>
    <row r="1191" spans="1:13" x14ac:dyDescent="0.3">
      <c r="A1191">
        <v>1190</v>
      </c>
      <c r="B1191" s="1">
        <v>42181</v>
      </c>
      <c r="C1191">
        <v>1</v>
      </c>
      <c r="D1191">
        <v>53</v>
      </c>
      <c r="E1191">
        <v>3</v>
      </c>
      <c r="F1191">
        <f>YEAR(Raw_Orders[[#This Row],[OrderDate]])</f>
        <v>2015</v>
      </c>
      <c r="G1191">
        <f>MONTH(Raw_Orders[[#This Row],[OrderDate]])</f>
        <v>6</v>
      </c>
      <c r="H1191" t="str">
        <f>VLOOKUP(Raw_Orders[[#This Row],[ProductID]],Table2[#All],2,FALSE)</f>
        <v>Iron</v>
      </c>
      <c r="I1191" t="str">
        <f>VLOOKUP(Raw_Orders[[#This Row],[ProductID]],Table2[#All],3,FALSE)</f>
        <v>Furnishings</v>
      </c>
      <c r="J1191">
        <f>VLOOKUP(Raw_Orders[[#This Row],[ProductID]],Table2[#All],4,FALSE)</f>
        <v>20</v>
      </c>
      <c r="K1191" s="2">
        <f>Raw_Orders[[#This Row],[Quantity]]*Raw_Orders[[#This Row],[Price]]</f>
        <v>60</v>
      </c>
      <c r="L1191" s="2" t="str">
        <f>VLOOKUP(Raw_Orders[[#This Row],[PropertyID]],Raw_Property[#All],2,FALSE)</f>
        <v>New York</v>
      </c>
      <c r="M1191" s="2" t="str">
        <f>VLOOKUP(Raw_Orders[[#This Row],[PropertyID]],Raw_Property[#All],3,FALSE)</f>
        <v>New York</v>
      </c>
    </row>
    <row r="1192" spans="1:13" x14ac:dyDescent="0.3">
      <c r="A1192">
        <v>1191</v>
      </c>
      <c r="B1192" s="1">
        <v>42182</v>
      </c>
      <c r="C1192">
        <v>7</v>
      </c>
      <c r="D1192">
        <v>48</v>
      </c>
      <c r="E1192">
        <v>1</v>
      </c>
      <c r="F1192">
        <f>YEAR(Raw_Orders[[#This Row],[OrderDate]])</f>
        <v>2015</v>
      </c>
      <c r="G1192">
        <f>MONTH(Raw_Orders[[#This Row],[OrderDate]])</f>
        <v>6</v>
      </c>
      <c r="H1192" t="str">
        <f>VLOOKUP(Raw_Orders[[#This Row],[ProductID]],Table2[#All],2,FALSE)</f>
        <v>Side Table</v>
      </c>
      <c r="I1192" t="str">
        <f>VLOOKUP(Raw_Orders[[#This Row],[ProductID]],Table2[#All],3,FALSE)</f>
        <v>Furnishings</v>
      </c>
      <c r="J1192">
        <f>VLOOKUP(Raw_Orders[[#This Row],[ProductID]],Table2[#All],4,FALSE)</f>
        <v>40</v>
      </c>
      <c r="K1192" s="2">
        <f>Raw_Orders[[#This Row],[Quantity]]*Raw_Orders[[#This Row],[Price]]</f>
        <v>40</v>
      </c>
      <c r="L1192" s="2" t="str">
        <f>VLOOKUP(Raw_Orders[[#This Row],[PropertyID]],Raw_Property[#All],2,FALSE)</f>
        <v>Boston</v>
      </c>
      <c r="M1192" s="2" t="str">
        <f>VLOOKUP(Raw_Orders[[#This Row],[PropertyID]],Raw_Property[#All],3,FALSE)</f>
        <v>Massachusetts</v>
      </c>
    </row>
    <row r="1193" spans="1:13" x14ac:dyDescent="0.3">
      <c r="A1193">
        <v>1192</v>
      </c>
      <c r="B1193" s="1">
        <v>42182</v>
      </c>
      <c r="C1193">
        <v>7</v>
      </c>
      <c r="D1193">
        <v>74</v>
      </c>
      <c r="E1193">
        <v>2</v>
      </c>
      <c r="F1193">
        <f>YEAR(Raw_Orders[[#This Row],[OrderDate]])</f>
        <v>2015</v>
      </c>
      <c r="G1193">
        <f>MONTH(Raw_Orders[[#This Row],[OrderDate]])</f>
        <v>6</v>
      </c>
      <c r="H1193" t="str">
        <f>VLOOKUP(Raw_Orders[[#This Row],[ProductID]],Table2[#All],2,FALSE)</f>
        <v>Large Plant</v>
      </c>
      <c r="I1193" t="str">
        <f>VLOOKUP(Raw_Orders[[#This Row],[ProductID]],Table2[#All],3,FALSE)</f>
        <v>Public Areas</v>
      </c>
      <c r="J1193">
        <f>VLOOKUP(Raw_Orders[[#This Row],[ProductID]],Table2[#All],4,FALSE)</f>
        <v>35</v>
      </c>
      <c r="K1193" s="2">
        <f>Raw_Orders[[#This Row],[Quantity]]*Raw_Orders[[#This Row],[Price]]</f>
        <v>70</v>
      </c>
      <c r="L1193" s="2" t="str">
        <f>VLOOKUP(Raw_Orders[[#This Row],[PropertyID]],Raw_Property[#All],2,FALSE)</f>
        <v>Boston</v>
      </c>
      <c r="M1193" s="2" t="str">
        <f>VLOOKUP(Raw_Orders[[#This Row],[PropertyID]],Raw_Property[#All],3,FALSE)</f>
        <v>Massachusetts</v>
      </c>
    </row>
    <row r="1194" spans="1:13" x14ac:dyDescent="0.3">
      <c r="A1194">
        <v>1193</v>
      </c>
      <c r="B1194" s="1">
        <v>42182</v>
      </c>
      <c r="C1194">
        <v>15</v>
      </c>
      <c r="D1194">
        <v>16</v>
      </c>
      <c r="E1194">
        <v>1</v>
      </c>
      <c r="F1194">
        <f>YEAR(Raw_Orders[[#This Row],[OrderDate]])</f>
        <v>2015</v>
      </c>
      <c r="G1194">
        <f>MONTH(Raw_Orders[[#This Row],[OrderDate]])</f>
        <v>6</v>
      </c>
      <c r="H1194" t="str">
        <f>VLOOKUP(Raw_Orders[[#This Row],[ProductID]],Table2[#All],2,FALSE)</f>
        <v>Mouthwash</v>
      </c>
      <c r="I1194" t="str">
        <f>VLOOKUP(Raw_Orders[[#This Row],[ProductID]],Table2[#All],3,FALSE)</f>
        <v>Housekeeping</v>
      </c>
      <c r="J1194">
        <f>VLOOKUP(Raw_Orders[[#This Row],[ProductID]],Table2[#All],4,FALSE)</f>
        <v>40</v>
      </c>
      <c r="K1194" s="2">
        <f>Raw_Orders[[#This Row],[Quantity]]*Raw_Orders[[#This Row],[Price]]</f>
        <v>40</v>
      </c>
      <c r="L1194" s="2" t="str">
        <f>VLOOKUP(Raw_Orders[[#This Row],[PropertyID]],Raw_Property[#All],2,FALSE)</f>
        <v>Chicago</v>
      </c>
      <c r="M1194" s="2" t="str">
        <f>VLOOKUP(Raw_Orders[[#This Row],[PropertyID]],Raw_Property[#All],3,FALSE)</f>
        <v>Illinois</v>
      </c>
    </row>
    <row r="1195" spans="1:13" x14ac:dyDescent="0.3">
      <c r="A1195">
        <v>1194</v>
      </c>
      <c r="B1195" s="1">
        <v>42182</v>
      </c>
      <c r="C1195">
        <v>19</v>
      </c>
      <c r="D1195">
        <v>11</v>
      </c>
      <c r="E1195">
        <v>2</v>
      </c>
      <c r="F1195">
        <f>YEAR(Raw_Orders[[#This Row],[OrderDate]])</f>
        <v>2015</v>
      </c>
      <c r="G1195">
        <f>MONTH(Raw_Orders[[#This Row],[OrderDate]])</f>
        <v>6</v>
      </c>
      <c r="H1195" t="str">
        <f>VLOOKUP(Raw_Orders[[#This Row],[ProductID]],Table2[#All],2,FALSE)</f>
        <v>Shower Cap</v>
      </c>
      <c r="I1195" t="str">
        <f>VLOOKUP(Raw_Orders[[#This Row],[ProductID]],Table2[#All],3,FALSE)</f>
        <v>Housekeeping</v>
      </c>
      <c r="J1195">
        <f>VLOOKUP(Raw_Orders[[#This Row],[ProductID]],Table2[#All],4,FALSE)</f>
        <v>10</v>
      </c>
      <c r="K1195" s="2">
        <f>Raw_Orders[[#This Row],[Quantity]]*Raw_Orders[[#This Row],[Price]]</f>
        <v>20</v>
      </c>
      <c r="L1195" s="2" t="str">
        <f>VLOOKUP(Raw_Orders[[#This Row],[PropertyID]],Raw_Property[#All],2,FALSE)</f>
        <v>Los Angeles</v>
      </c>
      <c r="M1195" s="2" t="str">
        <f>VLOOKUP(Raw_Orders[[#This Row],[PropertyID]],Raw_Property[#All],3,FALSE)</f>
        <v>California</v>
      </c>
    </row>
    <row r="1196" spans="1:13" x14ac:dyDescent="0.3">
      <c r="A1196">
        <v>1195</v>
      </c>
      <c r="B1196" s="1">
        <v>42182</v>
      </c>
      <c r="C1196">
        <v>8</v>
      </c>
      <c r="D1196">
        <v>75</v>
      </c>
      <c r="E1196">
        <v>3</v>
      </c>
      <c r="F1196">
        <f>YEAR(Raw_Orders[[#This Row],[OrderDate]])</f>
        <v>2015</v>
      </c>
      <c r="G1196">
        <f>MONTH(Raw_Orders[[#This Row],[OrderDate]])</f>
        <v>6</v>
      </c>
      <c r="H1196" t="str">
        <f>VLOOKUP(Raw_Orders[[#This Row],[ProductID]],Table2[#All],2,FALSE)</f>
        <v>Small Plant</v>
      </c>
      <c r="I1196" t="str">
        <f>VLOOKUP(Raw_Orders[[#This Row],[ProductID]],Table2[#All],3,FALSE)</f>
        <v>Public Areas</v>
      </c>
      <c r="J1196">
        <f>VLOOKUP(Raw_Orders[[#This Row],[ProductID]],Table2[#All],4,FALSE)</f>
        <v>25</v>
      </c>
      <c r="K1196" s="2">
        <f>Raw_Orders[[#This Row],[Quantity]]*Raw_Orders[[#This Row],[Price]]</f>
        <v>75</v>
      </c>
      <c r="L1196" s="2" t="str">
        <f>VLOOKUP(Raw_Orders[[#This Row],[PropertyID]],Raw_Property[#All],2,FALSE)</f>
        <v>Philadelphia</v>
      </c>
      <c r="M1196" s="2" t="str">
        <f>VLOOKUP(Raw_Orders[[#This Row],[PropertyID]],Raw_Property[#All],3,FALSE)</f>
        <v>Pennsylvania</v>
      </c>
    </row>
    <row r="1197" spans="1:13" x14ac:dyDescent="0.3">
      <c r="A1197">
        <v>1196</v>
      </c>
      <c r="B1197" s="1">
        <v>42182</v>
      </c>
      <c r="C1197">
        <v>13</v>
      </c>
      <c r="D1197">
        <v>71</v>
      </c>
      <c r="E1197">
        <v>3</v>
      </c>
      <c r="F1197">
        <f>YEAR(Raw_Orders[[#This Row],[OrderDate]])</f>
        <v>2015</v>
      </c>
      <c r="G1197">
        <f>MONTH(Raw_Orders[[#This Row],[OrderDate]])</f>
        <v>6</v>
      </c>
      <c r="H1197" t="str">
        <f>VLOOKUP(Raw_Orders[[#This Row],[ProductID]],Table2[#All],2,FALSE)</f>
        <v>Hammer</v>
      </c>
      <c r="I1197" t="str">
        <f>VLOOKUP(Raw_Orders[[#This Row],[ProductID]],Table2[#All],3,FALSE)</f>
        <v>Maintenance</v>
      </c>
      <c r="J1197">
        <f>VLOOKUP(Raw_Orders[[#This Row],[ProductID]],Table2[#All],4,FALSE)</f>
        <v>17</v>
      </c>
      <c r="K1197" s="2">
        <f>Raw_Orders[[#This Row],[Quantity]]*Raw_Orders[[#This Row],[Price]]</f>
        <v>51</v>
      </c>
      <c r="L1197" s="2" t="str">
        <f>VLOOKUP(Raw_Orders[[#This Row],[PropertyID]],Raw_Property[#All],2,FALSE)</f>
        <v>New Orleans</v>
      </c>
      <c r="M1197" s="2" t="str">
        <f>VLOOKUP(Raw_Orders[[#This Row],[PropertyID]],Raw_Property[#All],3,FALSE)</f>
        <v>Louisiana</v>
      </c>
    </row>
    <row r="1198" spans="1:13" x14ac:dyDescent="0.3">
      <c r="A1198">
        <v>1197</v>
      </c>
      <c r="B1198" s="1">
        <v>42183</v>
      </c>
      <c r="C1198">
        <v>12</v>
      </c>
      <c r="D1198">
        <v>77</v>
      </c>
      <c r="E1198">
        <v>1</v>
      </c>
      <c r="F1198">
        <f>YEAR(Raw_Orders[[#This Row],[OrderDate]])</f>
        <v>2015</v>
      </c>
      <c r="G1198">
        <f>MONTH(Raw_Orders[[#This Row],[OrderDate]])</f>
        <v>6</v>
      </c>
      <c r="H1198" t="str">
        <f>VLOOKUP(Raw_Orders[[#This Row],[ProductID]],Table2[#All],2,FALSE)</f>
        <v>Large Area Rug</v>
      </c>
      <c r="I1198" t="str">
        <f>VLOOKUP(Raw_Orders[[#This Row],[ProductID]],Table2[#All],3,FALSE)</f>
        <v>Public Areas</v>
      </c>
      <c r="J1198">
        <f>VLOOKUP(Raw_Orders[[#This Row],[ProductID]],Table2[#All],4,FALSE)</f>
        <v>40</v>
      </c>
      <c r="K1198" s="2">
        <f>Raw_Orders[[#This Row],[Quantity]]*Raw_Orders[[#This Row],[Price]]</f>
        <v>40</v>
      </c>
      <c r="L1198" s="2" t="str">
        <f>VLOOKUP(Raw_Orders[[#This Row],[PropertyID]],Raw_Property[#All],2,FALSE)</f>
        <v>Dallas</v>
      </c>
      <c r="M1198" s="2" t="str">
        <f>VLOOKUP(Raw_Orders[[#This Row],[PropertyID]],Raw_Property[#All],3,FALSE)</f>
        <v>Texas</v>
      </c>
    </row>
    <row r="1199" spans="1:13" x14ac:dyDescent="0.3">
      <c r="A1199">
        <v>1198</v>
      </c>
      <c r="B1199" s="1">
        <v>42183</v>
      </c>
      <c r="C1199">
        <v>15</v>
      </c>
      <c r="D1199">
        <v>57</v>
      </c>
      <c r="E1199">
        <v>3</v>
      </c>
      <c r="F1199">
        <f>YEAR(Raw_Orders[[#This Row],[OrderDate]])</f>
        <v>2015</v>
      </c>
      <c r="G1199">
        <f>MONTH(Raw_Orders[[#This Row],[OrderDate]])</f>
        <v>6</v>
      </c>
      <c r="H1199" t="str">
        <f>VLOOKUP(Raw_Orders[[#This Row],[ProductID]],Table2[#All],2,FALSE)</f>
        <v>Wireless Router</v>
      </c>
      <c r="I1199" t="str">
        <f>VLOOKUP(Raw_Orders[[#This Row],[ProductID]],Table2[#All],3,FALSE)</f>
        <v>Furnishings</v>
      </c>
      <c r="J1199">
        <f>VLOOKUP(Raw_Orders[[#This Row],[ProductID]],Table2[#All],4,FALSE)</f>
        <v>70</v>
      </c>
      <c r="K1199" s="2">
        <f>Raw_Orders[[#This Row],[Quantity]]*Raw_Orders[[#This Row],[Price]]</f>
        <v>210</v>
      </c>
      <c r="L1199" s="2" t="str">
        <f>VLOOKUP(Raw_Orders[[#This Row],[PropertyID]],Raw_Property[#All],2,FALSE)</f>
        <v>Chicago</v>
      </c>
      <c r="M1199" s="2" t="str">
        <f>VLOOKUP(Raw_Orders[[#This Row],[PropertyID]],Raw_Property[#All],3,FALSE)</f>
        <v>Illinois</v>
      </c>
    </row>
    <row r="1200" spans="1:13" x14ac:dyDescent="0.3">
      <c r="A1200">
        <v>1199</v>
      </c>
      <c r="B1200" s="1">
        <v>42183</v>
      </c>
      <c r="C1200">
        <v>11</v>
      </c>
      <c r="D1200">
        <v>27</v>
      </c>
      <c r="E1200">
        <v>1</v>
      </c>
      <c r="F1200">
        <f>YEAR(Raw_Orders[[#This Row],[OrderDate]])</f>
        <v>2015</v>
      </c>
      <c r="G1200">
        <f>MONTH(Raw_Orders[[#This Row],[OrderDate]])</f>
        <v>6</v>
      </c>
      <c r="H1200" t="str">
        <f>VLOOKUP(Raw_Orders[[#This Row],[ProductID]],Table2[#All],2,FALSE)</f>
        <v>Invisible Tape</v>
      </c>
      <c r="I1200" t="str">
        <f>VLOOKUP(Raw_Orders[[#This Row],[ProductID]],Table2[#All],3,FALSE)</f>
        <v>Office Supplies</v>
      </c>
      <c r="J1200">
        <f>VLOOKUP(Raw_Orders[[#This Row],[ProductID]],Table2[#All],4,FALSE)</f>
        <v>8</v>
      </c>
      <c r="K1200" s="2">
        <f>Raw_Orders[[#This Row],[Quantity]]*Raw_Orders[[#This Row],[Price]]</f>
        <v>8</v>
      </c>
      <c r="L1200" s="2" t="str">
        <f>VLOOKUP(Raw_Orders[[#This Row],[PropertyID]],Raw_Property[#All],2,FALSE)</f>
        <v>Atlanta</v>
      </c>
      <c r="M1200" s="2" t="str">
        <f>VLOOKUP(Raw_Orders[[#This Row],[PropertyID]],Raw_Property[#All],3,FALSE)</f>
        <v>Georgia</v>
      </c>
    </row>
    <row r="1201" spans="1:13" x14ac:dyDescent="0.3">
      <c r="A1201">
        <v>1200</v>
      </c>
      <c r="B1201" s="1">
        <v>42183</v>
      </c>
      <c r="C1201">
        <v>16</v>
      </c>
      <c r="D1201">
        <v>51</v>
      </c>
      <c r="E1201">
        <v>3</v>
      </c>
      <c r="F1201">
        <f>YEAR(Raw_Orders[[#This Row],[OrderDate]])</f>
        <v>2015</v>
      </c>
      <c r="G1201">
        <f>MONTH(Raw_Orders[[#This Row],[OrderDate]])</f>
        <v>6</v>
      </c>
      <c r="H1201" t="str">
        <f>VLOOKUP(Raw_Orders[[#This Row],[ProductID]],Table2[#All],2,FALSE)</f>
        <v>Painting</v>
      </c>
      <c r="I1201" t="str">
        <f>VLOOKUP(Raw_Orders[[#This Row],[ProductID]],Table2[#All],3,FALSE)</f>
        <v>Furnishings</v>
      </c>
      <c r="J1201">
        <f>VLOOKUP(Raw_Orders[[#This Row],[ProductID]],Table2[#All],4,FALSE)</f>
        <v>85</v>
      </c>
      <c r="K1201" s="2">
        <f>Raw_Orders[[#This Row],[Quantity]]*Raw_Orders[[#This Row],[Price]]</f>
        <v>255</v>
      </c>
      <c r="L1201" s="2" t="str">
        <f>VLOOKUP(Raw_Orders[[#This Row],[PropertyID]],Raw_Property[#All],2,FALSE)</f>
        <v>Denver</v>
      </c>
      <c r="M1201" s="2" t="str">
        <f>VLOOKUP(Raw_Orders[[#This Row],[PropertyID]],Raw_Property[#All],3,FALSE)</f>
        <v>Colorado</v>
      </c>
    </row>
    <row r="1202" spans="1:13" x14ac:dyDescent="0.3">
      <c r="A1202">
        <v>1201</v>
      </c>
      <c r="B1202" s="1">
        <v>42183</v>
      </c>
      <c r="C1202">
        <v>8</v>
      </c>
      <c r="D1202">
        <v>15</v>
      </c>
      <c r="E1202">
        <v>2</v>
      </c>
      <c r="F1202">
        <f>YEAR(Raw_Orders[[#This Row],[OrderDate]])</f>
        <v>2015</v>
      </c>
      <c r="G1202">
        <f>MONTH(Raw_Orders[[#This Row],[OrderDate]])</f>
        <v>6</v>
      </c>
      <c r="H1202" t="str">
        <f>VLOOKUP(Raw_Orders[[#This Row],[ProductID]],Table2[#All],2,FALSE)</f>
        <v>Drinking Glass</v>
      </c>
      <c r="I1202" t="str">
        <f>VLOOKUP(Raw_Orders[[#This Row],[ProductID]],Table2[#All],3,FALSE)</f>
        <v>Housekeeping</v>
      </c>
      <c r="J1202">
        <f>VLOOKUP(Raw_Orders[[#This Row],[ProductID]],Table2[#All],4,FALSE)</f>
        <v>24</v>
      </c>
      <c r="K1202" s="2">
        <f>Raw_Orders[[#This Row],[Quantity]]*Raw_Orders[[#This Row],[Price]]</f>
        <v>48</v>
      </c>
      <c r="L1202" s="2" t="str">
        <f>VLOOKUP(Raw_Orders[[#This Row],[PropertyID]],Raw_Property[#All],2,FALSE)</f>
        <v>Philadelphia</v>
      </c>
      <c r="M1202" s="2" t="str">
        <f>VLOOKUP(Raw_Orders[[#This Row],[PropertyID]],Raw_Property[#All],3,FALSE)</f>
        <v>Pennsylvania</v>
      </c>
    </row>
    <row r="1203" spans="1:13" x14ac:dyDescent="0.3">
      <c r="A1203">
        <v>1202</v>
      </c>
      <c r="B1203" s="1">
        <v>42183</v>
      </c>
      <c r="C1203">
        <v>11</v>
      </c>
      <c r="D1203">
        <v>42</v>
      </c>
      <c r="E1203">
        <v>3</v>
      </c>
      <c r="F1203">
        <f>YEAR(Raw_Orders[[#This Row],[OrderDate]])</f>
        <v>2015</v>
      </c>
      <c r="G1203">
        <f>MONTH(Raw_Orders[[#This Row],[OrderDate]])</f>
        <v>6</v>
      </c>
      <c r="H1203" t="str">
        <f>VLOOKUP(Raw_Orders[[#This Row],[ProductID]],Table2[#All],2,FALSE)</f>
        <v>Reading Chair</v>
      </c>
      <c r="I1203" t="str">
        <f>VLOOKUP(Raw_Orders[[#This Row],[ProductID]],Table2[#All],3,FALSE)</f>
        <v>Furnishings</v>
      </c>
      <c r="J1203">
        <f>VLOOKUP(Raw_Orders[[#This Row],[ProductID]],Table2[#All],4,FALSE)</f>
        <v>70</v>
      </c>
      <c r="K1203" s="2">
        <f>Raw_Orders[[#This Row],[Quantity]]*Raw_Orders[[#This Row],[Price]]</f>
        <v>210</v>
      </c>
      <c r="L1203" s="2" t="str">
        <f>VLOOKUP(Raw_Orders[[#This Row],[PropertyID]],Raw_Property[#All],2,FALSE)</f>
        <v>Atlanta</v>
      </c>
      <c r="M1203" s="2" t="str">
        <f>VLOOKUP(Raw_Orders[[#This Row],[PropertyID]],Raw_Property[#All],3,FALSE)</f>
        <v>Georgia</v>
      </c>
    </row>
    <row r="1204" spans="1:13" x14ac:dyDescent="0.3">
      <c r="A1204">
        <v>1203</v>
      </c>
      <c r="B1204" s="1">
        <v>42183</v>
      </c>
      <c r="C1204">
        <v>20</v>
      </c>
      <c r="D1204">
        <v>44</v>
      </c>
      <c r="E1204">
        <v>1</v>
      </c>
      <c r="F1204">
        <f>YEAR(Raw_Orders[[#This Row],[OrderDate]])</f>
        <v>2015</v>
      </c>
      <c r="G1204">
        <f>MONTH(Raw_Orders[[#This Row],[OrderDate]])</f>
        <v>6</v>
      </c>
      <c r="H1204" t="str">
        <f>VLOOKUP(Raw_Orders[[#This Row],[ProductID]],Table2[#All],2,FALSE)</f>
        <v>Floor Lamp</v>
      </c>
      <c r="I1204" t="str">
        <f>VLOOKUP(Raw_Orders[[#This Row],[ProductID]],Table2[#All],3,FALSE)</f>
        <v>Furnishings</v>
      </c>
      <c r="J1204">
        <f>VLOOKUP(Raw_Orders[[#This Row],[ProductID]],Table2[#All],4,FALSE)</f>
        <v>55</v>
      </c>
      <c r="K1204" s="2">
        <f>Raw_Orders[[#This Row],[Quantity]]*Raw_Orders[[#This Row],[Price]]</f>
        <v>55</v>
      </c>
      <c r="L1204" s="2" t="str">
        <f>VLOOKUP(Raw_Orders[[#This Row],[PropertyID]],Raw_Property[#All],2,FALSE)</f>
        <v>San Francisco</v>
      </c>
      <c r="M1204" s="2" t="str">
        <f>VLOOKUP(Raw_Orders[[#This Row],[PropertyID]],Raw_Property[#All],3,FALSE)</f>
        <v>California</v>
      </c>
    </row>
    <row r="1205" spans="1:13" x14ac:dyDescent="0.3">
      <c r="A1205">
        <v>1204</v>
      </c>
      <c r="B1205" s="1">
        <v>42183</v>
      </c>
      <c r="C1205">
        <v>20</v>
      </c>
      <c r="D1205">
        <v>78</v>
      </c>
      <c r="E1205">
        <v>2</v>
      </c>
      <c r="F1205">
        <f>YEAR(Raw_Orders[[#This Row],[OrderDate]])</f>
        <v>2015</v>
      </c>
      <c r="G1205">
        <f>MONTH(Raw_Orders[[#This Row],[OrderDate]])</f>
        <v>6</v>
      </c>
      <c r="H1205" t="str">
        <f>VLOOKUP(Raw_Orders[[#This Row],[ProductID]],Table2[#All],2,FALSE)</f>
        <v>Small Area Rug</v>
      </c>
      <c r="I1205" t="str">
        <f>VLOOKUP(Raw_Orders[[#This Row],[ProductID]],Table2[#All],3,FALSE)</f>
        <v>Public Areas</v>
      </c>
      <c r="J1205">
        <f>VLOOKUP(Raw_Orders[[#This Row],[ProductID]],Table2[#All],4,FALSE)</f>
        <v>20</v>
      </c>
      <c r="K1205" s="2">
        <f>Raw_Orders[[#This Row],[Quantity]]*Raw_Orders[[#This Row],[Price]]</f>
        <v>40</v>
      </c>
      <c r="L1205" s="2" t="str">
        <f>VLOOKUP(Raw_Orders[[#This Row],[PropertyID]],Raw_Property[#All],2,FALSE)</f>
        <v>San Francisco</v>
      </c>
      <c r="M1205" s="2" t="str">
        <f>VLOOKUP(Raw_Orders[[#This Row],[PropertyID]],Raw_Property[#All],3,FALSE)</f>
        <v>California</v>
      </c>
    </row>
    <row r="1206" spans="1:13" x14ac:dyDescent="0.3">
      <c r="A1206">
        <v>1205</v>
      </c>
      <c r="B1206" s="1">
        <v>42184</v>
      </c>
      <c r="C1206">
        <v>2</v>
      </c>
      <c r="D1206">
        <v>53</v>
      </c>
      <c r="E1206">
        <v>2</v>
      </c>
      <c r="F1206">
        <f>YEAR(Raw_Orders[[#This Row],[OrderDate]])</f>
        <v>2015</v>
      </c>
      <c r="G1206">
        <f>MONTH(Raw_Orders[[#This Row],[OrderDate]])</f>
        <v>6</v>
      </c>
      <c r="H1206" t="str">
        <f>VLOOKUP(Raw_Orders[[#This Row],[ProductID]],Table2[#All],2,FALSE)</f>
        <v>Iron</v>
      </c>
      <c r="I1206" t="str">
        <f>VLOOKUP(Raw_Orders[[#This Row],[ProductID]],Table2[#All],3,FALSE)</f>
        <v>Furnishings</v>
      </c>
      <c r="J1206">
        <f>VLOOKUP(Raw_Orders[[#This Row],[ProductID]],Table2[#All],4,FALSE)</f>
        <v>20</v>
      </c>
      <c r="K1206" s="2">
        <f>Raw_Orders[[#This Row],[Quantity]]*Raw_Orders[[#This Row],[Price]]</f>
        <v>40</v>
      </c>
      <c r="L1206" s="2" t="str">
        <f>VLOOKUP(Raw_Orders[[#This Row],[PropertyID]],Raw_Property[#All],2,FALSE)</f>
        <v>Cincinnati</v>
      </c>
      <c r="M1206" s="2" t="str">
        <f>VLOOKUP(Raw_Orders[[#This Row],[PropertyID]],Raw_Property[#All],3,FALSE)</f>
        <v>Ohio</v>
      </c>
    </row>
    <row r="1207" spans="1:13" x14ac:dyDescent="0.3">
      <c r="A1207">
        <v>1206</v>
      </c>
      <c r="B1207" s="1">
        <v>42184</v>
      </c>
      <c r="C1207">
        <v>4</v>
      </c>
      <c r="D1207">
        <v>27</v>
      </c>
      <c r="E1207">
        <v>2</v>
      </c>
      <c r="F1207">
        <f>YEAR(Raw_Orders[[#This Row],[OrderDate]])</f>
        <v>2015</v>
      </c>
      <c r="G1207">
        <f>MONTH(Raw_Orders[[#This Row],[OrderDate]])</f>
        <v>6</v>
      </c>
      <c r="H1207" t="str">
        <f>VLOOKUP(Raw_Orders[[#This Row],[ProductID]],Table2[#All],2,FALSE)</f>
        <v>Invisible Tape</v>
      </c>
      <c r="I1207" t="str">
        <f>VLOOKUP(Raw_Orders[[#This Row],[ProductID]],Table2[#All],3,FALSE)</f>
        <v>Office Supplies</v>
      </c>
      <c r="J1207">
        <f>VLOOKUP(Raw_Orders[[#This Row],[ProductID]],Table2[#All],4,FALSE)</f>
        <v>8</v>
      </c>
      <c r="K1207" s="2">
        <f>Raw_Orders[[#This Row],[Quantity]]*Raw_Orders[[#This Row],[Price]]</f>
        <v>16</v>
      </c>
      <c r="L1207" s="2" t="str">
        <f>VLOOKUP(Raw_Orders[[#This Row],[PropertyID]],Raw_Property[#All],2,FALSE)</f>
        <v>Seattle</v>
      </c>
      <c r="M1207" s="2" t="str">
        <f>VLOOKUP(Raw_Orders[[#This Row],[PropertyID]],Raw_Property[#All],3,FALSE)</f>
        <v>Washington</v>
      </c>
    </row>
    <row r="1208" spans="1:13" x14ac:dyDescent="0.3">
      <c r="A1208">
        <v>1207</v>
      </c>
      <c r="B1208" s="1">
        <v>42184</v>
      </c>
      <c r="C1208">
        <v>5</v>
      </c>
      <c r="D1208">
        <v>5</v>
      </c>
      <c r="E1208">
        <v>1</v>
      </c>
      <c r="F1208">
        <f>YEAR(Raw_Orders[[#This Row],[OrderDate]])</f>
        <v>2015</v>
      </c>
      <c r="G1208">
        <f>MONTH(Raw_Orders[[#This Row],[OrderDate]])</f>
        <v>6</v>
      </c>
      <c r="H1208" t="str">
        <f>VLOOKUP(Raw_Orders[[#This Row],[ProductID]],Table2[#All],2,FALSE)</f>
        <v>Moisturizer</v>
      </c>
      <c r="I1208" t="str">
        <f>VLOOKUP(Raw_Orders[[#This Row],[ProductID]],Table2[#All],3,FALSE)</f>
        <v>Housekeeping</v>
      </c>
      <c r="J1208">
        <f>VLOOKUP(Raw_Orders[[#This Row],[ProductID]],Table2[#All],4,FALSE)</f>
        <v>40</v>
      </c>
      <c r="K1208" s="2">
        <f>Raw_Orders[[#This Row],[Quantity]]*Raw_Orders[[#This Row],[Price]]</f>
        <v>40</v>
      </c>
      <c r="L1208" s="2" t="str">
        <f>VLOOKUP(Raw_Orders[[#This Row],[PropertyID]],Raw_Property[#All],2,FALSE)</f>
        <v>Kansas City</v>
      </c>
      <c r="M1208" s="2" t="str">
        <f>VLOOKUP(Raw_Orders[[#This Row],[PropertyID]],Raw_Property[#All],3,FALSE)</f>
        <v>Missouri</v>
      </c>
    </row>
    <row r="1209" spans="1:13" x14ac:dyDescent="0.3">
      <c r="A1209">
        <v>1208</v>
      </c>
      <c r="B1209" s="1">
        <v>42184</v>
      </c>
      <c r="C1209">
        <v>13</v>
      </c>
      <c r="D1209">
        <v>77</v>
      </c>
      <c r="E1209">
        <v>3</v>
      </c>
      <c r="F1209">
        <f>YEAR(Raw_Orders[[#This Row],[OrderDate]])</f>
        <v>2015</v>
      </c>
      <c r="G1209">
        <f>MONTH(Raw_Orders[[#This Row],[OrderDate]])</f>
        <v>6</v>
      </c>
      <c r="H1209" t="str">
        <f>VLOOKUP(Raw_Orders[[#This Row],[ProductID]],Table2[#All],2,FALSE)</f>
        <v>Large Area Rug</v>
      </c>
      <c r="I1209" t="str">
        <f>VLOOKUP(Raw_Orders[[#This Row],[ProductID]],Table2[#All],3,FALSE)</f>
        <v>Public Areas</v>
      </c>
      <c r="J1209">
        <f>VLOOKUP(Raw_Orders[[#This Row],[ProductID]],Table2[#All],4,FALSE)</f>
        <v>40</v>
      </c>
      <c r="K1209" s="2">
        <f>Raw_Orders[[#This Row],[Quantity]]*Raw_Orders[[#This Row],[Price]]</f>
        <v>120</v>
      </c>
      <c r="L1209" s="2" t="str">
        <f>VLOOKUP(Raw_Orders[[#This Row],[PropertyID]],Raw_Property[#All],2,FALSE)</f>
        <v>New Orleans</v>
      </c>
      <c r="M1209" s="2" t="str">
        <f>VLOOKUP(Raw_Orders[[#This Row],[PropertyID]],Raw_Property[#All],3,FALSE)</f>
        <v>Louisiana</v>
      </c>
    </row>
    <row r="1210" spans="1:13" x14ac:dyDescent="0.3">
      <c r="A1210">
        <v>1209</v>
      </c>
      <c r="B1210" s="1">
        <v>42184</v>
      </c>
      <c r="C1210">
        <v>5</v>
      </c>
      <c r="D1210">
        <v>51</v>
      </c>
      <c r="E1210">
        <v>1</v>
      </c>
      <c r="F1210">
        <f>YEAR(Raw_Orders[[#This Row],[OrderDate]])</f>
        <v>2015</v>
      </c>
      <c r="G1210">
        <f>MONTH(Raw_Orders[[#This Row],[OrderDate]])</f>
        <v>6</v>
      </c>
      <c r="H1210" t="str">
        <f>VLOOKUP(Raw_Orders[[#This Row],[ProductID]],Table2[#All],2,FALSE)</f>
        <v>Painting</v>
      </c>
      <c r="I1210" t="str">
        <f>VLOOKUP(Raw_Orders[[#This Row],[ProductID]],Table2[#All],3,FALSE)</f>
        <v>Furnishings</v>
      </c>
      <c r="J1210">
        <f>VLOOKUP(Raw_Orders[[#This Row],[ProductID]],Table2[#All],4,FALSE)</f>
        <v>85</v>
      </c>
      <c r="K1210" s="2">
        <f>Raw_Orders[[#This Row],[Quantity]]*Raw_Orders[[#This Row],[Price]]</f>
        <v>85</v>
      </c>
      <c r="L1210" s="2" t="str">
        <f>VLOOKUP(Raw_Orders[[#This Row],[PropertyID]],Raw_Property[#All],2,FALSE)</f>
        <v>Kansas City</v>
      </c>
      <c r="M1210" s="2" t="str">
        <f>VLOOKUP(Raw_Orders[[#This Row],[PropertyID]],Raw_Property[#All],3,FALSE)</f>
        <v>Missouri</v>
      </c>
    </row>
    <row r="1211" spans="1:13" x14ac:dyDescent="0.3">
      <c r="A1211">
        <v>1210</v>
      </c>
      <c r="B1211" s="1">
        <v>42184</v>
      </c>
      <c r="C1211">
        <v>13</v>
      </c>
      <c r="D1211">
        <v>6</v>
      </c>
      <c r="E1211">
        <v>2</v>
      </c>
      <c r="F1211">
        <f>YEAR(Raw_Orders[[#This Row],[OrderDate]])</f>
        <v>2015</v>
      </c>
      <c r="G1211">
        <f>MONTH(Raw_Orders[[#This Row],[OrderDate]])</f>
        <v>6</v>
      </c>
      <c r="H1211" t="str">
        <f>VLOOKUP(Raw_Orders[[#This Row],[ProductID]],Table2[#All],2,FALSE)</f>
        <v>Conditioner</v>
      </c>
      <c r="I1211" t="str">
        <f>VLOOKUP(Raw_Orders[[#This Row],[ProductID]],Table2[#All],3,FALSE)</f>
        <v>Housekeeping</v>
      </c>
      <c r="J1211">
        <f>VLOOKUP(Raw_Orders[[#This Row],[ProductID]],Table2[#All],4,FALSE)</f>
        <v>40</v>
      </c>
      <c r="K1211" s="2">
        <f>Raw_Orders[[#This Row],[Quantity]]*Raw_Orders[[#This Row],[Price]]</f>
        <v>80</v>
      </c>
      <c r="L1211" s="2" t="str">
        <f>VLOOKUP(Raw_Orders[[#This Row],[PropertyID]],Raw_Property[#All],2,FALSE)</f>
        <v>New Orleans</v>
      </c>
      <c r="M1211" s="2" t="str">
        <f>VLOOKUP(Raw_Orders[[#This Row],[PropertyID]],Raw_Property[#All],3,FALSE)</f>
        <v>Louisiana</v>
      </c>
    </row>
    <row r="1212" spans="1:13" x14ac:dyDescent="0.3">
      <c r="A1212">
        <v>1211</v>
      </c>
      <c r="B1212" s="1">
        <v>42185</v>
      </c>
      <c r="C1212">
        <v>1</v>
      </c>
      <c r="D1212">
        <v>58</v>
      </c>
      <c r="E1212">
        <v>1</v>
      </c>
      <c r="F1212">
        <f>YEAR(Raw_Orders[[#This Row],[OrderDate]])</f>
        <v>2015</v>
      </c>
      <c r="G1212">
        <f>MONTH(Raw_Orders[[#This Row],[OrderDate]])</f>
        <v>6</v>
      </c>
      <c r="H1212" t="str">
        <f>VLOOKUP(Raw_Orders[[#This Row],[ProductID]],Table2[#All],2,FALSE)</f>
        <v>Mirror</v>
      </c>
      <c r="I1212" t="str">
        <f>VLOOKUP(Raw_Orders[[#This Row],[ProductID]],Table2[#All],3,FALSE)</f>
        <v>Furnishings</v>
      </c>
      <c r="J1212">
        <f>VLOOKUP(Raw_Orders[[#This Row],[ProductID]],Table2[#All],4,FALSE)</f>
        <v>85</v>
      </c>
      <c r="K1212" s="2">
        <f>Raw_Orders[[#This Row],[Quantity]]*Raw_Orders[[#This Row],[Price]]</f>
        <v>85</v>
      </c>
      <c r="L1212" s="2" t="str">
        <f>VLOOKUP(Raw_Orders[[#This Row],[PropertyID]],Raw_Property[#All],2,FALSE)</f>
        <v>New York</v>
      </c>
      <c r="M1212" s="2" t="str">
        <f>VLOOKUP(Raw_Orders[[#This Row],[PropertyID]],Raw_Property[#All],3,FALSE)</f>
        <v>New York</v>
      </c>
    </row>
    <row r="1213" spans="1:13" x14ac:dyDescent="0.3">
      <c r="A1213">
        <v>1212</v>
      </c>
      <c r="B1213" s="1">
        <v>42185</v>
      </c>
      <c r="C1213">
        <v>2</v>
      </c>
      <c r="D1213">
        <v>49</v>
      </c>
      <c r="E1213">
        <v>3</v>
      </c>
      <c r="F1213">
        <f>YEAR(Raw_Orders[[#This Row],[OrderDate]])</f>
        <v>2015</v>
      </c>
      <c r="G1213">
        <f>MONTH(Raw_Orders[[#This Row],[OrderDate]])</f>
        <v>6</v>
      </c>
      <c r="H1213" t="str">
        <f>VLOOKUP(Raw_Orders[[#This Row],[ProductID]],Table2[#All],2,FALSE)</f>
        <v>Large Vase</v>
      </c>
      <c r="I1213" t="str">
        <f>VLOOKUP(Raw_Orders[[#This Row],[ProductID]],Table2[#All],3,FALSE)</f>
        <v>Furnishings</v>
      </c>
      <c r="J1213">
        <f>VLOOKUP(Raw_Orders[[#This Row],[ProductID]],Table2[#All],4,FALSE)</f>
        <v>27</v>
      </c>
      <c r="K1213" s="2">
        <f>Raw_Orders[[#This Row],[Quantity]]*Raw_Orders[[#This Row],[Price]]</f>
        <v>81</v>
      </c>
      <c r="L1213" s="2" t="str">
        <f>VLOOKUP(Raw_Orders[[#This Row],[PropertyID]],Raw_Property[#All],2,FALSE)</f>
        <v>Cincinnati</v>
      </c>
      <c r="M1213" s="2" t="str">
        <f>VLOOKUP(Raw_Orders[[#This Row],[PropertyID]],Raw_Property[#All],3,FALSE)</f>
        <v>Ohio</v>
      </c>
    </row>
    <row r="1214" spans="1:13" x14ac:dyDescent="0.3">
      <c r="A1214">
        <v>1213</v>
      </c>
      <c r="B1214" s="1">
        <v>42185</v>
      </c>
      <c r="C1214">
        <v>15</v>
      </c>
      <c r="D1214">
        <v>46</v>
      </c>
      <c r="E1214">
        <v>3</v>
      </c>
      <c r="F1214">
        <f>YEAR(Raw_Orders[[#This Row],[OrderDate]])</f>
        <v>2015</v>
      </c>
      <c r="G1214">
        <f>MONTH(Raw_Orders[[#This Row],[OrderDate]])</f>
        <v>6</v>
      </c>
      <c r="H1214" t="str">
        <f>VLOOKUP(Raw_Orders[[#This Row],[ProductID]],Table2[#All],2,FALSE)</f>
        <v>Safe</v>
      </c>
      <c r="I1214" t="str">
        <f>VLOOKUP(Raw_Orders[[#This Row],[ProductID]],Table2[#All],3,FALSE)</f>
        <v>Furnishings</v>
      </c>
      <c r="J1214">
        <f>VLOOKUP(Raw_Orders[[#This Row],[ProductID]],Table2[#All],4,FALSE)</f>
        <v>115</v>
      </c>
      <c r="K1214" s="2">
        <f>Raw_Orders[[#This Row],[Quantity]]*Raw_Orders[[#This Row],[Price]]</f>
        <v>345</v>
      </c>
      <c r="L1214" s="2" t="str">
        <f>VLOOKUP(Raw_Orders[[#This Row],[PropertyID]],Raw_Property[#All],2,FALSE)</f>
        <v>Chicago</v>
      </c>
      <c r="M1214" s="2" t="str">
        <f>VLOOKUP(Raw_Orders[[#This Row],[PropertyID]],Raw_Property[#All],3,FALSE)</f>
        <v>Illinois</v>
      </c>
    </row>
    <row r="1215" spans="1:13" x14ac:dyDescent="0.3">
      <c r="A1215">
        <v>1214</v>
      </c>
      <c r="B1215" s="1">
        <v>42185</v>
      </c>
      <c r="C1215">
        <v>7</v>
      </c>
      <c r="D1215">
        <v>51</v>
      </c>
      <c r="E1215">
        <v>2</v>
      </c>
      <c r="F1215">
        <f>YEAR(Raw_Orders[[#This Row],[OrderDate]])</f>
        <v>2015</v>
      </c>
      <c r="G1215">
        <f>MONTH(Raw_Orders[[#This Row],[OrderDate]])</f>
        <v>6</v>
      </c>
      <c r="H1215" t="str">
        <f>VLOOKUP(Raw_Orders[[#This Row],[ProductID]],Table2[#All],2,FALSE)</f>
        <v>Painting</v>
      </c>
      <c r="I1215" t="str">
        <f>VLOOKUP(Raw_Orders[[#This Row],[ProductID]],Table2[#All],3,FALSE)</f>
        <v>Furnishings</v>
      </c>
      <c r="J1215">
        <f>VLOOKUP(Raw_Orders[[#This Row],[ProductID]],Table2[#All],4,FALSE)</f>
        <v>85</v>
      </c>
      <c r="K1215" s="2">
        <f>Raw_Orders[[#This Row],[Quantity]]*Raw_Orders[[#This Row],[Price]]</f>
        <v>170</v>
      </c>
      <c r="L1215" s="2" t="str">
        <f>VLOOKUP(Raw_Orders[[#This Row],[PropertyID]],Raw_Property[#All],2,FALSE)</f>
        <v>Boston</v>
      </c>
      <c r="M1215" s="2" t="str">
        <f>VLOOKUP(Raw_Orders[[#This Row],[PropertyID]],Raw_Property[#All],3,FALSE)</f>
        <v>Massachusetts</v>
      </c>
    </row>
    <row r="1216" spans="1:13" x14ac:dyDescent="0.3">
      <c r="A1216">
        <v>1215</v>
      </c>
      <c r="B1216" s="1">
        <v>42185</v>
      </c>
      <c r="C1216">
        <v>8</v>
      </c>
      <c r="D1216">
        <v>49</v>
      </c>
      <c r="E1216">
        <v>1</v>
      </c>
      <c r="F1216">
        <f>YEAR(Raw_Orders[[#This Row],[OrderDate]])</f>
        <v>2015</v>
      </c>
      <c r="G1216">
        <f>MONTH(Raw_Orders[[#This Row],[OrderDate]])</f>
        <v>6</v>
      </c>
      <c r="H1216" t="str">
        <f>VLOOKUP(Raw_Orders[[#This Row],[ProductID]],Table2[#All],2,FALSE)</f>
        <v>Large Vase</v>
      </c>
      <c r="I1216" t="str">
        <f>VLOOKUP(Raw_Orders[[#This Row],[ProductID]],Table2[#All],3,FALSE)</f>
        <v>Furnishings</v>
      </c>
      <c r="J1216">
        <f>VLOOKUP(Raw_Orders[[#This Row],[ProductID]],Table2[#All],4,FALSE)</f>
        <v>27</v>
      </c>
      <c r="K1216" s="2">
        <f>Raw_Orders[[#This Row],[Quantity]]*Raw_Orders[[#This Row],[Price]]</f>
        <v>27</v>
      </c>
      <c r="L1216" s="2" t="str">
        <f>VLOOKUP(Raw_Orders[[#This Row],[PropertyID]],Raw_Property[#All],2,FALSE)</f>
        <v>Philadelphia</v>
      </c>
      <c r="M1216" s="2" t="str">
        <f>VLOOKUP(Raw_Orders[[#This Row],[PropertyID]],Raw_Property[#All],3,FALSE)</f>
        <v>Pennsylvania</v>
      </c>
    </row>
    <row r="1217" spans="1:13" x14ac:dyDescent="0.3">
      <c r="A1217">
        <v>1216</v>
      </c>
      <c r="B1217" s="1">
        <v>42185</v>
      </c>
      <c r="C1217">
        <v>9</v>
      </c>
      <c r="D1217">
        <v>46</v>
      </c>
      <c r="E1217">
        <v>3</v>
      </c>
      <c r="F1217">
        <f>YEAR(Raw_Orders[[#This Row],[OrderDate]])</f>
        <v>2015</v>
      </c>
      <c r="G1217">
        <f>MONTH(Raw_Orders[[#This Row],[OrderDate]])</f>
        <v>6</v>
      </c>
      <c r="H1217" t="str">
        <f>VLOOKUP(Raw_Orders[[#This Row],[ProductID]],Table2[#All],2,FALSE)</f>
        <v>Safe</v>
      </c>
      <c r="I1217" t="str">
        <f>VLOOKUP(Raw_Orders[[#This Row],[ProductID]],Table2[#All],3,FALSE)</f>
        <v>Furnishings</v>
      </c>
      <c r="J1217">
        <f>VLOOKUP(Raw_Orders[[#This Row],[ProductID]],Table2[#All],4,FALSE)</f>
        <v>115</v>
      </c>
      <c r="K1217" s="2">
        <f>Raw_Orders[[#This Row],[Quantity]]*Raw_Orders[[#This Row],[Price]]</f>
        <v>345</v>
      </c>
      <c r="L1217" s="2" t="str">
        <f>VLOOKUP(Raw_Orders[[#This Row],[PropertyID]],Raw_Property[#All],2,FALSE)</f>
        <v>Richmond</v>
      </c>
      <c r="M1217" s="2" t="str">
        <f>VLOOKUP(Raw_Orders[[#This Row],[PropertyID]],Raw_Property[#All],3,FALSE)</f>
        <v>Virginia</v>
      </c>
    </row>
    <row r="1218" spans="1:13" x14ac:dyDescent="0.3">
      <c r="A1218">
        <v>1217</v>
      </c>
      <c r="B1218" s="1">
        <v>42185</v>
      </c>
      <c r="C1218">
        <v>20</v>
      </c>
      <c r="D1218">
        <v>81</v>
      </c>
      <c r="E1218">
        <v>2</v>
      </c>
      <c r="F1218">
        <f>YEAR(Raw_Orders[[#This Row],[OrderDate]])</f>
        <v>2015</v>
      </c>
      <c r="G1218">
        <f>MONTH(Raw_Orders[[#This Row],[OrderDate]])</f>
        <v>6</v>
      </c>
      <c r="H1218" t="str">
        <f>VLOOKUP(Raw_Orders[[#This Row],[ProductID]],Table2[#All],2,FALSE)</f>
        <v>Flyer Holder</v>
      </c>
      <c r="I1218" t="str">
        <f>VLOOKUP(Raw_Orders[[#This Row],[ProductID]],Table2[#All],3,FALSE)</f>
        <v>Public Areas</v>
      </c>
      <c r="J1218">
        <f>VLOOKUP(Raw_Orders[[#This Row],[ProductID]],Table2[#All],4,FALSE)</f>
        <v>3</v>
      </c>
      <c r="K1218" s="2">
        <f>Raw_Orders[[#This Row],[Quantity]]*Raw_Orders[[#This Row],[Price]]</f>
        <v>6</v>
      </c>
      <c r="L1218" s="2" t="str">
        <f>VLOOKUP(Raw_Orders[[#This Row],[PropertyID]],Raw_Property[#All],2,FALSE)</f>
        <v>San Francisco</v>
      </c>
      <c r="M1218" s="2" t="str">
        <f>VLOOKUP(Raw_Orders[[#This Row],[PropertyID]],Raw_Property[#All],3,FALSE)</f>
        <v>California</v>
      </c>
    </row>
    <row r="1219" spans="1:13" x14ac:dyDescent="0.3">
      <c r="A1219">
        <v>1218</v>
      </c>
      <c r="B1219" s="1">
        <v>42185</v>
      </c>
      <c r="C1219">
        <v>16</v>
      </c>
      <c r="D1219">
        <v>44</v>
      </c>
      <c r="E1219">
        <v>3</v>
      </c>
      <c r="F1219">
        <f>YEAR(Raw_Orders[[#This Row],[OrderDate]])</f>
        <v>2015</v>
      </c>
      <c r="G1219">
        <f>MONTH(Raw_Orders[[#This Row],[OrderDate]])</f>
        <v>6</v>
      </c>
      <c r="H1219" t="str">
        <f>VLOOKUP(Raw_Orders[[#This Row],[ProductID]],Table2[#All],2,FALSE)</f>
        <v>Floor Lamp</v>
      </c>
      <c r="I1219" t="str">
        <f>VLOOKUP(Raw_Orders[[#This Row],[ProductID]],Table2[#All],3,FALSE)</f>
        <v>Furnishings</v>
      </c>
      <c r="J1219">
        <f>VLOOKUP(Raw_Orders[[#This Row],[ProductID]],Table2[#All],4,FALSE)</f>
        <v>55</v>
      </c>
      <c r="K1219" s="2">
        <f>Raw_Orders[[#This Row],[Quantity]]*Raw_Orders[[#This Row],[Price]]</f>
        <v>165</v>
      </c>
      <c r="L1219" s="2" t="str">
        <f>VLOOKUP(Raw_Orders[[#This Row],[PropertyID]],Raw_Property[#All],2,FALSE)</f>
        <v>Denver</v>
      </c>
      <c r="M1219" s="2" t="str">
        <f>VLOOKUP(Raw_Orders[[#This Row],[PropertyID]],Raw_Property[#All],3,FALSE)</f>
        <v>Colorado</v>
      </c>
    </row>
    <row r="1220" spans="1:13" x14ac:dyDescent="0.3">
      <c r="A1220">
        <v>1219</v>
      </c>
      <c r="B1220" s="1">
        <v>42185</v>
      </c>
      <c r="C1220">
        <v>20</v>
      </c>
      <c r="D1220">
        <v>49</v>
      </c>
      <c r="E1220">
        <v>3</v>
      </c>
      <c r="F1220">
        <f>YEAR(Raw_Orders[[#This Row],[OrderDate]])</f>
        <v>2015</v>
      </c>
      <c r="G1220">
        <f>MONTH(Raw_Orders[[#This Row],[OrderDate]])</f>
        <v>6</v>
      </c>
      <c r="H1220" t="str">
        <f>VLOOKUP(Raw_Orders[[#This Row],[ProductID]],Table2[#All],2,FALSE)</f>
        <v>Large Vase</v>
      </c>
      <c r="I1220" t="str">
        <f>VLOOKUP(Raw_Orders[[#This Row],[ProductID]],Table2[#All],3,FALSE)</f>
        <v>Furnishings</v>
      </c>
      <c r="J1220">
        <f>VLOOKUP(Raw_Orders[[#This Row],[ProductID]],Table2[#All],4,FALSE)</f>
        <v>27</v>
      </c>
      <c r="K1220" s="2">
        <f>Raw_Orders[[#This Row],[Quantity]]*Raw_Orders[[#This Row],[Price]]</f>
        <v>81</v>
      </c>
      <c r="L1220" s="2" t="str">
        <f>VLOOKUP(Raw_Orders[[#This Row],[PropertyID]],Raw_Property[#All],2,FALSE)</f>
        <v>San Francisco</v>
      </c>
      <c r="M1220" s="2" t="str">
        <f>VLOOKUP(Raw_Orders[[#This Row],[PropertyID]],Raw_Property[#All],3,FALSE)</f>
        <v>California</v>
      </c>
    </row>
    <row r="1221" spans="1:13" x14ac:dyDescent="0.3">
      <c r="A1221">
        <v>1220</v>
      </c>
      <c r="B1221" s="1">
        <v>42185</v>
      </c>
      <c r="C1221">
        <v>8</v>
      </c>
      <c r="D1221">
        <v>21</v>
      </c>
      <c r="E1221">
        <v>1</v>
      </c>
      <c r="F1221">
        <f>YEAR(Raw_Orders[[#This Row],[OrderDate]])</f>
        <v>2015</v>
      </c>
      <c r="G1221">
        <f>MONTH(Raw_Orders[[#This Row],[OrderDate]])</f>
        <v>6</v>
      </c>
      <c r="H1221" t="str">
        <f>VLOOKUP(Raw_Orders[[#This Row],[ProductID]],Table2[#All],2,FALSE)</f>
        <v>Printer Paper</v>
      </c>
      <c r="I1221" t="str">
        <f>VLOOKUP(Raw_Orders[[#This Row],[ProductID]],Table2[#All],3,FALSE)</f>
        <v>Office Supplies</v>
      </c>
      <c r="J1221">
        <f>VLOOKUP(Raw_Orders[[#This Row],[ProductID]],Table2[#All],4,FALSE)</f>
        <v>50</v>
      </c>
      <c r="K1221" s="2">
        <f>Raw_Orders[[#This Row],[Quantity]]*Raw_Orders[[#This Row],[Price]]</f>
        <v>50</v>
      </c>
      <c r="L1221" s="2" t="str">
        <f>VLOOKUP(Raw_Orders[[#This Row],[PropertyID]],Raw_Property[#All],2,FALSE)</f>
        <v>Philadelphia</v>
      </c>
      <c r="M1221" s="2" t="str">
        <f>VLOOKUP(Raw_Orders[[#This Row],[PropertyID]],Raw_Property[#All],3,FALSE)</f>
        <v>Pennsylvania</v>
      </c>
    </row>
    <row r="1222" spans="1:13" x14ac:dyDescent="0.3">
      <c r="A1222">
        <v>1221</v>
      </c>
      <c r="B1222" s="1">
        <v>42186</v>
      </c>
      <c r="C1222">
        <v>1</v>
      </c>
      <c r="D1222">
        <v>94</v>
      </c>
      <c r="E1222">
        <v>3</v>
      </c>
      <c r="F1222">
        <f>YEAR(Raw_Orders[[#This Row],[OrderDate]])</f>
        <v>2015</v>
      </c>
      <c r="G1222">
        <f>MONTH(Raw_Orders[[#This Row],[OrderDate]])</f>
        <v>7</v>
      </c>
      <c r="H1222" t="str">
        <f>VLOOKUP(Raw_Orders[[#This Row],[ProductID]],Table2[#All],2,FALSE)</f>
        <v>Monitor</v>
      </c>
      <c r="I1222" t="str">
        <f>VLOOKUP(Raw_Orders[[#This Row],[ProductID]],Table2[#All],3,FALSE)</f>
        <v>Public Areas</v>
      </c>
      <c r="J1222">
        <f>VLOOKUP(Raw_Orders[[#This Row],[ProductID]],Table2[#All],4,FALSE)</f>
        <v>70</v>
      </c>
      <c r="K1222" s="2">
        <f>Raw_Orders[[#This Row],[Quantity]]*Raw_Orders[[#This Row],[Price]]</f>
        <v>210</v>
      </c>
      <c r="L1222" s="2" t="str">
        <f>VLOOKUP(Raw_Orders[[#This Row],[PropertyID]],Raw_Property[#All],2,FALSE)</f>
        <v>New York</v>
      </c>
      <c r="M1222" s="2" t="str">
        <f>VLOOKUP(Raw_Orders[[#This Row],[PropertyID]],Raw_Property[#All],3,FALSE)</f>
        <v>New York</v>
      </c>
    </row>
    <row r="1223" spans="1:13" x14ac:dyDescent="0.3">
      <c r="A1223">
        <v>1222</v>
      </c>
      <c r="B1223" s="1">
        <v>42186</v>
      </c>
      <c r="C1223">
        <v>4</v>
      </c>
      <c r="D1223">
        <v>2</v>
      </c>
      <c r="E1223">
        <v>2</v>
      </c>
      <c r="F1223">
        <f>YEAR(Raw_Orders[[#This Row],[OrderDate]])</f>
        <v>2015</v>
      </c>
      <c r="G1223">
        <f>MONTH(Raw_Orders[[#This Row],[OrderDate]])</f>
        <v>7</v>
      </c>
      <c r="H1223" t="str">
        <f>VLOOKUP(Raw_Orders[[#This Row],[ProductID]],Table2[#All],2,FALSE)</f>
        <v>Hand Towel</v>
      </c>
      <c r="I1223" t="str">
        <f>VLOOKUP(Raw_Orders[[#This Row],[ProductID]],Table2[#All],3,FALSE)</f>
        <v>Housekeeping</v>
      </c>
      <c r="J1223">
        <f>VLOOKUP(Raw_Orders[[#This Row],[ProductID]],Table2[#All],4,FALSE)</f>
        <v>5</v>
      </c>
      <c r="K1223" s="2">
        <f>Raw_Orders[[#This Row],[Quantity]]*Raw_Orders[[#This Row],[Price]]</f>
        <v>10</v>
      </c>
      <c r="L1223" s="2" t="str">
        <f>VLOOKUP(Raw_Orders[[#This Row],[PropertyID]],Raw_Property[#All],2,FALSE)</f>
        <v>Seattle</v>
      </c>
      <c r="M1223" s="2" t="str">
        <f>VLOOKUP(Raw_Orders[[#This Row],[PropertyID]],Raw_Property[#All],3,FALSE)</f>
        <v>Washington</v>
      </c>
    </row>
    <row r="1224" spans="1:13" x14ac:dyDescent="0.3">
      <c r="A1224">
        <v>1223</v>
      </c>
      <c r="B1224" s="1">
        <v>42186</v>
      </c>
      <c r="C1224">
        <v>1</v>
      </c>
      <c r="D1224">
        <v>45</v>
      </c>
      <c r="E1224">
        <v>2</v>
      </c>
      <c r="F1224">
        <f>YEAR(Raw_Orders[[#This Row],[OrderDate]])</f>
        <v>2015</v>
      </c>
      <c r="G1224">
        <f>MONTH(Raw_Orders[[#This Row],[OrderDate]])</f>
        <v>7</v>
      </c>
      <c r="H1224" t="str">
        <f>VLOOKUP(Raw_Orders[[#This Row],[ProductID]],Table2[#All],2,FALSE)</f>
        <v>Computer Desk</v>
      </c>
      <c r="I1224" t="str">
        <f>VLOOKUP(Raw_Orders[[#This Row],[ProductID]],Table2[#All],3,FALSE)</f>
        <v>Furnishings</v>
      </c>
      <c r="J1224">
        <f>VLOOKUP(Raw_Orders[[#This Row],[ProductID]],Table2[#All],4,FALSE)</f>
        <v>102</v>
      </c>
      <c r="K1224" s="2">
        <f>Raw_Orders[[#This Row],[Quantity]]*Raw_Orders[[#This Row],[Price]]</f>
        <v>204</v>
      </c>
      <c r="L1224" s="2" t="str">
        <f>VLOOKUP(Raw_Orders[[#This Row],[PropertyID]],Raw_Property[#All],2,FALSE)</f>
        <v>New York</v>
      </c>
      <c r="M1224" s="2" t="str">
        <f>VLOOKUP(Raw_Orders[[#This Row],[PropertyID]],Raw_Property[#All],3,FALSE)</f>
        <v>New York</v>
      </c>
    </row>
    <row r="1225" spans="1:13" x14ac:dyDescent="0.3">
      <c r="A1225">
        <v>1224</v>
      </c>
      <c r="B1225" s="1">
        <v>42186</v>
      </c>
      <c r="C1225">
        <v>9</v>
      </c>
      <c r="D1225">
        <v>41</v>
      </c>
      <c r="E1225">
        <v>1</v>
      </c>
      <c r="F1225">
        <f>YEAR(Raw_Orders[[#This Row],[OrderDate]])</f>
        <v>2015</v>
      </c>
      <c r="G1225">
        <f>MONTH(Raw_Orders[[#This Row],[OrderDate]])</f>
        <v>7</v>
      </c>
      <c r="H1225" t="str">
        <f>VLOOKUP(Raw_Orders[[#This Row],[ProductID]],Table2[#All],2,FALSE)</f>
        <v>Office Chair</v>
      </c>
      <c r="I1225" t="str">
        <f>VLOOKUP(Raw_Orders[[#This Row],[ProductID]],Table2[#All],3,FALSE)</f>
        <v>Furnishings</v>
      </c>
      <c r="J1225">
        <f>VLOOKUP(Raw_Orders[[#This Row],[ProductID]],Table2[#All],4,FALSE)</f>
        <v>85</v>
      </c>
      <c r="K1225" s="2">
        <f>Raw_Orders[[#This Row],[Quantity]]*Raw_Orders[[#This Row],[Price]]</f>
        <v>85</v>
      </c>
      <c r="L1225" s="2" t="str">
        <f>VLOOKUP(Raw_Orders[[#This Row],[PropertyID]],Raw_Property[#All],2,FALSE)</f>
        <v>Richmond</v>
      </c>
      <c r="M1225" s="2" t="str">
        <f>VLOOKUP(Raw_Orders[[#This Row],[PropertyID]],Raw_Property[#All],3,FALSE)</f>
        <v>Virginia</v>
      </c>
    </row>
    <row r="1226" spans="1:13" x14ac:dyDescent="0.3">
      <c r="A1226">
        <v>1225</v>
      </c>
      <c r="B1226" s="1">
        <v>42187</v>
      </c>
      <c r="C1226">
        <v>3</v>
      </c>
      <c r="D1226">
        <v>85</v>
      </c>
      <c r="E1226">
        <v>1</v>
      </c>
      <c r="F1226">
        <f>YEAR(Raw_Orders[[#This Row],[OrderDate]])</f>
        <v>2015</v>
      </c>
      <c r="G1226">
        <f>MONTH(Raw_Orders[[#This Row],[OrderDate]])</f>
        <v>7</v>
      </c>
      <c r="H1226" t="str">
        <f>VLOOKUP(Raw_Orders[[#This Row],[ProductID]],Table2[#All],2,FALSE)</f>
        <v>Low Chair</v>
      </c>
      <c r="I1226" t="str">
        <f>VLOOKUP(Raw_Orders[[#This Row],[ProductID]],Table2[#All],3,FALSE)</f>
        <v>Public Areas</v>
      </c>
      <c r="J1226">
        <f>VLOOKUP(Raw_Orders[[#This Row],[ProductID]],Table2[#All],4,FALSE)</f>
        <v>80</v>
      </c>
      <c r="K1226" s="2">
        <f>Raw_Orders[[#This Row],[Quantity]]*Raw_Orders[[#This Row],[Price]]</f>
        <v>80</v>
      </c>
      <c r="L1226" s="2" t="str">
        <f>VLOOKUP(Raw_Orders[[#This Row],[PropertyID]],Raw_Property[#All],2,FALSE)</f>
        <v>Portland</v>
      </c>
      <c r="M1226" s="2" t="str">
        <f>VLOOKUP(Raw_Orders[[#This Row],[PropertyID]],Raw_Property[#All],3,FALSE)</f>
        <v>Oregon</v>
      </c>
    </row>
    <row r="1227" spans="1:13" x14ac:dyDescent="0.3">
      <c r="A1227">
        <v>1226</v>
      </c>
      <c r="B1227" s="1">
        <v>42187</v>
      </c>
      <c r="C1227">
        <v>4</v>
      </c>
      <c r="D1227">
        <v>5</v>
      </c>
      <c r="E1227">
        <v>2</v>
      </c>
      <c r="F1227">
        <f>YEAR(Raw_Orders[[#This Row],[OrderDate]])</f>
        <v>2015</v>
      </c>
      <c r="G1227">
        <f>MONTH(Raw_Orders[[#This Row],[OrderDate]])</f>
        <v>7</v>
      </c>
      <c r="H1227" t="str">
        <f>VLOOKUP(Raw_Orders[[#This Row],[ProductID]],Table2[#All],2,FALSE)</f>
        <v>Moisturizer</v>
      </c>
      <c r="I1227" t="str">
        <f>VLOOKUP(Raw_Orders[[#This Row],[ProductID]],Table2[#All],3,FALSE)</f>
        <v>Housekeeping</v>
      </c>
      <c r="J1227">
        <f>VLOOKUP(Raw_Orders[[#This Row],[ProductID]],Table2[#All],4,FALSE)</f>
        <v>40</v>
      </c>
      <c r="K1227" s="2">
        <f>Raw_Orders[[#This Row],[Quantity]]*Raw_Orders[[#This Row],[Price]]</f>
        <v>80</v>
      </c>
      <c r="L1227" s="2" t="str">
        <f>VLOOKUP(Raw_Orders[[#This Row],[PropertyID]],Raw_Property[#All],2,FALSE)</f>
        <v>Seattle</v>
      </c>
      <c r="M1227" s="2" t="str">
        <f>VLOOKUP(Raw_Orders[[#This Row],[PropertyID]],Raw_Property[#All],3,FALSE)</f>
        <v>Washington</v>
      </c>
    </row>
    <row r="1228" spans="1:13" x14ac:dyDescent="0.3">
      <c r="A1228">
        <v>1227</v>
      </c>
      <c r="B1228" s="1">
        <v>42187</v>
      </c>
      <c r="C1228">
        <v>9</v>
      </c>
      <c r="D1228">
        <v>8</v>
      </c>
      <c r="E1228">
        <v>2</v>
      </c>
      <c r="F1228">
        <f>YEAR(Raw_Orders[[#This Row],[OrderDate]])</f>
        <v>2015</v>
      </c>
      <c r="G1228">
        <f>MONTH(Raw_Orders[[#This Row],[OrderDate]])</f>
        <v>7</v>
      </c>
      <c r="H1228" t="str">
        <f>VLOOKUP(Raw_Orders[[#This Row],[ProductID]],Table2[#All],2,FALSE)</f>
        <v>Bath Soap</v>
      </c>
      <c r="I1228" t="str">
        <f>VLOOKUP(Raw_Orders[[#This Row],[ProductID]],Table2[#All],3,FALSE)</f>
        <v>Housekeeping</v>
      </c>
      <c r="J1228">
        <f>VLOOKUP(Raw_Orders[[#This Row],[ProductID]],Table2[#All],4,FALSE)</f>
        <v>35</v>
      </c>
      <c r="K1228" s="2">
        <f>Raw_Orders[[#This Row],[Quantity]]*Raw_Orders[[#This Row],[Price]]</f>
        <v>70</v>
      </c>
      <c r="L1228" s="2" t="str">
        <f>VLOOKUP(Raw_Orders[[#This Row],[PropertyID]],Raw_Property[#All],2,FALSE)</f>
        <v>Richmond</v>
      </c>
      <c r="M1228" s="2" t="str">
        <f>VLOOKUP(Raw_Orders[[#This Row],[PropertyID]],Raw_Property[#All],3,FALSE)</f>
        <v>Virginia</v>
      </c>
    </row>
    <row r="1229" spans="1:13" x14ac:dyDescent="0.3">
      <c r="A1229">
        <v>1228</v>
      </c>
      <c r="B1229" s="1">
        <v>42187</v>
      </c>
      <c r="C1229">
        <v>10</v>
      </c>
      <c r="D1229">
        <v>55</v>
      </c>
      <c r="E1229">
        <v>3</v>
      </c>
      <c r="F1229">
        <f>YEAR(Raw_Orders[[#This Row],[OrderDate]])</f>
        <v>2015</v>
      </c>
      <c r="G1229">
        <f>MONTH(Raw_Orders[[#This Row],[OrderDate]])</f>
        <v>7</v>
      </c>
      <c r="H1229" t="str">
        <f>VLOOKUP(Raw_Orders[[#This Row],[ProductID]],Table2[#All],2,FALSE)</f>
        <v>Television</v>
      </c>
      <c r="I1229" t="str">
        <f>VLOOKUP(Raw_Orders[[#This Row],[ProductID]],Table2[#All],3,FALSE)</f>
        <v>Furnishings</v>
      </c>
      <c r="J1229">
        <f>VLOOKUP(Raw_Orders[[#This Row],[ProductID]],Table2[#All],4,FALSE)</f>
        <v>200</v>
      </c>
      <c r="K1229" s="2">
        <f>Raw_Orders[[#This Row],[Quantity]]*Raw_Orders[[#This Row],[Price]]</f>
        <v>600</v>
      </c>
      <c r="L1229" s="2" t="str">
        <f>VLOOKUP(Raw_Orders[[#This Row],[PropertyID]],Raw_Property[#All],2,FALSE)</f>
        <v>Arlington</v>
      </c>
      <c r="M1229" s="2" t="str">
        <f>VLOOKUP(Raw_Orders[[#This Row],[PropertyID]],Raw_Property[#All],3,FALSE)</f>
        <v>Virginia</v>
      </c>
    </row>
    <row r="1230" spans="1:13" x14ac:dyDescent="0.3">
      <c r="A1230">
        <v>1229</v>
      </c>
      <c r="B1230" s="1">
        <v>42188</v>
      </c>
      <c r="C1230">
        <v>14</v>
      </c>
      <c r="D1230">
        <v>59</v>
      </c>
      <c r="E1230">
        <v>2</v>
      </c>
      <c r="F1230">
        <f>YEAR(Raw_Orders[[#This Row],[OrderDate]])</f>
        <v>2015</v>
      </c>
      <c r="G1230">
        <f>MONTH(Raw_Orders[[#This Row],[OrderDate]])</f>
        <v>7</v>
      </c>
      <c r="H1230" t="str">
        <f>VLOOKUP(Raw_Orders[[#This Row],[ProductID]],Table2[#All],2,FALSE)</f>
        <v>Screws</v>
      </c>
      <c r="I1230" t="str">
        <f>VLOOKUP(Raw_Orders[[#This Row],[ProductID]],Table2[#All],3,FALSE)</f>
        <v>Maintenance</v>
      </c>
      <c r="J1230">
        <f>VLOOKUP(Raw_Orders[[#This Row],[ProductID]],Table2[#All],4,FALSE)</f>
        <v>14</v>
      </c>
      <c r="K1230" s="2">
        <f>Raw_Orders[[#This Row],[Quantity]]*Raw_Orders[[#This Row],[Price]]</f>
        <v>28</v>
      </c>
      <c r="L1230" s="2" t="str">
        <f>VLOOKUP(Raw_Orders[[#This Row],[PropertyID]],Raw_Property[#All],2,FALSE)</f>
        <v>Nashville</v>
      </c>
      <c r="M1230" s="2" t="str">
        <f>VLOOKUP(Raw_Orders[[#This Row],[PropertyID]],Raw_Property[#All],3,FALSE)</f>
        <v>Tennessee</v>
      </c>
    </row>
    <row r="1231" spans="1:13" x14ac:dyDescent="0.3">
      <c r="A1231">
        <v>1230</v>
      </c>
      <c r="B1231" s="1">
        <v>42188</v>
      </c>
      <c r="C1231">
        <v>19</v>
      </c>
      <c r="D1231">
        <v>30</v>
      </c>
      <c r="E1231">
        <v>1</v>
      </c>
      <c r="F1231">
        <f>YEAR(Raw_Orders[[#This Row],[OrderDate]])</f>
        <v>2015</v>
      </c>
      <c r="G1231">
        <f>MONTH(Raw_Orders[[#This Row],[OrderDate]])</f>
        <v>7</v>
      </c>
      <c r="H1231" t="str">
        <f>VLOOKUP(Raw_Orders[[#This Row],[ProductID]],Table2[#All],2,FALSE)</f>
        <v>Permanent Markers</v>
      </c>
      <c r="I1231" t="str">
        <f>VLOOKUP(Raw_Orders[[#This Row],[ProductID]],Table2[#All],3,FALSE)</f>
        <v>Office Supplies</v>
      </c>
      <c r="J1231">
        <f>VLOOKUP(Raw_Orders[[#This Row],[ProductID]],Table2[#All],4,FALSE)</f>
        <v>6</v>
      </c>
      <c r="K1231" s="2">
        <f>Raw_Orders[[#This Row],[Quantity]]*Raw_Orders[[#This Row],[Price]]</f>
        <v>6</v>
      </c>
      <c r="L1231" s="2" t="str">
        <f>VLOOKUP(Raw_Orders[[#This Row],[PropertyID]],Raw_Property[#All],2,FALSE)</f>
        <v>Los Angeles</v>
      </c>
      <c r="M1231" s="2" t="str">
        <f>VLOOKUP(Raw_Orders[[#This Row],[PropertyID]],Raw_Property[#All],3,FALSE)</f>
        <v>California</v>
      </c>
    </row>
    <row r="1232" spans="1:13" x14ac:dyDescent="0.3">
      <c r="A1232">
        <v>1231</v>
      </c>
      <c r="B1232" s="1">
        <v>42188</v>
      </c>
      <c r="C1232">
        <v>2</v>
      </c>
      <c r="D1232">
        <v>28</v>
      </c>
      <c r="E1232">
        <v>1</v>
      </c>
      <c r="F1232">
        <f>YEAR(Raw_Orders[[#This Row],[OrderDate]])</f>
        <v>2015</v>
      </c>
      <c r="G1232">
        <f>MONTH(Raw_Orders[[#This Row],[OrderDate]])</f>
        <v>7</v>
      </c>
      <c r="H1232" t="str">
        <f>VLOOKUP(Raw_Orders[[#This Row],[ProductID]],Table2[#All],2,FALSE)</f>
        <v>Staples</v>
      </c>
      <c r="I1232" t="str">
        <f>VLOOKUP(Raw_Orders[[#This Row],[ProductID]],Table2[#All],3,FALSE)</f>
        <v>Office Supplies</v>
      </c>
      <c r="J1232">
        <f>VLOOKUP(Raw_Orders[[#This Row],[ProductID]],Table2[#All],4,FALSE)</f>
        <v>8</v>
      </c>
      <c r="K1232" s="2">
        <f>Raw_Orders[[#This Row],[Quantity]]*Raw_Orders[[#This Row],[Price]]</f>
        <v>8</v>
      </c>
      <c r="L1232" s="2" t="str">
        <f>VLOOKUP(Raw_Orders[[#This Row],[PropertyID]],Raw_Property[#All],2,FALSE)</f>
        <v>Cincinnati</v>
      </c>
      <c r="M1232" s="2" t="str">
        <f>VLOOKUP(Raw_Orders[[#This Row],[PropertyID]],Raw_Property[#All],3,FALSE)</f>
        <v>Ohio</v>
      </c>
    </row>
    <row r="1233" spans="1:13" x14ac:dyDescent="0.3">
      <c r="A1233">
        <v>1232</v>
      </c>
      <c r="B1233" s="1">
        <v>42188</v>
      </c>
      <c r="C1233">
        <v>8</v>
      </c>
      <c r="D1233">
        <v>56</v>
      </c>
      <c r="E1233">
        <v>2</v>
      </c>
      <c r="F1233">
        <f>YEAR(Raw_Orders[[#This Row],[OrderDate]])</f>
        <v>2015</v>
      </c>
      <c r="G1233">
        <f>MONTH(Raw_Orders[[#This Row],[OrderDate]])</f>
        <v>7</v>
      </c>
      <c r="H1233" t="str">
        <f>VLOOKUP(Raw_Orders[[#This Row],[ProductID]],Table2[#All],2,FALSE)</f>
        <v>Telephone</v>
      </c>
      <c r="I1233" t="str">
        <f>VLOOKUP(Raw_Orders[[#This Row],[ProductID]],Table2[#All],3,FALSE)</f>
        <v>Furnishings</v>
      </c>
      <c r="J1233">
        <f>VLOOKUP(Raw_Orders[[#This Row],[ProductID]],Table2[#All],4,FALSE)</f>
        <v>38</v>
      </c>
      <c r="K1233" s="2">
        <f>Raw_Orders[[#This Row],[Quantity]]*Raw_Orders[[#This Row],[Price]]</f>
        <v>76</v>
      </c>
      <c r="L1233" s="2" t="str">
        <f>VLOOKUP(Raw_Orders[[#This Row],[PropertyID]],Raw_Property[#All],2,FALSE)</f>
        <v>Philadelphia</v>
      </c>
      <c r="M1233" s="2" t="str">
        <f>VLOOKUP(Raw_Orders[[#This Row],[PropertyID]],Raw_Property[#All],3,FALSE)</f>
        <v>Pennsylvania</v>
      </c>
    </row>
    <row r="1234" spans="1:13" x14ac:dyDescent="0.3">
      <c r="A1234">
        <v>1233</v>
      </c>
      <c r="B1234" s="1">
        <v>42189</v>
      </c>
      <c r="C1234">
        <v>8</v>
      </c>
      <c r="D1234">
        <v>46</v>
      </c>
      <c r="E1234">
        <v>2</v>
      </c>
      <c r="F1234">
        <f>YEAR(Raw_Orders[[#This Row],[OrderDate]])</f>
        <v>2015</v>
      </c>
      <c r="G1234">
        <f>MONTH(Raw_Orders[[#This Row],[OrderDate]])</f>
        <v>7</v>
      </c>
      <c r="H1234" t="str">
        <f>VLOOKUP(Raw_Orders[[#This Row],[ProductID]],Table2[#All],2,FALSE)</f>
        <v>Safe</v>
      </c>
      <c r="I1234" t="str">
        <f>VLOOKUP(Raw_Orders[[#This Row],[ProductID]],Table2[#All],3,FALSE)</f>
        <v>Furnishings</v>
      </c>
      <c r="J1234">
        <f>VLOOKUP(Raw_Orders[[#This Row],[ProductID]],Table2[#All],4,FALSE)</f>
        <v>115</v>
      </c>
      <c r="K1234" s="2">
        <f>Raw_Orders[[#This Row],[Quantity]]*Raw_Orders[[#This Row],[Price]]</f>
        <v>230</v>
      </c>
      <c r="L1234" s="2" t="str">
        <f>VLOOKUP(Raw_Orders[[#This Row],[PropertyID]],Raw_Property[#All],2,FALSE)</f>
        <v>Philadelphia</v>
      </c>
      <c r="M1234" s="2" t="str">
        <f>VLOOKUP(Raw_Orders[[#This Row],[PropertyID]],Raw_Property[#All],3,FALSE)</f>
        <v>Pennsylvania</v>
      </c>
    </row>
    <row r="1235" spans="1:13" x14ac:dyDescent="0.3">
      <c r="A1235">
        <v>1234</v>
      </c>
      <c r="B1235" s="1">
        <v>42189</v>
      </c>
      <c r="C1235">
        <v>18</v>
      </c>
      <c r="D1235">
        <v>62</v>
      </c>
      <c r="E1235">
        <v>2</v>
      </c>
      <c r="F1235">
        <f>YEAR(Raw_Orders[[#This Row],[OrderDate]])</f>
        <v>2015</v>
      </c>
      <c r="G1235">
        <f>MONTH(Raw_Orders[[#This Row],[OrderDate]])</f>
        <v>7</v>
      </c>
      <c r="H1235" t="str">
        <f>VLOOKUP(Raw_Orders[[#This Row],[ProductID]],Table2[#All],2,FALSE)</f>
        <v>Leaf Blower</v>
      </c>
      <c r="I1235" t="str">
        <f>VLOOKUP(Raw_Orders[[#This Row],[ProductID]],Table2[#All],3,FALSE)</f>
        <v>Maintenance</v>
      </c>
      <c r="J1235">
        <f>VLOOKUP(Raw_Orders[[#This Row],[ProductID]],Table2[#All],4,FALSE)</f>
        <v>202</v>
      </c>
      <c r="K1235" s="2">
        <f>Raw_Orders[[#This Row],[Quantity]]*Raw_Orders[[#This Row],[Price]]</f>
        <v>404</v>
      </c>
      <c r="L1235" s="2" t="str">
        <f>VLOOKUP(Raw_Orders[[#This Row],[PropertyID]],Raw_Property[#All],2,FALSE)</f>
        <v>Phoenix</v>
      </c>
      <c r="M1235" s="2" t="str">
        <f>VLOOKUP(Raw_Orders[[#This Row],[PropertyID]],Raw_Property[#All],3,FALSE)</f>
        <v>Arizona</v>
      </c>
    </row>
    <row r="1236" spans="1:13" x14ac:dyDescent="0.3">
      <c r="A1236">
        <v>1235</v>
      </c>
      <c r="B1236" s="1">
        <v>42189</v>
      </c>
      <c r="C1236">
        <v>15</v>
      </c>
      <c r="D1236">
        <v>13</v>
      </c>
      <c r="E1236">
        <v>3</v>
      </c>
      <c r="F1236">
        <f>YEAR(Raw_Orders[[#This Row],[OrderDate]])</f>
        <v>2015</v>
      </c>
      <c r="G1236">
        <f>MONTH(Raw_Orders[[#This Row],[OrderDate]])</f>
        <v>7</v>
      </c>
      <c r="H1236" t="str">
        <f>VLOOKUP(Raw_Orders[[#This Row],[ProductID]],Table2[#All],2,FALSE)</f>
        <v>Bed Sheet (Double)</v>
      </c>
      <c r="I1236" t="str">
        <f>VLOOKUP(Raw_Orders[[#This Row],[ProductID]],Table2[#All],3,FALSE)</f>
        <v>Housekeeping</v>
      </c>
      <c r="J1236">
        <f>VLOOKUP(Raw_Orders[[#This Row],[ProductID]],Table2[#All],4,FALSE)</f>
        <v>20</v>
      </c>
      <c r="K1236" s="2">
        <f>Raw_Orders[[#This Row],[Quantity]]*Raw_Orders[[#This Row],[Price]]</f>
        <v>60</v>
      </c>
      <c r="L1236" s="2" t="str">
        <f>VLOOKUP(Raw_Orders[[#This Row],[PropertyID]],Raw_Property[#All],2,FALSE)</f>
        <v>Chicago</v>
      </c>
      <c r="M1236" s="2" t="str">
        <f>VLOOKUP(Raw_Orders[[#This Row],[PropertyID]],Raw_Property[#All],3,FALSE)</f>
        <v>Illinois</v>
      </c>
    </row>
    <row r="1237" spans="1:13" x14ac:dyDescent="0.3">
      <c r="A1237">
        <v>1236</v>
      </c>
      <c r="B1237" s="1">
        <v>42189</v>
      </c>
      <c r="C1237">
        <v>10</v>
      </c>
      <c r="D1237">
        <v>60</v>
      </c>
      <c r="E1237">
        <v>2</v>
      </c>
      <c r="F1237">
        <f>YEAR(Raw_Orders[[#This Row],[OrderDate]])</f>
        <v>2015</v>
      </c>
      <c r="G1237">
        <f>MONTH(Raw_Orders[[#This Row],[OrderDate]])</f>
        <v>7</v>
      </c>
      <c r="H1237" t="str">
        <f>VLOOKUP(Raw_Orders[[#This Row],[ProductID]],Table2[#All],2,FALSE)</f>
        <v>Portable Drill</v>
      </c>
      <c r="I1237" t="str">
        <f>VLOOKUP(Raw_Orders[[#This Row],[ProductID]],Table2[#All],3,FALSE)</f>
        <v>Maintenance</v>
      </c>
      <c r="J1237">
        <f>VLOOKUP(Raw_Orders[[#This Row],[ProductID]],Table2[#All],4,FALSE)</f>
        <v>195</v>
      </c>
      <c r="K1237" s="2">
        <f>Raw_Orders[[#This Row],[Quantity]]*Raw_Orders[[#This Row],[Price]]</f>
        <v>390</v>
      </c>
      <c r="L1237" s="2" t="str">
        <f>VLOOKUP(Raw_Orders[[#This Row],[PropertyID]],Raw_Property[#All],2,FALSE)</f>
        <v>Arlington</v>
      </c>
      <c r="M1237" s="2" t="str">
        <f>VLOOKUP(Raw_Orders[[#This Row],[PropertyID]],Raw_Property[#All],3,FALSE)</f>
        <v>Virginia</v>
      </c>
    </row>
    <row r="1238" spans="1:13" x14ac:dyDescent="0.3">
      <c r="A1238">
        <v>1237</v>
      </c>
      <c r="B1238" s="1">
        <v>42189</v>
      </c>
      <c r="C1238">
        <v>16</v>
      </c>
      <c r="D1238">
        <v>92</v>
      </c>
      <c r="E1238">
        <v>1</v>
      </c>
      <c r="F1238">
        <f>YEAR(Raw_Orders[[#This Row],[OrderDate]])</f>
        <v>2015</v>
      </c>
      <c r="G1238">
        <f>MONTH(Raw_Orders[[#This Row],[OrderDate]])</f>
        <v>7</v>
      </c>
      <c r="H1238" t="str">
        <f>VLOOKUP(Raw_Orders[[#This Row],[ProductID]],Table2[#All],2,FALSE)</f>
        <v>Large Sign</v>
      </c>
      <c r="I1238" t="str">
        <f>VLOOKUP(Raw_Orders[[#This Row],[ProductID]],Table2[#All],3,FALSE)</f>
        <v>Public Areas</v>
      </c>
      <c r="J1238">
        <f>VLOOKUP(Raw_Orders[[#This Row],[ProductID]],Table2[#All],4,FALSE)</f>
        <v>20</v>
      </c>
      <c r="K1238" s="2">
        <f>Raw_Orders[[#This Row],[Quantity]]*Raw_Orders[[#This Row],[Price]]</f>
        <v>20</v>
      </c>
      <c r="L1238" s="2" t="str">
        <f>VLOOKUP(Raw_Orders[[#This Row],[PropertyID]],Raw_Property[#All],2,FALSE)</f>
        <v>Denver</v>
      </c>
      <c r="M1238" s="2" t="str">
        <f>VLOOKUP(Raw_Orders[[#This Row],[PropertyID]],Raw_Property[#All],3,FALSE)</f>
        <v>Colorado</v>
      </c>
    </row>
    <row r="1239" spans="1:13" x14ac:dyDescent="0.3">
      <c r="A1239">
        <v>1238</v>
      </c>
      <c r="B1239" s="1">
        <v>42189</v>
      </c>
      <c r="C1239">
        <v>11</v>
      </c>
      <c r="D1239">
        <v>71</v>
      </c>
      <c r="E1239">
        <v>2</v>
      </c>
      <c r="F1239">
        <f>YEAR(Raw_Orders[[#This Row],[OrderDate]])</f>
        <v>2015</v>
      </c>
      <c r="G1239">
        <f>MONTH(Raw_Orders[[#This Row],[OrderDate]])</f>
        <v>7</v>
      </c>
      <c r="H1239" t="str">
        <f>VLOOKUP(Raw_Orders[[#This Row],[ProductID]],Table2[#All],2,FALSE)</f>
        <v>Hammer</v>
      </c>
      <c r="I1239" t="str">
        <f>VLOOKUP(Raw_Orders[[#This Row],[ProductID]],Table2[#All],3,FALSE)</f>
        <v>Maintenance</v>
      </c>
      <c r="J1239">
        <f>VLOOKUP(Raw_Orders[[#This Row],[ProductID]],Table2[#All],4,FALSE)</f>
        <v>17</v>
      </c>
      <c r="K1239" s="2">
        <f>Raw_Orders[[#This Row],[Quantity]]*Raw_Orders[[#This Row],[Price]]</f>
        <v>34</v>
      </c>
      <c r="L1239" s="2" t="str">
        <f>VLOOKUP(Raw_Orders[[#This Row],[PropertyID]],Raw_Property[#All],2,FALSE)</f>
        <v>Atlanta</v>
      </c>
      <c r="M1239" s="2" t="str">
        <f>VLOOKUP(Raw_Orders[[#This Row],[PropertyID]],Raw_Property[#All],3,FALSE)</f>
        <v>Georgia</v>
      </c>
    </row>
    <row r="1240" spans="1:13" x14ac:dyDescent="0.3">
      <c r="A1240">
        <v>1239</v>
      </c>
      <c r="B1240" s="1">
        <v>42189</v>
      </c>
      <c r="C1240">
        <v>2</v>
      </c>
      <c r="D1240">
        <v>89</v>
      </c>
      <c r="E1240">
        <v>3</v>
      </c>
      <c r="F1240">
        <f>YEAR(Raw_Orders[[#This Row],[OrderDate]])</f>
        <v>2015</v>
      </c>
      <c r="G1240">
        <f>MONTH(Raw_Orders[[#This Row],[OrderDate]])</f>
        <v>7</v>
      </c>
      <c r="H1240" t="str">
        <f>VLOOKUP(Raw_Orders[[#This Row],[ProductID]],Table2[#All],2,FALSE)</f>
        <v>Photograph</v>
      </c>
      <c r="I1240" t="str">
        <f>VLOOKUP(Raw_Orders[[#This Row],[ProductID]],Table2[#All],3,FALSE)</f>
        <v>Public Areas</v>
      </c>
      <c r="J1240">
        <f>VLOOKUP(Raw_Orders[[#This Row],[ProductID]],Table2[#All],4,FALSE)</f>
        <v>45</v>
      </c>
      <c r="K1240" s="2">
        <f>Raw_Orders[[#This Row],[Quantity]]*Raw_Orders[[#This Row],[Price]]</f>
        <v>135</v>
      </c>
      <c r="L1240" s="2" t="str">
        <f>VLOOKUP(Raw_Orders[[#This Row],[PropertyID]],Raw_Property[#All],2,FALSE)</f>
        <v>Cincinnati</v>
      </c>
      <c r="M1240" s="2" t="str">
        <f>VLOOKUP(Raw_Orders[[#This Row],[PropertyID]],Raw_Property[#All],3,FALSE)</f>
        <v>Ohio</v>
      </c>
    </row>
    <row r="1241" spans="1:13" x14ac:dyDescent="0.3">
      <c r="A1241">
        <v>1240</v>
      </c>
      <c r="B1241" s="1">
        <v>42189</v>
      </c>
      <c r="C1241">
        <v>10</v>
      </c>
      <c r="D1241">
        <v>57</v>
      </c>
      <c r="E1241">
        <v>3</v>
      </c>
      <c r="F1241">
        <f>YEAR(Raw_Orders[[#This Row],[OrderDate]])</f>
        <v>2015</v>
      </c>
      <c r="G1241">
        <f>MONTH(Raw_Orders[[#This Row],[OrderDate]])</f>
        <v>7</v>
      </c>
      <c r="H1241" t="str">
        <f>VLOOKUP(Raw_Orders[[#This Row],[ProductID]],Table2[#All],2,FALSE)</f>
        <v>Wireless Router</v>
      </c>
      <c r="I1241" t="str">
        <f>VLOOKUP(Raw_Orders[[#This Row],[ProductID]],Table2[#All],3,FALSE)</f>
        <v>Furnishings</v>
      </c>
      <c r="J1241">
        <f>VLOOKUP(Raw_Orders[[#This Row],[ProductID]],Table2[#All],4,FALSE)</f>
        <v>70</v>
      </c>
      <c r="K1241" s="2">
        <f>Raw_Orders[[#This Row],[Quantity]]*Raw_Orders[[#This Row],[Price]]</f>
        <v>210</v>
      </c>
      <c r="L1241" s="2" t="str">
        <f>VLOOKUP(Raw_Orders[[#This Row],[PropertyID]],Raw_Property[#All],2,FALSE)</f>
        <v>Arlington</v>
      </c>
      <c r="M1241" s="2" t="str">
        <f>VLOOKUP(Raw_Orders[[#This Row],[PropertyID]],Raw_Property[#All],3,FALSE)</f>
        <v>Virginia</v>
      </c>
    </row>
    <row r="1242" spans="1:13" x14ac:dyDescent="0.3">
      <c r="A1242">
        <v>1241</v>
      </c>
      <c r="B1242" s="1">
        <v>42189</v>
      </c>
      <c r="C1242">
        <v>14</v>
      </c>
      <c r="D1242">
        <v>45</v>
      </c>
      <c r="E1242">
        <v>2</v>
      </c>
      <c r="F1242">
        <f>YEAR(Raw_Orders[[#This Row],[OrderDate]])</f>
        <v>2015</v>
      </c>
      <c r="G1242">
        <f>MONTH(Raw_Orders[[#This Row],[OrderDate]])</f>
        <v>7</v>
      </c>
      <c r="H1242" t="str">
        <f>VLOOKUP(Raw_Orders[[#This Row],[ProductID]],Table2[#All],2,FALSE)</f>
        <v>Computer Desk</v>
      </c>
      <c r="I1242" t="str">
        <f>VLOOKUP(Raw_Orders[[#This Row],[ProductID]],Table2[#All],3,FALSE)</f>
        <v>Furnishings</v>
      </c>
      <c r="J1242">
        <f>VLOOKUP(Raw_Orders[[#This Row],[ProductID]],Table2[#All],4,FALSE)</f>
        <v>102</v>
      </c>
      <c r="K1242" s="2">
        <f>Raw_Orders[[#This Row],[Quantity]]*Raw_Orders[[#This Row],[Price]]</f>
        <v>204</v>
      </c>
      <c r="L1242" s="2" t="str">
        <f>VLOOKUP(Raw_Orders[[#This Row],[PropertyID]],Raw_Property[#All],2,FALSE)</f>
        <v>Nashville</v>
      </c>
      <c r="M1242" s="2" t="str">
        <f>VLOOKUP(Raw_Orders[[#This Row],[PropertyID]],Raw_Property[#All],3,FALSE)</f>
        <v>Tennessee</v>
      </c>
    </row>
    <row r="1243" spans="1:13" x14ac:dyDescent="0.3">
      <c r="A1243">
        <v>1242</v>
      </c>
      <c r="B1243" s="1">
        <v>42190</v>
      </c>
      <c r="C1243">
        <v>6</v>
      </c>
      <c r="D1243">
        <v>50</v>
      </c>
      <c r="E1243">
        <v>1</v>
      </c>
      <c r="F1243">
        <f>YEAR(Raw_Orders[[#This Row],[OrderDate]])</f>
        <v>2015</v>
      </c>
      <c r="G1243">
        <f>MONTH(Raw_Orders[[#This Row],[OrderDate]])</f>
        <v>7</v>
      </c>
      <c r="H1243" t="str">
        <f>VLOOKUP(Raw_Orders[[#This Row],[ProductID]],Table2[#All],2,FALSE)</f>
        <v>Small Vase</v>
      </c>
      <c r="I1243" t="str">
        <f>VLOOKUP(Raw_Orders[[#This Row],[ProductID]],Table2[#All],3,FALSE)</f>
        <v>Furnishings</v>
      </c>
      <c r="J1243">
        <f>VLOOKUP(Raw_Orders[[#This Row],[ProductID]],Table2[#All],4,FALSE)</f>
        <v>33</v>
      </c>
      <c r="K1243" s="2">
        <f>Raw_Orders[[#This Row],[Quantity]]*Raw_Orders[[#This Row],[Price]]</f>
        <v>33</v>
      </c>
      <c r="L1243" s="2" t="str">
        <f>VLOOKUP(Raw_Orders[[#This Row],[PropertyID]],Raw_Property[#All],2,FALSE)</f>
        <v>Orlando</v>
      </c>
      <c r="M1243" s="2" t="str">
        <f>VLOOKUP(Raw_Orders[[#This Row],[PropertyID]],Raw_Property[#All],3,FALSE)</f>
        <v>Florida</v>
      </c>
    </row>
    <row r="1244" spans="1:13" x14ac:dyDescent="0.3">
      <c r="A1244">
        <v>1243</v>
      </c>
      <c r="B1244" s="1">
        <v>42190</v>
      </c>
      <c r="C1244">
        <v>19</v>
      </c>
      <c r="D1244">
        <v>29</v>
      </c>
      <c r="E1244">
        <v>2</v>
      </c>
      <c r="F1244">
        <f>YEAR(Raw_Orders[[#This Row],[OrderDate]])</f>
        <v>2015</v>
      </c>
      <c r="G1244">
        <f>MONTH(Raw_Orders[[#This Row],[OrderDate]])</f>
        <v>7</v>
      </c>
      <c r="H1244" t="str">
        <f>VLOOKUP(Raw_Orders[[#This Row],[ProductID]],Table2[#All],2,FALSE)</f>
        <v>Erasable Markers</v>
      </c>
      <c r="I1244" t="str">
        <f>VLOOKUP(Raw_Orders[[#This Row],[ProductID]],Table2[#All],3,FALSE)</f>
        <v>Office Supplies</v>
      </c>
      <c r="J1244">
        <f>VLOOKUP(Raw_Orders[[#This Row],[ProductID]],Table2[#All],4,FALSE)</f>
        <v>6</v>
      </c>
      <c r="K1244" s="2">
        <f>Raw_Orders[[#This Row],[Quantity]]*Raw_Orders[[#This Row],[Price]]</f>
        <v>12</v>
      </c>
      <c r="L1244" s="2" t="str">
        <f>VLOOKUP(Raw_Orders[[#This Row],[PropertyID]],Raw_Property[#All],2,FALSE)</f>
        <v>Los Angeles</v>
      </c>
      <c r="M1244" s="2" t="str">
        <f>VLOOKUP(Raw_Orders[[#This Row],[PropertyID]],Raw_Property[#All],3,FALSE)</f>
        <v>California</v>
      </c>
    </row>
    <row r="1245" spans="1:13" x14ac:dyDescent="0.3">
      <c r="A1245">
        <v>1244</v>
      </c>
      <c r="B1245" s="1">
        <v>42190</v>
      </c>
      <c r="C1245">
        <v>13</v>
      </c>
      <c r="D1245">
        <v>93</v>
      </c>
      <c r="E1245">
        <v>3</v>
      </c>
      <c r="F1245">
        <f>YEAR(Raw_Orders[[#This Row],[OrderDate]])</f>
        <v>2015</v>
      </c>
      <c r="G1245">
        <f>MONTH(Raw_Orders[[#This Row],[OrderDate]])</f>
        <v>7</v>
      </c>
      <c r="H1245" t="str">
        <f>VLOOKUP(Raw_Orders[[#This Row],[ProductID]],Table2[#All],2,FALSE)</f>
        <v>Terminal</v>
      </c>
      <c r="I1245" t="str">
        <f>VLOOKUP(Raw_Orders[[#This Row],[ProductID]],Table2[#All],3,FALSE)</f>
        <v>Public Areas</v>
      </c>
      <c r="J1245">
        <f>VLOOKUP(Raw_Orders[[#This Row],[ProductID]],Table2[#All],4,FALSE)</f>
        <v>85</v>
      </c>
      <c r="K1245" s="2">
        <f>Raw_Orders[[#This Row],[Quantity]]*Raw_Orders[[#This Row],[Price]]</f>
        <v>255</v>
      </c>
      <c r="L1245" s="2" t="str">
        <f>VLOOKUP(Raw_Orders[[#This Row],[PropertyID]],Raw_Property[#All],2,FALSE)</f>
        <v>New Orleans</v>
      </c>
      <c r="M1245" s="2" t="str">
        <f>VLOOKUP(Raw_Orders[[#This Row],[PropertyID]],Raw_Property[#All],3,FALSE)</f>
        <v>Louisiana</v>
      </c>
    </row>
    <row r="1246" spans="1:13" x14ac:dyDescent="0.3">
      <c r="A1246">
        <v>1245</v>
      </c>
      <c r="B1246" s="1">
        <v>42190</v>
      </c>
      <c r="C1246">
        <v>18</v>
      </c>
      <c r="D1246">
        <v>91</v>
      </c>
      <c r="E1246">
        <v>2</v>
      </c>
      <c r="F1246">
        <f>YEAR(Raw_Orders[[#This Row],[OrderDate]])</f>
        <v>2015</v>
      </c>
      <c r="G1246">
        <f>MONTH(Raw_Orders[[#This Row],[OrderDate]])</f>
        <v>7</v>
      </c>
      <c r="H1246" t="str">
        <f>VLOOKUP(Raw_Orders[[#This Row],[ProductID]],Table2[#All],2,FALSE)</f>
        <v>Small Sign</v>
      </c>
      <c r="I1246" t="str">
        <f>VLOOKUP(Raw_Orders[[#This Row],[ProductID]],Table2[#All],3,FALSE)</f>
        <v>Public Areas</v>
      </c>
      <c r="J1246">
        <f>VLOOKUP(Raw_Orders[[#This Row],[ProductID]],Table2[#All],4,FALSE)</f>
        <v>14</v>
      </c>
      <c r="K1246" s="2">
        <f>Raw_Orders[[#This Row],[Quantity]]*Raw_Orders[[#This Row],[Price]]</f>
        <v>28</v>
      </c>
      <c r="L1246" s="2" t="str">
        <f>VLOOKUP(Raw_Orders[[#This Row],[PropertyID]],Raw_Property[#All],2,FALSE)</f>
        <v>Phoenix</v>
      </c>
      <c r="M1246" s="2" t="str">
        <f>VLOOKUP(Raw_Orders[[#This Row],[PropertyID]],Raw_Property[#All],3,FALSE)</f>
        <v>Arizona</v>
      </c>
    </row>
    <row r="1247" spans="1:13" x14ac:dyDescent="0.3">
      <c r="A1247">
        <v>1246</v>
      </c>
      <c r="B1247" s="1">
        <v>42190</v>
      </c>
      <c r="C1247">
        <v>14</v>
      </c>
      <c r="D1247">
        <v>75</v>
      </c>
      <c r="E1247">
        <v>1</v>
      </c>
      <c r="F1247">
        <f>YEAR(Raw_Orders[[#This Row],[OrderDate]])</f>
        <v>2015</v>
      </c>
      <c r="G1247">
        <f>MONTH(Raw_Orders[[#This Row],[OrderDate]])</f>
        <v>7</v>
      </c>
      <c r="H1247" t="str">
        <f>VLOOKUP(Raw_Orders[[#This Row],[ProductID]],Table2[#All],2,FALSE)</f>
        <v>Small Plant</v>
      </c>
      <c r="I1247" t="str">
        <f>VLOOKUP(Raw_Orders[[#This Row],[ProductID]],Table2[#All],3,FALSE)</f>
        <v>Public Areas</v>
      </c>
      <c r="J1247">
        <f>VLOOKUP(Raw_Orders[[#This Row],[ProductID]],Table2[#All],4,FALSE)</f>
        <v>25</v>
      </c>
      <c r="K1247" s="2">
        <f>Raw_Orders[[#This Row],[Quantity]]*Raw_Orders[[#This Row],[Price]]</f>
        <v>25</v>
      </c>
      <c r="L1247" s="2" t="str">
        <f>VLOOKUP(Raw_Orders[[#This Row],[PropertyID]],Raw_Property[#All],2,FALSE)</f>
        <v>Nashville</v>
      </c>
      <c r="M1247" s="2" t="str">
        <f>VLOOKUP(Raw_Orders[[#This Row],[PropertyID]],Raw_Property[#All],3,FALSE)</f>
        <v>Tennessee</v>
      </c>
    </row>
    <row r="1248" spans="1:13" x14ac:dyDescent="0.3">
      <c r="A1248">
        <v>1247</v>
      </c>
      <c r="B1248" s="1">
        <v>42190</v>
      </c>
      <c r="C1248">
        <v>4</v>
      </c>
      <c r="D1248">
        <v>79</v>
      </c>
      <c r="E1248">
        <v>2</v>
      </c>
      <c r="F1248">
        <f>YEAR(Raw_Orders[[#This Row],[OrderDate]])</f>
        <v>2015</v>
      </c>
      <c r="G1248">
        <f>MONTH(Raw_Orders[[#This Row],[OrderDate]])</f>
        <v>7</v>
      </c>
      <c r="H1248" t="str">
        <f>VLOOKUP(Raw_Orders[[#This Row],[ProductID]],Table2[#All],2,FALSE)</f>
        <v>Coffee Table</v>
      </c>
      <c r="I1248" t="str">
        <f>VLOOKUP(Raw_Orders[[#This Row],[ProductID]],Table2[#All],3,FALSE)</f>
        <v>Public Areas</v>
      </c>
      <c r="J1248">
        <f>VLOOKUP(Raw_Orders[[#This Row],[ProductID]],Table2[#All],4,FALSE)</f>
        <v>103</v>
      </c>
      <c r="K1248" s="2">
        <f>Raw_Orders[[#This Row],[Quantity]]*Raw_Orders[[#This Row],[Price]]</f>
        <v>206</v>
      </c>
      <c r="L1248" s="2" t="str">
        <f>VLOOKUP(Raw_Orders[[#This Row],[PropertyID]],Raw_Property[#All],2,FALSE)</f>
        <v>Seattle</v>
      </c>
      <c r="M1248" s="2" t="str">
        <f>VLOOKUP(Raw_Orders[[#This Row],[PropertyID]],Raw_Property[#All],3,FALSE)</f>
        <v>Washington</v>
      </c>
    </row>
    <row r="1249" spans="1:13" x14ac:dyDescent="0.3">
      <c r="A1249">
        <v>1248</v>
      </c>
      <c r="B1249" s="1">
        <v>42190</v>
      </c>
      <c r="C1249">
        <v>9</v>
      </c>
      <c r="D1249">
        <v>90</v>
      </c>
      <c r="E1249">
        <v>1</v>
      </c>
      <c r="F1249">
        <f>YEAR(Raw_Orders[[#This Row],[OrderDate]])</f>
        <v>2015</v>
      </c>
      <c r="G1249">
        <f>MONTH(Raw_Orders[[#This Row],[OrderDate]])</f>
        <v>7</v>
      </c>
      <c r="H1249" t="str">
        <f>VLOOKUP(Raw_Orders[[#This Row],[ProductID]],Table2[#All],2,FALSE)</f>
        <v>Luggage Cart</v>
      </c>
      <c r="I1249" t="str">
        <f>VLOOKUP(Raw_Orders[[#This Row],[ProductID]],Table2[#All],3,FALSE)</f>
        <v>Public Areas</v>
      </c>
      <c r="J1249">
        <f>VLOOKUP(Raw_Orders[[#This Row],[ProductID]],Table2[#All],4,FALSE)</f>
        <v>138</v>
      </c>
      <c r="K1249" s="2">
        <f>Raw_Orders[[#This Row],[Quantity]]*Raw_Orders[[#This Row],[Price]]</f>
        <v>138</v>
      </c>
      <c r="L1249" s="2" t="str">
        <f>VLOOKUP(Raw_Orders[[#This Row],[PropertyID]],Raw_Property[#All],2,FALSE)</f>
        <v>Richmond</v>
      </c>
      <c r="M1249" s="2" t="str">
        <f>VLOOKUP(Raw_Orders[[#This Row],[PropertyID]],Raw_Property[#All],3,FALSE)</f>
        <v>Virginia</v>
      </c>
    </row>
    <row r="1250" spans="1:13" x14ac:dyDescent="0.3">
      <c r="A1250">
        <v>1249</v>
      </c>
      <c r="B1250" s="1">
        <v>42191</v>
      </c>
      <c r="C1250">
        <v>16</v>
      </c>
      <c r="D1250">
        <v>44</v>
      </c>
      <c r="E1250">
        <v>2</v>
      </c>
      <c r="F1250">
        <f>YEAR(Raw_Orders[[#This Row],[OrderDate]])</f>
        <v>2015</v>
      </c>
      <c r="G1250">
        <f>MONTH(Raw_Orders[[#This Row],[OrderDate]])</f>
        <v>7</v>
      </c>
      <c r="H1250" t="str">
        <f>VLOOKUP(Raw_Orders[[#This Row],[ProductID]],Table2[#All],2,FALSE)</f>
        <v>Floor Lamp</v>
      </c>
      <c r="I1250" t="str">
        <f>VLOOKUP(Raw_Orders[[#This Row],[ProductID]],Table2[#All],3,FALSE)</f>
        <v>Furnishings</v>
      </c>
      <c r="J1250">
        <f>VLOOKUP(Raw_Orders[[#This Row],[ProductID]],Table2[#All],4,FALSE)</f>
        <v>55</v>
      </c>
      <c r="K1250" s="2">
        <f>Raw_Orders[[#This Row],[Quantity]]*Raw_Orders[[#This Row],[Price]]</f>
        <v>110</v>
      </c>
      <c r="L1250" s="2" t="str">
        <f>VLOOKUP(Raw_Orders[[#This Row],[PropertyID]],Raw_Property[#All],2,FALSE)</f>
        <v>Denver</v>
      </c>
      <c r="M1250" s="2" t="str">
        <f>VLOOKUP(Raw_Orders[[#This Row],[PropertyID]],Raw_Property[#All],3,FALSE)</f>
        <v>Colorado</v>
      </c>
    </row>
    <row r="1251" spans="1:13" x14ac:dyDescent="0.3">
      <c r="A1251">
        <v>1250</v>
      </c>
      <c r="B1251" s="1">
        <v>42191</v>
      </c>
      <c r="C1251">
        <v>19</v>
      </c>
      <c r="D1251">
        <v>11</v>
      </c>
      <c r="E1251">
        <v>1</v>
      </c>
      <c r="F1251">
        <f>YEAR(Raw_Orders[[#This Row],[OrderDate]])</f>
        <v>2015</v>
      </c>
      <c r="G1251">
        <f>MONTH(Raw_Orders[[#This Row],[OrderDate]])</f>
        <v>7</v>
      </c>
      <c r="H1251" t="str">
        <f>VLOOKUP(Raw_Orders[[#This Row],[ProductID]],Table2[#All],2,FALSE)</f>
        <v>Shower Cap</v>
      </c>
      <c r="I1251" t="str">
        <f>VLOOKUP(Raw_Orders[[#This Row],[ProductID]],Table2[#All],3,FALSE)</f>
        <v>Housekeeping</v>
      </c>
      <c r="J1251">
        <f>VLOOKUP(Raw_Orders[[#This Row],[ProductID]],Table2[#All],4,FALSE)</f>
        <v>10</v>
      </c>
      <c r="K1251" s="2">
        <f>Raw_Orders[[#This Row],[Quantity]]*Raw_Orders[[#This Row],[Price]]</f>
        <v>10</v>
      </c>
      <c r="L1251" s="2" t="str">
        <f>VLOOKUP(Raw_Orders[[#This Row],[PropertyID]],Raw_Property[#All],2,FALSE)</f>
        <v>Los Angeles</v>
      </c>
      <c r="M1251" s="2" t="str">
        <f>VLOOKUP(Raw_Orders[[#This Row],[PropertyID]],Raw_Property[#All],3,FALSE)</f>
        <v>California</v>
      </c>
    </row>
    <row r="1252" spans="1:13" x14ac:dyDescent="0.3">
      <c r="A1252">
        <v>1251</v>
      </c>
      <c r="B1252" s="1">
        <v>42191</v>
      </c>
      <c r="C1252">
        <v>17</v>
      </c>
      <c r="D1252">
        <v>71</v>
      </c>
      <c r="E1252">
        <v>2</v>
      </c>
      <c r="F1252">
        <f>YEAR(Raw_Orders[[#This Row],[OrderDate]])</f>
        <v>2015</v>
      </c>
      <c r="G1252">
        <f>MONTH(Raw_Orders[[#This Row],[OrderDate]])</f>
        <v>7</v>
      </c>
      <c r="H1252" t="str">
        <f>VLOOKUP(Raw_Orders[[#This Row],[ProductID]],Table2[#All],2,FALSE)</f>
        <v>Hammer</v>
      </c>
      <c r="I1252" t="str">
        <f>VLOOKUP(Raw_Orders[[#This Row],[ProductID]],Table2[#All],3,FALSE)</f>
        <v>Maintenance</v>
      </c>
      <c r="J1252">
        <f>VLOOKUP(Raw_Orders[[#This Row],[ProductID]],Table2[#All],4,FALSE)</f>
        <v>17</v>
      </c>
      <c r="K1252" s="2">
        <f>Raw_Orders[[#This Row],[Quantity]]*Raw_Orders[[#This Row],[Price]]</f>
        <v>34</v>
      </c>
      <c r="L1252" s="2" t="str">
        <f>VLOOKUP(Raw_Orders[[#This Row],[PropertyID]],Raw_Property[#All],2,FALSE)</f>
        <v>Las Vegas</v>
      </c>
      <c r="M1252" s="2" t="str">
        <f>VLOOKUP(Raw_Orders[[#This Row],[PropertyID]],Raw_Property[#All],3,FALSE)</f>
        <v>Nevada</v>
      </c>
    </row>
    <row r="1253" spans="1:13" x14ac:dyDescent="0.3">
      <c r="A1253">
        <v>1252</v>
      </c>
      <c r="B1253" s="1">
        <v>42191</v>
      </c>
      <c r="C1253">
        <v>18</v>
      </c>
      <c r="D1253">
        <v>66</v>
      </c>
      <c r="E1253">
        <v>2</v>
      </c>
      <c r="F1253">
        <f>YEAR(Raw_Orders[[#This Row],[OrderDate]])</f>
        <v>2015</v>
      </c>
      <c r="G1253">
        <f>MONTH(Raw_Orders[[#This Row],[OrderDate]])</f>
        <v>7</v>
      </c>
      <c r="H1253" t="str">
        <f>VLOOKUP(Raw_Orders[[#This Row],[ProductID]],Table2[#All],2,FALSE)</f>
        <v>Wood Glue</v>
      </c>
      <c r="I1253" t="str">
        <f>VLOOKUP(Raw_Orders[[#This Row],[ProductID]],Table2[#All],3,FALSE)</f>
        <v>Maintenance</v>
      </c>
      <c r="J1253">
        <f>VLOOKUP(Raw_Orders[[#This Row],[ProductID]],Table2[#All],4,FALSE)</f>
        <v>21</v>
      </c>
      <c r="K1253" s="2">
        <f>Raw_Orders[[#This Row],[Quantity]]*Raw_Orders[[#This Row],[Price]]</f>
        <v>42</v>
      </c>
      <c r="L1253" s="2" t="str">
        <f>VLOOKUP(Raw_Orders[[#This Row],[PropertyID]],Raw_Property[#All],2,FALSE)</f>
        <v>Phoenix</v>
      </c>
      <c r="M1253" s="2" t="str">
        <f>VLOOKUP(Raw_Orders[[#This Row],[PropertyID]],Raw_Property[#All],3,FALSE)</f>
        <v>Arizona</v>
      </c>
    </row>
    <row r="1254" spans="1:13" x14ac:dyDescent="0.3">
      <c r="A1254">
        <v>1253</v>
      </c>
      <c r="B1254" s="1">
        <v>42192</v>
      </c>
      <c r="C1254">
        <v>18</v>
      </c>
      <c r="D1254">
        <v>68</v>
      </c>
      <c r="E1254">
        <v>1</v>
      </c>
      <c r="F1254">
        <f>YEAR(Raw_Orders[[#This Row],[OrderDate]])</f>
        <v>2015</v>
      </c>
      <c r="G1254">
        <f>MONTH(Raw_Orders[[#This Row],[OrderDate]])</f>
        <v>7</v>
      </c>
      <c r="H1254" t="str">
        <f>VLOOKUP(Raw_Orders[[#This Row],[ProductID]],Table2[#All],2,FALSE)</f>
        <v>Window Screen</v>
      </c>
      <c r="I1254" t="str">
        <f>VLOOKUP(Raw_Orders[[#This Row],[ProductID]],Table2[#All],3,FALSE)</f>
        <v>Maintenance</v>
      </c>
      <c r="J1254">
        <f>VLOOKUP(Raw_Orders[[#This Row],[ProductID]],Table2[#All],4,FALSE)</f>
        <v>30</v>
      </c>
      <c r="K1254" s="2">
        <f>Raw_Orders[[#This Row],[Quantity]]*Raw_Orders[[#This Row],[Price]]</f>
        <v>30</v>
      </c>
      <c r="L1254" s="2" t="str">
        <f>VLOOKUP(Raw_Orders[[#This Row],[PropertyID]],Raw_Property[#All],2,FALSE)</f>
        <v>Phoenix</v>
      </c>
      <c r="M1254" s="2" t="str">
        <f>VLOOKUP(Raw_Orders[[#This Row],[PropertyID]],Raw_Property[#All],3,FALSE)</f>
        <v>Arizona</v>
      </c>
    </row>
    <row r="1255" spans="1:13" x14ac:dyDescent="0.3">
      <c r="A1255">
        <v>1254</v>
      </c>
      <c r="B1255" s="1">
        <v>42192</v>
      </c>
      <c r="C1255">
        <v>19</v>
      </c>
      <c r="D1255">
        <v>84</v>
      </c>
      <c r="E1255">
        <v>1</v>
      </c>
      <c r="F1255">
        <f>YEAR(Raw_Orders[[#This Row],[OrderDate]])</f>
        <v>2015</v>
      </c>
      <c r="G1255">
        <f>MONTH(Raw_Orders[[#This Row],[OrderDate]])</f>
        <v>7</v>
      </c>
      <c r="H1255" t="str">
        <f>VLOOKUP(Raw_Orders[[#This Row],[ProductID]],Table2[#All],2,FALSE)</f>
        <v>Tall Chair</v>
      </c>
      <c r="I1255" t="str">
        <f>VLOOKUP(Raw_Orders[[#This Row],[ProductID]],Table2[#All],3,FALSE)</f>
        <v>Public Areas</v>
      </c>
      <c r="J1255">
        <f>VLOOKUP(Raw_Orders[[#This Row],[ProductID]],Table2[#All],4,FALSE)</f>
        <v>75</v>
      </c>
      <c r="K1255" s="2">
        <f>Raw_Orders[[#This Row],[Quantity]]*Raw_Orders[[#This Row],[Price]]</f>
        <v>75</v>
      </c>
      <c r="L1255" s="2" t="str">
        <f>VLOOKUP(Raw_Orders[[#This Row],[PropertyID]],Raw_Property[#All],2,FALSE)</f>
        <v>Los Angeles</v>
      </c>
      <c r="M1255" s="2" t="str">
        <f>VLOOKUP(Raw_Orders[[#This Row],[PropertyID]],Raw_Property[#All],3,FALSE)</f>
        <v>California</v>
      </c>
    </row>
    <row r="1256" spans="1:13" x14ac:dyDescent="0.3">
      <c r="A1256">
        <v>1255</v>
      </c>
      <c r="B1256" s="1">
        <v>42192</v>
      </c>
      <c r="C1256">
        <v>20</v>
      </c>
      <c r="D1256">
        <v>53</v>
      </c>
      <c r="E1256">
        <v>1</v>
      </c>
      <c r="F1256">
        <f>YEAR(Raw_Orders[[#This Row],[OrderDate]])</f>
        <v>2015</v>
      </c>
      <c r="G1256">
        <f>MONTH(Raw_Orders[[#This Row],[OrderDate]])</f>
        <v>7</v>
      </c>
      <c r="H1256" t="str">
        <f>VLOOKUP(Raw_Orders[[#This Row],[ProductID]],Table2[#All],2,FALSE)</f>
        <v>Iron</v>
      </c>
      <c r="I1256" t="str">
        <f>VLOOKUP(Raw_Orders[[#This Row],[ProductID]],Table2[#All],3,FALSE)</f>
        <v>Furnishings</v>
      </c>
      <c r="J1256">
        <f>VLOOKUP(Raw_Orders[[#This Row],[ProductID]],Table2[#All],4,FALSE)</f>
        <v>20</v>
      </c>
      <c r="K1256" s="2">
        <f>Raw_Orders[[#This Row],[Quantity]]*Raw_Orders[[#This Row],[Price]]</f>
        <v>20</v>
      </c>
      <c r="L1256" s="2" t="str">
        <f>VLOOKUP(Raw_Orders[[#This Row],[PropertyID]],Raw_Property[#All],2,FALSE)</f>
        <v>San Francisco</v>
      </c>
      <c r="M1256" s="2" t="str">
        <f>VLOOKUP(Raw_Orders[[#This Row],[PropertyID]],Raw_Property[#All],3,FALSE)</f>
        <v>California</v>
      </c>
    </row>
    <row r="1257" spans="1:13" x14ac:dyDescent="0.3">
      <c r="A1257">
        <v>1256</v>
      </c>
      <c r="B1257" s="1">
        <v>42192</v>
      </c>
      <c r="C1257">
        <v>13</v>
      </c>
      <c r="D1257">
        <v>21</v>
      </c>
      <c r="E1257">
        <v>3</v>
      </c>
      <c r="F1257">
        <f>YEAR(Raw_Orders[[#This Row],[OrderDate]])</f>
        <v>2015</v>
      </c>
      <c r="G1257">
        <f>MONTH(Raw_Orders[[#This Row],[OrderDate]])</f>
        <v>7</v>
      </c>
      <c r="H1257" t="str">
        <f>VLOOKUP(Raw_Orders[[#This Row],[ProductID]],Table2[#All],2,FALSE)</f>
        <v>Printer Paper</v>
      </c>
      <c r="I1257" t="str">
        <f>VLOOKUP(Raw_Orders[[#This Row],[ProductID]],Table2[#All],3,FALSE)</f>
        <v>Office Supplies</v>
      </c>
      <c r="J1257">
        <f>VLOOKUP(Raw_Orders[[#This Row],[ProductID]],Table2[#All],4,FALSE)</f>
        <v>50</v>
      </c>
      <c r="K1257" s="2">
        <f>Raw_Orders[[#This Row],[Quantity]]*Raw_Orders[[#This Row],[Price]]</f>
        <v>150</v>
      </c>
      <c r="L1257" s="2" t="str">
        <f>VLOOKUP(Raw_Orders[[#This Row],[PropertyID]],Raw_Property[#All],2,FALSE)</f>
        <v>New Orleans</v>
      </c>
      <c r="M1257" s="2" t="str">
        <f>VLOOKUP(Raw_Orders[[#This Row],[PropertyID]],Raw_Property[#All],3,FALSE)</f>
        <v>Louisiana</v>
      </c>
    </row>
    <row r="1258" spans="1:13" x14ac:dyDescent="0.3">
      <c r="A1258">
        <v>1257</v>
      </c>
      <c r="B1258" s="1">
        <v>42192</v>
      </c>
      <c r="C1258">
        <v>10</v>
      </c>
      <c r="D1258">
        <v>58</v>
      </c>
      <c r="E1258">
        <v>3</v>
      </c>
      <c r="F1258">
        <f>YEAR(Raw_Orders[[#This Row],[OrderDate]])</f>
        <v>2015</v>
      </c>
      <c r="G1258">
        <f>MONTH(Raw_Orders[[#This Row],[OrderDate]])</f>
        <v>7</v>
      </c>
      <c r="H1258" t="str">
        <f>VLOOKUP(Raw_Orders[[#This Row],[ProductID]],Table2[#All],2,FALSE)</f>
        <v>Mirror</v>
      </c>
      <c r="I1258" t="str">
        <f>VLOOKUP(Raw_Orders[[#This Row],[ProductID]],Table2[#All],3,FALSE)</f>
        <v>Furnishings</v>
      </c>
      <c r="J1258">
        <f>VLOOKUP(Raw_Orders[[#This Row],[ProductID]],Table2[#All],4,FALSE)</f>
        <v>85</v>
      </c>
      <c r="K1258" s="2">
        <f>Raw_Orders[[#This Row],[Quantity]]*Raw_Orders[[#This Row],[Price]]</f>
        <v>255</v>
      </c>
      <c r="L1258" s="2" t="str">
        <f>VLOOKUP(Raw_Orders[[#This Row],[PropertyID]],Raw_Property[#All],2,FALSE)</f>
        <v>Arlington</v>
      </c>
      <c r="M1258" s="2" t="str">
        <f>VLOOKUP(Raw_Orders[[#This Row],[PropertyID]],Raw_Property[#All],3,FALSE)</f>
        <v>Virginia</v>
      </c>
    </row>
    <row r="1259" spans="1:13" x14ac:dyDescent="0.3">
      <c r="A1259">
        <v>1258</v>
      </c>
      <c r="B1259" s="1">
        <v>42193</v>
      </c>
      <c r="C1259">
        <v>1</v>
      </c>
      <c r="D1259">
        <v>31</v>
      </c>
      <c r="E1259">
        <v>3</v>
      </c>
      <c r="F1259">
        <f>YEAR(Raw_Orders[[#This Row],[OrderDate]])</f>
        <v>2015</v>
      </c>
      <c r="G1259">
        <f>MONTH(Raw_Orders[[#This Row],[OrderDate]])</f>
        <v>7</v>
      </c>
      <c r="H1259" t="str">
        <f>VLOOKUP(Raw_Orders[[#This Row],[ProductID]],Table2[#All],2,FALSE)</f>
        <v>Sticky Notes</v>
      </c>
      <c r="I1259" t="str">
        <f>VLOOKUP(Raw_Orders[[#This Row],[ProductID]],Table2[#All],3,FALSE)</f>
        <v>Office Supplies</v>
      </c>
      <c r="J1259">
        <f>VLOOKUP(Raw_Orders[[#This Row],[ProductID]],Table2[#All],4,FALSE)</f>
        <v>20</v>
      </c>
      <c r="K1259" s="2">
        <f>Raw_Orders[[#This Row],[Quantity]]*Raw_Orders[[#This Row],[Price]]</f>
        <v>60</v>
      </c>
      <c r="L1259" s="2" t="str">
        <f>VLOOKUP(Raw_Orders[[#This Row],[PropertyID]],Raw_Property[#All],2,FALSE)</f>
        <v>New York</v>
      </c>
      <c r="M1259" s="2" t="str">
        <f>VLOOKUP(Raw_Orders[[#This Row],[PropertyID]],Raw_Property[#All],3,FALSE)</f>
        <v>New York</v>
      </c>
    </row>
    <row r="1260" spans="1:13" x14ac:dyDescent="0.3">
      <c r="A1260">
        <v>1259</v>
      </c>
      <c r="B1260" s="1">
        <v>42193</v>
      </c>
      <c r="C1260">
        <v>20</v>
      </c>
      <c r="D1260">
        <v>9</v>
      </c>
      <c r="E1260">
        <v>1</v>
      </c>
      <c r="F1260">
        <f>YEAR(Raw_Orders[[#This Row],[OrderDate]])</f>
        <v>2015</v>
      </c>
      <c r="G1260">
        <f>MONTH(Raw_Orders[[#This Row],[OrderDate]])</f>
        <v>7</v>
      </c>
      <c r="H1260" t="str">
        <f>VLOOKUP(Raw_Orders[[#This Row],[ProductID]],Table2[#All],2,FALSE)</f>
        <v>Tissues</v>
      </c>
      <c r="I1260" t="str">
        <f>VLOOKUP(Raw_Orders[[#This Row],[ProductID]],Table2[#All],3,FALSE)</f>
        <v>Housekeeping</v>
      </c>
      <c r="J1260">
        <f>VLOOKUP(Raw_Orders[[#This Row],[ProductID]],Table2[#All],4,FALSE)</f>
        <v>14</v>
      </c>
      <c r="K1260" s="2">
        <f>Raw_Orders[[#This Row],[Quantity]]*Raw_Orders[[#This Row],[Price]]</f>
        <v>14</v>
      </c>
      <c r="L1260" s="2" t="str">
        <f>VLOOKUP(Raw_Orders[[#This Row],[PropertyID]],Raw_Property[#All],2,FALSE)</f>
        <v>San Francisco</v>
      </c>
      <c r="M1260" s="2" t="str">
        <f>VLOOKUP(Raw_Orders[[#This Row],[PropertyID]],Raw_Property[#All],3,FALSE)</f>
        <v>California</v>
      </c>
    </row>
    <row r="1261" spans="1:13" x14ac:dyDescent="0.3">
      <c r="A1261">
        <v>1260</v>
      </c>
      <c r="B1261" s="1">
        <v>42193</v>
      </c>
      <c r="C1261">
        <v>7</v>
      </c>
      <c r="D1261">
        <v>76</v>
      </c>
      <c r="E1261">
        <v>2</v>
      </c>
      <c r="F1261">
        <f>YEAR(Raw_Orders[[#This Row],[OrderDate]])</f>
        <v>2015</v>
      </c>
      <c r="G1261">
        <f>MONTH(Raw_Orders[[#This Row],[OrderDate]])</f>
        <v>7</v>
      </c>
      <c r="H1261" t="str">
        <f>VLOOKUP(Raw_Orders[[#This Row],[ProductID]],Table2[#All],2,FALSE)</f>
        <v>Ficus</v>
      </c>
      <c r="I1261" t="str">
        <f>VLOOKUP(Raw_Orders[[#This Row],[ProductID]],Table2[#All],3,FALSE)</f>
        <v>Public Areas</v>
      </c>
      <c r="J1261">
        <f>VLOOKUP(Raw_Orders[[#This Row],[ProductID]],Table2[#All],4,FALSE)</f>
        <v>80</v>
      </c>
      <c r="K1261" s="2">
        <f>Raw_Orders[[#This Row],[Quantity]]*Raw_Orders[[#This Row],[Price]]</f>
        <v>160</v>
      </c>
      <c r="L1261" s="2" t="str">
        <f>VLOOKUP(Raw_Orders[[#This Row],[PropertyID]],Raw_Property[#All],2,FALSE)</f>
        <v>Boston</v>
      </c>
      <c r="M1261" s="2" t="str">
        <f>VLOOKUP(Raw_Orders[[#This Row],[PropertyID]],Raw_Property[#All],3,FALSE)</f>
        <v>Massachusetts</v>
      </c>
    </row>
    <row r="1262" spans="1:13" x14ac:dyDescent="0.3">
      <c r="A1262">
        <v>1261</v>
      </c>
      <c r="B1262" s="1">
        <v>42193</v>
      </c>
      <c r="C1262">
        <v>5</v>
      </c>
      <c r="D1262">
        <v>51</v>
      </c>
      <c r="E1262">
        <v>2</v>
      </c>
      <c r="F1262">
        <f>YEAR(Raw_Orders[[#This Row],[OrderDate]])</f>
        <v>2015</v>
      </c>
      <c r="G1262">
        <f>MONTH(Raw_Orders[[#This Row],[OrderDate]])</f>
        <v>7</v>
      </c>
      <c r="H1262" t="str">
        <f>VLOOKUP(Raw_Orders[[#This Row],[ProductID]],Table2[#All],2,FALSE)</f>
        <v>Painting</v>
      </c>
      <c r="I1262" t="str">
        <f>VLOOKUP(Raw_Orders[[#This Row],[ProductID]],Table2[#All],3,FALSE)</f>
        <v>Furnishings</v>
      </c>
      <c r="J1262">
        <f>VLOOKUP(Raw_Orders[[#This Row],[ProductID]],Table2[#All],4,FALSE)</f>
        <v>85</v>
      </c>
      <c r="K1262" s="2">
        <f>Raw_Orders[[#This Row],[Quantity]]*Raw_Orders[[#This Row],[Price]]</f>
        <v>170</v>
      </c>
      <c r="L1262" s="2" t="str">
        <f>VLOOKUP(Raw_Orders[[#This Row],[PropertyID]],Raw_Property[#All],2,FALSE)</f>
        <v>Kansas City</v>
      </c>
      <c r="M1262" s="2" t="str">
        <f>VLOOKUP(Raw_Orders[[#This Row],[PropertyID]],Raw_Property[#All],3,FALSE)</f>
        <v>Missouri</v>
      </c>
    </row>
    <row r="1263" spans="1:13" x14ac:dyDescent="0.3">
      <c r="A1263">
        <v>1262</v>
      </c>
      <c r="B1263" s="1">
        <v>42193</v>
      </c>
      <c r="C1263">
        <v>17</v>
      </c>
      <c r="D1263">
        <v>43</v>
      </c>
      <c r="E1263">
        <v>2</v>
      </c>
      <c r="F1263">
        <f>YEAR(Raw_Orders[[#This Row],[OrderDate]])</f>
        <v>2015</v>
      </c>
      <c r="G1263">
        <f>MONTH(Raw_Orders[[#This Row],[OrderDate]])</f>
        <v>7</v>
      </c>
      <c r="H1263" t="str">
        <f>VLOOKUP(Raw_Orders[[#This Row],[ProductID]],Table2[#All],2,FALSE)</f>
        <v>Table Lamp</v>
      </c>
      <c r="I1263" t="str">
        <f>VLOOKUP(Raw_Orders[[#This Row],[ProductID]],Table2[#All],3,FALSE)</f>
        <v>Furnishings</v>
      </c>
      <c r="J1263">
        <f>VLOOKUP(Raw_Orders[[#This Row],[ProductID]],Table2[#All],4,FALSE)</f>
        <v>38</v>
      </c>
      <c r="K1263" s="2">
        <f>Raw_Orders[[#This Row],[Quantity]]*Raw_Orders[[#This Row],[Price]]</f>
        <v>76</v>
      </c>
      <c r="L1263" s="2" t="str">
        <f>VLOOKUP(Raw_Orders[[#This Row],[PropertyID]],Raw_Property[#All],2,FALSE)</f>
        <v>Las Vegas</v>
      </c>
      <c r="M1263" s="2" t="str">
        <f>VLOOKUP(Raw_Orders[[#This Row],[PropertyID]],Raw_Property[#All],3,FALSE)</f>
        <v>Nevada</v>
      </c>
    </row>
    <row r="1264" spans="1:13" x14ac:dyDescent="0.3">
      <c r="A1264">
        <v>1263</v>
      </c>
      <c r="B1264" s="1">
        <v>42193</v>
      </c>
      <c r="C1264">
        <v>17</v>
      </c>
      <c r="D1264">
        <v>65</v>
      </c>
      <c r="E1264">
        <v>3</v>
      </c>
      <c r="F1264">
        <f>YEAR(Raw_Orders[[#This Row],[OrderDate]])</f>
        <v>2015</v>
      </c>
      <c r="G1264">
        <f>MONTH(Raw_Orders[[#This Row],[OrderDate]])</f>
        <v>7</v>
      </c>
      <c r="H1264" t="str">
        <f>VLOOKUP(Raw_Orders[[#This Row],[ProductID]],Table2[#All],2,FALSE)</f>
        <v>Ladder</v>
      </c>
      <c r="I1264" t="str">
        <f>VLOOKUP(Raw_Orders[[#This Row],[ProductID]],Table2[#All],3,FALSE)</f>
        <v>Maintenance</v>
      </c>
      <c r="J1264">
        <f>VLOOKUP(Raw_Orders[[#This Row],[ProductID]],Table2[#All],4,FALSE)</f>
        <v>89</v>
      </c>
      <c r="K1264" s="2">
        <f>Raw_Orders[[#This Row],[Quantity]]*Raw_Orders[[#This Row],[Price]]</f>
        <v>267</v>
      </c>
      <c r="L1264" s="2" t="str">
        <f>VLOOKUP(Raw_Orders[[#This Row],[PropertyID]],Raw_Property[#All],2,FALSE)</f>
        <v>Las Vegas</v>
      </c>
      <c r="M1264" s="2" t="str">
        <f>VLOOKUP(Raw_Orders[[#This Row],[PropertyID]],Raw_Property[#All],3,FALSE)</f>
        <v>Nevada</v>
      </c>
    </row>
    <row r="1265" spans="1:13" x14ac:dyDescent="0.3">
      <c r="A1265">
        <v>1264</v>
      </c>
      <c r="B1265" s="1">
        <v>42193</v>
      </c>
      <c r="C1265">
        <v>19</v>
      </c>
      <c r="D1265">
        <v>64</v>
      </c>
      <c r="E1265">
        <v>3</v>
      </c>
      <c r="F1265">
        <f>YEAR(Raw_Orders[[#This Row],[OrderDate]])</f>
        <v>2015</v>
      </c>
      <c r="G1265">
        <f>MONTH(Raw_Orders[[#This Row],[OrderDate]])</f>
        <v>7</v>
      </c>
      <c r="H1265" t="str">
        <f>VLOOKUP(Raw_Orders[[#This Row],[ProductID]],Table2[#All],2,FALSE)</f>
        <v>Gaffer's Tape</v>
      </c>
      <c r="I1265" t="str">
        <f>VLOOKUP(Raw_Orders[[#This Row],[ProductID]],Table2[#All],3,FALSE)</f>
        <v>Maintenance</v>
      </c>
      <c r="J1265">
        <f>VLOOKUP(Raw_Orders[[#This Row],[ProductID]],Table2[#All],4,FALSE)</f>
        <v>27</v>
      </c>
      <c r="K1265" s="2">
        <f>Raw_Orders[[#This Row],[Quantity]]*Raw_Orders[[#This Row],[Price]]</f>
        <v>81</v>
      </c>
      <c r="L1265" s="2" t="str">
        <f>VLOOKUP(Raw_Orders[[#This Row],[PropertyID]],Raw_Property[#All],2,FALSE)</f>
        <v>Los Angeles</v>
      </c>
      <c r="M1265" s="2" t="str">
        <f>VLOOKUP(Raw_Orders[[#This Row],[PropertyID]],Raw_Property[#All],3,FALSE)</f>
        <v>California</v>
      </c>
    </row>
    <row r="1266" spans="1:13" x14ac:dyDescent="0.3">
      <c r="A1266">
        <v>1265</v>
      </c>
      <c r="B1266" s="1">
        <v>42193</v>
      </c>
      <c r="C1266">
        <v>3</v>
      </c>
      <c r="D1266">
        <v>44</v>
      </c>
      <c r="E1266">
        <v>3</v>
      </c>
      <c r="F1266">
        <f>YEAR(Raw_Orders[[#This Row],[OrderDate]])</f>
        <v>2015</v>
      </c>
      <c r="G1266">
        <f>MONTH(Raw_Orders[[#This Row],[OrderDate]])</f>
        <v>7</v>
      </c>
      <c r="H1266" t="str">
        <f>VLOOKUP(Raw_Orders[[#This Row],[ProductID]],Table2[#All],2,FALSE)</f>
        <v>Floor Lamp</v>
      </c>
      <c r="I1266" t="str">
        <f>VLOOKUP(Raw_Orders[[#This Row],[ProductID]],Table2[#All],3,FALSE)</f>
        <v>Furnishings</v>
      </c>
      <c r="J1266">
        <f>VLOOKUP(Raw_Orders[[#This Row],[ProductID]],Table2[#All],4,FALSE)</f>
        <v>55</v>
      </c>
      <c r="K1266" s="2">
        <f>Raw_Orders[[#This Row],[Quantity]]*Raw_Orders[[#This Row],[Price]]</f>
        <v>165</v>
      </c>
      <c r="L1266" s="2" t="str">
        <f>VLOOKUP(Raw_Orders[[#This Row],[PropertyID]],Raw_Property[#All],2,FALSE)</f>
        <v>Portland</v>
      </c>
      <c r="M1266" s="2" t="str">
        <f>VLOOKUP(Raw_Orders[[#This Row],[PropertyID]],Raw_Property[#All],3,FALSE)</f>
        <v>Oregon</v>
      </c>
    </row>
    <row r="1267" spans="1:13" x14ac:dyDescent="0.3">
      <c r="A1267">
        <v>1266</v>
      </c>
      <c r="B1267" s="1">
        <v>42193</v>
      </c>
      <c r="C1267">
        <v>11</v>
      </c>
      <c r="D1267">
        <v>60</v>
      </c>
      <c r="E1267">
        <v>3</v>
      </c>
      <c r="F1267">
        <f>YEAR(Raw_Orders[[#This Row],[OrderDate]])</f>
        <v>2015</v>
      </c>
      <c r="G1267">
        <f>MONTH(Raw_Orders[[#This Row],[OrderDate]])</f>
        <v>7</v>
      </c>
      <c r="H1267" t="str">
        <f>VLOOKUP(Raw_Orders[[#This Row],[ProductID]],Table2[#All],2,FALSE)</f>
        <v>Portable Drill</v>
      </c>
      <c r="I1267" t="str">
        <f>VLOOKUP(Raw_Orders[[#This Row],[ProductID]],Table2[#All],3,FALSE)</f>
        <v>Maintenance</v>
      </c>
      <c r="J1267">
        <f>VLOOKUP(Raw_Orders[[#This Row],[ProductID]],Table2[#All],4,FALSE)</f>
        <v>195</v>
      </c>
      <c r="K1267" s="2">
        <f>Raw_Orders[[#This Row],[Quantity]]*Raw_Orders[[#This Row],[Price]]</f>
        <v>585</v>
      </c>
      <c r="L1267" s="2" t="str">
        <f>VLOOKUP(Raw_Orders[[#This Row],[PropertyID]],Raw_Property[#All],2,FALSE)</f>
        <v>Atlanta</v>
      </c>
      <c r="M1267" s="2" t="str">
        <f>VLOOKUP(Raw_Orders[[#This Row],[PropertyID]],Raw_Property[#All],3,FALSE)</f>
        <v>Georgia</v>
      </c>
    </row>
    <row r="1268" spans="1:13" x14ac:dyDescent="0.3">
      <c r="A1268">
        <v>1267</v>
      </c>
      <c r="B1268" s="1">
        <v>42194</v>
      </c>
      <c r="C1268">
        <v>9</v>
      </c>
      <c r="D1268">
        <v>45</v>
      </c>
      <c r="E1268">
        <v>1</v>
      </c>
      <c r="F1268">
        <f>YEAR(Raw_Orders[[#This Row],[OrderDate]])</f>
        <v>2015</v>
      </c>
      <c r="G1268">
        <f>MONTH(Raw_Orders[[#This Row],[OrderDate]])</f>
        <v>7</v>
      </c>
      <c r="H1268" t="str">
        <f>VLOOKUP(Raw_Orders[[#This Row],[ProductID]],Table2[#All],2,FALSE)</f>
        <v>Computer Desk</v>
      </c>
      <c r="I1268" t="str">
        <f>VLOOKUP(Raw_Orders[[#This Row],[ProductID]],Table2[#All],3,FALSE)</f>
        <v>Furnishings</v>
      </c>
      <c r="J1268">
        <f>VLOOKUP(Raw_Orders[[#This Row],[ProductID]],Table2[#All],4,FALSE)</f>
        <v>102</v>
      </c>
      <c r="K1268" s="2">
        <f>Raw_Orders[[#This Row],[Quantity]]*Raw_Orders[[#This Row],[Price]]</f>
        <v>102</v>
      </c>
      <c r="L1268" s="2" t="str">
        <f>VLOOKUP(Raw_Orders[[#This Row],[PropertyID]],Raw_Property[#All],2,FALSE)</f>
        <v>Richmond</v>
      </c>
      <c r="M1268" s="2" t="str">
        <f>VLOOKUP(Raw_Orders[[#This Row],[PropertyID]],Raw_Property[#All],3,FALSE)</f>
        <v>Virginia</v>
      </c>
    </row>
    <row r="1269" spans="1:13" x14ac:dyDescent="0.3">
      <c r="A1269">
        <v>1268</v>
      </c>
      <c r="B1269" s="1">
        <v>42194</v>
      </c>
      <c r="C1269">
        <v>7</v>
      </c>
      <c r="D1269">
        <v>26</v>
      </c>
      <c r="E1269">
        <v>2</v>
      </c>
      <c r="F1269">
        <f>YEAR(Raw_Orders[[#This Row],[OrderDate]])</f>
        <v>2015</v>
      </c>
      <c r="G1269">
        <f>MONTH(Raw_Orders[[#This Row],[OrderDate]])</f>
        <v>7</v>
      </c>
      <c r="H1269" t="str">
        <f>VLOOKUP(Raw_Orders[[#This Row],[ProductID]],Table2[#All],2,FALSE)</f>
        <v>Envelopes (Catalog)</v>
      </c>
      <c r="I1269" t="str">
        <f>VLOOKUP(Raw_Orders[[#This Row],[ProductID]],Table2[#All],3,FALSE)</f>
        <v>Office Supplies</v>
      </c>
      <c r="J1269">
        <f>VLOOKUP(Raw_Orders[[#This Row],[ProductID]],Table2[#All],4,FALSE)</f>
        <v>13</v>
      </c>
      <c r="K1269" s="2">
        <f>Raw_Orders[[#This Row],[Quantity]]*Raw_Orders[[#This Row],[Price]]</f>
        <v>26</v>
      </c>
      <c r="L1269" s="2" t="str">
        <f>VLOOKUP(Raw_Orders[[#This Row],[PropertyID]],Raw_Property[#All],2,FALSE)</f>
        <v>Boston</v>
      </c>
      <c r="M1269" s="2" t="str">
        <f>VLOOKUP(Raw_Orders[[#This Row],[PropertyID]],Raw_Property[#All],3,FALSE)</f>
        <v>Massachusetts</v>
      </c>
    </row>
    <row r="1270" spans="1:13" x14ac:dyDescent="0.3">
      <c r="A1270">
        <v>1269</v>
      </c>
      <c r="B1270" s="1">
        <v>42194</v>
      </c>
      <c r="C1270">
        <v>6</v>
      </c>
      <c r="D1270">
        <v>43</v>
      </c>
      <c r="E1270">
        <v>1</v>
      </c>
      <c r="F1270">
        <f>YEAR(Raw_Orders[[#This Row],[OrderDate]])</f>
        <v>2015</v>
      </c>
      <c r="G1270">
        <f>MONTH(Raw_Orders[[#This Row],[OrderDate]])</f>
        <v>7</v>
      </c>
      <c r="H1270" t="str">
        <f>VLOOKUP(Raw_Orders[[#This Row],[ProductID]],Table2[#All],2,FALSE)</f>
        <v>Table Lamp</v>
      </c>
      <c r="I1270" t="str">
        <f>VLOOKUP(Raw_Orders[[#This Row],[ProductID]],Table2[#All],3,FALSE)</f>
        <v>Furnishings</v>
      </c>
      <c r="J1270">
        <f>VLOOKUP(Raw_Orders[[#This Row],[ProductID]],Table2[#All],4,FALSE)</f>
        <v>38</v>
      </c>
      <c r="K1270" s="2">
        <f>Raw_Orders[[#This Row],[Quantity]]*Raw_Orders[[#This Row],[Price]]</f>
        <v>38</v>
      </c>
      <c r="L1270" s="2" t="str">
        <f>VLOOKUP(Raw_Orders[[#This Row],[PropertyID]],Raw_Property[#All],2,FALSE)</f>
        <v>Orlando</v>
      </c>
      <c r="M1270" s="2" t="str">
        <f>VLOOKUP(Raw_Orders[[#This Row],[PropertyID]],Raw_Property[#All],3,FALSE)</f>
        <v>Florida</v>
      </c>
    </row>
    <row r="1271" spans="1:13" x14ac:dyDescent="0.3">
      <c r="A1271">
        <v>1270</v>
      </c>
      <c r="B1271" s="1">
        <v>42194</v>
      </c>
      <c r="C1271">
        <v>1</v>
      </c>
      <c r="D1271">
        <v>43</v>
      </c>
      <c r="E1271">
        <v>1</v>
      </c>
      <c r="F1271">
        <f>YEAR(Raw_Orders[[#This Row],[OrderDate]])</f>
        <v>2015</v>
      </c>
      <c r="G1271">
        <f>MONTH(Raw_Orders[[#This Row],[OrderDate]])</f>
        <v>7</v>
      </c>
      <c r="H1271" t="str">
        <f>VLOOKUP(Raw_Orders[[#This Row],[ProductID]],Table2[#All],2,FALSE)</f>
        <v>Table Lamp</v>
      </c>
      <c r="I1271" t="str">
        <f>VLOOKUP(Raw_Orders[[#This Row],[ProductID]],Table2[#All],3,FALSE)</f>
        <v>Furnishings</v>
      </c>
      <c r="J1271">
        <f>VLOOKUP(Raw_Orders[[#This Row],[ProductID]],Table2[#All],4,FALSE)</f>
        <v>38</v>
      </c>
      <c r="K1271" s="2">
        <f>Raw_Orders[[#This Row],[Quantity]]*Raw_Orders[[#This Row],[Price]]</f>
        <v>38</v>
      </c>
      <c r="L1271" s="2" t="str">
        <f>VLOOKUP(Raw_Orders[[#This Row],[PropertyID]],Raw_Property[#All],2,FALSE)</f>
        <v>New York</v>
      </c>
      <c r="M1271" s="2" t="str">
        <f>VLOOKUP(Raw_Orders[[#This Row],[PropertyID]],Raw_Property[#All],3,FALSE)</f>
        <v>New York</v>
      </c>
    </row>
    <row r="1272" spans="1:13" x14ac:dyDescent="0.3">
      <c r="A1272">
        <v>1271</v>
      </c>
      <c r="B1272" s="1">
        <v>42194</v>
      </c>
      <c r="C1272">
        <v>16</v>
      </c>
      <c r="D1272">
        <v>20</v>
      </c>
      <c r="E1272">
        <v>3</v>
      </c>
      <c r="F1272">
        <f>YEAR(Raw_Orders[[#This Row],[OrderDate]])</f>
        <v>2015</v>
      </c>
      <c r="G1272">
        <f>MONTH(Raw_Orders[[#This Row],[OrderDate]])</f>
        <v>7</v>
      </c>
      <c r="H1272" t="str">
        <f>VLOOKUP(Raw_Orders[[#This Row],[ProductID]],Table2[#All],2,FALSE)</f>
        <v>Pens</v>
      </c>
      <c r="I1272" t="str">
        <f>VLOOKUP(Raw_Orders[[#This Row],[ProductID]],Table2[#All],3,FALSE)</f>
        <v>Office Supplies</v>
      </c>
      <c r="J1272">
        <f>VLOOKUP(Raw_Orders[[#This Row],[ProductID]],Table2[#All],4,FALSE)</f>
        <v>30</v>
      </c>
      <c r="K1272" s="2">
        <f>Raw_Orders[[#This Row],[Quantity]]*Raw_Orders[[#This Row],[Price]]</f>
        <v>90</v>
      </c>
      <c r="L1272" s="2" t="str">
        <f>VLOOKUP(Raw_Orders[[#This Row],[PropertyID]],Raw_Property[#All],2,FALSE)</f>
        <v>Denver</v>
      </c>
      <c r="M1272" s="2" t="str">
        <f>VLOOKUP(Raw_Orders[[#This Row],[PropertyID]],Raw_Property[#All],3,FALSE)</f>
        <v>Colorado</v>
      </c>
    </row>
    <row r="1273" spans="1:13" x14ac:dyDescent="0.3">
      <c r="A1273">
        <v>1272</v>
      </c>
      <c r="B1273" s="1">
        <v>42194</v>
      </c>
      <c r="C1273">
        <v>6</v>
      </c>
      <c r="D1273">
        <v>73</v>
      </c>
      <c r="E1273">
        <v>2</v>
      </c>
      <c r="F1273">
        <f>YEAR(Raw_Orders[[#This Row],[OrderDate]])</f>
        <v>2015</v>
      </c>
      <c r="G1273">
        <f>MONTH(Raw_Orders[[#This Row],[OrderDate]])</f>
        <v>7</v>
      </c>
      <c r="H1273" t="str">
        <f>VLOOKUP(Raw_Orders[[#This Row],[ProductID]],Table2[#All],2,FALSE)</f>
        <v>Mop</v>
      </c>
      <c r="I1273" t="str">
        <f>VLOOKUP(Raw_Orders[[#This Row],[ProductID]],Table2[#All],3,FALSE)</f>
        <v>Maintenance</v>
      </c>
      <c r="J1273">
        <f>VLOOKUP(Raw_Orders[[#This Row],[ProductID]],Table2[#All],4,FALSE)</f>
        <v>15</v>
      </c>
      <c r="K1273" s="2">
        <f>Raw_Orders[[#This Row],[Quantity]]*Raw_Orders[[#This Row],[Price]]</f>
        <v>30</v>
      </c>
      <c r="L1273" s="2" t="str">
        <f>VLOOKUP(Raw_Orders[[#This Row],[PropertyID]],Raw_Property[#All],2,FALSE)</f>
        <v>Orlando</v>
      </c>
      <c r="M1273" s="2" t="str">
        <f>VLOOKUP(Raw_Orders[[#This Row],[PropertyID]],Raw_Property[#All],3,FALSE)</f>
        <v>Florida</v>
      </c>
    </row>
    <row r="1274" spans="1:13" x14ac:dyDescent="0.3">
      <c r="A1274">
        <v>1273</v>
      </c>
      <c r="B1274" s="1">
        <v>42194</v>
      </c>
      <c r="C1274">
        <v>3</v>
      </c>
      <c r="D1274">
        <v>74</v>
      </c>
      <c r="E1274">
        <v>2</v>
      </c>
      <c r="F1274">
        <f>YEAR(Raw_Orders[[#This Row],[OrderDate]])</f>
        <v>2015</v>
      </c>
      <c r="G1274">
        <f>MONTH(Raw_Orders[[#This Row],[OrderDate]])</f>
        <v>7</v>
      </c>
      <c r="H1274" t="str">
        <f>VLOOKUP(Raw_Orders[[#This Row],[ProductID]],Table2[#All],2,FALSE)</f>
        <v>Large Plant</v>
      </c>
      <c r="I1274" t="str">
        <f>VLOOKUP(Raw_Orders[[#This Row],[ProductID]],Table2[#All],3,FALSE)</f>
        <v>Public Areas</v>
      </c>
      <c r="J1274">
        <f>VLOOKUP(Raw_Orders[[#This Row],[ProductID]],Table2[#All],4,FALSE)</f>
        <v>35</v>
      </c>
      <c r="K1274" s="2">
        <f>Raw_Orders[[#This Row],[Quantity]]*Raw_Orders[[#This Row],[Price]]</f>
        <v>70</v>
      </c>
      <c r="L1274" s="2" t="str">
        <f>VLOOKUP(Raw_Orders[[#This Row],[PropertyID]],Raw_Property[#All],2,FALSE)</f>
        <v>Portland</v>
      </c>
      <c r="M1274" s="2" t="str">
        <f>VLOOKUP(Raw_Orders[[#This Row],[PropertyID]],Raw_Property[#All],3,FALSE)</f>
        <v>Oregon</v>
      </c>
    </row>
    <row r="1275" spans="1:13" x14ac:dyDescent="0.3">
      <c r="A1275">
        <v>1274</v>
      </c>
      <c r="B1275" s="1">
        <v>42194</v>
      </c>
      <c r="C1275">
        <v>12</v>
      </c>
      <c r="D1275">
        <v>61</v>
      </c>
      <c r="E1275">
        <v>2</v>
      </c>
      <c r="F1275">
        <f>YEAR(Raw_Orders[[#This Row],[OrderDate]])</f>
        <v>2015</v>
      </c>
      <c r="G1275">
        <f>MONTH(Raw_Orders[[#This Row],[OrderDate]])</f>
        <v>7</v>
      </c>
      <c r="H1275" t="str">
        <f>VLOOKUP(Raw_Orders[[#This Row],[ProductID]],Table2[#All],2,FALSE)</f>
        <v>Tape Measure</v>
      </c>
      <c r="I1275" t="str">
        <f>VLOOKUP(Raw_Orders[[#This Row],[ProductID]],Table2[#All],3,FALSE)</f>
        <v>Maintenance</v>
      </c>
      <c r="J1275">
        <f>VLOOKUP(Raw_Orders[[#This Row],[ProductID]],Table2[#All],4,FALSE)</f>
        <v>8</v>
      </c>
      <c r="K1275" s="2">
        <f>Raw_Orders[[#This Row],[Quantity]]*Raw_Orders[[#This Row],[Price]]</f>
        <v>16</v>
      </c>
      <c r="L1275" s="2" t="str">
        <f>VLOOKUP(Raw_Orders[[#This Row],[PropertyID]],Raw_Property[#All],2,FALSE)</f>
        <v>Dallas</v>
      </c>
      <c r="M1275" s="2" t="str">
        <f>VLOOKUP(Raw_Orders[[#This Row],[PropertyID]],Raw_Property[#All],3,FALSE)</f>
        <v>Texas</v>
      </c>
    </row>
    <row r="1276" spans="1:13" x14ac:dyDescent="0.3">
      <c r="A1276">
        <v>1275</v>
      </c>
      <c r="B1276" s="1">
        <v>42195</v>
      </c>
      <c r="C1276">
        <v>20</v>
      </c>
      <c r="D1276">
        <v>50</v>
      </c>
      <c r="E1276">
        <v>1</v>
      </c>
      <c r="F1276">
        <f>YEAR(Raw_Orders[[#This Row],[OrderDate]])</f>
        <v>2015</v>
      </c>
      <c r="G1276">
        <f>MONTH(Raw_Orders[[#This Row],[OrderDate]])</f>
        <v>7</v>
      </c>
      <c r="H1276" t="str">
        <f>VLOOKUP(Raw_Orders[[#This Row],[ProductID]],Table2[#All],2,FALSE)</f>
        <v>Small Vase</v>
      </c>
      <c r="I1276" t="str">
        <f>VLOOKUP(Raw_Orders[[#This Row],[ProductID]],Table2[#All],3,FALSE)</f>
        <v>Furnishings</v>
      </c>
      <c r="J1276">
        <f>VLOOKUP(Raw_Orders[[#This Row],[ProductID]],Table2[#All],4,FALSE)</f>
        <v>33</v>
      </c>
      <c r="K1276" s="2">
        <f>Raw_Orders[[#This Row],[Quantity]]*Raw_Orders[[#This Row],[Price]]</f>
        <v>33</v>
      </c>
      <c r="L1276" s="2" t="str">
        <f>VLOOKUP(Raw_Orders[[#This Row],[PropertyID]],Raw_Property[#All],2,FALSE)</f>
        <v>San Francisco</v>
      </c>
      <c r="M1276" s="2" t="str">
        <f>VLOOKUP(Raw_Orders[[#This Row],[PropertyID]],Raw_Property[#All],3,FALSE)</f>
        <v>California</v>
      </c>
    </row>
    <row r="1277" spans="1:13" x14ac:dyDescent="0.3">
      <c r="A1277">
        <v>1276</v>
      </c>
      <c r="B1277" s="1">
        <v>42195</v>
      </c>
      <c r="C1277">
        <v>20</v>
      </c>
      <c r="D1277">
        <v>67</v>
      </c>
      <c r="E1277">
        <v>2</v>
      </c>
      <c r="F1277">
        <f>YEAR(Raw_Orders[[#This Row],[OrderDate]])</f>
        <v>2015</v>
      </c>
      <c r="G1277">
        <f>MONTH(Raw_Orders[[#This Row],[OrderDate]])</f>
        <v>7</v>
      </c>
      <c r="H1277" t="str">
        <f>VLOOKUP(Raw_Orders[[#This Row],[ProductID]],Table2[#All],2,FALSE)</f>
        <v>Adjustable Wrench</v>
      </c>
      <c r="I1277" t="str">
        <f>VLOOKUP(Raw_Orders[[#This Row],[ProductID]],Table2[#All],3,FALSE)</f>
        <v>Maintenance</v>
      </c>
      <c r="J1277">
        <f>VLOOKUP(Raw_Orders[[#This Row],[ProductID]],Table2[#All],4,FALSE)</f>
        <v>10</v>
      </c>
      <c r="K1277" s="2">
        <f>Raw_Orders[[#This Row],[Quantity]]*Raw_Orders[[#This Row],[Price]]</f>
        <v>20</v>
      </c>
      <c r="L1277" s="2" t="str">
        <f>VLOOKUP(Raw_Orders[[#This Row],[PropertyID]],Raw_Property[#All],2,FALSE)</f>
        <v>San Francisco</v>
      </c>
      <c r="M1277" s="2" t="str">
        <f>VLOOKUP(Raw_Orders[[#This Row],[PropertyID]],Raw_Property[#All],3,FALSE)</f>
        <v>California</v>
      </c>
    </row>
    <row r="1278" spans="1:13" x14ac:dyDescent="0.3">
      <c r="A1278">
        <v>1277</v>
      </c>
      <c r="B1278" s="1">
        <v>42195</v>
      </c>
      <c r="C1278">
        <v>13</v>
      </c>
      <c r="D1278">
        <v>5</v>
      </c>
      <c r="E1278">
        <v>2</v>
      </c>
      <c r="F1278">
        <f>YEAR(Raw_Orders[[#This Row],[OrderDate]])</f>
        <v>2015</v>
      </c>
      <c r="G1278">
        <f>MONTH(Raw_Orders[[#This Row],[OrderDate]])</f>
        <v>7</v>
      </c>
      <c r="H1278" t="str">
        <f>VLOOKUP(Raw_Orders[[#This Row],[ProductID]],Table2[#All],2,FALSE)</f>
        <v>Moisturizer</v>
      </c>
      <c r="I1278" t="str">
        <f>VLOOKUP(Raw_Orders[[#This Row],[ProductID]],Table2[#All],3,FALSE)</f>
        <v>Housekeeping</v>
      </c>
      <c r="J1278">
        <f>VLOOKUP(Raw_Orders[[#This Row],[ProductID]],Table2[#All],4,FALSE)</f>
        <v>40</v>
      </c>
      <c r="K1278" s="2">
        <f>Raw_Orders[[#This Row],[Quantity]]*Raw_Orders[[#This Row],[Price]]</f>
        <v>80</v>
      </c>
      <c r="L1278" s="2" t="str">
        <f>VLOOKUP(Raw_Orders[[#This Row],[PropertyID]],Raw_Property[#All],2,FALSE)</f>
        <v>New Orleans</v>
      </c>
      <c r="M1278" s="2" t="str">
        <f>VLOOKUP(Raw_Orders[[#This Row],[PropertyID]],Raw_Property[#All],3,FALSE)</f>
        <v>Louisiana</v>
      </c>
    </row>
    <row r="1279" spans="1:13" x14ac:dyDescent="0.3">
      <c r="A1279">
        <v>1278</v>
      </c>
      <c r="B1279" s="1">
        <v>42195</v>
      </c>
      <c r="C1279">
        <v>17</v>
      </c>
      <c r="D1279">
        <v>91</v>
      </c>
      <c r="E1279">
        <v>1</v>
      </c>
      <c r="F1279">
        <f>YEAR(Raw_Orders[[#This Row],[OrderDate]])</f>
        <v>2015</v>
      </c>
      <c r="G1279">
        <f>MONTH(Raw_Orders[[#This Row],[OrderDate]])</f>
        <v>7</v>
      </c>
      <c r="H1279" t="str">
        <f>VLOOKUP(Raw_Orders[[#This Row],[ProductID]],Table2[#All],2,FALSE)</f>
        <v>Small Sign</v>
      </c>
      <c r="I1279" t="str">
        <f>VLOOKUP(Raw_Orders[[#This Row],[ProductID]],Table2[#All],3,FALSE)</f>
        <v>Public Areas</v>
      </c>
      <c r="J1279">
        <f>VLOOKUP(Raw_Orders[[#This Row],[ProductID]],Table2[#All],4,FALSE)</f>
        <v>14</v>
      </c>
      <c r="K1279" s="2">
        <f>Raw_Orders[[#This Row],[Quantity]]*Raw_Orders[[#This Row],[Price]]</f>
        <v>14</v>
      </c>
      <c r="L1279" s="2" t="str">
        <f>VLOOKUP(Raw_Orders[[#This Row],[PropertyID]],Raw_Property[#All],2,FALSE)</f>
        <v>Las Vegas</v>
      </c>
      <c r="M1279" s="2" t="str">
        <f>VLOOKUP(Raw_Orders[[#This Row],[PropertyID]],Raw_Property[#All],3,FALSE)</f>
        <v>Nevada</v>
      </c>
    </row>
    <row r="1280" spans="1:13" x14ac:dyDescent="0.3">
      <c r="A1280">
        <v>1279</v>
      </c>
      <c r="B1280" s="1">
        <v>42195</v>
      </c>
      <c r="C1280">
        <v>4</v>
      </c>
      <c r="D1280">
        <v>47</v>
      </c>
      <c r="E1280">
        <v>2</v>
      </c>
      <c r="F1280">
        <f>YEAR(Raw_Orders[[#This Row],[OrderDate]])</f>
        <v>2015</v>
      </c>
      <c r="G1280">
        <f>MONTH(Raw_Orders[[#This Row],[OrderDate]])</f>
        <v>7</v>
      </c>
      <c r="H1280" t="str">
        <f>VLOOKUP(Raw_Orders[[#This Row],[ProductID]],Table2[#All],2,FALSE)</f>
        <v>Swivel Chair</v>
      </c>
      <c r="I1280" t="str">
        <f>VLOOKUP(Raw_Orders[[#This Row],[ProductID]],Table2[#All],3,FALSE)</f>
        <v>Furnishings</v>
      </c>
      <c r="J1280">
        <f>VLOOKUP(Raw_Orders[[#This Row],[ProductID]],Table2[#All],4,FALSE)</f>
        <v>75</v>
      </c>
      <c r="K1280" s="2">
        <f>Raw_Orders[[#This Row],[Quantity]]*Raw_Orders[[#This Row],[Price]]</f>
        <v>150</v>
      </c>
      <c r="L1280" s="2" t="str">
        <f>VLOOKUP(Raw_Orders[[#This Row],[PropertyID]],Raw_Property[#All],2,FALSE)</f>
        <v>Seattle</v>
      </c>
      <c r="M1280" s="2" t="str">
        <f>VLOOKUP(Raw_Orders[[#This Row],[PropertyID]],Raw_Property[#All],3,FALSE)</f>
        <v>Washington</v>
      </c>
    </row>
    <row r="1281" spans="1:13" x14ac:dyDescent="0.3">
      <c r="A1281">
        <v>1280</v>
      </c>
      <c r="B1281" s="1">
        <v>42195</v>
      </c>
      <c r="C1281">
        <v>8</v>
      </c>
      <c r="D1281">
        <v>12</v>
      </c>
      <c r="E1281">
        <v>3</v>
      </c>
      <c r="F1281">
        <f>YEAR(Raw_Orders[[#This Row],[OrderDate]])</f>
        <v>2015</v>
      </c>
      <c r="G1281">
        <f>MONTH(Raw_Orders[[#This Row],[OrderDate]])</f>
        <v>7</v>
      </c>
      <c r="H1281" t="str">
        <f>VLOOKUP(Raw_Orders[[#This Row],[ProductID]],Table2[#All],2,FALSE)</f>
        <v>Bed Sheet (King)</v>
      </c>
      <c r="I1281" t="str">
        <f>VLOOKUP(Raw_Orders[[#This Row],[ProductID]],Table2[#All],3,FALSE)</f>
        <v>Housekeeping</v>
      </c>
      <c r="J1281">
        <f>VLOOKUP(Raw_Orders[[#This Row],[ProductID]],Table2[#All],4,FALSE)</f>
        <v>29</v>
      </c>
      <c r="K1281" s="2">
        <f>Raw_Orders[[#This Row],[Quantity]]*Raw_Orders[[#This Row],[Price]]</f>
        <v>87</v>
      </c>
      <c r="L1281" s="2" t="str">
        <f>VLOOKUP(Raw_Orders[[#This Row],[PropertyID]],Raw_Property[#All],2,FALSE)</f>
        <v>Philadelphia</v>
      </c>
      <c r="M1281" s="2" t="str">
        <f>VLOOKUP(Raw_Orders[[#This Row],[PropertyID]],Raw_Property[#All],3,FALSE)</f>
        <v>Pennsylvania</v>
      </c>
    </row>
    <row r="1282" spans="1:13" x14ac:dyDescent="0.3">
      <c r="A1282">
        <v>1281</v>
      </c>
      <c r="B1282" s="1">
        <v>42195</v>
      </c>
      <c r="C1282">
        <v>13</v>
      </c>
      <c r="D1282">
        <v>57</v>
      </c>
      <c r="E1282">
        <v>3</v>
      </c>
      <c r="F1282">
        <f>YEAR(Raw_Orders[[#This Row],[OrderDate]])</f>
        <v>2015</v>
      </c>
      <c r="G1282">
        <f>MONTH(Raw_Orders[[#This Row],[OrderDate]])</f>
        <v>7</v>
      </c>
      <c r="H1282" t="str">
        <f>VLOOKUP(Raw_Orders[[#This Row],[ProductID]],Table2[#All],2,FALSE)</f>
        <v>Wireless Router</v>
      </c>
      <c r="I1282" t="str">
        <f>VLOOKUP(Raw_Orders[[#This Row],[ProductID]],Table2[#All],3,FALSE)</f>
        <v>Furnishings</v>
      </c>
      <c r="J1282">
        <f>VLOOKUP(Raw_Orders[[#This Row],[ProductID]],Table2[#All],4,FALSE)</f>
        <v>70</v>
      </c>
      <c r="K1282" s="2">
        <f>Raw_Orders[[#This Row],[Quantity]]*Raw_Orders[[#This Row],[Price]]</f>
        <v>210</v>
      </c>
      <c r="L1282" s="2" t="str">
        <f>VLOOKUP(Raw_Orders[[#This Row],[PropertyID]],Raw_Property[#All],2,FALSE)</f>
        <v>New Orleans</v>
      </c>
      <c r="M1282" s="2" t="str">
        <f>VLOOKUP(Raw_Orders[[#This Row],[PropertyID]],Raw_Property[#All],3,FALSE)</f>
        <v>Louisiana</v>
      </c>
    </row>
    <row r="1283" spans="1:13" x14ac:dyDescent="0.3">
      <c r="A1283">
        <v>1282</v>
      </c>
      <c r="B1283" s="1">
        <v>42195</v>
      </c>
      <c r="C1283">
        <v>19</v>
      </c>
      <c r="D1283">
        <v>47</v>
      </c>
      <c r="E1283">
        <v>2</v>
      </c>
      <c r="F1283">
        <f>YEAR(Raw_Orders[[#This Row],[OrderDate]])</f>
        <v>2015</v>
      </c>
      <c r="G1283">
        <f>MONTH(Raw_Orders[[#This Row],[OrderDate]])</f>
        <v>7</v>
      </c>
      <c r="H1283" t="str">
        <f>VLOOKUP(Raw_Orders[[#This Row],[ProductID]],Table2[#All],2,FALSE)</f>
        <v>Swivel Chair</v>
      </c>
      <c r="I1283" t="str">
        <f>VLOOKUP(Raw_Orders[[#This Row],[ProductID]],Table2[#All],3,FALSE)</f>
        <v>Furnishings</v>
      </c>
      <c r="J1283">
        <f>VLOOKUP(Raw_Orders[[#This Row],[ProductID]],Table2[#All],4,FALSE)</f>
        <v>75</v>
      </c>
      <c r="K1283" s="2">
        <f>Raw_Orders[[#This Row],[Quantity]]*Raw_Orders[[#This Row],[Price]]</f>
        <v>150</v>
      </c>
      <c r="L1283" s="2" t="str">
        <f>VLOOKUP(Raw_Orders[[#This Row],[PropertyID]],Raw_Property[#All],2,FALSE)</f>
        <v>Los Angeles</v>
      </c>
      <c r="M1283" s="2" t="str">
        <f>VLOOKUP(Raw_Orders[[#This Row],[PropertyID]],Raw_Property[#All],3,FALSE)</f>
        <v>California</v>
      </c>
    </row>
    <row r="1284" spans="1:13" x14ac:dyDescent="0.3">
      <c r="A1284">
        <v>1283</v>
      </c>
      <c r="B1284" s="1">
        <v>42195</v>
      </c>
      <c r="C1284">
        <v>14</v>
      </c>
      <c r="D1284">
        <v>69</v>
      </c>
      <c r="E1284">
        <v>2</v>
      </c>
      <c r="F1284">
        <f>YEAR(Raw_Orders[[#This Row],[OrderDate]])</f>
        <v>2015</v>
      </c>
      <c r="G1284">
        <f>MONTH(Raw_Orders[[#This Row],[OrderDate]])</f>
        <v>7</v>
      </c>
      <c r="H1284" t="str">
        <f>VLOOKUP(Raw_Orders[[#This Row],[ProductID]],Table2[#All],2,FALSE)</f>
        <v>Door Knob</v>
      </c>
      <c r="I1284" t="str">
        <f>VLOOKUP(Raw_Orders[[#This Row],[ProductID]],Table2[#All],3,FALSE)</f>
        <v>Maintenance</v>
      </c>
      <c r="J1284">
        <f>VLOOKUP(Raw_Orders[[#This Row],[ProductID]],Table2[#All],4,FALSE)</f>
        <v>41</v>
      </c>
      <c r="K1284" s="2">
        <f>Raw_Orders[[#This Row],[Quantity]]*Raw_Orders[[#This Row],[Price]]</f>
        <v>82</v>
      </c>
      <c r="L1284" s="2" t="str">
        <f>VLOOKUP(Raw_Orders[[#This Row],[PropertyID]],Raw_Property[#All],2,FALSE)</f>
        <v>Nashville</v>
      </c>
      <c r="M1284" s="2" t="str">
        <f>VLOOKUP(Raw_Orders[[#This Row],[PropertyID]],Raw_Property[#All],3,FALSE)</f>
        <v>Tennessee</v>
      </c>
    </row>
    <row r="1285" spans="1:13" x14ac:dyDescent="0.3">
      <c r="A1285">
        <v>1284</v>
      </c>
      <c r="B1285" s="1">
        <v>42195</v>
      </c>
      <c r="C1285">
        <v>17</v>
      </c>
      <c r="D1285">
        <v>10</v>
      </c>
      <c r="E1285">
        <v>2</v>
      </c>
      <c r="F1285">
        <f>YEAR(Raw_Orders[[#This Row],[OrderDate]])</f>
        <v>2015</v>
      </c>
      <c r="G1285">
        <f>MONTH(Raw_Orders[[#This Row],[OrderDate]])</f>
        <v>7</v>
      </c>
      <c r="H1285" t="str">
        <f>VLOOKUP(Raw_Orders[[#This Row],[ProductID]],Table2[#All],2,FALSE)</f>
        <v>Toilet Paper</v>
      </c>
      <c r="I1285" t="str">
        <f>VLOOKUP(Raw_Orders[[#This Row],[ProductID]],Table2[#All],3,FALSE)</f>
        <v>Housekeeping</v>
      </c>
      <c r="J1285">
        <f>VLOOKUP(Raw_Orders[[#This Row],[ProductID]],Table2[#All],4,FALSE)</f>
        <v>19</v>
      </c>
      <c r="K1285" s="2">
        <f>Raw_Orders[[#This Row],[Quantity]]*Raw_Orders[[#This Row],[Price]]</f>
        <v>38</v>
      </c>
      <c r="L1285" s="2" t="str">
        <f>VLOOKUP(Raw_Orders[[#This Row],[PropertyID]],Raw_Property[#All],2,FALSE)</f>
        <v>Las Vegas</v>
      </c>
      <c r="M1285" s="2" t="str">
        <f>VLOOKUP(Raw_Orders[[#This Row],[PropertyID]],Raw_Property[#All],3,FALSE)</f>
        <v>Nevada</v>
      </c>
    </row>
    <row r="1286" spans="1:13" x14ac:dyDescent="0.3">
      <c r="A1286">
        <v>1285</v>
      </c>
      <c r="B1286" s="1">
        <v>42195</v>
      </c>
      <c r="C1286">
        <v>14</v>
      </c>
      <c r="D1286">
        <v>63</v>
      </c>
      <c r="E1286">
        <v>2</v>
      </c>
      <c r="F1286">
        <f>YEAR(Raw_Orders[[#This Row],[OrderDate]])</f>
        <v>2015</v>
      </c>
      <c r="G1286">
        <f>MONTH(Raw_Orders[[#This Row],[OrderDate]])</f>
        <v>7</v>
      </c>
      <c r="H1286" t="str">
        <f>VLOOKUP(Raw_Orders[[#This Row],[ProductID]],Table2[#All],2,FALSE)</f>
        <v>Duct Tape</v>
      </c>
      <c r="I1286" t="str">
        <f>VLOOKUP(Raw_Orders[[#This Row],[ProductID]],Table2[#All],3,FALSE)</f>
        <v>Maintenance</v>
      </c>
      <c r="J1286">
        <f>VLOOKUP(Raw_Orders[[#This Row],[ProductID]],Table2[#All],4,FALSE)</f>
        <v>27</v>
      </c>
      <c r="K1286" s="2">
        <f>Raw_Orders[[#This Row],[Quantity]]*Raw_Orders[[#This Row],[Price]]</f>
        <v>54</v>
      </c>
      <c r="L1286" s="2" t="str">
        <f>VLOOKUP(Raw_Orders[[#This Row],[PropertyID]],Raw_Property[#All],2,FALSE)</f>
        <v>Nashville</v>
      </c>
      <c r="M1286" s="2" t="str">
        <f>VLOOKUP(Raw_Orders[[#This Row],[PropertyID]],Raw_Property[#All],3,FALSE)</f>
        <v>Tennessee</v>
      </c>
    </row>
    <row r="1287" spans="1:13" x14ac:dyDescent="0.3">
      <c r="A1287">
        <v>1286</v>
      </c>
      <c r="B1287" s="1">
        <v>42195</v>
      </c>
      <c r="C1287">
        <v>15</v>
      </c>
      <c r="D1287">
        <v>59</v>
      </c>
      <c r="E1287">
        <v>1</v>
      </c>
      <c r="F1287">
        <f>YEAR(Raw_Orders[[#This Row],[OrderDate]])</f>
        <v>2015</v>
      </c>
      <c r="G1287">
        <f>MONTH(Raw_Orders[[#This Row],[OrderDate]])</f>
        <v>7</v>
      </c>
      <c r="H1287" t="str">
        <f>VLOOKUP(Raw_Orders[[#This Row],[ProductID]],Table2[#All],2,FALSE)</f>
        <v>Screws</v>
      </c>
      <c r="I1287" t="str">
        <f>VLOOKUP(Raw_Orders[[#This Row],[ProductID]],Table2[#All],3,FALSE)</f>
        <v>Maintenance</v>
      </c>
      <c r="J1287">
        <f>VLOOKUP(Raw_Orders[[#This Row],[ProductID]],Table2[#All],4,FALSE)</f>
        <v>14</v>
      </c>
      <c r="K1287" s="2">
        <f>Raw_Orders[[#This Row],[Quantity]]*Raw_Orders[[#This Row],[Price]]</f>
        <v>14</v>
      </c>
      <c r="L1287" s="2" t="str">
        <f>VLOOKUP(Raw_Orders[[#This Row],[PropertyID]],Raw_Property[#All],2,FALSE)</f>
        <v>Chicago</v>
      </c>
      <c r="M1287" s="2" t="str">
        <f>VLOOKUP(Raw_Orders[[#This Row],[PropertyID]],Raw_Property[#All],3,FALSE)</f>
        <v>Illinois</v>
      </c>
    </row>
    <row r="1288" spans="1:13" x14ac:dyDescent="0.3">
      <c r="A1288">
        <v>1287</v>
      </c>
      <c r="B1288" s="1">
        <v>42196</v>
      </c>
      <c r="C1288">
        <v>10</v>
      </c>
      <c r="D1288">
        <v>57</v>
      </c>
      <c r="E1288">
        <v>2</v>
      </c>
      <c r="F1288">
        <f>YEAR(Raw_Orders[[#This Row],[OrderDate]])</f>
        <v>2015</v>
      </c>
      <c r="G1288">
        <f>MONTH(Raw_Orders[[#This Row],[OrderDate]])</f>
        <v>7</v>
      </c>
      <c r="H1288" t="str">
        <f>VLOOKUP(Raw_Orders[[#This Row],[ProductID]],Table2[#All],2,FALSE)</f>
        <v>Wireless Router</v>
      </c>
      <c r="I1288" t="str">
        <f>VLOOKUP(Raw_Orders[[#This Row],[ProductID]],Table2[#All],3,FALSE)</f>
        <v>Furnishings</v>
      </c>
      <c r="J1288">
        <f>VLOOKUP(Raw_Orders[[#This Row],[ProductID]],Table2[#All],4,FALSE)</f>
        <v>70</v>
      </c>
      <c r="K1288" s="2">
        <f>Raw_Orders[[#This Row],[Quantity]]*Raw_Orders[[#This Row],[Price]]</f>
        <v>140</v>
      </c>
      <c r="L1288" s="2" t="str">
        <f>VLOOKUP(Raw_Orders[[#This Row],[PropertyID]],Raw_Property[#All],2,FALSE)</f>
        <v>Arlington</v>
      </c>
      <c r="M1288" s="2" t="str">
        <f>VLOOKUP(Raw_Orders[[#This Row],[PropertyID]],Raw_Property[#All],3,FALSE)</f>
        <v>Virginia</v>
      </c>
    </row>
    <row r="1289" spans="1:13" x14ac:dyDescent="0.3">
      <c r="A1289">
        <v>1288</v>
      </c>
      <c r="B1289" s="1">
        <v>42196</v>
      </c>
      <c r="C1289">
        <v>16</v>
      </c>
      <c r="D1289">
        <v>62</v>
      </c>
      <c r="E1289">
        <v>2</v>
      </c>
      <c r="F1289">
        <f>YEAR(Raw_Orders[[#This Row],[OrderDate]])</f>
        <v>2015</v>
      </c>
      <c r="G1289">
        <f>MONTH(Raw_Orders[[#This Row],[OrderDate]])</f>
        <v>7</v>
      </c>
      <c r="H1289" t="str">
        <f>VLOOKUP(Raw_Orders[[#This Row],[ProductID]],Table2[#All],2,FALSE)</f>
        <v>Leaf Blower</v>
      </c>
      <c r="I1289" t="str">
        <f>VLOOKUP(Raw_Orders[[#This Row],[ProductID]],Table2[#All],3,FALSE)</f>
        <v>Maintenance</v>
      </c>
      <c r="J1289">
        <f>VLOOKUP(Raw_Orders[[#This Row],[ProductID]],Table2[#All],4,FALSE)</f>
        <v>202</v>
      </c>
      <c r="K1289" s="2">
        <f>Raw_Orders[[#This Row],[Quantity]]*Raw_Orders[[#This Row],[Price]]</f>
        <v>404</v>
      </c>
      <c r="L1289" s="2" t="str">
        <f>VLOOKUP(Raw_Orders[[#This Row],[PropertyID]],Raw_Property[#All],2,FALSE)</f>
        <v>Denver</v>
      </c>
      <c r="M1289" s="2" t="str">
        <f>VLOOKUP(Raw_Orders[[#This Row],[PropertyID]],Raw_Property[#All],3,FALSE)</f>
        <v>Colorado</v>
      </c>
    </row>
    <row r="1290" spans="1:13" x14ac:dyDescent="0.3">
      <c r="A1290">
        <v>1289</v>
      </c>
      <c r="B1290" s="1">
        <v>42196</v>
      </c>
      <c r="C1290">
        <v>17</v>
      </c>
      <c r="D1290">
        <v>46</v>
      </c>
      <c r="E1290">
        <v>3</v>
      </c>
      <c r="F1290">
        <f>YEAR(Raw_Orders[[#This Row],[OrderDate]])</f>
        <v>2015</v>
      </c>
      <c r="G1290">
        <f>MONTH(Raw_Orders[[#This Row],[OrderDate]])</f>
        <v>7</v>
      </c>
      <c r="H1290" t="str">
        <f>VLOOKUP(Raw_Orders[[#This Row],[ProductID]],Table2[#All],2,FALSE)</f>
        <v>Safe</v>
      </c>
      <c r="I1290" t="str">
        <f>VLOOKUP(Raw_Orders[[#This Row],[ProductID]],Table2[#All],3,FALSE)</f>
        <v>Furnishings</v>
      </c>
      <c r="J1290">
        <f>VLOOKUP(Raw_Orders[[#This Row],[ProductID]],Table2[#All],4,FALSE)</f>
        <v>115</v>
      </c>
      <c r="K1290" s="2">
        <f>Raw_Orders[[#This Row],[Quantity]]*Raw_Orders[[#This Row],[Price]]</f>
        <v>345</v>
      </c>
      <c r="L1290" s="2" t="str">
        <f>VLOOKUP(Raw_Orders[[#This Row],[PropertyID]],Raw_Property[#All],2,FALSE)</f>
        <v>Las Vegas</v>
      </c>
      <c r="M1290" s="2" t="str">
        <f>VLOOKUP(Raw_Orders[[#This Row],[PropertyID]],Raw_Property[#All],3,FALSE)</f>
        <v>Nevada</v>
      </c>
    </row>
    <row r="1291" spans="1:13" x14ac:dyDescent="0.3">
      <c r="A1291">
        <v>1290</v>
      </c>
      <c r="B1291" s="1">
        <v>42196</v>
      </c>
      <c r="C1291">
        <v>2</v>
      </c>
      <c r="D1291">
        <v>60</v>
      </c>
      <c r="E1291">
        <v>1</v>
      </c>
      <c r="F1291">
        <f>YEAR(Raw_Orders[[#This Row],[OrderDate]])</f>
        <v>2015</v>
      </c>
      <c r="G1291">
        <f>MONTH(Raw_Orders[[#This Row],[OrderDate]])</f>
        <v>7</v>
      </c>
      <c r="H1291" t="str">
        <f>VLOOKUP(Raw_Orders[[#This Row],[ProductID]],Table2[#All],2,FALSE)</f>
        <v>Portable Drill</v>
      </c>
      <c r="I1291" t="str">
        <f>VLOOKUP(Raw_Orders[[#This Row],[ProductID]],Table2[#All],3,FALSE)</f>
        <v>Maintenance</v>
      </c>
      <c r="J1291">
        <f>VLOOKUP(Raw_Orders[[#This Row],[ProductID]],Table2[#All],4,FALSE)</f>
        <v>195</v>
      </c>
      <c r="K1291" s="2">
        <f>Raw_Orders[[#This Row],[Quantity]]*Raw_Orders[[#This Row],[Price]]</f>
        <v>195</v>
      </c>
      <c r="L1291" s="2" t="str">
        <f>VLOOKUP(Raw_Orders[[#This Row],[PropertyID]],Raw_Property[#All],2,FALSE)</f>
        <v>Cincinnati</v>
      </c>
      <c r="M1291" s="2" t="str">
        <f>VLOOKUP(Raw_Orders[[#This Row],[PropertyID]],Raw_Property[#All],3,FALSE)</f>
        <v>Ohio</v>
      </c>
    </row>
    <row r="1292" spans="1:13" x14ac:dyDescent="0.3">
      <c r="A1292">
        <v>1291</v>
      </c>
      <c r="B1292" s="1">
        <v>42196</v>
      </c>
      <c r="C1292">
        <v>1</v>
      </c>
      <c r="D1292">
        <v>23</v>
      </c>
      <c r="E1292">
        <v>2</v>
      </c>
      <c r="F1292">
        <f>YEAR(Raw_Orders[[#This Row],[OrderDate]])</f>
        <v>2015</v>
      </c>
      <c r="G1292">
        <f>MONTH(Raw_Orders[[#This Row],[OrderDate]])</f>
        <v>7</v>
      </c>
      <c r="H1292" t="str">
        <f>VLOOKUP(Raw_Orders[[#This Row],[ProductID]],Table2[#All],2,FALSE)</f>
        <v>Printer Toner</v>
      </c>
      <c r="I1292" t="str">
        <f>VLOOKUP(Raw_Orders[[#This Row],[ProductID]],Table2[#All],3,FALSE)</f>
        <v>Office Supplies</v>
      </c>
      <c r="J1292">
        <f>VLOOKUP(Raw_Orders[[#This Row],[ProductID]],Table2[#All],4,FALSE)</f>
        <v>85</v>
      </c>
      <c r="K1292" s="2">
        <f>Raw_Orders[[#This Row],[Quantity]]*Raw_Orders[[#This Row],[Price]]</f>
        <v>170</v>
      </c>
      <c r="L1292" s="2" t="str">
        <f>VLOOKUP(Raw_Orders[[#This Row],[PropertyID]],Raw_Property[#All],2,FALSE)</f>
        <v>New York</v>
      </c>
      <c r="M1292" s="2" t="str">
        <f>VLOOKUP(Raw_Orders[[#This Row],[PropertyID]],Raw_Property[#All],3,FALSE)</f>
        <v>New York</v>
      </c>
    </row>
    <row r="1293" spans="1:13" x14ac:dyDescent="0.3">
      <c r="A1293">
        <v>1292</v>
      </c>
      <c r="B1293" s="1">
        <v>42196</v>
      </c>
      <c r="C1293">
        <v>11</v>
      </c>
      <c r="D1293">
        <v>1</v>
      </c>
      <c r="E1293">
        <v>3</v>
      </c>
      <c r="F1293">
        <f>YEAR(Raw_Orders[[#This Row],[OrderDate]])</f>
        <v>2015</v>
      </c>
      <c r="G1293">
        <f>MONTH(Raw_Orders[[#This Row],[OrderDate]])</f>
        <v>7</v>
      </c>
      <c r="H1293" t="str">
        <f>VLOOKUP(Raw_Orders[[#This Row],[ProductID]],Table2[#All],2,FALSE)</f>
        <v>Large Towel</v>
      </c>
      <c r="I1293" t="str">
        <f>VLOOKUP(Raw_Orders[[#This Row],[ProductID]],Table2[#All],3,FALSE)</f>
        <v>Housekeeping</v>
      </c>
      <c r="J1293">
        <f>VLOOKUP(Raw_Orders[[#This Row],[ProductID]],Table2[#All],4,FALSE)</f>
        <v>9</v>
      </c>
      <c r="K1293" s="2">
        <f>Raw_Orders[[#This Row],[Quantity]]*Raw_Orders[[#This Row],[Price]]</f>
        <v>27</v>
      </c>
      <c r="L1293" s="2" t="str">
        <f>VLOOKUP(Raw_Orders[[#This Row],[PropertyID]],Raw_Property[#All],2,FALSE)</f>
        <v>Atlanta</v>
      </c>
      <c r="M1293" s="2" t="str">
        <f>VLOOKUP(Raw_Orders[[#This Row],[PropertyID]],Raw_Property[#All],3,FALSE)</f>
        <v>Georgia</v>
      </c>
    </row>
    <row r="1294" spans="1:13" x14ac:dyDescent="0.3">
      <c r="A1294">
        <v>1293</v>
      </c>
      <c r="B1294" s="1">
        <v>42196</v>
      </c>
      <c r="C1294">
        <v>19</v>
      </c>
      <c r="D1294">
        <v>70</v>
      </c>
      <c r="E1294">
        <v>2</v>
      </c>
      <c r="F1294">
        <f>YEAR(Raw_Orders[[#This Row],[OrderDate]])</f>
        <v>2015</v>
      </c>
      <c r="G1294">
        <f>MONTH(Raw_Orders[[#This Row],[OrderDate]])</f>
        <v>7</v>
      </c>
      <c r="H1294" t="str">
        <f>VLOOKUP(Raw_Orders[[#This Row],[ProductID]],Table2[#All],2,FALSE)</f>
        <v>Door Lock</v>
      </c>
      <c r="I1294" t="str">
        <f>VLOOKUP(Raw_Orders[[#This Row],[ProductID]],Table2[#All],3,FALSE)</f>
        <v>Maintenance</v>
      </c>
      <c r="J1294">
        <f>VLOOKUP(Raw_Orders[[#This Row],[ProductID]],Table2[#All],4,FALSE)</f>
        <v>117</v>
      </c>
      <c r="K1294" s="2">
        <f>Raw_Orders[[#This Row],[Quantity]]*Raw_Orders[[#This Row],[Price]]</f>
        <v>234</v>
      </c>
      <c r="L1294" s="2" t="str">
        <f>VLOOKUP(Raw_Orders[[#This Row],[PropertyID]],Raw_Property[#All],2,FALSE)</f>
        <v>Los Angeles</v>
      </c>
      <c r="M1294" s="2" t="str">
        <f>VLOOKUP(Raw_Orders[[#This Row],[PropertyID]],Raw_Property[#All],3,FALSE)</f>
        <v>California</v>
      </c>
    </row>
    <row r="1295" spans="1:13" x14ac:dyDescent="0.3">
      <c r="A1295">
        <v>1294</v>
      </c>
      <c r="B1295" s="1">
        <v>42196</v>
      </c>
      <c r="C1295">
        <v>8</v>
      </c>
      <c r="D1295">
        <v>10</v>
      </c>
      <c r="E1295">
        <v>3</v>
      </c>
      <c r="F1295">
        <f>YEAR(Raw_Orders[[#This Row],[OrderDate]])</f>
        <v>2015</v>
      </c>
      <c r="G1295">
        <f>MONTH(Raw_Orders[[#This Row],[OrderDate]])</f>
        <v>7</v>
      </c>
      <c r="H1295" t="str">
        <f>VLOOKUP(Raw_Orders[[#This Row],[ProductID]],Table2[#All],2,FALSE)</f>
        <v>Toilet Paper</v>
      </c>
      <c r="I1295" t="str">
        <f>VLOOKUP(Raw_Orders[[#This Row],[ProductID]],Table2[#All],3,FALSE)</f>
        <v>Housekeeping</v>
      </c>
      <c r="J1295">
        <f>VLOOKUP(Raw_Orders[[#This Row],[ProductID]],Table2[#All],4,FALSE)</f>
        <v>19</v>
      </c>
      <c r="K1295" s="2">
        <f>Raw_Orders[[#This Row],[Quantity]]*Raw_Orders[[#This Row],[Price]]</f>
        <v>57</v>
      </c>
      <c r="L1295" s="2" t="str">
        <f>VLOOKUP(Raw_Orders[[#This Row],[PropertyID]],Raw_Property[#All],2,FALSE)</f>
        <v>Philadelphia</v>
      </c>
      <c r="M1295" s="2" t="str">
        <f>VLOOKUP(Raw_Orders[[#This Row],[PropertyID]],Raw_Property[#All],3,FALSE)</f>
        <v>Pennsylvania</v>
      </c>
    </row>
    <row r="1296" spans="1:13" x14ac:dyDescent="0.3">
      <c r="A1296">
        <v>1295</v>
      </c>
      <c r="B1296" s="1">
        <v>42196</v>
      </c>
      <c r="C1296">
        <v>17</v>
      </c>
      <c r="D1296">
        <v>68</v>
      </c>
      <c r="E1296">
        <v>3</v>
      </c>
      <c r="F1296">
        <f>YEAR(Raw_Orders[[#This Row],[OrderDate]])</f>
        <v>2015</v>
      </c>
      <c r="G1296">
        <f>MONTH(Raw_Orders[[#This Row],[OrderDate]])</f>
        <v>7</v>
      </c>
      <c r="H1296" t="str">
        <f>VLOOKUP(Raw_Orders[[#This Row],[ProductID]],Table2[#All],2,FALSE)</f>
        <v>Window Screen</v>
      </c>
      <c r="I1296" t="str">
        <f>VLOOKUP(Raw_Orders[[#This Row],[ProductID]],Table2[#All],3,FALSE)</f>
        <v>Maintenance</v>
      </c>
      <c r="J1296">
        <f>VLOOKUP(Raw_Orders[[#This Row],[ProductID]],Table2[#All],4,FALSE)</f>
        <v>30</v>
      </c>
      <c r="K1296" s="2">
        <f>Raw_Orders[[#This Row],[Quantity]]*Raw_Orders[[#This Row],[Price]]</f>
        <v>90</v>
      </c>
      <c r="L1296" s="2" t="str">
        <f>VLOOKUP(Raw_Orders[[#This Row],[PropertyID]],Raw_Property[#All],2,FALSE)</f>
        <v>Las Vegas</v>
      </c>
      <c r="M1296" s="2" t="str">
        <f>VLOOKUP(Raw_Orders[[#This Row],[PropertyID]],Raw_Property[#All],3,FALSE)</f>
        <v>Nevada</v>
      </c>
    </row>
    <row r="1297" spans="1:13" x14ac:dyDescent="0.3">
      <c r="A1297">
        <v>1296</v>
      </c>
      <c r="B1297" s="1">
        <v>42196</v>
      </c>
      <c r="C1297">
        <v>9</v>
      </c>
      <c r="D1297">
        <v>71</v>
      </c>
      <c r="E1297">
        <v>1</v>
      </c>
      <c r="F1297">
        <f>YEAR(Raw_Orders[[#This Row],[OrderDate]])</f>
        <v>2015</v>
      </c>
      <c r="G1297">
        <f>MONTH(Raw_Orders[[#This Row],[OrderDate]])</f>
        <v>7</v>
      </c>
      <c r="H1297" t="str">
        <f>VLOOKUP(Raw_Orders[[#This Row],[ProductID]],Table2[#All],2,FALSE)</f>
        <v>Hammer</v>
      </c>
      <c r="I1297" t="str">
        <f>VLOOKUP(Raw_Orders[[#This Row],[ProductID]],Table2[#All],3,FALSE)</f>
        <v>Maintenance</v>
      </c>
      <c r="J1297">
        <f>VLOOKUP(Raw_Orders[[#This Row],[ProductID]],Table2[#All],4,FALSE)</f>
        <v>17</v>
      </c>
      <c r="K1297" s="2">
        <f>Raw_Orders[[#This Row],[Quantity]]*Raw_Orders[[#This Row],[Price]]</f>
        <v>17</v>
      </c>
      <c r="L1297" s="2" t="str">
        <f>VLOOKUP(Raw_Orders[[#This Row],[PropertyID]],Raw_Property[#All],2,FALSE)</f>
        <v>Richmond</v>
      </c>
      <c r="M1297" s="2" t="str">
        <f>VLOOKUP(Raw_Orders[[#This Row],[PropertyID]],Raw_Property[#All],3,FALSE)</f>
        <v>Virginia</v>
      </c>
    </row>
    <row r="1298" spans="1:13" x14ac:dyDescent="0.3">
      <c r="A1298">
        <v>1297</v>
      </c>
      <c r="B1298" s="1">
        <v>42197</v>
      </c>
      <c r="C1298">
        <v>6</v>
      </c>
      <c r="D1298">
        <v>70</v>
      </c>
      <c r="E1298">
        <v>1</v>
      </c>
      <c r="F1298">
        <f>YEAR(Raw_Orders[[#This Row],[OrderDate]])</f>
        <v>2015</v>
      </c>
      <c r="G1298">
        <f>MONTH(Raw_Orders[[#This Row],[OrderDate]])</f>
        <v>7</v>
      </c>
      <c r="H1298" t="str">
        <f>VLOOKUP(Raw_Orders[[#This Row],[ProductID]],Table2[#All],2,FALSE)</f>
        <v>Door Lock</v>
      </c>
      <c r="I1298" t="str">
        <f>VLOOKUP(Raw_Orders[[#This Row],[ProductID]],Table2[#All],3,FALSE)</f>
        <v>Maintenance</v>
      </c>
      <c r="J1298">
        <f>VLOOKUP(Raw_Orders[[#This Row],[ProductID]],Table2[#All],4,FALSE)</f>
        <v>117</v>
      </c>
      <c r="K1298" s="2">
        <f>Raw_Orders[[#This Row],[Quantity]]*Raw_Orders[[#This Row],[Price]]</f>
        <v>117</v>
      </c>
      <c r="L1298" s="2" t="str">
        <f>VLOOKUP(Raw_Orders[[#This Row],[PropertyID]],Raw_Property[#All],2,FALSE)</f>
        <v>Orlando</v>
      </c>
      <c r="M1298" s="2" t="str">
        <f>VLOOKUP(Raw_Orders[[#This Row],[PropertyID]],Raw_Property[#All],3,FALSE)</f>
        <v>Florida</v>
      </c>
    </row>
    <row r="1299" spans="1:13" x14ac:dyDescent="0.3">
      <c r="A1299">
        <v>1298</v>
      </c>
      <c r="B1299" s="1">
        <v>42197</v>
      </c>
      <c r="C1299">
        <v>1</v>
      </c>
      <c r="D1299">
        <v>93</v>
      </c>
      <c r="E1299">
        <v>2</v>
      </c>
      <c r="F1299">
        <f>YEAR(Raw_Orders[[#This Row],[OrderDate]])</f>
        <v>2015</v>
      </c>
      <c r="G1299">
        <f>MONTH(Raw_Orders[[#This Row],[OrderDate]])</f>
        <v>7</v>
      </c>
      <c r="H1299" t="str">
        <f>VLOOKUP(Raw_Orders[[#This Row],[ProductID]],Table2[#All],2,FALSE)</f>
        <v>Terminal</v>
      </c>
      <c r="I1299" t="str">
        <f>VLOOKUP(Raw_Orders[[#This Row],[ProductID]],Table2[#All],3,FALSE)</f>
        <v>Public Areas</v>
      </c>
      <c r="J1299">
        <f>VLOOKUP(Raw_Orders[[#This Row],[ProductID]],Table2[#All],4,FALSE)</f>
        <v>85</v>
      </c>
      <c r="K1299" s="2">
        <f>Raw_Orders[[#This Row],[Quantity]]*Raw_Orders[[#This Row],[Price]]</f>
        <v>170</v>
      </c>
      <c r="L1299" s="2" t="str">
        <f>VLOOKUP(Raw_Orders[[#This Row],[PropertyID]],Raw_Property[#All],2,FALSE)</f>
        <v>New York</v>
      </c>
      <c r="M1299" s="2" t="str">
        <f>VLOOKUP(Raw_Orders[[#This Row],[PropertyID]],Raw_Property[#All],3,FALSE)</f>
        <v>New York</v>
      </c>
    </row>
    <row r="1300" spans="1:13" x14ac:dyDescent="0.3">
      <c r="A1300">
        <v>1299</v>
      </c>
      <c r="B1300" s="1">
        <v>42197</v>
      </c>
      <c r="C1300">
        <v>20</v>
      </c>
      <c r="D1300">
        <v>43</v>
      </c>
      <c r="E1300">
        <v>2</v>
      </c>
      <c r="F1300">
        <f>YEAR(Raw_Orders[[#This Row],[OrderDate]])</f>
        <v>2015</v>
      </c>
      <c r="G1300">
        <f>MONTH(Raw_Orders[[#This Row],[OrderDate]])</f>
        <v>7</v>
      </c>
      <c r="H1300" t="str">
        <f>VLOOKUP(Raw_Orders[[#This Row],[ProductID]],Table2[#All],2,FALSE)</f>
        <v>Table Lamp</v>
      </c>
      <c r="I1300" t="str">
        <f>VLOOKUP(Raw_Orders[[#This Row],[ProductID]],Table2[#All],3,FALSE)</f>
        <v>Furnishings</v>
      </c>
      <c r="J1300">
        <f>VLOOKUP(Raw_Orders[[#This Row],[ProductID]],Table2[#All],4,FALSE)</f>
        <v>38</v>
      </c>
      <c r="K1300" s="2">
        <f>Raw_Orders[[#This Row],[Quantity]]*Raw_Orders[[#This Row],[Price]]</f>
        <v>76</v>
      </c>
      <c r="L1300" s="2" t="str">
        <f>VLOOKUP(Raw_Orders[[#This Row],[PropertyID]],Raw_Property[#All],2,FALSE)</f>
        <v>San Francisco</v>
      </c>
      <c r="M1300" s="2" t="str">
        <f>VLOOKUP(Raw_Orders[[#This Row],[PropertyID]],Raw_Property[#All],3,FALSE)</f>
        <v>California</v>
      </c>
    </row>
    <row r="1301" spans="1:13" x14ac:dyDescent="0.3">
      <c r="A1301">
        <v>1300</v>
      </c>
      <c r="B1301" s="1">
        <v>42197</v>
      </c>
      <c r="C1301">
        <v>9</v>
      </c>
      <c r="D1301">
        <v>58</v>
      </c>
      <c r="E1301">
        <v>3</v>
      </c>
      <c r="F1301">
        <f>YEAR(Raw_Orders[[#This Row],[OrderDate]])</f>
        <v>2015</v>
      </c>
      <c r="G1301">
        <f>MONTH(Raw_Orders[[#This Row],[OrderDate]])</f>
        <v>7</v>
      </c>
      <c r="H1301" t="str">
        <f>VLOOKUP(Raw_Orders[[#This Row],[ProductID]],Table2[#All],2,FALSE)</f>
        <v>Mirror</v>
      </c>
      <c r="I1301" t="str">
        <f>VLOOKUP(Raw_Orders[[#This Row],[ProductID]],Table2[#All],3,FALSE)</f>
        <v>Furnishings</v>
      </c>
      <c r="J1301">
        <f>VLOOKUP(Raw_Orders[[#This Row],[ProductID]],Table2[#All],4,FALSE)</f>
        <v>85</v>
      </c>
      <c r="K1301" s="2">
        <f>Raw_Orders[[#This Row],[Quantity]]*Raw_Orders[[#This Row],[Price]]</f>
        <v>255</v>
      </c>
      <c r="L1301" s="2" t="str">
        <f>VLOOKUP(Raw_Orders[[#This Row],[PropertyID]],Raw_Property[#All],2,FALSE)</f>
        <v>Richmond</v>
      </c>
      <c r="M1301" s="2" t="str">
        <f>VLOOKUP(Raw_Orders[[#This Row],[PropertyID]],Raw_Property[#All],3,FALSE)</f>
        <v>Virginia</v>
      </c>
    </row>
    <row r="1302" spans="1:13" x14ac:dyDescent="0.3">
      <c r="A1302">
        <v>1301</v>
      </c>
      <c r="B1302" s="1">
        <v>42197</v>
      </c>
      <c r="C1302">
        <v>18</v>
      </c>
      <c r="D1302">
        <v>42</v>
      </c>
      <c r="E1302">
        <v>1</v>
      </c>
      <c r="F1302">
        <f>YEAR(Raw_Orders[[#This Row],[OrderDate]])</f>
        <v>2015</v>
      </c>
      <c r="G1302">
        <f>MONTH(Raw_Orders[[#This Row],[OrderDate]])</f>
        <v>7</v>
      </c>
      <c r="H1302" t="str">
        <f>VLOOKUP(Raw_Orders[[#This Row],[ProductID]],Table2[#All],2,FALSE)</f>
        <v>Reading Chair</v>
      </c>
      <c r="I1302" t="str">
        <f>VLOOKUP(Raw_Orders[[#This Row],[ProductID]],Table2[#All],3,FALSE)</f>
        <v>Furnishings</v>
      </c>
      <c r="J1302">
        <f>VLOOKUP(Raw_Orders[[#This Row],[ProductID]],Table2[#All],4,FALSE)</f>
        <v>70</v>
      </c>
      <c r="K1302" s="2">
        <f>Raw_Orders[[#This Row],[Quantity]]*Raw_Orders[[#This Row],[Price]]</f>
        <v>70</v>
      </c>
      <c r="L1302" s="2" t="str">
        <f>VLOOKUP(Raw_Orders[[#This Row],[PropertyID]],Raw_Property[#All],2,FALSE)</f>
        <v>Phoenix</v>
      </c>
      <c r="M1302" s="2" t="str">
        <f>VLOOKUP(Raw_Orders[[#This Row],[PropertyID]],Raw_Property[#All],3,FALSE)</f>
        <v>Arizona</v>
      </c>
    </row>
    <row r="1303" spans="1:13" x14ac:dyDescent="0.3">
      <c r="A1303">
        <v>1302</v>
      </c>
      <c r="B1303" s="1">
        <v>42197</v>
      </c>
      <c r="C1303">
        <v>14</v>
      </c>
      <c r="D1303">
        <v>94</v>
      </c>
      <c r="E1303">
        <v>1</v>
      </c>
      <c r="F1303">
        <f>YEAR(Raw_Orders[[#This Row],[OrderDate]])</f>
        <v>2015</v>
      </c>
      <c r="G1303">
        <f>MONTH(Raw_Orders[[#This Row],[OrderDate]])</f>
        <v>7</v>
      </c>
      <c r="H1303" t="str">
        <f>VLOOKUP(Raw_Orders[[#This Row],[ProductID]],Table2[#All],2,FALSE)</f>
        <v>Monitor</v>
      </c>
      <c r="I1303" t="str">
        <f>VLOOKUP(Raw_Orders[[#This Row],[ProductID]],Table2[#All],3,FALSE)</f>
        <v>Public Areas</v>
      </c>
      <c r="J1303">
        <f>VLOOKUP(Raw_Orders[[#This Row],[ProductID]],Table2[#All],4,FALSE)</f>
        <v>70</v>
      </c>
      <c r="K1303" s="2">
        <f>Raw_Orders[[#This Row],[Quantity]]*Raw_Orders[[#This Row],[Price]]</f>
        <v>70</v>
      </c>
      <c r="L1303" s="2" t="str">
        <f>VLOOKUP(Raw_Orders[[#This Row],[PropertyID]],Raw_Property[#All],2,FALSE)</f>
        <v>Nashville</v>
      </c>
      <c r="M1303" s="2" t="str">
        <f>VLOOKUP(Raw_Orders[[#This Row],[PropertyID]],Raw_Property[#All],3,FALSE)</f>
        <v>Tennessee</v>
      </c>
    </row>
    <row r="1304" spans="1:13" x14ac:dyDescent="0.3">
      <c r="A1304">
        <v>1303</v>
      </c>
      <c r="B1304" s="1">
        <v>42198</v>
      </c>
      <c r="C1304">
        <v>4</v>
      </c>
      <c r="D1304">
        <v>24</v>
      </c>
      <c r="E1304">
        <v>3</v>
      </c>
      <c r="F1304">
        <f>YEAR(Raw_Orders[[#This Row],[OrderDate]])</f>
        <v>2015</v>
      </c>
      <c r="G1304">
        <f>MONTH(Raw_Orders[[#This Row],[OrderDate]])</f>
        <v>7</v>
      </c>
      <c r="H1304" t="str">
        <f>VLOOKUP(Raw_Orders[[#This Row],[ProductID]],Table2[#All],2,FALSE)</f>
        <v>Envelopes (Letter)</v>
      </c>
      <c r="I1304" t="str">
        <f>VLOOKUP(Raw_Orders[[#This Row],[ProductID]],Table2[#All],3,FALSE)</f>
        <v>Office Supplies</v>
      </c>
      <c r="J1304">
        <f>VLOOKUP(Raw_Orders[[#This Row],[ProductID]],Table2[#All],4,FALSE)</f>
        <v>24</v>
      </c>
      <c r="K1304" s="2">
        <f>Raw_Orders[[#This Row],[Quantity]]*Raw_Orders[[#This Row],[Price]]</f>
        <v>72</v>
      </c>
      <c r="L1304" s="2" t="str">
        <f>VLOOKUP(Raw_Orders[[#This Row],[PropertyID]],Raw_Property[#All],2,FALSE)</f>
        <v>Seattle</v>
      </c>
      <c r="M1304" s="2" t="str">
        <f>VLOOKUP(Raw_Orders[[#This Row],[PropertyID]],Raw_Property[#All],3,FALSE)</f>
        <v>Washington</v>
      </c>
    </row>
    <row r="1305" spans="1:13" x14ac:dyDescent="0.3">
      <c r="A1305">
        <v>1304</v>
      </c>
      <c r="B1305" s="1">
        <v>42198</v>
      </c>
      <c r="C1305">
        <v>14</v>
      </c>
      <c r="D1305">
        <v>87</v>
      </c>
      <c r="E1305">
        <v>1</v>
      </c>
      <c r="F1305">
        <f>YEAR(Raw_Orders[[#This Row],[OrderDate]])</f>
        <v>2015</v>
      </c>
      <c r="G1305">
        <f>MONTH(Raw_Orders[[#This Row],[OrderDate]])</f>
        <v>7</v>
      </c>
      <c r="H1305" t="str">
        <f>VLOOKUP(Raw_Orders[[#This Row],[ProductID]],Table2[#All],2,FALSE)</f>
        <v>End Table</v>
      </c>
      <c r="I1305" t="str">
        <f>VLOOKUP(Raw_Orders[[#This Row],[ProductID]],Table2[#All],3,FALSE)</f>
        <v>Public Areas</v>
      </c>
      <c r="J1305">
        <f>VLOOKUP(Raw_Orders[[#This Row],[ProductID]],Table2[#All],4,FALSE)</f>
        <v>30</v>
      </c>
      <c r="K1305" s="2">
        <f>Raw_Orders[[#This Row],[Quantity]]*Raw_Orders[[#This Row],[Price]]</f>
        <v>30</v>
      </c>
      <c r="L1305" s="2" t="str">
        <f>VLOOKUP(Raw_Orders[[#This Row],[PropertyID]],Raw_Property[#All],2,FALSE)</f>
        <v>Nashville</v>
      </c>
      <c r="M1305" s="2" t="str">
        <f>VLOOKUP(Raw_Orders[[#This Row],[PropertyID]],Raw_Property[#All],3,FALSE)</f>
        <v>Tennessee</v>
      </c>
    </row>
    <row r="1306" spans="1:13" x14ac:dyDescent="0.3">
      <c r="A1306">
        <v>1305</v>
      </c>
      <c r="B1306" s="1">
        <v>42198</v>
      </c>
      <c r="C1306">
        <v>20</v>
      </c>
      <c r="D1306">
        <v>79</v>
      </c>
      <c r="E1306">
        <v>1</v>
      </c>
      <c r="F1306">
        <f>YEAR(Raw_Orders[[#This Row],[OrderDate]])</f>
        <v>2015</v>
      </c>
      <c r="G1306">
        <f>MONTH(Raw_Orders[[#This Row],[OrderDate]])</f>
        <v>7</v>
      </c>
      <c r="H1306" t="str">
        <f>VLOOKUP(Raw_Orders[[#This Row],[ProductID]],Table2[#All],2,FALSE)</f>
        <v>Coffee Table</v>
      </c>
      <c r="I1306" t="str">
        <f>VLOOKUP(Raw_Orders[[#This Row],[ProductID]],Table2[#All],3,FALSE)</f>
        <v>Public Areas</v>
      </c>
      <c r="J1306">
        <f>VLOOKUP(Raw_Orders[[#This Row],[ProductID]],Table2[#All],4,FALSE)</f>
        <v>103</v>
      </c>
      <c r="K1306" s="2">
        <f>Raw_Orders[[#This Row],[Quantity]]*Raw_Orders[[#This Row],[Price]]</f>
        <v>103</v>
      </c>
      <c r="L1306" s="2" t="str">
        <f>VLOOKUP(Raw_Orders[[#This Row],[PropertyID]],Raw_Property[#All],2,FALSE)</f>
        <v>San Francisco</v>
      </c>
      <c r="M1306" s="2" t="str">
        <f>VLOOKUP(Raw_Orders[[#This Row],[PropertyID]],Raw_Property[#All],3,FALSE)</f>
        <v>California</v>
      </c>
    </row>
    <row r="1307" spans="1:13" x14ac:dyDescent="0.3">
      <c r="A1307">
        <v>1306</v>
      </c>
      <c r="B1307" s="1">
        <v>42198</v>
      </c>
      <c r="C1307">
        <v>16</v>
      </c>
      <c r="D1307">
        <v>19</v>
      </c>
      <c r="E1307">
        <v>3</v>
      </c>
      <c r="F1307">
        <f>YEAR(Raw_Orders[[#This Row],[OrderDate]])</f>
        <v>2015</v>
      </c>
      <c r="G1307">
        <f>MONTH(Raw_Orders[[#This Row],[OrderDate]])</f>
        <v>7</v>
      </c>
      <c r="H1307" t="str">
        <f>VLOOKUP(Raw_Orders[[#This Row],[ProductID]],Table2[#All],2,FALSE)</f>
        <v>Light Bulb</v>
      </c>
      <c r="I1307" t="str">
        <f>VLOOKUP(Raw_Orders[[#This Row],[ProductID]],Table2[#All],3,FALSE)</f>
        <v>Housekeeping</v>
      </c>
      <c r="J1307">
        <f>VLOOKUP(Raw_Orders[[#This Row],[ProductID]],Table2[#All],4,FALSE)</f>
        <v>17</v>
      </c>
      <c r="K1307" s="2">
        <f>Raw_Orders[[#This Row],[Quantity]]*Raw_Orders[[#This Row],[Price]]</f>
        <v>51</v>
      </c>
      <c r="L1307" s="2" t="str">
        <f>VLOOKUP(Raw_Orders[[#This Row],[PropertyID]],Raw_Property[#All],2,FALSE)</f>
        <v>Denver</v>
      </c>
      <c r="M1307" s="2" t="str">
        <f>VLOOKUP(Raw_Orders[[#This Row],[PropertyID]],Raw_Property[#All],3,FALSE)</f>
        <v>Colorado</v>
      </c>
    </row>
    <row r="1308" spans="1:13" x14ac:dyDescent="0.3">
      <c r="A1308">
        <v>1307</v>
      </c>
      <c r="B1308" s="1">
        <v>42198</v>
      </c>
      <c r="C1308">
        <v>3</v>
      </c>
      <c r="D1308">
        <v>3</v>
      </c>
      <c r="E1308">
        <v>1</v>
      </c>
      <c r="F1308">
        <f>YEAR(Raw_Orders[[#This Row],[OrderDate]])</f>
        <v>2015</v>
      </c>
      <c r="G1308">
        <f>MONTH(Raw_Orders[[#This Row],[OrderDate]])</f>
        <v>7</v>
      </c>
      <c r="H1308" t="str">
        <f>VLOOKUP(Raw_Orders[[#This Row],[ProductID]],Table2[#All],2,FALSE)</f>
        <v>Washcloth</v>
      </c>
      <c r="I1308" t="str">
        <f>VLOOKUP(Raw_Orders[[#This Row],[ProductID]],Table2[#All],3,FALSE)</f>
        <v>Housekeeping</v>
      </c>
      <c r="J1308">
        <f>VLOOKUP(Raw_Orders[[#This Row],[ProductID]],Table2[#All],4,FALSE)</f>
        <v>3</v>
      </c>
      <c r="K1308" s="2">
        <f>Raw_Orders[[#This Row],[Quantity]]*Raw_Orders[[#This Row],[Price]]</f>
        <v>3</v>
      </c>
      <c r="L1308" s="2" t="str">
        <f>VLOOKUP(Raw_Orders[[#This Row],[PropertyID]],Raw_Property[#All],2,FALSE)</f>
        <v>Portland</v>
      </c>
      <c r="M1308" s="2" t="str">
        <f>VLOOKUP(Raw_Orders[[#This Row],[PropertyID]],Raw_Property[#All],3,FALSE)</f>
        <v>Oregon</v>
      </c>
    </row>
    <row r="1309" spans="1:13" x14ac:dyDescent="0.3">
      <c r="A1309">
        <v>1308</v>
      </c>
      <c r="B1309" s="1">
        <v>42198</v>
      </c>
      <c r="C1309">
        <v>16</v>
      </c>
      <c r="D1309">
        <v>21</v>
      </c>
      <c r="E1309">
        <v>2</v>
      </c>
      <c r="F1309">
        <f>YEAR(Raw_Orders[[#This Row],[OrderDate]])</f>
        <v>2015</v>
      </c>
      <c r="G1309">
        <f>MONTH(Raw_Orders[[#This Row],[OrderDate]])</f>
        <v>7</v>
      </c>
      <c r="H1309" t="str">
        <f>VLOOKUP(Raw_Orders[[#This Row],[ProductID]],Table2[#All],2,FALSE)</f>
        <v>Printer Paper</v>
      </c>
      <c r="I1309" t="str">
        <f>VLOOKUP(Raw_Orders[[#This Row],[ProductID]],Table2[#All],3,FALSE)</f>
        <v>Office Supplies</v>
      </c>
      <c r="J1309">
        <f>VLOOKUP(Raw_Orders[[#This Row],[ProductID]],Table2[#All],4,FALSE)</f>
        <v>50</v>
      </c>
      <c r="K1309" s="2">
        <f>Raw_Orders[[#This Row],[Quantity]]*Raw_Orders[[#This Row],[Price]]</f>
        <v>100</v>
      </c>
      <c r="L1309" s="2" t="str">
        <f>VLOOKUP(Raw_Orders[[#This Row],[PropertyID]],Raw_Property[#All],2,FALSE)</f>
        <v>Denver</v>
      </c>
      <c r="M1309" s="2" t="str">
        <f>VLOOKUP(Raw_Orders[[#This Row],[PropertyID]],Raw_Property[#All],3,FALSE)</f>
        <v>Colorado</v>
      </c>
    </row>
    <row r="1310" spans="1:13" x14ac:dyDescent="0.3">
      <c r="A1310">
        <v>1309</v>
      </c>
      <c r="B1310" s="1">
        <v>42198</v>
      </c>
      <c r="C1310">
        <v>17</v>
      </c>
      <c r="D1310">
        <v>72</v>
      </c>
      <c r="E1310">
        <v>2</v>
      </c>
      <c r="F1310">
        <f>YEAR(Raw_Orders[[#This Row],[OrderDate]])</f>
        <v>2015</v>
      </c>
      <c r="G1310">
        <f>MONTH(Raw_Orders[[#This Row],[OrderDate]])</f>
        <v>7</v>
      </c>
      <c r="H1310" t="str">
        <f>VLOOKUP(Raw_Orders[[#This Row],[ProductID]],Table2[#All],2,FALSE)</f>
        <v>Nails</v>
      </c>
      <c r="I1310" t="str">
        <f>VLOOKUP(Raw_Orders[[#This Row],[ProductID]],Table2[#All],3,FALSE)</f>
        <v>Maintenance</v>
      </c>
      <c r="J1310">
        <f>VLOOKUP(Raw_Orders[[#This Row],[ProductID]],Table2[#All],4,FALSE)</f>
        <v>12</v>
      </c>
      <c r="K1310" s="2">
        <f>Raw_Orders[[#This Row],[Quantity]]*Raw_Orders[[#This Row],[Price]]</f>
        <v>24</v>
      </c>
      <c r="L1310" s="2" t="str">
        <f>VLOOKUP(Raw_Orders[[#This Row],[PropertyID]],Raw_Property[#All],2,FALSE)</f>
        <v>Las Vegas</v>
      </c>
      <c r="M1310" s="2" t="str">
        <f>VLOOKUP(Raw_Orders[[#This Row],[PropertyID]],Raw_Property[#All],3,FALSE)</f>
        <v>Nevada</v>
      </c>
    </row>
    <row r="1311" spans="1:13" x14ac:dyDescent="0.3">
      <c r="A1311">
        <v>1310</v>
      </c>
      <c r="B1311" s="1">
        <v>42198</v>
      </c>
      <c r="C1311">
        <v>7</v>
      </c>
      <c r="D1311">
        <v>29</v>
      </c>
      <c r="E1311">
        <v>3</v>
      </c>
      <c r="F1311">
        <f>YEAR(Raw_Orders[[#This Row],[OrderDate]])</f>
        <v>2015</v>
      </c>
      <c r="G1311">
        <f>MONTH(Raw_Orders[[#This Row],[OrderDate]])</f>
        <v>7</v>
      </c>
      <c r="H1311" t="str">
        <f>VLOOKUP(Raw_Orders[[#This Row],[ProductID]],Table2[#All],2,FALSE)</f>
        <v>Erasable Markers</v>
      </c>
      <c r="I1311" t="str">
        <f>VLOOKUP(Raw_Orders[[#This Row],[ProductID]],Table2[#All],3,FALSE)</f>
        <v>Office Supplies</v>
      </c>
      <c r="J1311">
        <f>VLOOKUP(Raw_Orders[[#This Row],[ProductID]],Table2[#All],4,FALSE)</f>
        <v>6</v>
      </c>
      <c r="K1311" s="2">
        <f>Raw_Orders[[#This Row],[Quantity]]*Raw_Orders[[#This Row],[Price]]</f>
        <v>18</v>
      </c>
      <c r="L1311" s="2" t="str">
        <f>VLOOKUP(Raw_Orders[[#This Row],[PropertyID]],Raw_Property[#All],2,FALSE)</f>
        <v>Boston</v>
      </c>
      <c r="M1311" s="2" t="str">
        <f>VLOOKUP(Raw_Orders[[#This Row],[PropertyID]],Raw_Property[#All],3,FALSE)</f>
        <v>Massachusetts</v>
      </c>
    </row>
    <row r="1312" spans="1:13" x14ac:dyDescent="0.3">
      <c r="A1312">
        <v>1311</v>
      </c>
      <c r="B1312" s="1">
        <v>42198</v>
      </c>
      <c r="C1312">
        <v>1</v>
      </c>
      <c r="D1312">
        <v>6</v>
      </c>
      <c r="E1312">
        <v>3</v>
      </c>
      <c r="F1312">
        <f>YEAR(Raw_Orders[[#This Row],[OrderDate]])</f>
        <v>2015</v>
      </c>
      <c r="G1312">
        <f>MONTH(Raw_Orders[[#This Row],[OrderDate]])</f>
        <v>7</v>
      </c>
      <c r="H1312" t="str">
        <f>VLOOKUP(Raw_Orders[[#This Row],[ProductID]],Table2[#All],2,FALSE)</f>
        <v>Conditioner</v>
      </c>
      <c r="I1312" t="str">
        <f>VLOOKUP(Raw_Orders[[#This Row],[ProductID]],Table2[#All],3,FALSE)</f>
        <v>Housekeeping</v>
      </c>
      <c r="J1312">
        <f>VLOOKUP(Raw_Orders[[#This Row],[ProductID]],Table2[#All],4,FALSE)</f>
        <v>40</v>
      </c>
      <c r="K1312" s="2">
        <f>Raw_Orders[[#This Row],[Quantity]]*Raw_Orders[[#This Row],[Price]]</f>
        <v>120</v>
      </c>
      <c r="L1312" s="2" t="str">
        <f>VLOOKUP(Raw_Orders[[#This Row],[PropertyID]],Raw_Property[#All],2,FALSE)</f>
        <v>New York</v>
      </c>
      <c r="M1312" s="2" t="str">
        <f>VLOOKUP(Raw_Orders[[#This Row],[PropertyID]],Raw_Property[#All],3,FALSE)</f>
        <v>New York</v>
      </c>
    </row>
    <row r="1313" spans="1:13" x14ac:dyDescent="0.3">
      <c r="A1313">
        <v>1312</v>
      </c>
      <c r="B1313" s="1">
        <v>42199</v>
      </c>
      <c r="C1313">
        <v>11</v>
      </c>
      <c r="D1313">
        <v>39</v>
      </c>
      <c r="E1313">
        <v>1</v>
      </c>
      <c r="F1313">
        <f>YEAR(Raw_Orders[[#This Row],[OrderDate]])</f>
        <v>2015</v>
      </c>
      <c r="G1313">
        <f>MONTH(Raw_Orders[[#This Row],[OrderDate]])</f>
        <v>7</v>
      </c>
      <c r="H1313" t="str">
        <f>VLOOKUP(Raw_Orders[[#This Row],[ProductID]],Table2[#All],2,FALSE)</f>
        <v>Alarm Clock</v>
      </c>
      <c r="I1313" t="str">
        <f>VLOOKUP(Raw_Orders[[#This Row],[ProductID]],Table2[#All],3,FALSE)</f>
        <v>Furnishings</v>
      </c>
      <c r="J1313">
        <f>VLOOKUP(Raw_Orders[[#This Row],[ProductID]],Table2[#All],4,FALSE)</f>
        <v>45</v>
      </c>
      <c r="K1313" s="2">
        <f>Raw_Orders[[#This Row],[Quantity]]*Raw_Orders[[#This Row],[Price]]</f>
        <v>45</v>
      </c>
      <c r="L1313" s="2" t="str">
        <f>VLOOKUP(Raw_Orders[[#This Row],[PropertyID]],Raw_Property[#All],2,FALSE)</f>
        <v>Atlanta</v>
      </c>
      <c r="M1313" s="2" t="str">
        <f>VLOOKUP(Raw_Orders[[#This Row],[PropertyID]],Raw_Property[#All],3,FALSE)</f>
        <v>Georgia</v>
      </c>
    </row>
    <row r="1314" spans="1:13" x14ac:dyDescent="0.3">
      <c r="A1314">
        <v>1313</v>
      </c>
      <c r="B1314" s="1">
        <v>42199</v>
      </c>
      <c r="C1314">
        <v>11</v>
      </c>
      <c r="D1314">
        <v>77</v>
      </c>
      <c r="E1314">
        <v>3</v>
      </c>
      <c r="F1314">
        <f>YEAR(Raw_Orders[[#This Row],[OrderDate]])</f>
        <v>2015</v>
      </c>
      <c r="G1314">
        <f>MONTH(Raw_Orders[[#This Row],[OrderDate]])</f>
        <v>7</v>
      </c>
      <c r="H1314" t="str">
        <f>VLOOKUP(Raw_Orders[[#This Row],[ProductID]],Table2[#All],2,FALSE)</f>
        <v>Large Area Rug</v>
      </c>
      <c r="I1314" t="str">
        <f>VLOOKUP(Raw_Orders[[#This Row],[ProductID]],Table2[#All],3,FALSE)</f>
        <v>Public Areas</v>
      </c>
      <c r="J1314">
        <f>VLOOKUP(Raw_Orders[[#This Row],[ProductID]],Table2[#All],4,FALSE)</f>
        <v>40</v>
      </c>
      <c r="K1314" s="2">
        <f>Raw_Orders[[#This Row],[Quantity]]*Raw_Orders[[#This Row],[Price]]</f>
        <v>120</v>
      </c>
      <c r="L1314" s="2" t="str">
        <f>VLOOKUP(Raw_Orders[[#This Row],[PropertyID]],Raw_Property[#All],2,FALSE)</f>
        <v>Atlanta</v>
      </c>
      <c r="M1314" s="2" t="str">
        <f>VLOOKUP(Raw_Orders[[#This Row],[PropertyID]],Raw_Property[#All],3,FALSE)</f>
        <v>Georgia</v>
      </c>
    </row>
    <row r="1315" spans="1:13" x14ac:dyDescent="0.3">
      <c r="A1315">
        <v>1314</v>
      </c>
      <c r="B1315" s="1">
        <v>42199</v>
      </c>
      <c r="C1315">
        <v>10</v>
      </c>
      <c r="D1315">
        <v>88</v>
      </c>
      <c r="E1315">
        <v>1</v>
      </c>
      <c r="F1315">
        <f>YEAR(Raw_Orders[[#This Row],[OrderDate]])</f>
        <v>2015</v>
      </c>
      <c r="G1315">
        <f>MONTH(Raw_Orders[[#This Row],[OrderDate]])</f>
        <v>7</v>
      </c>
      <c r="H1315" t="str">
        <f>VLOOKUP(Raw_Orders[[#This Row],[ProductID]],Table2[#All],2,FALSE)</f>
        <v>Serving Tray</v>
      </c>
      <c r="I1315" t="str">
        <f>VLOOKUP(Raw_Orders[[#This Row],[ProductID]],Table2[#All],3,FALSE)</f>
        <v>Public Areas</v>
      </c>
      <c r="J1315">
        <f>VLOOKUP(Raw_Orders[[#This Row],[ProductID]],Table2[#All],4,FALSE)</f>
        <v>6</v>
      </c>
      <c r="K1315" s="2">
        <f>Raw_Orders[[#This Row],[Quantity]]*Raw_Orders[[#This Row],[Price]]</f>
        <v>6</v>
      </c>
      <c r="L1315" s="2" t="str">
        <f>VLOOKUP(Raw_Orders[[#This Row],[PropertyID]],Raw_Property[#All],2,FALSE)</f>
        <v>Arlington</v>
      </c>
      <c r="M1315" s="2" t="str">
        <f>VLOOKUP(Raw_Orders[[#This Row],[PropertyID]],Raw_Property[#All],3,FALSE)</f>
        <v>Virginia</v>
      </c>
    </row>
    <row r="1316" spans="1:13" x14ac:dyDescent="0.3">
      <c r="A1316">
        <v>1315</v>
      </c>
      <c r="B1316" s="1">
        <v>42199</v>
      </c>
      <c r="C1316">
        <v>4</v>
      </c>
      <c r="D1316">
        <v>44</v>
      </c>
      <c r="E1316">
        <v>3</v>
      </c>
      <c r="F1316">
        <f>YEAR(Raw_Orders[[#This Row],[OrderDate]])</f>
        <v>2015</v>
      </c>
      <c r="G1316">
        <f>MONTH(Raw_Orders[[#This Row],[OrderDate]])</f>
        <v>7</v>
      </c>
      <c r="H1316" t="str">
        <f>VLOOKUP(Raw_Orders[[#This Row],[ProductID]],Table2[#All],2,FALSE)</f>
        <v>Floor Lamp</v>
      </c>
      <c r="I1316" t="str">
        <f>VLOOKUP(Raw_Orders[[#This Row],[ProductID]],Table2[#All],3,FALSE)</f>
        <v>Furnishings</v>
      </c>
      <c r="J1316">
        <f>VLOOKUP(Raw_Orders[[#This Row],[ProductID]],Table2[#All],4,FALSE)</f>
        <v>55</v>
      </c>
      <c r="K1316" s="2">
        <f>Raw_Orders[[#This Row],[Quantity]]*Raw_Orders[[#This Row],[Price]]</f>
        <v>165</v>
      </c>
      <c r="L1316" s="2" t="str">
        <f>VLOOKUP(Raw_Orders[[#This Row],[PropertyID]],Raw_Property[#All],2,FALSE)</f>
        <v>Seattle</v>
      </c>
      <c r="M1316" s="2" t="str">
        <f>VLOOKUP(Raw_Orders[[#This Row],[PropertyID]],Raw_Property[#All],3,FALSE)</f>
        <v>Washington</v>
      </c>
    </row>
    <row r="1317" spans="1:13" x14ac:dyDescent="0.3">
      <c r="A1317">
        <v>1316</v>
      </c>
      <c r="B1317" s="1">
        <v>42199</v>
      </c>
      <c r="C1317">
        <v>15</v>
      </c>
      <c r="D1317">
        <v>70</v>
      </c>
      <c r="E1317">
        <v>1</v>
      </c>
      <c r="F1317">
        <f>YEAR(Raw_Orders[[#This Row],[OrderDate]])</f>
        <v>2015</v>
      </c>
      <c r="G1317">
        <f>MONTH(Raw_Orders[[#This Row],[OrderDate]])</f>
        <v>7</v>
      </c>
      <c r="H1317" t="str">
        <f>VLOOKUP(Raw_Orders[[#This Row],[ProductID]],Table2[#All],2,FALSE)</f>
        <v>Door Lock</v>
      </c>
      <c r="I1317" t="str">
        <f>VLOOKUP(Raw_Orders[[#This Row],[ProductID]],Table2[#All],3,FALSE)</f>
        <v>Maintenance</v>
      </c>
      <c r="J1317">
        <f>VLOOKUP(Raw_Orders[[#This Row],[ProductID]],Table2[#All],4,FALSE)</f>
        <v>117</v>
      </c>
      <c r="K1317" s="2">
        <f>Raw_Orders[[#This Row],[Quantity]]*Raw_Orders[[#This Row],[Price]]</f>
        <v>117</v>
      </c>
      <c r="L1317" s="2" t="str">
        <f>VLOOKUP(Raw_Orders[[#This Row],[PropertyID]],Raw_Property[#All],2,FALSE)</f>
        <v>Chicago</v>
      </c>
      <c r="M1317" s="2" t="str">
        <f>VLOOKUP(Raw_Orders[[#This Row],[PropertyID]],Raw_Property[#All],3,FALSE)</f>
        <v>Illinois</v>
      </c>
    </row>
    <row r="1318" spans="1:13" x14ac:dyDescent="0.3">
      <c r="A1318">
        <v>1317</v>
      </c>
      <c r="B1318" s="1">
        <v>42199</v>
      </c>
      <c r="C1318">
        <v>9</v>
      </c>
      <c r="D1318">
        <v>8</v>
      </c>
      <c r="E1318">
        <v>1</v>
      </c>
      <c r="F1318">
        <f>YEAR(Raw_Orders[[#This Row],[OrderDate]])</f>
        <v>2015</v>
      </c>
      <c r="G1318">
        <f>MONTH(Raw_Orders[[#This Row],[OrderDate]])</f>
        <v>7</v>
      </c>
      <c r="H1318" t="str">
        <f>VLOOKUP(Raw_Orders[[#This Row],[ProductID]],Table2[#All],2,FALSE)</f>
        <v>Bath Soap</v>
      </c>
      <c r="I1318" t="str">
        <f>VLOOKUP(Raw_Orders[[#This Row],[ProductID]],Table2[#All],3,FALSE)</f>
        <v>Housekeeping</v>
      </c>
      <c r="J1318">
        <f>VLOOKUP(Raw_Orders[[#This Row],[ProductID]],Table2[#All],4,FALSE)</f>
        <v>35</v>
      </c>
      <c r="K1318" s="2">
        <f>Raw_Orders[[#This Row],[Quantity]]*Raw_Orders[[#This Row],[Price]]</f>
        <v>35</v>
      </c>
      <c r="L1318" s="2" t="str">
        <f>VLOOKUP(Raw_Orders[[#This Row],[PropertyID]],Raw_Property[#All],2,FALSE)</f>
        <v>Richmond</v>
      </c>
      <c r="M1318" s="2" t="str">
        <f>VLOOKUP(Raw_Orders[[#This Row],[PropertyID]],Raw_Property[#All],3,FALSE)</f>
        <v>Virginia</v>
      </c>
    </row>
    <row r="1319" spans="1:13" x14ac:dyDescent="0.3">
      <c r="A1319">
        <v>1318</v>
      </c>
      <c r="B1319" s="1">
        <v>42199</v>
      </c>
      <c r="C1319">
        <v>17</v>
      </c>
      <c r="D1319">
        <v>64</v>
      </c>
      <c r="E1319">
        <v>3</v>
      </c>
      <c r="F1319">
        <f>YEAR(Raw_Orders[[#This Row],[OrderDate]])</f>
        <v>2015</v>
      </c>
      <c r="G1319">
        <f>MONTH(Raw_Orders[[#This Row],[OrderDate]])</f>
        <v>7</v>
      </c>
      <c r="H1319" t="str">
        <f>VLOOKUP(Raw_Orders[[#This Row],[ProductID]],Table2[#All],2,FALSE)</f>
        <v>Gaffer's Tape</v>
      </c>
      <c r="I1319" t="str">
        <f>VLOOKUP(Raw_Orders[[#This Row],[ProductID]],Table2[#All],3,FALSE)</f>
        <v>Maintenance</v>
      </c>
      <c r="J1319">
        <f>VLOOKUP(Raw_Orders[[#This Row],[ProductID]],Table2[#All],4,FALSE)</f>
        <v>27</v>
      </c>
      <c r="K1319" s="2">
        <f>Raw_Orders[[#This Row],[Quantity]]*Raw_Orders[[#This Row],[Price]]</f>
        <v>81</v>
      </c>
      <c r="L1319" s="2" t="str">
        <f>VLOOKUP(Raw_Orders[[#This Row],[PropertyID]],Raw_Property[#All],2,FALSE)</f>
        <v>Las Vegas</v>
      </c>
      <c r="M1319" s="2" t="str">
        <f>VLOOKUP(Raw_Orders[[#This Row],[PropertyID]],Raw_Property[#All],3,FALSE)</f>
        <v>Nevada</v>
      </c>
    </row>
    <row r="1320" spans="1:13" x14ac:dyDescent="0.3">
      <c r="A1320">
        <v>1319</v>
      </c>
      <c r="B1320" s="1">
        <v>42200</v>
      </c>
      <c r="C1320">
        <v>13</v>
      </c>
      <c r="D1320">
        <v>83</v>
      </c>
      <c r="E1320">
        <v>1</v>
      </c>
      <c r="F1320">
        <f>YEAR(Raw_Orders[[#This Row],[OrderDate]])</f>
        <v>2015</v>
      </c>
      <c r="G1320">
        <f>MONTH(Raw_Orders[[#This Row],[OrderDate]])</f>
        <v>7</v>
      </c>
      <c r="H1320" t="str">
        <f>VLOOKUP(Raw_Orders[[#This Row],[ProductID]],Table2[#All],2,FALSE)</f>
        <v>Bar Stool</v>
      </c>
      <c r="I1320" t="str">
        <f>VLOOKUP(Raw_Orders[[#This Row],[ProductID]],Table2[#All],3,FALSE)</f>
        <v>Public Areas</v>
      </c>
      <c r="J1320">
        <f>VLOOKUP(Raw_Orders[[#This Row],[ProductID]],Table2[#All],4,FALSE)</f>
        <v>60</v>
      </c>
      <c r="K1320" s="2">
        <f>Raw_Orders[[#This Row],[Quantity]]*Raw_Orders[[#This Row],[Price]]</f>
        <v>60</v>
      </c>
      <c r="L1320" s="2" t="str">
        <f>VLOOKUP(Raw_Orders[[#This Row],[PropertyID]],Raw_Property[#All],2,FALSE)</f>
        <v>New Orleans</v>
      </c>
      <c r="M1320" s="2" t="str">
        <f>VLOOKUP(Raw_Orders[[#This Row],[PropertyID]],Raw_Property[#All],3,FALSE)</f>
        <v>Louisiana</v>
      </c>
    </row>
    <row r="1321" spans="1:13" x14ac:dyDescent="0.3">
      <c r="A1321">
        <v>1320</v>
      </c>
      <c r="B1321" s="1">
        <v>42200</v>
      </c>
      <c r="C1321">
        <v>4</v>
      </c>
      <c r="D1321">
        <v>3</v>
      </c>
      <c r="E1321">
        <v>2</v>
      </c>
      <c r="F1321">
        <f>YEAR(Raw_Orders[[#This Row],[OrderDate]])</f>
        <v>2015</v>
      </c>
      <c r="G1321">
        <f>MONTH(Raw_Orders[[#This Row],[OrderDate]])</f>
        <v>7</v>
      </c>
      <c r="H1321" t="str">
        <f>VLOOKUP(Raw_Orders[[#This Row],[ProductID]],Table2[#All],2,FALSE)</f>
        <v>Washcloth</v>
      </c>
      <c r="I1321" t="str">
        <f>VLOOKUP(Raw_Orders[[#This Row],[ProductID]],Table2[#All],3,FALSE)</f>
        <v>Housekeeping</v>
      </c>
      <c r="J1321">
        <f>VLOOKUP(Raw_Orders[[#This Row],[ProductID]],Table2[#All],4,FALSE)</f>
        <v>3</v>
      </c>
      <c r="K1321" s="2">
        <f>Raw_Orders[[#This Row],[Quantity]]*Raw_Orders[[#This Row],[Price]]</f>
        <v>6</v>
      </c>
      <c r="L1321" s="2" t="str">
        <f>VLOOKUP(Raw_Orders[[#This Row],[PropertyID]],Raw_Property[#All],2,FALSE)</f>
        <v>Seattle</v>
      </c>
      <c r="M1321" s="2" t="str">
        <f>VLOOKUP(Raw_Orders[[#This Row],[PropertyID]],Raw_Property[#All],3,FALSE)</f>
        <v>Washington</v>
      </c>
    </row>
    <row r="1322" spans="1:13" x14ac:dyDescent="0.3">
      <c r="A1322">
        <v>1321</v>
      </c>
      <c r="B1322" s="1">
        <v>42200</v>
      </c>
      <c r="C1322">
        <v>7</v>
      </c>
      <c r="D1322">
        <v>20</v>
      </c>
      <c r="E1322">
        <v>3</v>
      </c>
      <c r="F1322">
        <f>YEAR(Raw_Orders[[#This Row],[OrderDate]])</f>
        <v>2015</v>
      </c>
      <c r="G1322">
        <f>MONTH(Raw_Orders[[#This Row],[OrderDate]])</f>
        <v>7</v>
      </c>
      <c r="H1322" t="str">
        <f>VLOOKUP(Raw_Orders[[#This Row],[ProductID]],Table2[#All],2,FALSE)</f>
        <v>Pens</v>
      </c>
      <c r="I1322" t="str">
        <f>VLOOKUP(Raw_Orders[[#This Row],[ProductID]],Table2[#All],3,FALSE)</f>
        <v>Office Supplies</v>
      </c>
      <c r="J1322">
        <f>VLOOKUP(Raw_Orders[[#This Row],[ProductID]],Table2[#All],4,FALSE)</f>
        <v>30</v>
      </c>
      <c r="K1322" s="2">
        <f>Raw_Orders[[#This Row],[Quantity]]*Raw_Orders[[#This Row],[Price]]</f>
        <v>90</v>
      </c>
      <c r="L1322" s="2" t="str">
        <f>VLOOKUP(Raw_Orders[[#This Row],[PropertyID]],Raw_Property[#All],2,FALSE)</f>
        <v>Boston</v>
      </c>
      <c r="M1322" s="2" t="str">
        <f>VLOOKUP(Raw_Orders[[#This Row],[PropertyID]],Raw_Property[#All],3,FALSE)</f>
        <v>Massachusetts</v>
      </c>
    </row>
    <row r="1323" spans="1:13" x14ac:dyDescent="0.3">
      <c r="A1323">
        <v>1322</v>
      </c>
      <c r="B1323" s="1">
        <v>42200</v>
      </c>
      <c r="C1323">
        <v>9</v>
      </c>
      <c r="D1323">
        <v>81</v>
      </c>
      <c r="E1323">
        <v>3</v>
      </c>
      <c r="F1323">
        <f>YEAR(Raw_Orders[[#This Row],[OrderDate]])</f>
        <v>2015</v>
      </c>
      <c r="G1323">
        <f>MONTH(Raw_Orders[[#This Row],[OrderDate]])</f>
        <v>7</v>
      </c>
      <c r="H1323" t="str">
        <f>VLOOKUP(Raw_Orders[[#This Row],[ProductID]],Table2[#All],2,FALSE)</f>
        <v>Flyer Holder</v>
      </c>
      <c r="I1323" t="str">
        <f>VLOOKUP(Raw_Orders[[#This Row],[ProductID]],Table2[#All],3,FALSE)</f>
        <v>Public Areas</v>
      </c>
      <c r="J1323">
        <f>VLOOKUP(Raw_Orders[[#This Row],[ProductID]],Table2[#All],4,FALSE)</f>
        <v>3</v>
      </c>
      <c r="K1323" s="2">
        <f>Raw_Orders[[#This Row],[Quantity]]*Raw_Orders[[#This Row],[Price]]</f>
        <v>9</v>
      </c>
      <c r="L1323" s="2" t="str">
        <f>VLOOKUP(Raw_Orders[[#This Row],[PropertyID]],Raw_Property[#All],2,FALSE)</f>
        <v>Richmond</v>
      </c>
      <c r="M1323" s="2" t="str">
        <f>VLOOKUP(Raw_Orders[[#This Row],[PropertyID]],Raw_Property[#All],3,FALSE)</f>
        <v>Virginia</v>
      </c>
    </row>
    <row r="1324" spans="1:13" x14ac:dyDescent="0.3">
      <c r="A1324">
        <v>1323</v>
      </c>
      <c r="B1324" s="1">
        <v>42200</v>
      </c>
      <c r="C1324">
        <v>6</v>
      </c>
      <c r="D1324">
        <v>89</v>
      </c>
      <c r="E1324">
        <v>3</v>
      </c>
      <c r="F1324">
        <f>YEAR(Raw_Orders[[#This Row],[OrderDate]])</f>
        <v>2015</v>
      </c>
      <c r="G1324">
        <f>MONTH(Raw_Orders[[#This Row],[OrderDate]])</f>
        <v>7</v>
      </c>
      <c r="H1324" t="str">
        <f>VLOOKUP(Raw_Orders[[#This Row],[ProductID]],Table2[#All],2,FALSE)</f>
        <v>Photograph</v>
      </c>
      <c r="I1324" t="str">
        <f>VLOOKUP(Raw_Orders[[#This Row],[ProductID]],Table2[#All],3,FALSE)</f>
        <v>Public Areas</v>
      </c>
      <c r="J1324">
        <f>VLOOKUP(Raw_Orders[[#This Row],[ProductID]],Table2[#All],4,FALSE)</f>
        <v>45</v>
      </c>
      <c r="K1324" s="2">
        <f>Raw_Orders[[#This Row],[Quantity]]*Raw_Orders[[#This Row],[Price]]</f>
        <v>135</v>
      </c>
      <c r="L1324" s="2" t="str">
        <f>VLOOKUP(Raw_Orders[[#This Row],[PropertyID]],Raw_Property[#All],2,FALSE)</f>
        <v>Orlando</v>
      </c>
      <c r="M1324" s="2" t="str">
        <f>VLOOKUP(Raw_Orders[[#This Row],[PropertyID]],Raw_Property[#All],3,FALSE)</f>
        <v>Florida</v>
      </c>
    </row>
    <row r="1325" spans="1:13" x14ac:dyDescent="0.3">
      <c r="A1325">
        <v>1324</v>
      </c>
      <c r="B1325" s="1">
        <v>42201</v>
      </c>
      <c r="C1325">
        <v>20</v>
      </c>
      <c r="D1325">
        <v>91</v>
      </c>
      <c r="E1325">
        <v>2</v>
      </c>
      <c r="F1325">
        <f>YEAR(Raw_Orders[[#This Row],[OrderDate]])</f>
        <v>2015</v>
      </c>
      <c r="G1325">
        <f>MONTH(Raw_Orders[[#This Row],[OrderDate]])</f>
        <v>7</v>
      </c>
      <c r="H1325" t="str">
        <f>VLOOKUP(Raw_Orders[[#This Row],[ProductID]],Table2[#All],2,FALSE)</f>
        <v>Small Sign</v>
      </c>
      <c r="I1325" t="str">
        <f>VLOOKUP(Raw_Orders[[#This Row],[ProductID]],Table2[#All],3,FALSE)</f>
        <v>Public Areas</v>
      </c>
      <c r="J1325">
        <f>VLOOKUP(Raw_Orders[[#This Row],[ProductID]],Table2[#All],4,FALSE)</f>
        <v>14</v>
      </c>
      <c r="K1325" s="2">
        <f>Raw_Orders[[#This Row],[Quantity]]*Raw_Orders[[#This Row],[Price]]</f>
        <v>28</v>
      </c>
      <c r="L1325" s="2" t="str">
        <f>VLOOKUP(Raw_Orders[[#This Row],[PropertyID]],Raw_Property[#All],2,FALSE)</f>
        <v>San Francisco</v>
      </c>
      <c r="M1325" s="2" t="str">
        <f>VLOOKUP(Raw_Orders[[#This Row],[PropertyID]],Raw_Property[#All],3,FALSE)</f>
        <v>California</v>
      </c>
    </row>
    <row r="1326" spans="1:13" x14ac:dyDescent="0.3">
      <c r="A1326">
        <v>1325</v>
      </c>
      <c r="B1326" s="1">
        <v>42201</v>
      </c>
      <c r="C1326">
        <v>19</v>
      </c>
      <c r="D1326">
        <v>4</v>
      </c>
      <c r="E1326">
        <v>1</v>
      </c>
      <c r="F1326">
        <f>YEAR(Raw_Orders[[#This Row],[OrderDate]])</f>
        <v>2015</v>
      </c>
      <c r="G1326">
        <f>MONTH(Raw_Orders[[#This Row],[OrderDate]])</f>
        <v>7</v>
      </c>
      <c r="H1326" t="str">
        <f>VLOOKUP(Raw_Orders[[#This Row],[ProductID]],Table2[#All],2,FALSE)</f>
        <v>Shampoo</v>
      </c>
      <c r="I1326" t="str">
        <f>VLOOKUP(Raw_Orders[[#This Row],[ProductID]],Table2[#All],3,FALSE)</f>
        <v>Housekeeping</v>
      </c>
      <c r="J1326">
        <f>VLOOKUP(Raw_Orders[[#This Row],[ProductID]],Table2[#All],4,FALSE)</f>
        <v>40</v>
      </c>
      <c r="K1326" s="2">
        <f>Raw_Orders[[#This Row],[Quantity]]*Raw_Orders[[#This Row],[Price]]</f>
        <v>40</v>
      </c>
      <c r="L1326" s="2" t="str">
        <f>VLOOKUP(Raw_Orders[[#This Row],[PropertyID]],Raw_Property[#All],2,FALSE)</f>
        <v>Los Angeles</v>
      </c>
      <c r="M1326" s="2" t="str">
        <f>VLOOKUP(Raw_Orders[[#This Row],[PropertyID]],Raw_Property[#All],3,FALSE)</f>
        <v>California</v>
      </c>
    </row>
    <row r="1327" spans="1:13" x14ac:dyDescent="0.3">
      <c r="A1327">
        <v>1326</v>
      </c>
      <c r="B1327" s="1">
        <v>42201</v>
      </c>
      <c r="C1327">
        <v>4</v>
      </c>
      <c r="D1327">
        <v>32</v>
      </c>
      <c r="E1327">
        <v>2</v>
      </c>
      <c r="F1327">
        <f>YEAR(Raw_Orders[[#This Row],[OrderDate]])</f>
        <v>2015</v>
      </c>
      <c r="G1327">
        <f>MONTH(Raw_Orders[[#This Row],[OrderDate]])</f>
        <v>7</v>
      </c>
      <c r="H1327" t="str">
        <f>VLOOKUP(Raw_Orders[[#This Row],[ProductID]],Table2[#All],2,FALSE)</f>
        <v>Note Pads</v>
      </c>
      <c r="I1327" t="str">
        <f>VLOOKUP(Raw_Orders[[#This Row],[ProductID]],Table2[#All],3,FALSE)</f>
        <v>Office Supplies</v>
      </c>
      <c r="J1327">
        <f>VLOOKUP(Raw_Orders[[#This Row],[ProductID]],Table2[#All],4,FALSE)</f>
        <v>14</v>
      </c>
      <c r="K1327" s="2">
        <f>Raw_Orders[[#This Row],[Quantity]]*Raw_Orders[[#This Row],[Price]]</f>
        <v>28</v>
      </c>
      <c r="L1327" s="2" t="str">
        <f>VLOOKUP(Raw_Orders[[#This Row],[PropertyID]],Raw_Property[#All],2,FALSE)</f>
        <v>Seattle</v>
      </c>
      <c r="M1327" s="2" t="str">
        <f>VLOOKUP(Raw_Orders[[#This Row],[PropertyID]],Raw_Property[#All],3,FALSE)</f>
        <v>Washington</v>
      </c>
    </row>
    <row r="1328" spans="1:13" x14ac:dyDescent="0.3">
      <c r="A1328">
        <v>1327</v>
      </c>
      <c r="B1328" s="1">
        <v>42201</v>
      </c>
      <c r="C1328">
        <v>20</v>
      </c>
      <c r="D1328">
        <v>1</v>
      </c>
      <c r="E1328">
        <v>2</v>
      </c>
      <c r="F1328">
        <f>YEAR(Raw_Orders[[#This Row],[OrderDate]])</f>
        <v>2015</v>
      </c>
      <c r="G1328">
        <f>MONTH(Raw_Orders[[#This Row],[OrderDate]])</f>
        <v>7</v>
      </c>
      <c r="H1328" t="str">
        <f>VLOOKUP(Raw_Orders[[#This Row],[ProductID]],Table2[#All],2,FALSE)</f>
        <v>Large Towel</v>
      </c>
      <c r="I1328" t="str">
        <f>VLOOKUP(Raw_Orders[[#This Row],[ProductID]],Table2[#All],3,FALSE)</f>
        <v>Housekeeping</v>
      </c>
      <c r="J1328">
        <f>VLOOKUP(Raw_Orders[[#This Row],[ProductID]],Table2[#All],4,FALSE)</f>
        <v>9</v>
      </c>
      <c r="K1328" s="2">
        <f>Raw_Orders[[#This Row],[Quantity]]*Raw_Orders[[#This Row],[Price]]</f>
        <v>18</v>
      </c>
      <c r="L1328" s="2" t="str">
        <f>VLOOKUP(Raw_Orders[[#This Row],[PropertyID]],Raw_Property[#All],2,FALSE)</f>
        <v>San Francisco</v>
      </c>
      <c r="M1328" s="2" t="str">
        <f>VLOOKUP(Raw_Orders[[#This Row],[PropertyID]],Raw_Property[#All],3,FALSE)</f>
        <v>California</v>
      </c>
    </row>
    <row r="1329" spans="1:13" x14ac:dyDescent="0.3">
      <c r="A1329">
        <v>1328</v>
      </c>
      <c r="B1329" s="1">
        <v>42202</v>
      </c>
      <c r="C1329">
        <v>20</v>
      </c>
      <c r="D1329">
        <v>13</v>
      </c>
      <c r="E1329">
        <v>1</v>
      </c>
      <c r="F1329">
        <f>YEAR(Raw_Orders[[#This Row],[OrderDate]])</f>
        <v>2015</v>
      </c>
      <c r="G1329">
        <f>MONTH(Raw_Orders[[#This Row],[OrderDate]])</f>
        <v>7</v>
      </c>
      <c r="H1329" t="str">
        <f>VLOOKUP(Raw_Orders[[#This Row],[ProductID]],Table2[#All],2,FALSE)</f>
        <v>Bed Sheet (Double)</v>
      </c>
      <c r="I1329" t="str">
        <f>VLOOKUP(Raw_Orders[[#This Row],[ProductID]],Table2[#All],3,FALSE)</f>
        <v>Housekeeping</v>
      </c>
      <c r="J1329">
        <f>VLOOKUP(Raw_Orders[[#This Row],[ProductID]],Table2[#All],4,FALSE)</f>
        <v>20</v>
      </c>
      <c r="K1329" s="2">
        <f>Raw_Orders[[#This Row],[Quantity]]*Raw_Orders[[#This Row],[Price]]</f>
        <v>20</v>
      </c>
      <c r="L1329" s="2" t="str">
        <f>VLOOKUP(Raw_Orders[[#This Row],[PropertyID]],Raw_Property[#All],2,FALSE)</f>
        <v>San Francisco</v>
      </c>
      <c r="M1329" s="2" t="str">
        <f>VLOOKUP(Raw_Orders[[#This Row],[PropertyID]],Raw_Property[#All],3,FALSE)</f>
        <v>California</v>
      </c>
    </row>
    <row r="1330" spans="1:13" x14ac:dyDescent="0.3">
      <c r="A1330">
        <v>1329</v>
      </c>
      <c r="B1330" s="1">
        <v>42202</v>
      </c>
      <c r="C1330">
        <v>18</v>
      </c>
      <c r="D1330">
        <v>6</v>
      </c>
      <c r="E1330">
        <v>1</v>
      </c>
      <c r="F1330">
        <f>YEAR(Raw_Orders[[#This Row],[OrderDate]])</f>
        <v>2015</v>
      </c>
      <c r="G1330">
        <f>MONTH(Raw_Orders[[#This Row],[OrderDate]])</f>
        <v>7</v>
      </c>
      <c r="H1330" t="str">
        <f>VLOOKUP(Raw_Orders[[#This Row],[ProductID]],Table2[#All],2,FALSE)</f>
        <v>Conditioner</v>
      </c>
      <c r="I1330" t="str">
        <f>VLOOKUP(Raw_Orders[[#This Row],[ProductID]],Table2[#All],3,FALSE)</f>
        <v>Housekeeping</v>
      </c>
      <c r="J1330">
        <f>VLOOKUP(Raw_Orders[[#This Row],[ProductID]],Table2[#All],4,FALSE)</f>
        <v>40</v>
      </c>
      <c r="K1330" s="2">
        <f>Raw_Orders[[#This Row],[Quantity]]*Raw_Orders[[#This Row],[Price]]</f>
        <v>40</v>
      </c>
      <c r="L1330" s="2" t="str">
        <f>VLOOKUP(Raw_Orders[[#This Row],[PropertyID]],Raw_Property[#All],2,FALSE)</f>
        <v>Phoenix</v>
      </c>
      <c r="M1330" s="2" t="str">
        <f>VLOOKUP(Raw_Orders[[#This Row],[PropertyID]],Raw_Property[#All],3,FALSE)</f>
        <v>Arizona</v>
      </c>
    </row>
    <row r="1331" spans="1:13" x14ac:dyDescent="0.3">
      <c r="A1331">
        <v>1330</v>
      </c>
      <c r="B1331" s="1">
        <v>42202</v>
      </c>
      <c r="C1331">
        <v>1</v>
      </c>
      <c r="D1331">
        <v>63</v>
      </c>
      <c r="E1331">
        <v>2</v>
      </c>
      <c r="F1331">
        <f>YEAR(Raw_Orders[[#This Row],[OrderDate]])</f>
        <v>2015</v>
      </c>
      <c r="G1331">
        <f>MONTH(Raw_Orders[[#This Row],[OrderDate]])</f>
        <v>7</v>
      </c>
      <c r="H1331" t="str">
        <f>VLOOKUP(Raw_Orders[[#This Row],[ProductID]],Table2[#All],2,FALSE)</f>
        <v>Duct Tape</v>
      </c>
      <c r="I1331" t="str">
        <f>VLOOKUP(Raw_Orders[[#This Row],[ProductID]],Table2[#All],3,FALSE)</f>
        <v>Maintenance</v>
      </c>
      <c r="J1331">
        <f>VLOOKUP(Raw_Orders[[#This Row],[ProductID]],Table2[#All],4,FALSE)</f>
        <v>27</v>
      </c>
      <c r="K1331" s="2">
        <f>Raw_Orders[[#This Row],[Quantity]]*Raw_Orders[[#This Row],[Price]]</f>
        <v>54</v>
      </c>
      <c r="L1331" s="2" t="str">
        <f>VLOOKUP(Raw_Orders[[#This Row],[PropertyID]],Raw_Property[#All],2,FALSE)</f>
        <v>New York</v>
      </c>
      <c r="M1331" s="2" t="str">
        <f>VLOOKUP(Raw_Orders[[#This Row],[PropertyID]],Raw_Property[#All],3,FALSE)</f>
        <v>New York</v>
      </c>
    </row>
    <row r="1332" spans="1:13" x14ac:dyDescent="0.3">
      <c r="A1332">
        <v>1331</v>
      </c>
      <c r="B1332" s="1">
        <v>42202</v>
      </c>
      <c r="C1332">
        <v>1</v>
      </c>
      <c r="D1332">
        <v>40</v>
      </c>
      <c r="E1332">
        <v>3</v>
      </c>
      <c r="F1332">
        <f>YEAR(Raw_Orders[[#This Row],[OrderDate]])</f>
        <v>2015</v>
      </c>
      <c r="G1332">
        <f>MONTH(Raw_Orders[[#This Row],[OrderDate]])</f>
        <v>7</v>
      </c>
      <c r="H1332" t="str">
        <f>VLOOKUP(Raw_Orders[[#This Row],[ProductID]],Table2[#All],2,FALSE)</f>
        <v>Coffee Maker</v>
      </c>
      <c r="I1332" t="str">
        <f>VLOOKUP(Raw_Orders[[#This Row],[ProductID]],Table2[#All],3,FALSE)</f>
        <v>Furnishings</v>
      </c>
      <c r="J1332">
        <f>VLOOKUP(Raw_Orders[[#This Row],[ProductID]],Table2[#All],4,FALSE)</f>
        <v>119</v>
      </c>
      <c r="K1332" s="2">
        <f>Raw_Orders[[#This Row],[Quantity]]*Raw_Orders[[#This Row],[Price]]</f>
        <v>357</v>
      </c>
      <c r="L1332" s="2" t="str">
        <f>VLOOKUP(Raw_Orders[[#This Row],[PropertyID]],Raw_Property[#All],2,FALSE)</f>
        <v>New York</v>
      </c>
      <c r="M1332" s="2" t="str">
        <f>VLOOKUP(Raw_Orders[[#This Row],[PropertyID]],Raw_Property[#All],3,FALSE)</f>
        <v>New York</v>
      </c>
    </row>
    <row r="1333" spans="1:13" x14ac:dyDescent="0.3">
      <c r="A1333">
        <v>1332</v>
      </c>
      <c r="B1333" s="1">
        <v>42202</v>
      </c>
      <c r="C1333">
        <v>8</v>
      </c>
      <c r="D1333">
        <v>5</v>
      </c>
      <c r="E1333">
        <v>3</v>
      </c>
      <c r="F1333">
        <f>YEAR(Raw_Orders[[#This Row],[OrderDate]])</f>
        <v>2015</v>
      </c>
      <c r="G1333">
        <f>MONTH(Raw_Orders[[#This Row],[OrderDate]])</f>
        <v>7</v>
      </c>
      <c r="H1333" t="str">
        <f>VLOOKUP(Raw_Orders[[#This Row],[ProductID]],Table2[#All],2,FALSE)</f>
        <v>Moisturizer</v>
      </c>
      <c r="I1333" t="str">
        <f>VLOOKUP(Raw_Orders[[#This Row],[ProductID]],Table2[#All],3,FALSE)</f>
        <v>Housekeeping</v>
      </c>
      <c r="J1333">
        <f>VLOOKUP(Raw_Orders[[#This Row],[ProductID]],Table2[#All],4,FALSE)</f>
        <v>40</v>
      </c>
      <c r="K1333" s="2">
        <f>Raw_Orders[[#This Row],[Quantity]]*Raw_Orders[[#This Row],[Price]]</f>
        <v>120</v>
      </c>
      <c r="L1333" s="2" t="str">
        <f>VLOOKUP(Raw_Orders[[#This Row],[PropertyID]],Raw_Property[#All],2,FALSE)</f>
        <v>Philadelphia</v>
      </c>
      <c r="M1333" s="2" t="str">
        <f>VLOOKUP(Raw_Orders[[#This Row],[PropertyID]],Raw_Property[#All],3,FALSE)</f>
        <v>Pennsylvania</v>
      </c>
    </row>
    <row r="1334" spans="1:13" x14ac:dyDescent="0.3">
      <c r="A1334">
        <v>1333</v>
      </c>
      <c r="B1334" s="1">
        <v>42202</v>
      </c>
      <c r="C1334">
        <v>6</v>
      </c>
      <c r="D1334">
        <v>39</v>
      </c>
      <c r="E1334">
        <v>2</v>
      </c>
      <c r="F1334">
        <f>YEAR(Raw_Orders[[#This Row],[OrderDate]])</f>
        <v>2015</v>
      </c>
      <c r="G1334">
        <f>MONTH(Raw_Orders[[#This Row],[OrderDate]])</f>
        <v>7</v>
      </c>
      <c r="H1334" t="str">
        <f>VLOOKUP(Raw_Orders[[#This Row],[ProductID]],Table2[#All],2,FALSE)</f>
        <v>Alarm Clock</v>
      </c>
      <c r="I1334" t="str">
        <f>VLOOKUP(Raw_Orders[[#This Row],[ProductID]],Table2[#All],3,FALSE)</f>
        <v>Furnishings</v>
      </c>
      <c r="J1334">
        <f>VLOOKUP(Raw_Orders[[#This Row],[ProductID]],Table2[#All],4,FALSE)</f>
        <v>45</v>
      </c>
      <c r="K1334" s="2">
        <f>Raw_Orders[[#This Row],[Quantity]]*Raw_Orders[[#This Row],[Price]]</f>
        <v>90</v>
      </c>
      <c r="L1334" s="2" t="str">
        <f>VLOOKUP(Raw_Orders[[#This Row],[PropertyID]],Raw_Property[#All],2,FALSE)</f>
        <v>Orlando</v>
      </c>
      <c r="M1334" s="2" t="str">
        <f>VLOOKUP(Raw_Orders[[#This Row],[PropertyID]],Raw_Property[#All],3,FALSE)</f>
        <v>Florida</v>
      </c>
    </row>
    <row r="1335" spans="1:13" x14ac:dyDescent="0.3">
      <c r="A1335">
        <v>1334</v>
      </c>
      <c r="B1335" s="1">
        <v>42203</v>
      </c>
      <c r="C1335">
        <v>9</v>
      </c>
      <c r="D1335">
        <v>62</v>
      </c>
      <c r="E1335">
        <v>2</v>
      </c>
      <c r="F1335">
        <f>YEAR(Raw_Orders[[#This Row],[OrderDate]])</f>
        <v>2015</v>
      </c>
      <c r="G1335">
        <f>MONTH(Raw_Orders[[#This Row],[OrderDate]])</f>
        <v>7</v>
      </c>
      <c r="H1335" t="str">
        <f>VLOOKUP(Raw_Orders[[#This Row],[ProductID]],Table2[#All],2,FALSE)</f>
        <v>Leaf Blower</v>
      </c>
      <c r="I1335" t="str">
        <f>VLOOKUP(Raw_Orders[[#This Row],[ProductID]],Table2[#All],3,FALSE)</f>
        <v>Maintenance</v>
      </c>
      <c r="J1335">
        <f>VLOOKUP(Raw_Orders[[#This Row],[ProductID]],Table2[#All],4,FALSE)</f>
        <v>202</v>
      </c>
      <c r="K1335" s="2">
        <f>Raw_Orders[[#This Row],[Quantity]]*Raw_Orders[[#This Row],[Price]]</f>
        <v>404</v>
      </c>
      <c r="L1335" s="2" t="str">
        <f>VLOOKUP(Raw_Orders[[#This Row],[PropertyID]],Raw_Property[#All],2,FALSE)</f>
        <v>Richmond</v>
      </c>
      <c r="M1335" s="2" t="str">
        <f>VLOOKUP(Raw_Orders[[#This Row],[PropertyID]],Raw_Property[#All],3,FALSE)</f>
        <v>Virginia</v>
      </c>
    </row>
    <row r="1336" spans="1:13" x14ac:dyDescent="0.3">
      <c r="A1336">
        <v>1335</v>
      </c>
      <c r="B1336" s="1">
        <v>42203</v>
      </c>
      <c r="C1336">
        <v>14</v>
      </c>
      <c r="D1336">
        <v>1</v>
      </c>
      <c r="E1336">
        <v>1</v>
      </c>
      <c r="F1336">
        <f>YEAR(Raw_Orders[[#This Row],[OrderDate]])</f>
        <v>2015</v>
      </c>
      <c r="G1336">
        <f>MONTH(Raw_Orders[[#This Row],[OrderDate]])</f>
        <v>7</v>
      </c>
      <c r="H1336" t="str">
        <f>VLOOKUP(Raw_Orders[[#This Row],[ProductID]],Table2[#All],2,FALSE)</f>
        <v>Large Towel</v>
      </c>
      <c r="I1336" t="str">
        <f>VLOOKUP(Raw_Orders[[#This Row],[ProductID]],Table2[#All],3,FALSE)</f>
        <v>Housekeeping</v>
      </c>
      <c r="J1336">
        <f>VLOOKUP(Raw_Orders[[#This Row],[ProductID]],Table2[#All],4,FALSE)</f>
        <v>9</v>
      </c>
      <c r="K1336" s="2">
        <f>Raw_Orders[[#This Row],[Quantity]]*Raw_Orders[[#This Row],[Price]]</f>
        <v>9</v>
      </c>
      <c r="L1336" s="2" t="str">
        <f>VLOOKUP(Raw_Orders[[#This Row],[PropertyID]],Raw_Property[#All],2,FALSE)</f>
        <v>Nashville</v>
      </c>
      <c r="M1336" s="2" t="str">
        <f>VLOOKUP(Raw_Orders[[#This Row],[PropertyID]],Raw_Property[#All],3,FALSE)</f>
        <v>Tennessee</v>
      </c>
    </row>
    <row r="1337" spans="1:13" x14ac:dyDescent="0.3">
      <c r="A1337">
        <v>1336</v>
      </c>
      <c r="B1337" s="1">
        <v>42203</v>
      </c>
      <c r="C1337">
        <v>2</v>
      </c>
      <c r="D1337">
        <v>57</v>
      </c>
      <c r="E1337">
        <v>1</v>
      </c>
      <c r="F1337">
        <f>YEAR(Raw_Orders[[#This Row],[OrderDate]])</f>
        <v>2015</v>
      </c>
      <c r="G1337">
        <f>MONTH(Raw_Orders[[#This Row],[OrderDate]])</f>
        <v>7</v>
      </c>
      <c r="H1337" t="str">
        <f>VLOOKUP(Raw_Orders[[#This Row],[ProductID]],Table2[#All],2,FALSE)</f>
        <v>Wireless Router</v>
      </c>
      <c r="I1337" t="str">
        <f>VLOOKUP(Raw_Orders[[#This Row],[ProductID]],Table2[#All],3,FALSE)</f>
        <v>Furnishings</v>
      </c>
      <c r="J1337">
        <f>VLOOKUP(Raw_Orders[[#This Row],[ProductID]],Table2[#All],4,FALSE)</f>
        <v>70</v>
      </c>
      <c r="K1337" s="2">
        <f>Raw_Orders[[#This Row],[Quantity]]*Raw_Orders[[#This Row],[Price]]</f>
        <v>70</v>
      </c>
      <c r="L1337" s="2" t="str">
        <f>VLOOKUP(Raw_Orders[[#This Row],[PropertyID]],Raw_Property[#All],2,FALSE)</f>
        <v>Cincinnati</v>
      </c>
      <c r="M1337" s="2" t="str">
        <f>VLOOKUP(Raw_Orders[[#This Row],[PropertyID]],Raw_Property[#All],3,FALSE)</f>
        <v>Ohio</v>
      </c>
    </row>
    <row r="1338" spans="1:13" x14ac:dyDescent="0.3">
      <c r="A1338">
        <v>1337</v>
      </c>
      <c r="B1338" s="1">
        <v>42203</v>
      </c>
      <c r="C1338">
        <v>5</v>
      </c>
      <c r="D1338">
        <v>26</v>
      </c>
      <c r="E1338">
        <v>2</v>
      </c>
      <c r="F1338">
        <f>YEAR(Raw_Orders[[#This Row],[OrderDate]])</f>
        <v>2015</v>
      </c>
      <c r="G1338">
        <f>MONTH(Raw_Orders[[#This Row],[OrderDate]])</f>
        <v>7</v>
      </c>
      <c r="H1338" t="str">
        <f>VLOOKUP(Raw_Orders[[#This Row],[ProductID]],Table2[#All],2,FALSE)</f>
        <v>Envelopes (Catalog)</v>
      </c>
      <c r="I1338" t="str">
        <f>VLOOKUP(Raw_Orders[[#This Row],[ProductID]],Table2[#All],3,FALSE)</f>
        <v>Office Supplies</v>
      </c>
      <c r="J1338">
        <f>VLOOKUP(Raw_Orders[[#This Row],[ProductID]],Table2[#All],4,FALSE)</f>
        <v>13</v>
      </c>
      <c r="K1338" s="2">
        <f>Raw_Orders[[#This Row],[Quantity]]*Raw_Orders[[#This Row],[Price]]</f>
        <v>26</v>
      </c>
      <c r="L1338" s="2" t="str">
        <f>VLOOKUP(Raw_Orders[[#This Row],[PropertyID]],Raw_Property[#All],2,FALSE)</f>
        <v>Kansas City</v>
      </c>
      <c r="M1338" s="2" t="str">
        <f>VLOOKUP(Raw_Orders[[#This Row],[PropertyID]],Raw_Property[#All],3,FALSE)</f>
        <v>Missouri</v>
      </c>
    </row>
    <row r="1339" spans="1:13" x14ac:dyDescent="0.3">
      <c r="A1339">
        <v>1338</v>
      </c>
      <c r="B1339" s="1">
        <v>42203</v>
      </c>
      <c r="C1339">
        <v>1</v>
      </c>
      <c r="D1339">
        <v>84</v>
      </c>
      <c r="E1339">
        <v>2</v>
      </c>
      <c r="F1339">
        <f>YEAR(Raw_Orders[[#This Row],[OrderDate]])</f>
        <v>2015</v>
      </c>
      <c r="G1339">
        <f>MONTH(Raw_Orders[[#This Row],[OrderDate]])</f>
        <v>7</v>
      </c>
      <c r="H1339" t="str">
        <f>VLOOKUP(Raw_Orders[[#This Row],[ProductID]],Table2[#All],2,FALSE)</f>
        <v>Tall Chair</v>
      </c>
      <c r="I1339" t="str">
        <f>VLOOKUP(Raw_Orders[[#This Row],[ProductID]],Table2[#All],3,FALSE)</f>
        <v>Public Areas</v>
      </c>
      <c r="J1339">
        <f>VLOOKUP(Raw_Orders[[#This Row],[ProductID]],Table2[#All],4,FALSE)</f>
        <v>75</v>
      </c>
      <c r="K1339" s="2">
        <f>Raw_Orders[[#This Row],[Quantity]]*Raw_Orders[[#This Row],[Price]]</f>
        <v>150</v>
      </c>
      <c r="L1339" s="2" t="str">
        <f>VLOOKUP(Raw_Orders[[#This Row],[PropertyID]],Raw_Property[#All],2,FALSE)</f>
        <v>New York</v>
      </c>
      <c r="M1339" s="2" t="str">
        <f>VLOOKUP(Raw_Orders[[#This Row],[PropertyID]],Raw_Property[#All],3,FALSE)</f>
        <v>New York</v>
      </c>
    </row>
    <row r="1340" spans="1:13" x14ac:dyDescent="0.3">
      <c r="A1340">
        <v>1339</v>
      </c>
      <c r="B1340" s="1">
        <v>42203</v>
      </c>
      <c r="C1340">
        <v>18</v>
      </c>
      <c r="D1340">
        <v>60</v>
      </c>
      <c r="E1340">
        <v>2</v>
      </c>
      <c r="F1340">
        <f>YEAR(Raw_Orders[[#This Row],[OrderDate]])</f>
        <v>2015</v>
      </c>
      <c r="G1340">
        <f>MONTH(Raw_Orders[[#This Row],[OrderDate]])</f>
        <v>7</v>
      </c>
      <c r="H1340" t="str">
        <f>VLOOKUP(Raw_Orders[[#This Row],[ProductID]],Table2[#All],2,FALSE)</f>
        <v>Portable Drill</v>
      </c>
      <c r="I1340" t="str">
        <f>VLOOKUP(Raw_Orders[[#This Row],[ProductID]],Table2[#All],3,FALSE)</f>
        <v>Maintenance</v>
      </c>
      <c r="J1340">
        <f>VLOOKUP(Raw_Orders[[#This Row],[ProductID]],Table2[#All],4,FALSE)</f>
        <v>195</v>
      </c>
      <c r="K1340" s="2">
        <f>Raw_Orders[[#This Row],[Quantity]]*Raw_Orders[[#This Row],[Price]]</f>
        <v>390</v>
      </c>
      <c r="L1340" s="2" t="str">
        <f>VLOOKUP(Raw_Orders[[#This Row],[PropertyID]],Raw_Property[#All],2,FALSE)</f>
        <v>Phoenix</v>
      </c>
      <c r="M1340" s="2" t="str">
        <f>VLOOKUP(Raw_Orders[[#This Row],[PropertyID]],Raw_Property[#All],3,FALSE)</f>
        <v>Arizona</v>
      </c>
    </row>
    <row r="1341" spans="1:13" x14ac:dyDescent="0.3">
      <c r="A1341">
        <v>1340</v>
      </c>
      <c r="B1341" s="1">
        <v>42203</v>
      </c>
      <c r="C1341">
        <v>1</v>
      </c>
      <c r="D1341">
        <v>47</v>
      </c>
      <c r="E1341">
        <v>1</v>
      </c>
      <c r="F1341">
        <f>YEAR(Raw_Orders[[#This Row],[OrderDate]])</f>
        <v>2015</v>
      </c>
      <c r="G1341">
        <f>MONTH(Raw_Orders[[#This Row],[OrderDate]])</f>
        <v>7</v>
      </c>
      <c r="H1341" t="str">
        <f>VLOOKUP(Raw_Orders[[#This Row],[ProductID]],Table2[#All],2,FALSE)</f>
        <v>Swivel Chair</v>
      </c>
      <c r="I1341" t="str">
        <f>VLOOKUP(Raw_Orders[[#This Row],[ProductID]],Table2[#All],3,FALSE)</f>
        <v>Furnishings</v>
      </c>
      <c r="J1341">
        <f>VLOOKUP(Raw_Orders[[#This Row],[ProductID]],Table2[#All],4,FALSE)</f>
        <v>75</v>
      </c>
      <c r="K1341" s="2">
        <f>Raw_Orders[[#This Row],[Quantity]]*Raw_Orders[[#This Row],[Price]]</f>
        <v>75</v>
      </c>
      <c r="L1341" s="2" t="str">
        <f>VLOOKUP(Raw_Orders[[#This Row],[PropertyID]],Raw_Property[#All],2,FALSE)</f>
        <v>New York</v>
      </c>
      <c r="M1341" s="2" t="str">
        <f>VLOOKUP(Raw_Orders[[#This Row],[PropertyID]],Raw_Property[#All],3,FALSE)</f>
        <v>New York</v>
      </c>
    </row>
    <row r="1342" spans="1:13" x14ac:dyDescent="0.3">
      <c r="A1342">
        <v>1341</v>
      </c>
      <c r="B1342" s="1">
        <v>42204</v>
      </c>
      <c r="C1342">
        <v>13</v>
      </c>
      <c r="D1342">
        <v>9</v>
      </c>
      <c r="E1342">
        <v>3</v>
      </c>
      <c r="F1342">
        <f>YEAR(Raw_Orders[[#This Row],[OrderDate]])</f>
        <v>2015</v>
      </c>
      <c r="G1342">
        <f>MONTH(Raw_Orders[[#This Row],[OrderDate]])</f>
        <v>7</v>
      </c>
      <c r="H1342" t="str">
        <f>VLOOKUP(Raw_Orders[[#This Row],[ProductID]],Table2[#All],2,FALSE)</f>
        <v>Tissues</v>
      </c>
      <c r="I1342" t="str">
        <f>VLOOKUP(Raw_Orders[[#This Row],[ProductID]],Table2[#All],3,FALSE)</f>
        <v>Housekeeping</v>
      </c>
      <c r="J1342">
        <f>VLOOKUP(Raw_Orders[[#This Row],[ProductID]],Table2[#All],4,FALSE)</f>
        <v>14</v>
      </c>
      <c r="K1342" s="2">
        <f>Raw_Orders[[#This Row],[Quantity]]*Raw_Orders[[#This Row],[Price]]</f>
        <v>42</v>
      </c>
      <c r="L1342" s="2" t="str">
        <f>VLOOKUP(Raw_Orders[[#This Row],[PropertyID]],Raw_Property[#All],2,FALSE)</f>
        <v>New Orleans</v>
      </c>
      <c r="M1342" s="2" t="str">
        <f>VLOOKUP(Raw_Orders[[#This Row],[PropertyID]],Raw_Property[#All],3,FALSE)</f>
        <v>Louisiana</v>
      </c>
    </row>
    <row r="1343" spans="1:13" x14ac:dyDescent="0.3">
      <c r="A1343">
        <v>1342</v>
      </c>
      <c r="B1343" s="1">
        <v>42204</v>
      </c>
      <c r="C1343">
        <v>20</v>
      </c>
      <c r="D1343">
        <v>3</v>
      </c>
      <c r="E1343">
        <v>2</v>
      </c>
      <c r="F1343">
        <f>YEAR(Raw_Orders[[#This Row],[OrderDate]])</f>
        <v>2015</v>
      </c>
      <c r="G1343">
        <f>MONTH(Raw_Orders[[#This Row],[OrderDate]])</f>
        <v>7</v>
      </c>
      <c r="H1343" t="str">
        <f>VLOOKUP(Raw_Orders[[#This Row],[ProductID]],Table2[#All],2,FALSE)</f>
        <v>Washcloth</v>
      </c>
      <c r="I1343" t="str">
        <f>VLOOKUP(Raw_Orders[[#This Row],[ProductID]],Table2[#All],3,FALSE)</f>
        <v>Housekeeping</v>
      </c>
      <c r="J1343">
        <f>VLOOKUP(Raw_Orders[[#This Row],[ProductID]],Table2[#All],4,FALSE)</f>
        <v>3</v>
      </c>
      <c r="K1343" s="2">
        <f>Raw_Orders[[#This Row],[Quantity]]*Raw_Orders[[#This Row],[Price]]</f>
        <v>6</v>
      </c>
      <c r="L1343" s="2" t="str">
        <f>VLOOKUP(Raw_Orders[[#This Row],[PropertyID]],Raw_Property[#All],2,FALSE)</f>
        <v>San Francisco</v>
      </c>
      <c r="M1343" s="2" t="str">
        <f>VLOOKUP(Raw_Orders[[#This Row],[PropertyID]],Raw_Property[#All],3,FALSE)</f>
        <v>California</v>
      </c>
    </row>
    <row r="1344" spans="1:13" x14ac:dyDescent="0.3">
      <c r="A1344">
        <v>1343</v>
      </c>
      <c r="B1344" s="1">
        <v>42204</v>
      </c>
      <c r="C1344">
        <v>7</v>
      </c>
      <c r="D1344">
        <v>31</v>
      </c>
      <c r="E1344">
        <v>3</v>
      </c>
      <c r="F1344">
        <f>YEAR(Raw_Orders[[#This Row],[OrderDate]])</f>
        <v>2015</v>
      </c>
      <c r="G1344">
        <f>MONTH(Raw_Orders[[#This Row],[OrderDate]])</f>
        <v>7</v>
      </c>
      <c r="H1344" t="str">
        <f>VLOOKUP(Raw_Orders[[#This Row],[ProductID]],Table2[#All],2,FALSE)</f>
        <v>Sticky Notes</v>
      </c>
      <c r="I1344" t="str">
        <f>VLOOKUP(Raw_Orders[[#This Row],[ProductID]],Table2[#All],3,FALSE)</f>
        <v>Office Supplies</v>
      </c>
      <c r="J1344">
        <f>VLOOKUP(Raw_Orders[[#This Row],[ProductID]],Table2[#All],4,FALSE)</f>
        <v>20</v>
      </c>
      <c r="K1344" s="2">
        <f>Raw_Orders[[#This Row],[Quantity]]*Raw_Orders[[#This Row],[Price]]</f>
        <v>60</v>
      </c>
      <c r="L1344" s="2" t="str">
        <f>VLOOKUP(Raw_Orders[[#This Row],[PropertyID]],Raw_Property[#All],2,FALSE)</f>
        <v>Boston</v>
      </c>
      <c r="M1344" s="2" t="str">
        <f>VLOOKUP(Raw_Orders[[#This Row],[PropertyID]],Raw_Property[#All],3,FALSE)</f>
        <v>Massachusetts</v>
      </c>
    </row>
    <row r="1345" spans="1:13" x14ac:dyDescent="0.3">
      <c r="A1345">
        <v>1344</v>
      </c>
      <c r="B1345" s="1">
        <v>42204</v>
      </c>
      <c r="C1345">
        <v>19</v>
      </c>
      <c r="D1345">
        <v>32</v>
      </c>
      <c r="E1345">
        <v>1</v>
      </c>
      <c r="F1345">
        <f>YEAR(Raw_Orders[[#This Row],[OrderDate]])</f>
        <v>2015</v>
      </c>
      <c r="G1345">
        <f>MONTH(Raw_Orders[[#This Row],[OrderDate]])</f>
        <v>7</v>
      </c>
      <c r="H1345" t="str">
        <f>VLOOKUP(Raw_Orders[[#This Row],[ProductID]],Table2[#All],2,FALSE)</f>
        <v>Note Pads</v>
      </c>
      <c r="I1345" t="str">
        <f>VLOOKUP(Raw_Orders[[#This Row],[ProductID]],Table2[#All],3,FALSE)</f>
        <v>Office Supplies</v>
      </c>
      <c r="J1345">
        <f>VLOOKUP(Raw_Orders[[#This Row],[ProductID]],Table2[#All],4,FALSE)</f>
        <v>14</v>
      </c>
      <c r="K1345" s="2">
        <f>Raw_Orders[[#This Row],[Quantity]]*Raw_Orders[[#This Row],[Price]]</f>
        <v>14</v>
      </c>
      <c r="L1345" s="2" t="str">
        <f>VLOOKUP(Raw_Orders[[#This Row],[PropertyID]],Raw_Property[#All],2,FALSE)</f>
        <v>Los Angeles</v>
      </c>
      <c r="M1345" s="2" t="str">
        <f>VLOOKUP(Raw_Orders[[#This Row],[PropertyID]],Raw_Property[#All],3,FALSE)</f>
        <v>California</v>
      </c>
    </row>
    <row r="1346" spans="1:13" x14ac:dyDescent="0.3">
      <c r="A1346">
        <v>1345</v>
      </c>
      <c r="B1346" s="1">
        <v>42204</v>
      </c>
      <c r="C1346">
        <v>9</v>
      </c>
      <c r="D1346">
        <v>48</v>
      </c>
      <c r="E1346">
        <v>3</v>
      </c>
      <c r="F1346">
        <f>YEAR(Raw_Orders[[#This Row],[OrderDate]])</f>
        <v>2015</v>
      </c>
      <c r="G1346">
        <f>MONTH(Raw_Orders[[#This Row],[OrderDate]])</f>
        <v>7</v>
      </c>
      <c r="H1346" t="str">
        <f>VLOOKUP(Raw_Orders[[#This Row],[ProductID]],Table2[#All],2,FALSE)</f>
        <v>Side Table</v>
      </c>
      <c r="I1346" t="str">
        <f>VLOOKUP(Raw_Orders[[#This Row],[ProductID]],Table2[#All],3,FALSE)</f>
        <v>Furnishings</v>
      </c>
      <c r="J1346">
        <f>VLOOKUP(Raw_Orders[[#This Row],[ProductID]],Table2[#All],4,FALSE)</f>
        <v>40</v>
      </c>
      <c r="K1346" s="2">
        <f>Raw_Orders[[#This Row],[Quantity]]*Raw_Orders[[#This Row],[Price]]</f>
        <v>120</v>
      </c>
      <c r="L1346" s="2" t="str">
        <f>VLOOKUP(Raw_Orders[[#This Row],[PropertyID]],Raw_Property[#All],2,FALSE)</f>
        <v>Richmond</v>
      </c>
      <c r="M1346" s="2" t="str">
        <f>VLOOKUP(Raw_Orders[[#This Row],[PropertyID]],Raw_Property[#All],3,FALSE)</f>
        <v>Virginia</v>
      </c>
    </row>
    <row r="1347" spans="1:13" x14ac:dyDescent="0.3">
      <c r="A1347">
        <v>1346</v>
      </c>
      <c r="B1347" s="1">
        <v>42204</v>
      </c>
      <c r="C1347">
        <v>9</v>
      </c>
      <c r="D1347">
        <v>62</v>
      </c>
      <c r="E1347">
        <v>3</v>
      </c>
      <c r="F1347">
        <f>YEAR(Raw_Orders[[#This Row],[OrderDate]])</f>
        <v>2015</v>
      </c>
      <c r="G1347">
        <f>MONTH(Raw_Orders[[#This Row],[OrderDate]])</f>
        <v>7</v>
      </c>
      <c r="H1347" t="str">
        <f>VLOOKUP(Raw_Orders[[#This Row],[ProductID]],Table2[#All],2,FALSE)</f>
        <v>Leaf Blower</v>
      </c>
      <c r="I1347" t="str">
        <f>VLOOKUP(Raw_Orders[[#This Row],[ProductID]],Table2[#All],3,FALSE)</f>
        <v>Maintenance</v>
      </c>
      <c r="J1347">
        <f>VLOOKUP(Raw_Orders[[#This Row],[ProductID]],Table2[#All],4,FALSE)</f>
        <v>202</v>
      </c>
      <c r="K1347" s="2">
        <f>Raw_Orders[[#This Row],[Quantity]]*Raw_Orders[[#This Row],[Price]]</f>
        <v>606</v>
      </c>
      <c r="L1347" s="2" t="str">
        <f>VLOOKUP(Raw_Orders[[#This Row],[PropertyID]],Raw_Property[#All],2,FALSE)</f>
        <v>Richmond</v>
      </c>
      <c r="M1347" s="2" t="str">
        <f>VLOOKUP(Raw_Orders[[#This Row],[PropertyID]],Raw_Property[#All],3,FALSE)</f>
        <v>Virginia</v>
      </c>
    </row>
    <row r="1348" spans="1:13" x14ac:dyDescent="0.3">
      <c r="A1348">
        <v>1347</v>
      </c>
      <c r="B1348" s="1">
        <v>42204</v>
      </c>
      <c r="C1348">
        <v>9</v>
      </c>
      <c r="D1348">
        <v>35</v>
      </c>
      <c r="E1348">
        <v>1</v>
      </c>
      <c r="F1348">
        <f>YEAR(Raw_Orders[[#This Row],[OrderDate]])</f>
        <v>2015</v>
      </c>
      <c r="G1348">
        <f>MONTH(Raw_Orders[[#This Row],[OrderDate]])</f>
        <v>7</v>
      </c>
      <c r="H1348" t="str">
        <f>VLOOKUP(Raw_Orders[[#This Row],[ProductID]],Table2[#All],2,FALSE)</f>
        <v>Tissue Box</v>
      </c>
      <c r="I1348" t="str">
        <f>VLOOKUP(Raw_Orders[[#This Row],[ProductID]],Table2[#All],3,FALSE)</f>
        <v>Furnishings</v>
      </c>
      <c r="J1348">
        <f>VLOOKUP(Raw_Orders[[#This Row],[ProductID]],Table2[#All],4,FALSE)</f>
        <v>25</v>
      </c>
      <c r="K1348" s="2">
        <f>Raw_Orders[[#This Row],[Quantity]]*Raw_Orders[[#This Row],[Price]]</f>
        <v>25</v>
      </c>
      <c r="L1348" s="2" t="str">
        <f>VLOOKUP(Raw_Orders[[#This Row],[PropertyID]],Raw_Property[#All],2,FALSE)</f>
        <v>Richmond</v>
      </c>
      <c r="M1348" s="2" t="str">
        <f>VLOOKUP(Raw_Orders[[#This Row],[PropertyID]],Raw_Property[#All],3,FALSE)</f>
        <v>Virginia</v>
      </c>
    </row>
    <row r="1349" spans="1:13" x14ac:dyDescent="0.3">
      <c r="A1349">
        <v>1348</v>
      </c>
      <c r="B1349" s="1">
        <v>42204</v>
      </c>
      <c r="C1349">
        <v>1</v>
      </c>
      <c r="D1349">
        <v>34</v>
      </c>
      <c r="E1349">
        <v>3</v>
      </c>
      <c r="F1349">
        <f>YEAR(Raw_Orders[[#This Row],[OrderDate]])</f>
        <v>2015</v>
      </c>
      <c r="G1349">
        <f>MONTH(Raw_Orders[[#This Row],[OrderDate]])</f>
        <v>7</v>
      </c>
      <c r="H1349" t="str">
        <f>VLOOKUP(Raw_Orders[[#This Row],[ProductID]],Table2[#All],2,FALSE)</f>
        <v>Shower Curtain</v>
      </c>
      <c r="I1349" t="str">
        <f>VLOOKUP(Raw_Orders[[#This Row],[ProductID]],Table2[#All],3,FALSE)</f>
        <v>Furnishings</v>
      </c>
      <c r="J1349">
        <f>VLOOKUP(Raw_Orders[[#This Row],[ProductID]],Table2[#All],4,FALSE)</f>
        <v>5</v>
      </c>
      <c r="K1349" s="2">
        <f>Raw_Orders[[#This Row],[Quantity]]*Raw_Orders[[#This Row],[Price]]</f>
        <v>15</v>
      </c>
      <c r="L1349" s="2" t="str">
        <f>VLOOKUP(Raw_Orders[[#This Row],[PropertyID]],Raw_Property[#All],2,FALSE)</f>
        <v>New York</v>
      </c>
      <c r="M1349" s="2" t="str">
        <f>VLOOKUP(Raw_Orders[[#This Row],[PropertyID]],Raw_Property[#All],3,FALSE)</f>
        <v>New York</v>
      </c>
    </row>
    <row r="1350" spans="1:13" x14ac:dyDescent="0.3">
      <c r="A1350">
        <v>1349</v>
      </c>
      <c r="B1350" s="1">
        <v>42204</v>
      </c>
      <c r="C1350">
        <v>16</v>
      </c>
      <c r="D1350">
        <v>2</v>
      </c>
      <c r="E1350">
        <v>2</v>
      </c>
      <c r="F1350">
        <f>YEAR(Raw_Orders[[#This Row],[OrderDate]])</f>
        <v>2015</v>
      </c>
      <c r="G1350">
        <f>MONTH(Raw_Orders[[#This Row],[OrderDate]])</f>
        <v>7</v>
      </c>
      <c r="H1350" t="str">
        <f>VLOOKUP(Raw_Orders[[#This Row],[ProductID]],Table2[#All],2,FALSE)</f>
        <v>Hand Towel</v>
      </c>
      <c r="I1350" t="str">
        <f>VLOOKUP(Raw_Orders[[#This Row],[ProductID]],Table2[#All],3,FALSE)</f>
        <v>Housekeeping</v>
      </c>
      <c r="J1350">
        <f>VLOOKUP(Raw_Orders[[#This Row],[ProductID]],Table2[#All],4,FALSE)</f>
        <v>5</v>
      </c>
      <c r="K1350" s="2">
        <f>Raw_Orders[[#This Row],[Quantity]]*Raw_Orders[[#This Row],[Price]]</f>
        <v>10</v>
      </c>
      <c r="L1350" s="2" t="str">
        <f>VLOOKUP(Raw_Orders[[#This Row],[PropertyID]],Raw_Property[#All],2,FALSE)</f>
        <v>Denver</v>
      </c>
      <c r="M1350" s="2" t="str">
        <f>VLOOKUP(Raw_Orders[[#This Row],[PropertyID]],Raw_Property[#All],3,FALSE)</f>
        <v>Colorado</v>
      </c>
    </row>
    <row r="1351" spans="1:13" x14ac:dyDescent="0.3">
      <c r="A1351">
        <v>1350</v>
      </c>
      <c r="B1351" s="1">
        <v>42205</v>
      </c>
      <c r="C1351">
        <v>5</v>
      </c>
      <c r="D1351">
        <v>21</v>
      </c>
      <c r="E1351">
        <v>3</v>
      </c>
      <c r="F1351">
        <f>YEAR(Raw_Orders[[#This Row],[OrderDate]])</f>
        <v>2015</v>
      </c>
      <c r="G1351">
        <f>MONTH(Raw_Orders[[#This Row],[OrderDate]])</f>
        <v>7</v>
      </c>
      <c r="H1351" t="str">
        <f>VLOOKUP(Raw_Orders[[#This Row],[ProductID]],Table2[#All],2,FALSE)</f>
        <v>Printer Paper</v>
      </c>
      <c r="I1351" t="str">
        <f>VLOOKUP(Raw_Orders[[#This Row],[ProductID]],Table2[#All],3,FALSE)</f>
        <v>Office Supplies</v>
      </c>
      <c r="J1351">
        <f>VLOOKUP(Raw_Orders[[#This Row],[ProductID]],Table2[#All],4,FALSE)</f>
        <v>50</v>
      </c>
      <c r="K1351" s="2">
        <f>Raw_Orders[[#This Row],[Quantity]]*Raw_Orders[[#This Row],[Price]]</f>
        <v>150</v>
      </c>
      <c r="L1351" s="2" t="str">
        <f>VLOOKUP(Raw_Orders[[#This Row],[PropertyID]],Raw_Property[#All],2,FALSE)</f>
        <v>Kansas City</v>
      </c>
      <c r="M1351" s="2" t="str">
        <f>VLOOKUP(Raw_Orders[[#This Row],[PropertyID]],Raw_Property[#All],3,FALSE)</f>
        <v>Missouri</v>
      </c>
    </row>
    <row r="1352" spans="1:13" x14ac:dyDescent="0.3">
      <c r="A1352">
        <v>1351</v>
      </c>
      <c r="B1352" s="1">
        <v>42205</v>
      </c>
      <c r="C1352">
        <v>12</v>
      </c>
      <c r="D1352">
        <v>29</v>
      </c>
      <c r="E1352">
        <v>2</v>
      </c>
      <c r="F1352">
        <f>YEAR(Raw_Orders[[#This Row],[OrderDate]])</f>
        <v>2015</v>
      </c>
      <c r="G1352">
        <f>MONTH(Raw_Orders[[#This Row],[OrderDate]])</f>
        <v>7</v>
      </c>
      <c r="H1352" t="str">
        <f>VLOOKUP(Raw_Orders[[#This Row],[ProductID]],Table2[#All],2,FALSE)</f>
        <v>Erasable Markers</v>
      </c>
      <c r="I1352" t="str">
        <f>VLOOKUP(Raw_Orders[[#This Row],[ProductID]],Table2[#All],3,FALSE)</f>
        <v>Office Supplies</v>
      </c>
      <c r="J1352">
        <f>VLOOKUP(Raw_Orders[[#This Row],[ProductID]],Table2[#All],4,FALSE)</f>
        <v>6</v>
      </c>
      <c r="K1352" s="2">
        <f>Raw_Orders[[#This Row],[Quantity]]*Raw_Orders[[#This Row],[Price]]</f>
        <v>12</v>
      </c>
      <c r="L1352" s="2" t="str">
        <f>VLOOKUP(Raw_Orders[[#This Row],[PropertyID]],Raw_Property[#All],2,FALSE)</f>
        <v>Dallas</v>
      </c>
      <c r="M1352" s="2" t="str">
        <f>VLOOKUP(Raw_Orders[[#This Row],[PropertyID]],Raw_Property[#All],3,FALSE)</f>
        <v>Texas</v>
      </c>
    </row>
    <row r="1353" spans="1:13" x14ac:dyDescent="0.3">
      <c r="A1353">
        <v>1352</v>
      </c>
      <c r="B1353" s="1">
        <v>42205</v>
      </c>
      <c r="C1353">
        <v>20</v>
      </c>
      <c r="D1353">
        <v>13</v>
      </c>
      <c r="E1353">
        <v>1</v>
      </c>
      <c r="F1353">
        <f>YEAR(Raw_Orders[[#This Row],[OrderDate]])</f>
        <v>2015</v>
      </c>
      <c r="G1353">
        <f>MONTH(Raw_Orders[[#This Row],[OrderDate]])</f>
        <v>7</v>
      </c>
      <c r="H1353" t="str">
        <f>VLOOKUP(Raw_Orders[[#This Row],[ProductID]],Table2[#All],2,FALSE)</f>
        <v>Bed Sheet (Double)</v>
      </c>
      <c r="I1353" t="str">
        <f>VLOOKUP(Raw_Orders[[#This Row],[ProductID]],Table2[#All],3,FALSE)</f>
        <v>Housekeeping</v>
      </c>
      <c r="J1353">
        <f>VLOOKUP(Raw_Orders[[#This Row],[ProductID]],Table2[#All],4,FALSE)</f>
        <v>20</v>
      </c>
      <c r="K1353" s="2">
        <f>Raw_Orders[[#This Row],[Quantity]]*Raw_Orders[[#This Row],[Price]]</f>
        <v>20</v>
      </c>
      <c r="L1353" s="2" t="str">
        <f>VLOOKUP(Raw_Orders[[#This Row],[PropertyID]],Raw_Property[#All],2,FALSE)</f>
        <v>San Francisco</v>
      </c>
      <c r="M1353" s="2" t="str">
        <f>VLOOKUP(Raw_Orders[[#This Row],[PropertyID]],Raw_Property[#All],3,FALSE)</f>
        <v>California</v>
      </c>
    </row>
    <row r="1354" spans="1:13" x14ac:dyDescent="0.3">
      <c r="A1354">
        <v>1353</v>
      </c>
      <c r="B1354" s="1">
        <v>42205</v>
      </c>
      <c r="C1354">
        <v>19</v>
      </c>
      <c r="D1354">
        <v>12</v>
      </c>
      <c r="E1354">
        <v>3</v>
      </c>
      <c r="F1354">
        <f>YEAR(Raw_Orders[[#This Row],[OrderDate]])</f>
        <v>2015</v>
      </c>
      <c r="G1354">
        <f>MONTH(Raw_Orders[[#This Row],[OrderDate]])</f>
        <v>7</v>
      </c>
      <c r="H1354" t="str">
        <f>VLOOKUP(Raw_Orders[[#This Row],[ProductID]],Table2[#All],2,FALSE)</f>
        <v>Bed Sheet (King)</v>
      </c>
      <c r="I1354" t="str">
        <f>VLOOKUP(Raw_Orders[[#This Row],[ProductID]],Table2[#All],3,FALSE)</f>
        <v>Housekeeping</v>
      </c>
      <c r="J1354">
        <f>VLOOKUP(Raw_Orders[[#This Row],[ProductID]],Table2[#All],4,FALSE)</f>
        <v>29</v>
      </c>
      <c r="K1354" s="2">
        <f>Raw_Orders[[#This Row],[Quantity]]*Raw_Orders[[#This Row],[Price]]</f>
        <v>87</v>
      </c>
      <c r="L1354" s="2" t="str">
        <f>VLOOKUP(Raw_Orders[[#This Row],[PropertyID]],Raw_Property[#All],2,FALSE)</f>
        <v>Los Angeles</v>
      </c>
      <c r="M1354" s="2" t="str">
        <f>VLOOKUP(Raw_Orders[[#This Row],[PropertyID]],Raw_Property[#All],3,FALSE)</f>
        <v>California</v>
      </c>
    </row>
    <row r="1355" spans="1:13" x14ac:dyDescent="0.3">
      <c r="A1355">
        <v>1354</v>
      </c>
      <c r="B1355" s="1">
        <v>42206</v>
      </c>
      <c r="C1355">
        <v>7</v>
      </c>
      <c r="D1355">
        <v>31</v>
      </c>
      <c r="E1355">
        <v>3</v>
      </c>
      <c r="F1355">
        <f>YEAR(Raw_Orders[[#This Row],[OrderDate]])</f>
        <v>2015</v>
      </c>
      <c r="G1355">
        <f>MONTH(Raw_Orders[[#This Row],[OrderDate]])</f>
        <v>7</v>
      </c>
      <c r="H1355" t="str">
        <f>VLOOKUP(Raw_Orders[[#This Row],[ProductID]],Table2[#All],2,FALSE)</f>
        <v>Sticky Notes</v>
      </c>
      <c r="I1355" t="str">
        <f>VLOOKUP(Raw_Orders[[#This Row],[ProductID]],Table2[#All],3,FALSE)</f>
        <v>Office Supplies</v>
      </c>
      <c r="J1355">
        <f>VLOOKUP(Raw_Orders[[#This Row],[ProductID]],Table2[#All],4,FALSE)</f>
        <v>20</v>
      </c>
      <c r="K1355" s="2">
        <f>Raw_Orders[[#This Row],[Quantity]]*Raw_Orders[[#This Row],[Price]]</f>
        <v>60</v>
      </c>
      <c r="L1355" s="2" t="str">
        <f>VLOOKUP(Raw_Orders[[#This Row],[PropertyID]],Raw_Property[#All],2,FALSE)</f>
        <v>Boston</v>
      </c>
      <c r="M1355" s="2" t="str">
        <f>VLOOKUP(Raw_Orders[[#This Row],[PropertyID]],Raw_Property[#All],3,FALSE)</f>
        <v>Massachusetts</v>
      </c>
    </row>
    <row r="1356" spans="1:13" x14ac:dyDescent="0.3">
      <c r="A1356">
        <v>1355</v>
      </c>
      <c r="B1356" s="1">
        <v>42206</v>
      </c>
      <c r="C1356">
        <v>14</v>
      </c>
      <c r="D1356">
        <v>32</v>
      </c>
      <c r="E1356">
        <v>1</v>
      </c>
      <c r="F1356">
        <f>YEAR(Raw_Orders[[#This Row],[OrderDate]])</f>
        <v>2015</v>
      </c>
      <c r="G1356">
        <f>MONTH(Raw_Orders[[#This Row],[OrderDate]])</f>
        <v>7</v>
      </c>
      <c r="H1356" t="str">
        <f>VLOOKUP(Raw_Orders[[#This Row],[ProductID]],Table2[#All],2,FALSE)</f>
        <v>Note Pads</v>
      </c>
      <c r="I1356" t="str">
        <f>VLOOKUP(Raw_Orders[[#This Row],[ProductID]],Table2[#All],3,FALSE)</f>
        <v>Office Supplies</v>
      </c>
      <c r="J1356">
        <f>VLOOKUP(Raw_Orders[[#This Row],[ProductID]],Table2[#All],4,FALSE)</f>
        <v>14</v>
      </c>
      <c r="K1356" s="2">
        <f>Raw_Orders[[#This Row],[Quantity]]*Raw_Orders[[#This Row],[Price]]</f>
        <v>14</v>
      </c>
      <c r="L1356" s="2" t="str">
        <f>VLOOKUP(Raw_Orders[[#This Row],[PropertyID]],Raw_Property[#All],2,FALSE)</f>
        <v>Nashville</v>
      </c>
      <c r="M1356" s="2" t="str">
        <f>VLOOKUP(Raw_Orders[[#This Row],[PropertyID]],Raw_Property[#All],3,FALSE)</f>
        <v>Tennessee</v>
      </c>
    </row>
    <row r="1357" spans="1:13" x14ac:dyDescent="0.3">
      <c r="A1357">
        <v>1356</v>
      </c>
      <c r="B1357" s="1">
        <v>42206</v>
      </c>
      <c r="C1357">
        <v>6</v>
      </c>
      <c r="D1357">
        <v>38</v>
      </c>
      <c r="E1357">
        <v>1</v>
      </c>
      <c r="F1357">
        <f>YEAR(Raw_Orders[[#This Row],[OrderDate]])</f>
        <v>2015</v>
      </c>
      <c r="G1357">
        <f>MONTH(Raw_Orders[[#This Row],[OrderDate]])</f>
        <v>7</v>
      </c>
      <c r="H1357" t="str">
        <f>VLOOKUP(Raw_Orders[[#This Row],[ProductID]],Table2[#All],2,FALSE)</f>
        <v>Bed (Double)</v>
      </c>
      <c r="I1357" t="str">
        <f>VLOOKUP(Raw_Orders[[#This Row],[ProductID]],Table2[#All],3,FALSE)</f>
        <v>Furnishings</v>
      </c>
      <c r="J1357">
        <f>VLOOKUP(Raw_Orders[[#This Row],[ProductID]],Table2[#All],4,FALSE)</f>
        <v>250</v>
      </c>
      <c r="K1357" s="2">
        <f>Raw_Orders[[#This Row],[Quantity]]*Raw_Orders[[#This Row],[Price]]</f>
        <v>250</v>
      </c>
      <c r="L1357" s="2" t="str">
        <f>VLOOKUP(Raw_Orders[[#This Row],[PropertyID]],Raw_Property[#All],2,FALSE)</f>
        <v>Orlando</v>
      </c>
      <c r="M1357" s="2" t="str">
        <f>VLOOKUP(Raw_Orders[[#This Row],[PropertyID]],Raw_Property[#All],3,FALSE)</f>
        <v>Florida</v>
      </c>
    </row>
    <row r="1358" spans="1:13" x14ac:dyDescent="0.3">
      <c r="A1358">
        <v>1357</v>
      </c>
      <c r="B1358" s="1">
        <v>42206</v>
      </c>
      <c r="C1358">
        <v>4</v>
      </c>
      <c r="D1358">
        <v>22</v>
      </c>
      <c r="E1358">
        <v>1</v>
      </c>
      <c r="F1358">
        <f>YEAR(Raw_Orders[[#This Row],[OrderDate]])</f>
        <v>2015</v>
      </c>
      <c r="G1358">
        <f>MONTH(Raw_Orders[[#This Row],[OrderDate]])</f>
        <v>7</v>
      </c>
      <c r="H1358" t="str">
        <f>VLOOKUP(Raw_Orders[[#This Row],[ProductID]],Table2[#All],2,FALSE)</f>
        <v>Paper Clips</v>
      </c>
      <c r="I1358" t="str">
        <f>VLOOKUP(Raw_Orders[[#This Row],[ProductID]],Table2[#All],3,FALSE)</f>
        <v>Office Supplies</v>
      </c>
      <c r="J1358">
        <f>VLOOKUP(Raw_Orders[[#This Row],[ProductID]],Table2[#All],4,FALSE)</f>
        <v>3</v>
      </c>
      <c r="K1358" s="2">
        <f>Raw_Orders[[#This Row],[Quantity]]*Raw_Orders[[#This Row],[Price]]</f>
        <v>3</v>
      </c>
      <c r="L1358" s="2" t="str">
        <f>VLOOKUP(Raw_Orders[[#This Row],[PropertyID]],Raw_Property[#All],2,FALSE)</f>
        <v>Seattle</v>
      </c>
      <c r="M1358" s="2" t="str">
        <f>VLOOKUP(Raw_Orders[[#This Row],[PropertyID]],Raw_Property[#All],3,FALSE)</f>
        <v>Washington</v>
      </c>
    </row>
    <row r="1359" spans="1:13" x14ac:dyDescent="0.3">
      <c r="A1359">
        <v>1358</v>
      </c>
      <c r="B1359" s="1">
        <v>42206</v>
      </c>
      <c r="C1359">
        <v>10</v>
      </c>
      <c r="D1359">
        <v>87</v>
      </c>
      <c r="E1359">
        <v>2</v>
      </c>
      <c r="F1359">
        <f>YEAR(Raw_Orders[[#This Row],[OrderDate]])</f>
        <v>2015</v>
      </c>
      <c r="G1359">
        <f>MONTH(Raw_Orders[[#This Row],[OrderDate]])</f>
        <v>7</v>
      </c>
      <c r="H1359" t="str">
        <f>VLOOKUP(Raw_Orders[[#This Row],[ProductID]],Table2[#All],2,FALSE)</f>
        <v>End Table</v>
      </c>
      <c r="I1359" t="str">
        <f>VLOOKUP(Raw_Orders[[#This Row],[ProductID]],Table2[#All],3,FALSE)</f>
        <v>Public Areas</v>
      </c>
      <c r="J1359">
        <f>VLOOKUP(Raw_Orders[[#This Row],[ProductID]],Table2[#All],4,FALSE)</f>
        <v>30</v>
      </c>
      <c r="K1359" s="2">
        <f>Raw_Orders[[#This Row],[Quantity]]*Raw_Orders[[#This Row],[Price]]</f>
        <v>60</v>
      </c>
      <c r="L1359" s="2" t="str">
        <f>VLOOKUP(Raw_Orders[[#This Row],[PropertyID]],Raw_Property[#All],2,FALSE)</f>
        <v>Arlington</v>
      </c>
      <c r="M1359" s="2" t="str">
        <f>VLOOKUP(Raw_Orders[[#This Row],[PropertyID]],Raw_Property[#All],3,FALSE)</f>
        <v>Virginia</v>
      </c>
    </row>
    <row r="1360" spans="1:13" x14ac:dyDescent="0.3">
      <c r="A1360">
        <v>1359</v>
      </c>
      <c r="B1360" s="1">
        <v>42206</v>
      </c>
      <c r="C1360">
        <v>11</v>
      </c>
      <c r="D1360">
        <v>26</v>
      </c>
      <c r="E1360">
        <v>2</v>
      </c>
      <c r="F1360">
        <f>YEAR(Raw_Orders[[#This Row],[OrderDate]])</f>
        <v>2015</v>
      </c>
      <c r="G1360">
        <f>MONTH(Raw_Orders[[#This Row],[OrderDate]])</f>
        <v>7</v>
      </c>
      <c r="H1360" t="str">
        <f>VLOOKUP(Raw_Orders[[#This Row],[ProductID]],Table2[#All],2,FALSE)</f>
        <v>Envelopes (Catalog)</v>
      </c>
      <c r="I1360" t="str">
        <f>VLOOKUP(Raw_Orders[[#This Row],[ProductID]],Table2[#All],3,FALSE)</f>
        <v>Office Supplies</v>
      </c>
      <c r="J1360">
        <f>VLOOKUP(Raw_Orders[[#This Row],[ProductID]],Table2[#All],4,FALSE)</f>
        <v>13</v>
      </c>
      <c r="K1360" s="2">
        <f>Raw_Orders[[#This Row],[Quantity]]*Raw_Orders[[#This Row],[Price]]</f>
        <v>26</v>
      </c>
      <c r="L1360" s="2" t="str">
        <f>VLOOKUP(Raw_Orders[[#This Row],[PropertyID]],Raw_Property[#All],2,FALSE)</f>
        <v>Atlanta</v>
      </c>
      <c r="M1360" s="2" t="str">
        <f>VLOOKUP(Raw_Orders[[#This Row],[PropertyID]],Raw_Property[#All],3,FALSE)</f>
        <v>Georgia</v>
      </c>
    </row>
    <row r="1361" spans="1:13" x14ac:dyDescent="0.3">
      <c r="A1361">
        <v>1360</v>
      </c>
      <c r="B1361" s="1">
        <v>42206</v>
      </c>
      <c r="C1361">
        <v>1</v>
      </c>
      <c r="D1361">
        <v>22</v>
      </c>
      <c r="E1361">
        <v>1</v>
      </c>
      <c r="F1361">
        <f>YEAR(Raw_Orders[[#This Row],[OrderDate]])</f>
        <v>2015</v>
      </c>
      <c r="G1361">
        <f>MONTH(Raw_Orders[[#This Row],[OrderDate]])</f>
        <v>7</v>
      </c>
      <c r="H1361" t="str">
        <f>VLOOKUP(Raw_Orders[[#This Row],[ProductID]],Table2[#All],2,FALSE)</f>
        <v>Paper Clips</v>
      </c>
      <c r="I1361" t="str">
        <f>VLOOKUP(Raw_Orders[[#This Row],[ProductID]],Table2[#All],3,FALSE)</f>
        <v>Office Supplies</v>
      </c>
      <c r="J1361">
        <f>VLOOKUP(Raw_Orders[[#This Row],[ProductID]],Table2[#All],4,FALSE)</f>
        <v>3</v>
      </c>
      <c r="K1361" s="2">
        <f>Raw_Orders[[#This Row],[Quantity]]*Raw_Orders[[#This Row],[Price]]</f>
        <v>3</v>
      </c>
      <c r="L1361" s="2" t="str">
        <f>VLOOKUP(Raw_Orders[[#This Row],[PropertyID]],Raw_Property[#All],2,FALSE)</f>
        <v>New York</v>
      </c>
      <c r="M1361" s="2" t="str">
        <f>VLOOKUP(Raw_Orders[[#This Row],[PropertyID]],Raw_Property[#All],3,FALSE)</f>
        <v>New York</v>
      </c>
    </row>
    <row r="1362" spans="1:13" x14ac:dyDescent="0.3">
      <c r="A1362">
        <v>1361</v>
      </c>
      <c r="B1362" s="1">
        <v>42206</v>
      </c>
      <c r="C1362">
        <v>10</v>
      </c>
      <c r="D1362">
        <v>54</v>
      </c>
      <c r="E1362">
        <v>1</v>
      </c>
      <c r="F1362">
        <f>YEAR(Raw_Orders[[#This Row],[OrderDate]])</f>
        <v>2015</v>
      </c>
      <c r="G1362">
        <f>MONTH(Raw_Orders[[#This Row],[OrderDate]])</f>
        <v>7</v>
      </c>
      <c r="H1362" t="str">
        <f>VLOOKUP(Raw_Orders[[#This Row],[ProductID]],Table2[#All],2,FALSE)</f>
        <v>Chest of Drawers</v>
      </c>
      <c r="I1362" t="str">
        <f>VLOOKUP(Raw_Orders[[#This Row],[ProductID]],Table2[#All],3,FALSE)</f>
        <v>Furnishings</v>
      </c>
      <c r="J1362">
        <f>VLOOKUP(Raw_Orders[[#This Row],[ProductID]],Table2[#All],4,FALSE)</f>
        <v>150</v>
      </c>
      <c r="K1362" s="2">
        <f>Raw_Orders[[#This Row],[Quantity]]*Raw_Orders[[#This Row],[Price]]</f>
        <v>150</v>
      </c>
      <c r="L1362" s="2" t="str">
        <f>VLOOKUP(Raw_Orders[[#This Row],[PropertyID]],Raw_Property[#All],2,FALSE)</f>
        <v>Arlington</v>
      </c>
      <c r="M1362" s="2" t="str">
        <f>VLOOKUP(Raw_Orders[[#This Row],[PropertyID]],Raw_Property[#All],3,FALSE)</f>
        <v>Virginia</v>
      </c>
    </row>
    <row r="1363" spans="1:13" x14ac:dyDescent="0.3">
      <c r="A1363">
        <v>1362</v>
      </c>
      <c r="B1363" s="1">
        <v>42206</v>
      </c>
      <c r="C1363">
        <v>1</v>
      </c>
      <c r="D1363">
        <v>24</v>
      </c>
      <c r="E1363">
        <v>1</v>
      </c>
      <c r="F1363">
        <f>YEAR(Raw_Orders[[#This Row],[OrderDate]])</f>
        <v>2015</v>
      </c>
      <c r="G1363">
        <f>MONTH(Raw_Orders[[#This Row],[OrderDate]])</f>
        <v>7</v>
      </c>
      <c r="H1363" t="str">
        <f>VLOOKUP(Raw_Orders[[#This Row],[ProductID]],Table2[#All],2,FALSE)</f>
        <v>Envelopes (Letter)</v>
      </c>
      <c r="I1363" t="str">
        <f>VLOOKUP(Raw_Orders[[#This Row],[ProductID]],Table2[#All],3,FALSE)</f>
        <v>Office Supplies</v>
      </c>
      <c r="J1363">
        <f>VLOOKUP(Raw_Orders[[#This Row],[ProductID]],Table2[#All],4,FALSE)</f>
        <v>24</v>
      </c>
      <c r="K1363" s="2">
        <f>Raw_Orders[[#This Row],[Quantity]]*Raw_Orders[[#This Row],[Price]]</f>
        <v>24</v>
      </c>
      <c r="L1363" s="2" t="str">
        <f>VLOOKUP(Raw_Orders[[#This Row],[PropertyID]],Raw_Property[#All],2,FALSE)</f>
        <v>New York</v>
      </c>
      <c r="M1363" s="2" t="str">
        <f>VLOOKUP(Raw_Orders[[#This Row],[PropertyID]],Raw_Property[#All],3,FALSE)</f>
        <v>New York</v>
      </c>
    </row>
    <row r="1364" spans="1:13" x14ac:dyDescent="0.3">
      <c r="A1364">
        <v>1363</v>
      </c>
      <c r="B1364" s="1">
        <v>42207</v>
      </c>
      <c r="C1364">
        <v>19</v>
      </c>
      <c r="D1364">
        <v>49</v>
      </c>
      <c r="E1364">
        <v>3</v>
      </c>
      <c r="F1364">
        <f>YEAR(Raw_Orders[[#This Row],[OrderDate]])</f>
        <v>2015</v>
      </c>
      <c r="G1364">
        <f>MONTH(Raw_Orders[[#This Row],[OrderDate]])</f>
        <v>7</v>
      </c>
      <c r="H1364" t="str">
        <f>VLOOKUP(Raw_Orders[[#This Row],[ProductID]],Table2[#All],2,FALSE)</f>
        <v>Large Vase</v>
      </c>
      <c r="I1364" t="str">
        <f>VLOOKUP(Raw_Orders[[#This Row],[ProductID]],Table2[#All],3,FALSE)</f>
        <v>Furnishings</v>
      </c>
      <c r="J1364">
        <f>VLOOKUP(Raw_Orders[[#This Row],[ProductID]],Table2[#All],4,FALSE)</f>
        <v>27</v>
      </c>
      <c r="K1364" s="2">
        <f>Raw_Orders[[#This Row],[Quantity]]*Raw_Orders[[#This Row],[Price]]</f>
        <v>81</v>
      </c>
      <c r="L1364" s="2" t="str">
        <f>VLOOKUP(Raw_Orders[[#This Row],[PropertyID]],Raw_Property[#All],2,FALSE)</f>
        <v>Los Angeles</v>
      </c>
      <c r="M1364" s="2" t="str">
        <f>VLOOKUP(Raw_Orders[[#This Row],[PropertyID]],Raw_Property[#All],3,FALSE)</f>
        <v>California</v>
      </c>
    </row>
    <row r="1365" spans="1:13" x14ac:dyDescent="0.3">
      <c r="A1365">
        <v>1364</v>
      </c>
      <c r="B1365" s="1">
        <v>42207</v>
      </c>
      <c r="C1365">
        <v>13</v>
      </c>
      <c r="D1365">
        <v>19</v>
      </c>
      <c r="E1365">
        <v>3</v>
      </c>
      <c r="F1365">
        <f>YEAR(Raw_Orders[[#This Row],[OrderDate]])</f>
        <v>2015</v>
      </c>
      <c r="G1365">
        <f>MONTH(Raw_Orders[[#This Row],[OrderDate]])</f>
        <v>7</v>
      </c>
      <c r="H1365" t="str">
        <f>VLOOKUP(Raw_Orders[[#This Row],[ProductID]],Table2[#All],2,FALSE)</f>
        <v>Light Bulb</v>
      </c>
      <c r="I1365" t="str">
        <f>VLOOKUP(Raw_Orders[[#This Row],[ProductID]],Table2[#All],3,FALSE)</f>
        <v>Housekeeping</v>
      </c>
      <c r="J1365">
        <f>VLOOKUP(Raw_Orders[[#This Row],[ProductID]],Table2[#All],4,FALSE)</f>
        <v>17</v>
      </c>
      <c r="K1365" s="2">
        <f>Raw_Orders[[#This Row],[Quantity]]*Raw_Orders[[#This Row],[Price]]</f>
        <v>51</v>
      </c>
      <c r="L1365" s="2" t="str">
        <f>VLOOKUP(Raw_Orders[[#This Row],[PropertyID]],Raw_Property[#All],2,FALSE)</f>
        <v>New Orleans</v>
      </c>
      <c r="M1365" s="2" t="str">
        <f>VLOOKUP(Raw_Orders[[#This Row],[PropertyID]],Raw_Property[#All],3,FALSE)</f>
        <v>Louisiana</v>
      </c>
    </row>
    <row r="1366" spans="1:13" x14ac:dyDescent="0.3">
      <c r="A1366">
        <v>1365</v>
      </c>
      <c r="B1366" s="1">
        <v>42207</v>
      </c>
      <c r="C1366">
        <v>16</v>
      </c>
      <c r="D1366">
        <v>2</v>
      </c>
      <c r="E1366">
        <v>1</v>
      </c>
      <c r="F1366">
        <f>YEAR(Raw_Orders[[#This Row],[OrderDate]])</f>
        <v>2015</v>
      </c>
      <c r="G1366">
        <f>MONTH(Raw_Orders[[#This Row],[OrderDate]])</f>
        <v>7</v>
      </c>
      <c r="H1366" t="str">
        <f>VLOOKUP(Raw_Orders[[#This Row],[ProductID]],Table2[#All],2,FALSE)</f>
        <v>Hand Towel</v>
      </c>
      <c r="I1366" t="str">
        <f>VLOOKUP(Raw_Orders[[#This Row],[ProductID]],Table2[#All],3,FALSE)</f>
        <v>Housekeeping</v>
      </c>
      <c r="J1366">
        <f>VLOOKUP(Raw_Orders[[#This Row],[ProductID]],Table2[#All],4,FALSE)</f>
        <v>5</v>
      </c>
      <c r="K1366" s="2">
        <f>Raw_Orders[[#This Row],[Quantity]]*Raw_Orders[[#This Row],[Price]]</f>
        <v>5</v>
      </c>
      <c r="L1366" s="2" t="str">
        <f>VLOOKUP(Raw_Orders[[#This Row],[PropertyID]],Raw_Property[#All],2,FALSE)</f>
        <v>Denver</v>
      </c>
      <c r="M1366" s="2" t="str">
        <f>VLOOKUP(Raw_Orders[[#This Row],[PropertyID]],Raw_Property[#All],3,FALSE)</f>
        <v>Colorado</v>
      </c>
    </row>
    <row r="1367" spans="1:13" x14ac:dyDescent="0.3">
      <c r="A1367">
        <v>1366</v>
      </c>
      <c r="B1367" s="1">
        <v>42207</v>
      </c>
      <c r="C1367">
        <v>9</v>
      </c>
      <c r="D1367">
        <v>29</v>
      </c>
      <c r="E1367">
        <v>3</v>
      </c>
      <c r="F1367">
        <f>YEAR(Raw_Orders[[#This Row],[OrderDate]])</f>
        <v>2015</v>
      </c>
      <c r="G1367">
        <f>MONTH(Raw_Orders[[#This Row],[OrderDate]])</f>
        <v>7</v>
      </c>
      <c r="H1367" t="str">
        <f>VLOOKUP(Raw_Orders[[#This Row],[ProductID]],Table2[#All],2,FALSE)</f>
        <v>Erasable Markers</v>
      </c>
      <c r="I1367" t="str">
        <f>VLOOKUP(Raw_Orders[[#This Row],[ProductID]],Table2[#All],3,FALSE)</f>
        <v>Office Supplies</v>
      </c>
      <c r="J1367">
        <f>VLOOKUP(Raw_Orders[[#This Row],[ProductID]],Table2[#All],4,FALSE)</f>
        <v>6</v>
      </c>
      <c r="K1367" s="2">
        <f>Raw_Orders[[#This Row],[Quantity]]*Raw_Orders[[#This Row],[Price]]</f>
        <v>18</v>
      </c>
      <c r="L1367" s="2" t="str">
        <f>VLOOKUP(Raw_Orders[[#This Row],[PropertyID]],Raw_Property[#All],2,FALSE)</f>
        <v>Richmond</v>
      </c>
      <c r="M1367" s="2" t="str">
        <f>VLOOKUP(Raw_Orders[[#This Row],[PropertyID]],Raw_Property[#All],3,FALSE)</f>
        <v>Virginia</v>
      </c>
    </row>
    <row r="1368" spans="1:13" x14ac:dyDescent="0.3">
      <c r="A1368">
        <v>1367</v>
      </c>
      <c r="B1368" s="1">
        <v>42207</v>
      </c>
      <c r="C1368">
        <v>15</v>
      </c>
      <c r="D1368">
        <v>87</v>
      </c>
      <c r="E1368">
        <v>3</v>
      </c>
      <c r="F1368">
        <f>YEAR(Raw_Orders[[#This Row],[OrderDate]])</f>
        <v>2015</v>
      </c>
      <c r="G1368">
        <f>MONTH(Raw_Orders[[#This Row],[OrderDate]])</f>
        <v>7</v>
      </c>
      <c r="H1368" t="str">
        <f>VLOOKUP(Raw_Orders[[#This Row],[ProductID]],Table2[#All],2,FALSE)</f>
        <v>End Table</v>
      </c>
      <c r="I1368" t="str">
        <f>VLOOKUP(Raw_Orders[[#This Row],[ProductID]],Table2[#All],3,FALSE)</f>
        <v>Public Areas</v>
      </c>
      <c r="J1368">
        <f>VLOOKUP(Raw_Orders[[#This Row],[ProductID]],Table2[#All],4,FALSE)</f>
        <v>30</v>
      </c>
      <c r="K1368" s="2">
        <f>Raw_Orders[[#This Row],[Quantity]]*Raw_Orders[[#This Row],[Price]]</f>
        <v>90</v>
      </c>
      <c r="L1368" s="2" t="str">
        <f>VLOOKUP(Raw_Orders[[#This Row],[PropertyID]],Raw_Property[#All],2,FALSE)</f>
        <v>Chicago</v>
      </c>
      <c r="M1368" s="2" t="str">
        <f>VLOOKUP(Raw_Orders[[#This Row],[PropertyID]],Raw_Property[#All],3,FALSE)</f>
        <v>Illinois</v>
      </c>
    </row>
    <row r="1369" spans="1:13" x14ac:dyDescent="0.3">
      <c r="A1369">
        <v>1368</v>
      </c>
      <c r="B1369" s="1">
        <v>42207</v>
      </c>
      <c r="C1369">
        <v>10</v>
      </c>
      <c r="D1369">
        <v>42</v>
      </c>
      <c r="E1369">
        <v>2</v>
      </c>
      <c r="F1369">
        <f>YEAR(Raw_Orders[[#This Row],[OrderDate]])</f>
        <v>2015</v>
      </c>
      <c r="G1369">
        <f>MONTH(Raw_Orders[[#This Row],[OrderDate]])</f>
        <v>7</v>
      </c>
      <c r="H1369" t="str">
        <f>VLOOKUP(Raw_Orders[[#This Row],[ProductID]],Table2[#All],2,FALSE)</f>
        <v>Reading Chair</v>
      </c>
      <c r="I1369" t="str">
        <f>VLOOKUP(Raw_Orders[[#This Row],[ProductID]],Table2[#All],3,FALSE)</f>
        <v>Furnishings</v>
      </c>
      <c r="J1369">
        <f>VLOOKUP(Raw_Orders[[#This Row],[ProductID]],Table2[#All],4,FALSE)</f>
        <v>70</v>
      </c>
      <c r="K1369" s="2">
        <f>Raw_Orders[[#This Row],[Quantity]]*Raw_Orders[[#This Row],[Price]]</f>
        <v>140</v>
      </c>
      <c r="L1369" s="2" t="str">
        <f>VLOOKUP(Raw_Orders[[#This Row],[PropertyID]],Raw_Property[#All],2,FALSE)</f>
        <v>Arlington</v>
      </c>
      <c r="M1369" s="2" t="str">
        <f>VLOOKUP(Raw_Orders[[#This Row],[PropertyID]],Raw_Property[#All],3,FALSE)</f>
        <v>Virginia</v>
      </c>
    </row>
    <row r="1370" spans="1:13" x14ac:dyDescent="0.3">
      <c r="A1370">
        <v>1369</v>
      </c>
      <c r="B1370" s="1">
        <v>42207</v>
      </c>
      <c r="C1370">
        <v>3</v>
      </c>
      <c r="D1370">
        <v>50</v>
      </c>
      <c r="E1370">
        <v>1</v>
      </c>
      <c r="F1370">
        <f>YEAR(Raw_Orders[[#This Row],[OrderDate]])</f>
        <v>2015</v>
      </c>
      <c r="G1370">
        <f>MONTH(Raw_Orders[[#This Row],[OrderDate]])</f>
        <v>7</v>
      </c>
      <c r="H1370" t="str">
        <f>VLOOKUP(Raw_Orders[[#This Row],[ProductID]],Table2[#All],2,FALSE)</f>
        <v>Small Vase</v>
      </c>
      <c r="I1370" t="str">
        <f>VLOOKUP(Raw_Orders[[#This Row],[ProductID]],Table2[#All],3,FALSE)</f>
        <v>Furnishings</v>
      </c>
      <c r="J1370">
        <f>VLOOKUP(Raw_Orders[[#This Row],[ProductID]],Table2[#All],4,FALSE)</f>
        <v>33</v>
      </c>
      <c r="K1370" s="2">
        <f>Raw_Orders[[#This Row],[Quantity]]*Raw_Orders[[#This Row],[Price]]</f>
        <v>33</v>
      </c>
      <c r="L1370" s="2" t="str">
        <f>VLOOKUP(Raw_Orders[[#This Row],[PropertyID]],Raw_Property[#All],2,FALSE)</f>
        <v>Portland</v>
      </c>
      <c r="M1370" s="2" t="str">
        <f>VLOOKUP(Raw_Orders[[#This Row],[PropertyID]],Raw_Property[#All],3,FALSE)</f>
        <v>Oregon</v>
      </c>
    </row>
    <row r="1371" spans="1:13" x14ac:dyDescent="0.3">
      <c r="A1371">
        <v>1370</v>
      </c>
      <c r="B1371" s="1">
        <v>42207</v>
      </c>
      <c r="C1371">
        <v>4</v>
      </c>
      <c r="D1371">
        <v>82</v>
      </c>
      <c r="E1371">
        <v>1</v>
      </c>
      <c r="F1371">
        <f>YEAR(Raw_Orders[[#This Row],[OrderDate]])</f>
        <v>2015</v>
      </c>
      <c r="G1371">
        <f>MONTH(Raw_Orders[[#This Row],[OrderDate]])</f>
        <v>7</v>
      </c>
      <c r="H1371" t="str">
        <f>VLOOKUP(Raw_Orders[[#This Row],[ProductID]],Table2[#All],2,FALSE)</f>
        <v>Business Cards</v>
      </c>
      <c r="I1371" t="str">
        <f>VLOOKUP(Raw_Orders[[#This Row],[ProductID]],Table2[#All],3,FALSE)</f>
        <v>Public Areas</v>
      </c>
      <c r="J1371">
        <f>VLOOKUP(Raw_Orders[[#This Row],[ProductID]],Table2[#All],4,FALSE)</f>
        <v>60</v>
      </c>
      <c r="K1371" s="2">
        <f>Raw_Orders[[#This Row],[Quantity]]*Raw_Orders[[#This Row],[Price]]</f>
        <v>60</v>
      </c>
      <c r="L1371" s="2" t="str">
        <f>VLOOKUP(Raw_Orders[[#This Row],[PropertyID]],Raw_Property[#All],2,FALSE)</f>
        <v>Seattle</v>
      </c>
      <c r="M1371" s="2" t="str">
        <f>VLOOKUP(Raw_Orders[[#This Row],[PropertyID]],Raw_Property[#All],3,FALSE)</f>
        <v>Washington</v>
      </c>
    </row>
    <row r="1372" spans="1:13" x14ac:dyDescent="0.3">
      <c r="A1372">
        <v>1371</v>
      </c>
      <c r="B1372" s="1">
        <v>42208</v>
      </c>
      <c r="C1372">
        <v>11</v>
      </c>
      <c r="D1372">
        <v>76</v>
      </c>
      <c r="E1372">
        <v>2</v>
      </c>
      <c r="F1372">
        <f>YEAR(Raw_Orders[[#This Row],[OrderDate]])</f>
        <v>2015</v>
      </c>
      <c r="G1372">
        <f>MONTH(Raw_Orders[[#This Row],[OrderDate]])</f>
        <v>7</v>
      </c>
      <c r="H1372" t="str">
        <f>VLOOKUP(Raw_Orders[[#This Row],[ProductID]],Table2[#All],2,FALSE)</f>
        <v>Ficus</v>
      </c>
      <c r="I1372" t="str">
        <f>VLOOKUP(Raw_Orders[[#This Row],[ProductID]],Table2[#All],3,FALSE)</f>
        <v>Public Areas</v>
      </c>
      <c r="J1372">
        <f>VLOOKUP(Raw_Orders[[#This Row],[ProductID]],Table2[#All],4,FALSE)</f>
        <v>80</v>
      </c>
      <c r="K1372" s="2">
        <f>Raw_Orders[[#This Row],[Quantity]]*Raw_Orders[[#This Row],[Price]]</f>
        <v>160</v>
      </c>
      <c r="L1372" s="2" t="str">
        <f>VLOOKUP(Raw_Orders[[#This Row],[PropertyID]],Raw_Property[#All],2,FALSE)</f>
        <v>Atlanta</v>
      </c>
      <c r="M1372" s="2" t="str">
        <f>VLOOKUP(Raw_Orders[[#This Row],[PropertyID]],Raw_Property[#All],3,FALSE)</f>
        <v>Georgia</v>
      </c>
    </row>
    <row r="1373" spans="1:13" x14ac:dyDescent="0.3">
      <c r="A1373">
        <v>1372</v>
      </c>
      <c r="B1373" s="1">
        <v>42208</v>
      </c>
      <c r="C1373">
        <v>20</v>
      </c>
      <c r="D1373">
        <v>19</v>
      </c>
      <c r="E1373">
        <v>3</v>
      </c>
      <c r="F1373">
        <f>YEAR(Raw_Orders[[#This Row],[OrderDate]])</f>
        <v>2015</v>
      </c>
      <c r="G1373">
        <f>MONTH(Raw_Orders[[#This Row],[OrderDate]])</f>
        <v>7</v>
      </c>
      <c r="H1373" t="str">
        <f>VLOOKUP(Raw_Orders[[#This Row],[ProductID]],Table2[#All],2,FALSE)</f>
        <v>Light Bulb</v>
      </c>
      <c r="I1373" t="str">
        <f>VLOOKUP(Raw_Orders[[#This Row],[ProductID]],Table2[#All],3,FALSE)</f>
        <v>Housekeeping</v>
      </c>
      <c r="J1373">
        <f>VLOOKUP(Raw_Orders[[#This Row],[ProductID]],Table2[#All],4,FALSE)</f>
        <v>17</v>
      </c>
      <c r="K1373" s="2">
        <f>Raw_Orders[[#This Row],[Quantity]]*Raw_Orders[[#This Row],[Price]]</f>
        <v>51</v>
      </c>
      <c r="L1373" s="2" t="str">
        <f>VLOOKUP(Raw_Orders[[#This Row],[PropertyID]],Raw_Property[#All],2,FALSE)</f>
        <v>San Francisco</v>
      </c>
      <c r="M1373" s="2" t="str">
        <f>VLOOKUP(Raw_Orders[[#This Row],[PropertyID]],Raw_Property[#All],3,FALSE)</f>
        <v>California</v>
      </c>
    </row>
    <row r="1374" spans="1:13" x14ac:dyDescent="0.3">
      <c r="A1374">
        <v>1373</v>
      </c>
      <c r="B1374" s="1">
        <v>42208</v>
      </c>
      <c r="C1374">
        <v>3</v>
      </c>
      <c r="D1374">
        <v>89</v>
      </c>
      <c r="E1374">
        <v>2</v>
      </c>
      <c r="F1374">
        <f>YEAR(Raw_Orders[[#This Row],[OrderDate]])</f>
        <v>2015</v>
      </c>
      <c r="G1374">
        <f>MONTH(Raw_Orders[[#This Row],[OrderDate]])</f>
        <v>7</v>
      </c>
      <c r="H1374" t="str">
        <f>VLOOKUP(Raw_Orders[[#This Row],[ProductID]],Table2[#All],2,FALSE)</f>
        <v>Photograph</v>
      </c>
      <c r="I1374" t="str">
        <f>VLOOKUP(Raw_Orders[[#This Row],[ProductID]],Table2[#All],3,FALSE)</f>
        <v>Public Areas</v>
      </c>
      <c r="J1374">
        <f>VLOOKUP(Raw_Orders[[#This Row],[ProductID]],Table2[#All],4,FALSE)</f>
        <v>45</v>
      </c>
      <c r="K1374" s="2">
        <f>Raw_Orders[[#This Row],[Quantity]]*Raw_Orders[[#This Row],[Price]]</f>
        <v>90</v>
      </c>
      <c r="L1374" s="2" t="str">
        <f>VLOOKUP(Raw_Orders[[#This Row],[PropertyID]],Raw_Property[#All],2,FALSE)</f>
        <v>Portland</v>
      </c>
      <c r="M1374" s="2" t="str">
        <f>VLOOKUP(Raw_Orders[[#This Row],[PropertyID]],Raw_Property[#All],3,FALSE)</f>
        <v>Oregon</v>
      </c>
    </row>
    <row r="1375" spans="1:13" x14ac:dyDescent="0.3">
      <c r="A1375">
        <v>1374</v>
      </c>
      <c r="B1375" s="1">
        <v>42208</v>
      </c>
      <c r="C1375">
        <v>1</v>
      </c>
      <c r="D1375">
        <v>11</v>
      </c>
      <c r="E1375">
        <v>3</v>
      </c>
      <c r="F1375">
        <f>YEAR(Raw_Orders[[#This Row],[OrderDate]])</f>
        <v>2015</v>
      </c>
      <c r="G1375">
        <f>MONTH(Raw_Orders[[#This Row],[OrderDate]])</f>
        <v>7</v>
      </c>
      <c r="H1375" t="str">
        <f>VLOOKUP(Raw_Orders[[#This Row],[ProductID]],Table2[#All],2,FALSE)</f>
        <v>Shower Cap</v>
      </c>
      <c r="I1375" t="str">
        <f>VLOOKUP(Raw_Orders[[#This Row],[ProductID]],Table2[#All],3,FALSE)</f>
        <v>Housekeeping</v>
      </c>
      <c r="J1375">
        <f>VLOOKUP(Raw_Orders[[#This Row],[ProductID]],Table2[#All],4,FALSE)</f>
        <v>10</v>
      </c>
      <c r="K1375" s="2">
        <f>Raw_Orders[[#This Row],[Quantity]]*Raw_Orders[[#This Row],[Price]]</f>
        <v>30</v>
      </c>
      <c r="L1375" s="2" t="str">
        <f>VLOOKUP(Raw_Orders[[#This Row],[PropertyID]],Raw_Property[#All],2,FALSE)</f>
        <v>New York</v>
      </c>
      <c r="M1375" s="2" t="str">
        <f>VLOOKUP(Raw_Orders[[#This Row],[PropertyID]],Raw_Property[#All],3,FALSE)</f>
        <v>New York</v>
      </c>
    </row>
    <row r="1376" spans="1:13" x14ac:dyDescent="0.3">
      <c r="A1376">
        <v>1375</v>
      </c>
      <c r="B1376" s="1">
        <v>42208</v>
      </c>
      <c r="C1376">
        <v>12</v>
      </c>
      <c r="D1376">
        <v>56</v>
      </c>
      <c r="E1376">
        <v>2</v>
      </c>
      <c r="F1376">
        <f>YEAR(Raw_Orders[[#This Row],[OrderDate]])</f>
        <v>2015</v>
      </c>
      <c r="G1376">
        <f>MONTH(Raw_Orders[[#This Row],[OrderDate]])</f>
        <v>7</v>
      </c>
      <c r="H1376" t="str">
        <f>VLOOKUP(Raw_Orders[[#This Row],[ProductID]],Table2[#All],2,FALSE)</f>
        <v>Telephone</v>
      </c>
      <c r="I1376" t="str">
        <f>VLOOKUP(Raw_Orders[[#This Row],[ProductID]],Table2[#All],3,FALSE)</f>
        <v>Furnishings</v>
      </c>
      <c r="J1376">
        <f>VLOOKUP(Raw_Orders[[#This Row],[ProductID]],Table2[#All],4,FALSE)</f>
        <v>38</v>
      </c>
      <c r="K1376" s="2">
        <f>Raw_Orders[[#This Row],[Quantity]]*Raw_Orders[[#This Row],[Price]]</f>
        <v>76</v>
      </c>
      <c r="L1376" s="2" t="str">
        <f>VLOOKUP(Raw_Orders[[#This Row],[PropertyID]],Raw_Property[#All],2,FALSE)</f>
        <v>Dallas</v>
      </c>
      <c r="M1376" s="2" t="str">
        <f>VLOOKUP(Raw_Orders[[#This Row],[PropertyID]],Raw_Property[#All],3,FALSE)</f>
        <v>Texas</v>
      </c>
    </row>
    <row r="1377" spans="1:13" x14ac:dyDescent="0.3">
      <c r="A1377">
        <v>1376</v>
      </c>
      <c r="B1377" s="1">
        <v>42208</v>
      </c>
      <c r="C1377">
        <v>16</v>
      </c>
      <c r="D1377">
        <v>59</v>
      </c>
      <c r="E1377">
        <v>3</v>
      </c>
      <c r="F1377">
        <f>YEAR(Raw_Orders[[#This Row],[OrderDate]])</f>
        <v>2015</v>
      </c>
      <c r="G1377">
        <f>MONTH(Raw_Orders[[#This Row],[OrderDate]])</f>
        <v>7</v>
      </c>
      <c r="H1377" t="str">
        <f>VLOOKUP(Raw_Orders[[#This Row],[ProductID]],Table2[#All],2,FALSE)</f>
        <v>Screws</v>
      </c>
      <c r="I1377" t="str">
        <f>VLOOKUP(Raw_Orders[[#This Row],[ProductID]],Table2[#All],3,FALSE)</f>
        <v>Maintenance</v>
      </c>
      <c r="J1377">
        <f>VLOOKUP(Raw_Orders[[#This Row],[ProductID]],Table2[#All],4,FALSE)</f>
        <v>14</v>
      </c>
      <c r="K1377" s="2">
        <f>Raw_Orders[[#This Row],[Quantity]]*Raw_Orders[[#This Row],[Price]]</f>
        <v>42</v>
      </c>
      <c r="L1377" s="2" t="str">
        <f>VLOOKUP(Raw_Orders[[#This Row],[PropertyID]],Raw_Property[#All],2,FALSE)</f>
        <v>Denver</v>
      </c>
      <c r="M1377" s="2" t="str">
        <f>VLOOKUP(Raw_Orders[[#This Row],[PropertyID]],Raw_Property[#All],3,FALSE)</f>
        <v>Colorado</v>
      </c>
    </row>
    <row r="1378" spans="1:13" x14ac:dyDescent="0.3">
      <c r="A1378">
        <v>1377</v>
      </c>
      <c r="B1378" s="1">
        <v>42208</v>
      </c>
      <c r="C1378">
        <v>17</v>
      </c>
      <c r="D1378">
        <v>94</v>
      </c>
      <c r="E1378">
        <v>2</v>
      </c>
      <c r="F1378">
        <f>YEAR(Raw_Orders[[#This Row],[OrderDate]])</f>
        <v>2015</v>
      </c>
      <c r="G1378">
        <f>MONTH(Raw_Orders[[#This Row],[OrderDate]])</f>
        <v>7</v>
      </c>
      <c r="H1378" t="str">
        <f>VLOOKUP(Raw_Orders[[#This Row],[ProductID]],Table2[#All],2,FALSE)</f>
        <v>Monitor</v>
      </c>
      <c r="I1378" t="str">
        <f>VLOOKUP(Raw_Orders[[#This Row],[ProductID]],Table2[#All],3,FALSE)</f>
        <v>Public Areas</v>
      </c>
      <c r="J1378">
        <f>VLOOKUP(Raw_Orders[[#This Row],[ProductID]],Table2[#All],4,FALSE)</f>
        <v>70</v>
      </c>
      <c r="K1378" s="2">
        <f>Raw_Orders[[#This Row],[Quantity]]*Raw_Orders[[#This Row],[Price]]</f>
        <v>140</v>
      </c>
      <c r="L1378" s="2" t="str">
        <f>VLOOKUP(Raw_Orders[[#This Row],[PropertyID]],Raw_Property[#All],2,FALSE)</f>
        <v>Las Vegas</v>
      </c>
      <c r="M1378" s="2" t="str">
        <f>VLOOKUP(Raw_Orders[[#This Row],[PropertyID]],Raw_Property[#All],3,FALSE)</f>
        <v>Nevada</v>
      </c>
    </row>
    <row r="1379" spans="1:13" x14ac:dyDescent="0.3">
      <c r="A1379">
        <v>1378</v>
      </c>
      <c r="B1379" s="1">
        <v>42208</v>
      </c>
      <c r="C1379">
        <v>14</v>
      </c>
      <c r="D1379">
        <v>41</v>
      </c>
      <c r="E1379">
        <v>3</v>
      </c>
      <c r="F1379">
        <f>YEAR(Raw_Orders[[#This Row],[OrderDate]])</f>
        <v>2015</v>
      </c>
      <c r="G1379">
        <f>MONTH(Raw_Orders[[#This Row],[OrderDate]])</f>
        <v>7</v>
      </c>
      <c r="H1379" t="str">
        <f>VLOOKUP(Raw_Orders[[#This Row],[ProductID]],Table2[#All],2,FALSE)</f>
        <v>Office Chair</v>
      </c>
      <c r="I1379" t="str">
        <f>VLOOKUP(Raw_Orders[[#This Row],[ProductID]],Table2[#All],3,FALSE)</f>
        <v>Furnishings</v>
      </c>
      <c r="J1379">
        <f>VLOOKUP(Raw_Orders[[#This Row],[ProductID]],Table2[#All],4,FALSE)</f>
        <v>85</v>
      </c>
      <c r="K1379" s="2">
        <f>Raw_Orders[[#This Row],[Quantity]]*Raw_Orders[[#This Row],[Price]]</f>
        <v>255</v>
      </c>
      <c r="L1379" s="2" t="str">
        <f>VLOOKUP(Raw_Orders[[#This Row],[PropertyID]],Raw_Property[#All],2,FALSE)</f>
        <v>Nashville</v>
      </c>
      <c r="M1379" s="2" t="str">
        <f>VLOOKUP(Raw_Orders[[#This Row],[PropertyID]],Raw_Property[#All],3,FALSE)</f>
        <v>Tennessee</v>
      </c>
    </row>
    <row r="1380" spans="1:13" x14ac:dyDescent="0.3">
      <c r="A1380">
        <v>1379</v>
      </c>
      <c r="B1380" s="1">
        <v>42208</v>
      </c>
      <c r="C1380">
        <v>10</v>
      </c>
      <c r="D1380">
        <v>44</v>
      </c>
      <c r="E1380">
        <v>3</v>
      </c>
      <c r="F1380">
        <f>YEAR(Raw_Orders[[#This Row],[OrderDate]])</f>
        <v>2015</v>
      </c>
      <c r="G1380">
        <f>MONTH(Raw_Orders[[#This Row],[OrderDate]])</f>
        <v>7</v>
      </c>
      <c r="H1380" t="str">
        <f>VLOOKUP(Raw_Orders[[#This Row],[ProductID]],Table2[#All],2,FALSE)</f>
        <v>Floor Lamp</v>
      </c>
      <c r="I1380" t="str">
        <f>VLOOKUP(Raw_Orders[[#This Row],[ProductID]],Table2[#All],3,FALSE)</f>
        <v>Furnishings</v>
      </c>
      <c r="J1380">
        <f>VLOOKUP(Raw_Orders[[#This Row],[ProductID]],Table2[#All],4,FALSE)</f>
        <v>55</v>
      </c>
      <c r="K1380" s="2">
        <f>Raw_Orders[[#This Row],[Quantity]]*Raw_Orders[[#This Row],[Price]]</f>
        <v>165</v>
      </c>
      <c r="L1380" s="2" t="str">
        <f>VLOOKUP(Raw_Orders[[#This Row],[PropertyID]],Raw_Property[#All],2,FALSE)</f>
        <v>Arlington</v>
      </c>
      <c r="M1380" s="2" t="str">
        <f>VLOOKUP(Raw_Orders[[#This Row],[PropertyID]],Raw_Property[#All],3,FALSE)</f>
        <v>Virginia</v>
      </c>
    </row>
    <row r="1381" spans="1:13" x14ac:dyDescent="0.3">
      <c r="A1381">
        <v>1380</v>
      </c>
      <c r="B1381" s="1">
        <v>42208</v>
      </c>
      <c r="C1381">
        <v>15</v>
      </c>
      <c r="D1381">
        <v>17</v>
      </c>
      <c r="E1381">
        <v>1</v>
      </c>
      <c r="F1381">
        <f>YEAR(Raw_Orders[[#This Row],[OrderDate]])</f>
        <v>2015</v>
      </c>
      <c r="G1381">
        <f>MONTH(Raw_Orders[[#This Row],[OrderDate]])</f>
        <v>7</v>
      </c>
      <c r="H1381" t="str">
        <f>VLOOKUP(Raw_Orders[[#This Row],[ProductID]],Table2[#All],2,FALSE)</f>
        <v>Clothes Hanger</v>
      </c>
      <c r="I1381" t="str">
        <f>VLOOKUP(Raw_Orders[[#This Row],[ProductID]],Table2[#All],3,FALSE)</f>
        <v>Housekeeping</v>
      </c>
      <c r="J1381">
        <f>VLOOKUP(Raw_Orders[[#This Row],[ProductID]],Table2[#All],4,FALSE)</f>
        <v>18</v>
      </c>
      <c r="K1381" s="2">
        <f>Raw_Orders[[#This Row],[Quantity]]*Raw_Orders[[#This Row],[Price]]</f>
        <v>18</v>
      </c>
      <c r="L1381" s="2" t="str">
        <f>VLOOKUP(Raw_Orders[[#This Row],[PropertyID]],Raw_Property[#All],2,FALSE)</f>
        <v>Chicago</v>
      </c>
      <c r="M1381" s="2" t="str">
        <f>VLOOKUP(Raw_Orders[[#This Row],[PropertyID]],Raw_Property[#All],3,FALSE)</f>
        <v>Illinois</v>
      </c>
    </row>
    <row r="1382" spans="1:13" x14ac:dyDescent="0.3">
      <c r="A1382">
        <v>1381</v>
      </c>
      <c r="B1382" s="1">
        <v>42209</v>
      </c>
      <c r="C1382">
        <v>5</v>
      </c>
      <c r="D1382">
        <v>17</v>
      </c>
      <c r="E1382">
        <v>1</v>
      </c>
      <c r="F1382">
        <f>YEAR(Raw_Orders[[#This Row],[OrderDate]])</f>
        <v>2015</v>
      </c>
      <c r="G1382">
        <f>MONTH(Raw_Orders[[#This Row],[OrderDate]])</f>
        <v>7</v>
      </c>
      <c r="H1382" t="str">
        <f>VLOOKUP(Raw_Orders[[#This Row],[ProductID]],Table2[#All],2,FALSE)</f>
        <v>Clothes Hanger</v>
      </c>
      <c r="I1382" t="str">
        <f>VLOOKUP(Raw_Orders[[#This Row],[ProductID]],Table2[#All],3,FALSE)</f>
        <v>Housekeeping</v>
      </c>
      <c r="J1382">
        <f>VLOOKUP(Raw_Orders[[#This Row],[ProductID]],Table2[#All],4,FALSE)</f>
        <v>18</v>
      </c>
      <c r="K1382" s="2">
        <f>Raw_Orders[[#This Row],[Quantity]]*Raw_Orders[[#This Row],[Price]]</f>
        <v>18</v>
      </c>
      <c r="L1382" s="2" t="str">
        <f>VLOOKUP(Raw_Orders[[#This Row],[PropertyID]],Raw_Property[#All],2,FALSE)</f>
        <v>Kansas City</v>
      </c>
      <c r="M1382" s="2" t="str">
        <f>VLOOKUP(Raw_Orders[[#This Row],[PropertyID]],Raw_Property[#All],3,FALSE)</f>
        <v>Missouri</v>
      </c>
    </row>
    <row r="1383" spans="1:13" x14ac:dyDescent="0.3">
      <c r="A1383">
        <v>1382</v>
      </c>
      <c r="B1383" s="1">
        <v>42209</v>
      </c>
      <c r="C1383">
        <v>7</v>
      </c>
      <c r="D1383">
        <v>24</v>
      </c>
      <c r="E1383">
        <v>1</v>
      </c>
      <c r="F1383">
        <f>YEAR(Raw_Orders[[#This Row],[OrderDate]])</f>
        <v>2015</v>
      </c>
      <c r="G1383">
        <f>MONTH(Raw_Orders[[#This Row],[OrderDate]])</f>
        <v>7</v>
      </c>
      <c r="H1383" t="str">
        <f>VLOOKUP(Raw_Orders[[#This Row],[ProductID]],Table2[#All],2,FALSE)</f>
        <v>Envelopes (Letter)</v>
      </c>
      <c r="I1383" t="str">
        <f>VLOOKUP(Raw_Orders[[#This Row],[ProductID]],Table2[#All],3,FALSE)</f>
        <v>Office Supplies</v>
      </c>
      <c r="J1383">
        <f>VLOOKUP(Raw_Orders[[#This Row],[ProductID]],Table2[#All],4,FALSE)</f>
        <v>24</v>
      </c>
      <c r="K1383" s="2">
        <f>Raw_Orders[[#This Row],[Quantity]]*Raw_Orders[[#This Row],[Price]]</f>
        <v>24</v>
      </c>
      <c r="L1383" s="2" t="str">
        <f>VLOOKUP(Raw_Orders[[#This Row],[PropertyID]],Raw_Property[#All],2,FALSE)</f>
        <v>Boston</v>
      </c>
      <c r="M1383" s="2" t="str">
        <f>VLOOKUP(Raw_Orders[[#This Row],[PropertyID]],Raw_Property[#All],3,FALSE)</f>
        <v>Massachusetts</v>
      </c>
    </row>
    <row r="1384" spans="1:13" x14ac:dyDescent="0.3">
      <c r="A1384">
        <v>1383</v>
      </c>
      <c r="B1384" s="1">
        <v>42209</v>
      </c>
      <c r="C1384">
        <v>20</v>
      </c>
      <c r="D1384">
        <v>1</v>
      </c>
      <c r="E1384">
        <v>1</v>
      </c>
      <c r="F1384">
        <f>YEAR(Raw_Orders[[#This Row],[OrderDate]])</f>
        <v>2015</v>
      </c>
      <c r="G1384">
        <f>MONTH(Raw_Orders[[#This Row],[OrderDate]])</f>
        <v>7</v>
      </c>
      <c r="H1384" t="str">
        <f>VLOOKUP(Raw_Orders[[#This Row],[ProductID]],Table2[#All],2,FALSE)</f>
        <v>Large Towel</v>
      </c>
      <c r="I1384" t="str">
        <f>VLOOKUP(Raw_Orders[[#This Row],[ProductID]],Table2[#All],3,FALSE)</f>
        <v>Housekeeping</v>
      </c>
      <c r="J1384">
        <f>VLOOKUP(Raw_Orders[[#This Row],[ProductID]],Table2[#All],4,FALSE)</f>
        <v>9</v>
      </c>
      <c r="K1384" s="2">
        <f>Raw_Orders[[#This Row],[Quantity]]*Raw_Orders[[#This Row],[Price]]</f>
        <v>9</v>
      </c>
      <c r="L1384" s="2" t="str">
        <f>VLOOKUP(Raw_Orders[[#This Row],[PropertyID]],Raw_Property[#All],2,FALSE)</f>
        <v>San Francisco</v>
      </c>
      <c r="M1384" s="2" t="str">
        <f>VLOOKUP(Raw_Orders[[#This Row],[PropertyID]],Raw_Property[#All],3,FALSE)</f>
        <v>California</v>
      </c>
    </row>
    <row r="1385" spans="1:13" x14ac:dyDescent="0.3">
      <c r="A1385">
        <v>1384</v>
      </c>
      <c r="B1385" s="1">
        <v>42209</v>
      </c>
      <c r="C1385">
        <v>2</v>
      </c>
      <c r="D1385">
        <v>94</v>
      </c>
      <c r="E1385">
        <v>3</v>
      </c>
      <c r="F1385">
        <f>YEAR(Raw_Orders[[#This Row],[OrderDate]])</f>
        <v>2015</v>
      </c>
      <c r="G1385">
        <f>MONTH(Raw_Orders[[#This Row],[OrderDate]])</f>
        <v>7</v>
      </c>
      <c r="H1385" t="str">
        <f>VLOOKUP(Raw_Orders[[#This Row],[ProductID]],Table2[#All],2,FALSE)</f>
        <v>Monitor</v>
      </c>
      <c r="I1385" t="str">
        <f>VLOOKUP(Raw_Orders[[#This Row],[ProductID]],Table2[#All],3,FALSE)</f>
        <v>Public Areas</v>
      </c>
      <c r="J1385">
        <f>VLOOKUP(Raw_Orders[[#This Row],[ProductID]],Table2[#All],4,FALSE)</f>
        <v>70</v>
      </c>
      <c r="K1385" s="2">
        <f>Raw_Orders[[#This Row],[Quantity]]*Raw_Orders[[#This Row],[Price]]</f>
        <v>210</v>
      </c>
      <c r="L1385" s="2" t="str">
        <f>VLOOKUP(Raw_Orders[[#This Row],[PropertyID]],Raw_Property[#All],2,FALSE)</f>
        <v>Cincinnati</v>
      </c>
      <c r="M1385" s="2" t="str">
        <f>VLOOKUP(Raw_Orders[[#This Row],[PropertyID]],Raw_Property[#All],3,FALSE)</f>
        <v>Ohio</v>
      </c>
    </row>
    <row r="1386" spans="1:13" x14ac:dyDescent="0.3">
      <c r="A1386">
        <v>1385</v>
      </c>
      <c r="B1386" s="1">
        <v>42209</v>
      </c>
      <c r="C1386">
        <v>4</v>
      </c>
      <c r="D1386">
        <v>63</v>
      </c>
      <c r="E1386">
        <v>1</v>
      </c>
      <c r="F1386">
        <f>YEAR(Raw_Orders[[#This Row],[OrderDate]])</f>
        <v>2015</v>
      </c>
      <c r="G1386">
        <f>MONTH(Raw_Orders[[#This Row],[OrderDate]])</f>
        <v>7</v>
      </c>
      <c r="H1386" t="str">
        <f>VLOOKUP(Raw_Orders[[#This Row],[ProductID]],Table2[#All],2,FALSE)</f>
        <v>Duct Tape</v>
      </c>
      <c r="I1386" t="str">
        <f>VLOOKUP(Raw_Orders[[#This Row],[ProductID]],Table2[#All],3,FALSE)</f>
        <v>Maintenance</v>
      </c>
      <c r="J1386">
        <f>VLOOKUP(Raw_Orders[[#This Row],[ProductID]],Table2[#All],4,FALSE)</f>
        <v>27</v>
      </c>
      <c r="K1386" s="2">
        <f>Raw_Orders[[#This Row],[Quantity]]*Raw_Orders[[#This Row],[Price]]</f>
        <v>27</v>
      </c>
      <c r="L1386" s="2" t="str">
        <f>VLOOKUP(Raw_Orders[[#This Row],[PropertyID]],Raw_Property[#All],2,FALSE)</f>
        <v>Seattle</v>
      </c>
      <c r="M1386" s="2" t="str">
        <f>VLOOKUP(Raw_Orders[[#This Row],[PropertyID]],Raw_Property[#All],3,FALSE)</f>
        <v>Washington</v>
      </c>
    </row>
    <row r="1387" spans="1:13" x14ac:dyDescent="0.3">
      <c r="A1387">
        <v>1386</v>
      </c>
      <c r="B1387" s="1">
        <v>42209</v>
      </c>
      <c r="C1387">
        <v>1</v>
      </c>
      <c r="D1387">
        <v>87</v>
      </c>
      <c r="E1387">
        <v>2</v>
      </c>
      <c r="F1387">
        <f>YEAR(Raw_Orders[[#This Row],[OrderDate]])</f>
        <v>2015</v>
      </c>
      <c r="G1387">
        <f>MONTH(Raw_Orders[[#This Row],[OrderDate]])</f>
        <v>7</v>
      </c>
      <c r="H1387" t="str">
        <f>VLOOKUP(Raw_Orders[[#This Row],[ProductID]],Table2[#All],2,FALSE)</f>
        <v>End Table</v>
      </c>
      <c r="I1387" t="str">
        <f>VLOOKUP(Raw_Orders[[#This Row],[ProductID]],Table2[#All],3,FALSE)</f>
        <v>Public Areas</v>
      </c>
      <c r="J1387">
        <f>VLOOKUP(Raw_Orders[[#This Row],[ProductID]],Table2[#All],4,FALSE)</f>
        <v>30</v>
      </c>
      <c r="K1387" s="2">
        <f>Raw_Orders[[#This Row],[Quantity]]*Raw_Orders[[#This Row],[Price]]</f>
        <v>60</v>
      </c>
      <c r="L1387" s="2" t="str">
        <f>VLOOKUP(Raw_Orders[[#This Row],[PropertyID]],Raw_Property[#All],2,FALSE)</f>
        <v>New York</v>
      </c>
      <c r="M1387" s="2" t="str">
        <f>VLOOKUP(Raw_Orders[[#This Row],[PropertyID]],Raw_Property[#All],3,FALSE)</f>
        <v>New York</v>
      </c>
    </row>
    <row r="1388" spans="1:13" x14ac:dyDescent="0.3">
      <c r="A1388">
        <v>1387</v>
      </c>
      <c r="B1388" s="1">
        <v>42210</v>
      </c>
      <c r="C1388">
        <v>11</v>
      </c>
      <c r="D1388">
        <v>65</v>
      </c>
      <c r="E1388">
        <v>1</v>
      </c>
      <c r="F1388">
        <f>YEAR(Raw_Orders[[#This Row],[OrderDate]])</f>
        <v>2015</v>
      </c>
      <c r="G1388">
        <f>MONTH(Raw_Orders[[#This Row],[OrderDate]])</f>
        <v>7</v>
      </c>
      <c r="H1388" t="str">
        <f>VLOOKUP(Raw_Orders[[#This Row],[ProductID]],Table2[#All],2,FALSE)</f>
        <v>Ladder</v>
      </c>
      <c r="I1388" t="str">
        <f>VLOOKUP(Raw_Orders[[#This Row],[ProductID]],Table2[#All],3,FALSE)</f>
        <v>Maintenance</v>
      </c>
      <c r="J1388">
        <f>VLOOKUP(Raw_Orders[[#This Row],[ProductID]],Table2[#All],4,FALSE)</f>
        <v>89</v>
      </c>
      <c r="K1388" s="2">
        <f>Raw_Orders[[#This Row],[Quantity]]*Raw_Orders[[#This Row],[Price]]</f>
        <v>89</v>
      </c>
      <c r="L1388" s="2" t="str">
        <f>VLOOKUP(Raw_Orders[[#This Row],[PropertyID]],Raw_Property[#All],2,FALSE)</f>
        <v>Atlanta</v>
      </c>
      <c r="M1388" s="2" t="str">
        <f>VLOOKUP(Raw_Orders[[#This Row],[PropertyID]],Raw_Property[#All],3,FALSE)</f>
        <v>Georgia</v>
      </c>
    </row>
    <row r="1389" spans="1:13" x14ac:dyDescent="0.3">
      <c r="A1389">
        <v>1388</v>
      </c>
      <c r="B1389" s="1">
        <v>42210</v>
      </c>
      <c r="C1389">
        <v>3</v>
      </c>
      <c r="D1389">
        <v>57</v>
      </c>
      <c r="E1389">
        <v>3</v>
      </c>
      <c r="F1389">
        <f>YEAR(Raw_Orders[[#This Row],[OrderDate]])</f>
        <v>2015</v>
      </c>
      <c r="G1389">
        <f>MONTH(Raw_Orders[[#This Row],[OrderDate]])</f>
        <v>7</v>
      </c>
      <c r="H1389" t="str">
        <f>VLOOKUP(Raw_Orders[[#This Row],[ProductID]],Table2[#All],2,FALSE)</f>
        <v>Wireless Router</v>
      </c>
      <c r="I1389" t="str">
        <f>VLOOKUP(Raw_Orders[[#This Row],[ProductID]],Table2[#All],3,FALSE)</f>
        <v>Furnishings</v>
      </c>
      <c r="J1389">
        <f>VLOOKUP(Raw_Orders[[#This Row],[ProductID]],Table2[#All],4,FALSE)</f>
        <v>70</v>
      </c>
      <c r="K1389" s="2">
        <f>Raw_Orders[[#This Row],[Quantity]]*Raw_Orders[[#This Row],[Price]]</f>
        <v>210</v>
      </c>
      <c r="L1389" s="2" t="str">
        <f>VLOOKUP(Raw_Orders[[#This Row],[PropertyID]],Raw_Property[#All],2,FALSE)</f>
        <v>Portland</v>
      </c>
      <c r="M1389" s="2" t="str">
        <f>VLOOKUP(Raw_Orders[[#This Row],[PropertyID]],Raw_Property[#All],3,FALSE)</f>
        <v>Oregon</v>
      </c>
    </row>
    <row r="1390" spans="1:13" x14ac:dyDescent="0.3">
      <c r="A1390">
        <v>1389</v>
      </c>
      <c r="B1390" s="1">
        <v>42210</v>
      </c>
      <c r="C1390">
        <v>7</v>
      </c>
      <c r="D1390">
        <v>15</v>
      </c>
      <c r="E1390">
        <v>2</v>
      </c>
      <c r="F1390">
        <f>YEAR(Raw_Orders[[#This Row],[OrderDate]])</f>
        <v>2015</v>
      </c>
      <c r="G1390">
        <f>MONTH(Raw_Orders[[#This Row],[OrderDate]])</f>
        <v>7</v>
      </c>
      <c r="H1390" t="str">
        <f>VLOOKUP(Raw_Orders[[#This Row],[ProductID]],Table2[#All],2,FALSE)</f>
        <v>Drinking Glass</v>
      </c>
      <c r="I1390" t="str">
        <f>VLOOKUP(Raw_Orders[[#This Row],[ProductID]],Table2[#All],3,FALSE)</f>
        <v>Housekeeping</v>
      </c>
      <c r="J1390">
        <f>VLOOKUP(Raw_Orders[[#This Row],[ProductID]],Table2[#All],4,FALSE)</f>
        <v>24</v>
      </c>
      <c r="K1390" s="2">
        <f>Raw_Orders[[#This Row],[Quantity]]*Raw_Orders[[#This Row],[Price]]</f>
        <v>48</v>
      </c>
      <c r="L1390" s="2" t="str">
        <f>VLOOKUP(Raw_Orders[[#This Row],[PropertyID]],Raw_Property[#All],2,FALSE)</f>
        <v>Boston</v>
      </c>
      <c r="M1390" s="2" t="str">
        <f>VLOOKUP(Raw_Orders[[#This Row],[PropertyID]],Raw_Property[#All],3,FALSE)</f>
        <v>Massachusetts</v>
      </c>
    </row>
    <row r="1391" spans="1:13" x14ac:dyDescent="0.3">
      <c r="A1391">
        <v>1390</v>
      </c>
      <c r="B1391" s="1">
        <v>42210</v>
      </c>
      <c r="C1391">
        <v>5</v>
      </c>
      <c r="D1391">
        <v>84</v>
      </c>
      <c r="E1391">
        <v>2</v>
      </c>
      <c r="F1391">
        <f>YEAR(Raw_Orders[[#This Row],[OrderDate]])</f>
        <v>2015</v>
      </c>
      <c r="G1391">
        <f>MONTH(Raw_Orders[[#This Row],[OrderDate]])</f>
        <v>7</v>
      </c>
      <c r="H1391" t="str">
        <f>VLOOKUP(Raw_Orders[[#This Row],[ProductID]],Table2[#All],2,FALSE)</f>
        <v>Tall Chair</v>
      </c>
      <c r="I1391" t="str">
        <f>VLOOKUP(Raw_Orders[[#This Row],[ProductID]],Table2[#All],3,FALSE)</f>
        <v>Public Areas</v>
      </c>
      <c r="J1391">
        <f>VLOOKUP(Raw_Orders[[#This Row],[ProductID]],Table2[#All],4,FALSE)</f>
        <v>75</v>
      </c>
      <c r="K1391" s="2">
        <f>Raw_Orders[[#This Row],[Quantity]]*Raw_Orders[[#This Row],[Price]]</f>
        <v>150</v>
      </c>
      <c r="L1391" s="2" t="str">
        <f>VLOOKUP(Raw_Orders[[#This Row],[PropertyID]],Raw_Property[#All],2,FALSE)</f>
        <v>Kansas City</v>
      </c>
      <c r="M1391" s="2" t="str">
        <f>VLOOKUP(Raw_Orders[[#This Row],[PropertyID]],Raw_Property[#All],3,FALSE)</f>
        <v>Missouri</v>
      </c>
    </row>
    <row r="1392" spans="1:13" x14ac:dyDescent="0.3">
      <c r="A1392">
        <v>1391</v>
      </c>
      <c r="B1392" s="1">
        <v>42210</v>
      </c>
      <c r="C1392">
        <v>8</v>
      </c>
      <c r="D1392">
        <v>65</v>
      </c>
      <c r="E1392">
        <v>3</v>
      </c>
      <c r="F1392">
        <f>YEAR(Raw_Orders[[#This Row],[OrderDate]])</f>
        <v>2015</v>
      </c>
      <c r="G1392">
        <f>MONTH(Raw_Orders[[#This Row],[OrderDate]])</f>
        <v>7</v>
      </c>
      <c r="H1392" t="str">
        <f>VLOOKUP(Raw_Orders[[#This Row],[ProductID]],Table2[#All],2,FALSE)</f>
        <v>Ladder</v>
      </c>
      <c r="I1392" t="str">
        <f>VLOOKUP(Raw_Orders[[#This Row],[ProductID]],Table2[#All],3,FALSE)</f>
        <v>Maintenance</v>
      </c>
      <c r="J1392">
        <f>VLOOKUP(Raw_Orders[[#This Row],[ProductID]],Table2[#All],4,FALSE)</f>
        <v>89</v>
      </c>
      <c r="K1392" s="2">
        <f>Raw_Orders[[#This Row],[Quantity]]*Raw_Orders[[#This Row],[Price]]</f>
        <v>267</v>
      </c>
      <c r="L1392" s="2" t="str">
        <f>VLOOKUP(Raw_Orders[[#This Row],[PropertyID]],Raw_Property[#All],2,FALSE)</f>
        <v>Philadelphia</v>
      </c>
      <c r="M1392" s="2" t="str">
        <f>VLOOKUP(Raw_Orders[[#This Row],[PropertyID]],Raw_Property[#All],3,FALSE)</f>
        <v>Pennsylvania</v>
      </c>
    </row>
    <row r="1393" spans="1:13" x14ac:dyDescent="0.3">
      <c r="A1393">
        <v>1392</v>
      </c>
      <c r="B1393" s="1">
        <v>42210</v>
      </c>
      <c r="C1393">
        <v>13</v>
      </c>
      <c r="D1393">
        <v>87</v>
      </c>
      <c r="E1393">
        <v>3</v>
      </c>
      <c r="F1393">
        <f>YEAR(Raw_Orders[[#This Row],[OrderDate]])</f>
        <v>2015</v>
      </c>
      <c r="G1393">
        <f>MONTH(Raw_Orders[[#This Row],[OrderDate]])</f>
        <v>7</v>
      </c>
      <c r="H1393" t="str">
        <f>VLOOKUP(Raw_Orders[[#This Row],[ProductID]],Table2[#All],2,FALSE)</f>
        <v>End Table</v>
      </c>
      <c r="I1393" t="str">
        <f>VLOOKUP(Raw_Orders[[#This Row],[ProductID]],Table2[#All],3,FALSE)</f>
        <v>Public Areas</v>
      </c>
      <c r="J1393">
        <f>VLOOKUP(Raw_Orders[[#This Row],[ProductID]],Table2[#All],4,FALSE)</f>
        <v>30</v>
      </c>
      <c r="K1393" s="2">
        <f>Raw_Orders[[#This Row],[Quantity]]*Raw_Orders[[#This Row],[Price]]</f>
        <v>90</v>
      </c>
      <c r="L1393" s="2" t="str">
        <f>VLOOKUP(Raw_Orders[[#This Row],[PropertyID]],Raw_Property[#All],2,FALSE)</f>
        <v>New Orleans</v>
      </c>
      <c r="M1393" s="2" t="str">
        <f>VLOOKUP(Raw_Orders[[#This Row],[PropertyID]],Raw_Property[#All],3,FALSE)</f>
        <v>Louisiana</v>
      </c>
    </row>
    <row r="1394" spans="1:13" x14ac:dyDescent="0.3">
      <c r="A1394">
        <v>1393</v>
      </c>
      <c r="B1394" s="1">
        <v>42210</v>
      </c>
      <c r="C1394">
        <v>4</v>
      </c>
      <c r="D1394">
        <v>18</v>
      </c>
      <c r="E1394">
        <v>1</v>
      </c>
      <c r="F1394">
        <f>YEAR(Raw_Orders[[#This Row],[OrderDate]])</f>
        <v>2015</v>
      </c>
      <c r="G1394">
        <f>MONTH(Raw_Orders[[#This Row],[OrderDate]])</f>
        <v>7</v>
      </c>
      <c r="H1394" t="str">
        <f>VLOOKUP(Raw_Orders[[#This Row],[ProductID]],Table2[#All],2,FALSE)</f>
        <v>Coffee Cup</v>
      </c>
      <c r="I1394" t="str">
        <f>VLOOKUP(Raw_Orders[[#This Row],[ProductID]],Table2[#All],3,FALSE)</f>
        <v>Housekeeping</v>
      </c>
      <c r="J1394">
        <f>VLOOKUP(Raw_Orders[[#This Row],[ProductID]],Table2[#All],4,FALSE)</f>
        <v>24</v>
      </c>
      <c r="K1394" s="2">
        <f>Raw_Orders[[#This Row],[Quantity]]*Raw_Orders[[#This Row],[Price]]</f>
        <v>24</v>
      </c>
      <c r="L1394" s="2" t="str">
        <f>VLOOKUP(Raw_Orders[[#This Row],[PropertyID]],Raw_Property[#All],2,FALSE)</f>
        <v>Seattle</v>
      </c>
      <c r="M1394" s="2" t="str">
        <f>VLOOKUP(Raw_Orders[[#This Row],[PropertyID]],Raw_Property[#All],3,FALSE)</f>
        <v>Washington</v>
      </c>
    </row>
    <row r="1395" spans="1:13" x14ac:dyDescent="0.3">
      <c r="A1395">
        <v>1394</v>
      </c>
      <c r="B1395" s="1">
        <v>42210</v>
      </c>
      <c r="C1395">
        <v>14</v>
      </c>
      <c r="D1395">
        <v>85</v>
      </c>
      <c r="E1395">
        <v>1</v>
      </c>
      <c r="F1395">
        <f>YEAR(Raw_Orders[[#This Row],[OrderDate]])</f>
        <v>2015</v>
      </c>
      <c r="G1395">
        <f>MONTH(Raw_Orders[[#This Row],[OrderDate]])</f>
        <v>7</v>
      </c>
      <c r="H1395" t="str">
        <f>VLOOKUP(Raw_Orders[[#This Row],[ProductID]],Table2[#All],2,FALSE)</f>
        <v>Low Chair</v>
      </c>
      <c r="I1395" t="str">
        <f>VLOOKUP(Raw_Orders[[#This Row],[ProductID]],Table2[#All],3,FALSE)</f>
        <v>Public Areas</v>
      </c>
      <c r="J1395">
        <f>VLOOKUP(Raw_Orders[[#This Row],[ProductID]],Table2[#All],4,FALSE)</f>
        <v>80</v>
      </c>
      <c r="K1395" s="2">
        <f>Raw_Orders[[#This Row],[Quantity]]*Raw_Orders[[#This Row],[Price]]</f>
        <v>80</v>
      </c>
      <c r="L1395" s="2" t="str">
        <f>VLOOKUP(Raw_Orders[[#This Row],[PropertyID]],Raw_Property[#All],2,FALSE)</f>
        <v>Nashville</v>
      </c>
      <c r="M1395" s="2" t="str">
        <f>VLOOKUP(Raw_Orders[[#This Row],[PropertyID]],Raw_Property[#All],3,FALSE)</f>
        <v>Tennessee</v>
      </c>
    </row>
    <row r="1396" spans="1:13" x14ac:dyDescent="0.3">
      <c r="A1396">
        <v>1395</v>
      </c>
      <c r="B1396" s="1">
        <v>42211</v>
      </c>
      <c r="C1396">
        <v>7</v>
      </c>
      <c r="D1396">
        <v>94</v>
      </c>
      <c r="E1396">
        <v>3</v>
      </c>
      <c r="F1396">
        <f>YEAR(Raw_Orders[[#This Row],[OrderDate]])</f>
        <v>2015</v>
      </c>
      <c r="G1396">
        <f>MONTH(Raw_Orders[[#This Row],[OrderDate]])</f>
        <v>7</v>
      </c>
      <c r="H1396" t="str">
        <f>VLOOKUP(Raw_Orders[[#This Row],[ProductID]],Table2[#All],2,FALSE)</f>
        <v>Monitor</v>
      </c>
      <c r="I1396" t="str">
        <f>VLOOKUP(Raw_Orders[[#This Row],[ProductID]],Table2[#All],3,FALSE)</f>
        <v>Public Areas</v>
      </c>
      <c r="J1396">
        <f>VLOOKUP(Raw_Orders[[#This Row],[ProductID]],Table2[#All],4,FALSE)</f>
        <v>70</v>
      </c>
      <c r="K1396" s="2">
        <f>Raw_Orders[[#This Row],[Quantity]]*Raw_Orders[[#This Row],[Price]]</f>
        <v>210</v>
      </c>
      <c r="L1396" s="2" t="str">
        <f>VLOOKUP(Raw_Orders[[#This Row],[PropertyID]],Raw_Property[#All],2,FALSE)</f>
        <v>Boston</v>
      </c>
      <c r="M1396" s="2" t="str">
        <f>VLOOKUP(Raw_Orders[[#This Row],[PropertyID]],Raw_Property[#All],3,FALSE)</f>
        <v>Massachusetts</v>
      </c>
    </row>
    <row r="1397" spans="1:13" x14ac:dyDescent="0.3">
      <c r="A1397">
        <v>1396</v>
      </c>
      <c r="B1397" s="1">
        <v>42211</v>
      </c>
      <c r="C1397">
        <v>6</v>
      </c>
      <c r="D1397">
        <v>54</v>
      </c>
      <c r="E1397">
        <v>2</v>
      </c>
      <c r="F1397">
        <f>YEAR(Raw_Orders[[#This Row],[OrderDate]])</f>
        <v>2015</v>
      </c>
      <c r="G1397">
        <f>MONTH(Raw_Orders[[#This Row],[OrderDate]])</f>
        <v>7</v>
      </c>
      <c r="H1397" t="str">
        <f>VLOOKUP(Raw_Orders[[#This Row],[ProductID]],Table2[#All],2,FALSE)</f>
        <v>Chest of Drawers</v>
      </c>
      <c r="I1397" t="str">
        <f>VLOOKUP(Raw_Orders[[#This Row],[ProductID]],Table2[#All],3,FALSE)</f>
        <v>Furnishings</v>
      </c>
      <c r="J1397">
        <f>VLOOKUP(Raw_Orders[[#This Row],[ProductID]],Table2[#All],4,FALSE)</f>
        <v>150</v>
      </c>
      <c r="K1397" s="2">
        <f>Raw_Orders[[#This Row],[Quantity]]*Raw_Orders[[#This Row],[Price]]</f>
        <v>300</v>
      </c>
      <c r="L1397" s="2" t="str">
        <f>VLOOKUP(Raw_Orders[[#This Row],[PropertyID]],Raw_Property[#All],2,FALSE)</f>
        <v>Orlando</v>
      </c>
      <c r="M1397" s="2" t="str">
        <f>VLOOKUP(Raw_Orders[[#This Row],[PropertyID]],Raw_Property[#All],3,FALSE)</f>
        <v>Florida</v>
      </c>
    </row>
    <row r="1398" spans="1:13" x14ac:dyDescent="0.3">
      <c r="A1398">
        <v>1397</v>
      </c>
      <c r="B1398" s="1">
        <v>42211</v>
      </c>
      <c r="C1398">
        <v>12</v>
      </c>
      <c r="D1398">
        <v>62</v>
      </c>
      <c r="E1398">
        <v>1</v>
      </c>
      <c r="F1398">
        <f>YEAR(Raw_Orders[[#This Row],[OrderDate]])</f>
        <v>2015</v>
      </c>
      <c r="G1398">
        <f>MONTH(Raw_Orders[[#This Row],[OrderDate]])</f>
        <v>7</v>
      </c>
      <c r="H1398" t="str">
        <f>VLOOKUP(Raw_Orders[[#This Row],[ProductID]],Table2[#All],2,FALSE)</f>
        <v>Leaf Blower</v>
      </c>
      <c r="I1398" t="str">
        <f>VLOOKUP(Raw_Orders[[#This Row],[ProductID]],Table2[#All],3,FALSE)</f>
        <v>Maintenance</v>
      </c>
      <c r="J1398">
        <f>VLOOKUP(Raw_Orders[[#This Row],[ProductID]],Table2[#All],4,FALSE)</f>
        <v>202</v>
      </c>
      <c r="K1398" s="2">
        <f>Raw_Orders[[#This Row],[Quantity]]*Raw_Orders[[#This Row],[Price]]</f>
        <v>202</v>
      </c>
      <c r="L1398" s="2" t="str">
        <f>VLOOKUP(Raw_Orders[[#This Row],[PropertyID]],Raw_Property[#All],2,FALSE)</f>
        <v>Dallas</v>
      </c>
      <c r="M1398" s="2" t="str">
        <f>VLOOKUP(Raw_Orders[[#This Row],[PropertyID]],Raw_Property[#All],3,FALSE)</f>
        <v>Texas</v>
      </c>
    </row>
    <row r="1399" spans="1:13" x14ac:dyDescent="0.3">
      <c r="A1399">
        <v>1398</v>
      </c>
      <c r="B1399" s="1">
        <v>42211</v>
      </c>
      <c r="C1399">
        <v>5</v>
      </c>
      <c r="D1399">
        <v>14</v>
      </c>
      <c r="E1399">
        <v>2</v>
      </c>
      <c r="F1399">
        <f>YEAR(Raw_Orders[[#This Row],[OrderDate]])</f>
        <v>2015</v>
      </c>
      <c r="G1399">
        <f>MONTH(Raw_Orders[[#This Row],[OrderDate]])</f>
        <v>7</v>
      </c>
      <c r="H1399" t="str">
        <f>VLOOKUP(Raw_Orders[[#This Row],[ProductID]],Table2[#All],2,FALSE)</f>
        <v>Pillowcase</v>
      </c>
      <c r="I1399" t="str">
        <f>VLOOKUP(Raw_Orders[[#This Row],[ProductID]],Table2[#All],3,FALSE)</f>
        <v>Housekeeping</v>
      </c>
      <c r="J1399">
        <f>VLOOKUP(Raw_Orders[[#This Row],[ProductID]],Table2[#All],4,FALSE)</f>
        <v>15</v>
      </c>
      <c r="K1399" s="2">
        <f>Raw_Orders[[#This Row],[Quantity]]*Raw_Orders[[#This Row],[Price]]</f>
        <v>30</v>
      </c>
      <c r="L1399" s="2" t="str">
        <f>VLOOKUP(Raw_Orders[[#This Row],[PropertyID]],Raw_Property[#All],2,FALSE)</f>
        <v>Kansas City</v>
      </c>
      <c r="M1399" s="2" t="str">
        <f>VLOOKUP(Raw_Orders[[#This Row],[PropertyID]],Raw_Property[#All],3,FALSE)</f>
        <v>Missouri</v>
      </c>
    </row>
    <row r="1400" spans="1:13" x14ac:dyDescent="0.3">
      <c r="A1400">
        <v>1399</v>
      </c>
      <c r="B1400" s="1">
        <v>42211</v>
      </c>
      <c r="C1400">
        <v>19</v>
      </c>
      <c r="D1400">
        <v>1</v>
      </c>
      <c r="E1400">
        <v>2</v>
      </c>
      <c r="F1400">
        <f>YEAR(Raw_Orders[[#This Row],[OrderDate]])</f>
        <v>2015</v>
      </c>
      <c r="G1400">
        <f>MONTH(Raw_Orders[[#This Row],[OrderDate]])</f>
        <v>7</v>
      </c>
      <c r="H1400" t="str">
        <f>VLOOKUP(Raw_Orders[[#This Row],[ProductID]],Table2[#All],2,FALSE)</f>
        <v>Large Towel</v>
      </c>
      <c r="I1400" t="str">
        <f>VLOOKUP(Raw_Orders[[#This Row],[ProductID]],Table2[#All],3,FALSE)</f>
        <v>Housekeeping</v>
      </c>
      <c r="J1400">
        <f>VLOOKUP(Raw_Orders[[#This Row],[ProductID]],Table2[#All],4,FALSE)</f>
        <v>9</v>
      </c>
      <c r="K1400" s="2">
        <f>Raw_Orders[[#This Row],[Quantity]]*Raw_Orders[[#This Row],[Price]]</f>
        <v>18</v>
      </c>
      <c r="L1400" s="2" t="str">
        <f>VLOOKUP(Raw_Orders[[#This Row],[PropertyID]],Raw_Property[#All],2,FALSE)</f>
        <v>Los Angeles</v>
      </c>
      <c r="M1400" s="2" t="str">
        <f>VLOOKUP(Raw_Orders[[#This Row],[PropertyID]],Raw_Property[#All],3,FALSE)</f>
        <v>California</v>
      </c>
    </row>
    <row r="1401" spans="1:13" x14ac:dyDescent="0.3">
      <c r="A1401">
        <v>1400</v>
      </c>
      <c r="B1401" s="1">
        <v>42211</v>
      </c>
      <c r="C1401">
        <v>19</v>
      </c>
      <c r="D1401">
        <v>47</v>
      </c>
      <c r="E1401">
        <v>3</v>
      </c>
      <c r="F1401">
        <f>YEAR(Raw_Orders[[#This Row],[OrderDate]])</f>
        <v>2015</v>
      </c>
      <c r="G1401">
        <f>MONTH(Raw_Orders[[#This Row],[OrderDate]])</f>
        <v>7</v>
      </c>
      <c r="H1401" t="str">
        <f>VLOOKUP(Raw_Orders[[#This Row],[ProductID]],Table2[#All],2,FALSE)</f>
        <v>Swivel Chair</v>
      </c>
      <c r="I1401" t="str">
        <f>VLOOKUP(Raw_Orders[[#This Row],[ProductID]],Table2[#All],3,FALSE)</f>
        <v>Furnishings</v>
      </c>
      <c r="J1401">
        <f>VLOOKUP(Raw_Orders[[#This Row],[ProductID]],Table2[#All],4,FALSE)</f>
        <v>75</v>
      </c>
      <c r="K1401" s="2">
        <f>Raw_Orders[[#This Row],[Quantity]]*Raw_Orders[[#This Row],[Price]]</f>
        <v>225</v>
      </c>
      <c r="L1401" s="2" t="str">
        <f>VLOOKUP(Raw_Orders[[#This Row],[PropertyID]],Raw_Property[#All],2,FALSE)</f>
        <v>Los Angeles</v>
      </c>
      <c r="M1401" s="2" t="str">
        <f>VLOOKUP(Raw_Orders[[#This Row],[PropertyID]],Raw_Property[#All],3,FALSE)</f>
        <v>California</v>
      </c>
    </row>
    <row r="1402" spans="1:13" x14ac:dyDescent="0.3">
      <c r="A1402">
        <v>1401</v>
      </c>
      <c r="B1402" s="1">
        <v>42211</v>
      </c>
      <c r="C1402">
        <v>19</v>
      </c>
      <c r="D1402">
        <v>64</v>
      </c>
      <c r="E1402">
        <v>3</v>
      </c>
      <c r="F1402">
        <f>YEAR(Raw_Orders[[#This Row],[OrderDate]])</f>
        <v>2015</v>
      </c>
      <c r="G1402">
        <f>MONTH(Raw_Orders[[#This Row],[OrderDate]])</f>
        <v>7</v>
      </c>
      <c r="H1402" t="str">
        <f>VLOOKUP(Raw_Orders[[#This Row],[ProductID]],Table2[#All],2,FALSE)</f>
        <v>Gaffer's Tape</v>
      </c>
      <c r="I1402" t="str">
        <f>VLOOKUP(Raw_Orders[[#This Row],[ProductID]],Table2[#All],3,FALSE)</f>
        <v>Maintenance</v>
      </c>
      <c r="J1402">
        <f>VLOOKUP(Raw_Orders[[#This Row],[ProductID]],Table2[#All],4,FALSE)</f>
        <v>27</v>
      </c>
      <c r="K1402" s="2">
        <f>Raw_Orders[[#This Row],[Quantity]]*Raw_Orders[[#This Row],[Price]]</f>
        <v>81</v>
      </c>
      <c r="L1402" s="2" t="str">
        <f>VLOOKUP(Raw_Orders[[#This Row],[PropertyID]],Raw_Property[#All],2,FALSE)</f>
        <v>Los Angeles</v>
      </c>
      <c r="M1402" s="2" t="str">
        <f>VLOOKUP(Raw_Orders[[#This Row],[PropertyID]],Raw_Property[#All],3,FALSE)</f>
        <v>California</v>
      </c>
    </row>
    <row r="1403" spans="1:13" x14ac:dyDescent="0.3">
      <c r="A1403">
        <v>1402</v>
      </c>
      <c r="B1403" s="1">
        <v>42212</v>
      </c>
      <c r="C1403">
        <v>20</v>
      </c>
      <c r="D1403">
        <v>40</v>
      </c>
      <c r="E1403">
        <v>3</v>
      </c>
      <c r="F1403">
        <f>YEAR(Raw_Orders[[#This Row],[OrderDate]])</f>
        <v>2015</v>
      </c>
      <c r="G1403">
        <f>MONTH(Raw_Orders[[#This Row],[OrderDate]])</f>
        <v>7</v>
      </c>
      <c r="H1403" t="str">
        <f>VLOOKUP(Raw_Orders[[#This Row],[ProductID]],Table2[#All],2,FALSE)</f>
        <v>Coffee Maker</v>
      </c>
      <c r="I1403" t="str">
        <f>VLOOKUP(Raw_Orders[[#This Row],[ProductID]],Table2[#All],3,FALSE)</f>
        <v>Furnishings</v>
      </c>
      <c r="J1403">
        <f>VLOOKUP(Raw_Orders[[#This Row],[ProductID]],Table2[#All],4,FALSE)</f>
        <v>119</v>
      </c>
      <c r="K1403" s="2">
        <f>Raw_Orders[[#This Row],[Quantity]]*Raw_Orders[[#This Row],[Price]]</f>
        <v>357</v>
      </c>
      <c r="L1403" s="2" t="str">
        <f>VLOOKUP(Raw_Orders[[#This Row],[PropertyID]],Raw_Property[#All],2,FALSE)</f>
        <v>San Francisco</v>
      </c>
      <c r="M1403" s="2" t="str">
        <f>VLOOKUP(Raw_Orders[[#This Row],[PropertyID]],Raw_Property[#All],3,FALSE)</f>
        <v>California</v>
      </c>
    </row>
    <row r="1404" spans="1:13" x14ac:dyDescent="0.3">
      <c r="A1404">
        <v>1403</v>
      </c>
      <c r="B1404" s="1">
        <v>42212</v>
      </c>
      <c r="C1404">
        <v>6</v>
      </c>
      <c r="D1404">
        <v>94</v>
      </c>
      <c r="E1404">
        <v>2</v>
      </c>
      <c r="F1404">
        <f>YEAR(Raw_Orders[[#This Row],[OrderDate]])</f>
        <v>2015</v>
      </c>
      <c r="G1404">
        <f>MONTH(Raw_Orders[[#This Row],[OrderDate]])</f>
        <v>7</v>
      </c>
      <c r="H1404" t="str">
        <f>VLOOKUP(Raw_Orders[[#This Row],[ProductID]],Table2[#All],2,FALSE)</f>
        <v>Monitor</v>
      </c>
      <c r="I1404" t="str">
        <f>VLOOKUP(Raw_Orders[[#This Row],[ProductID]],Table2[#All],3,FALSE)</f>
        <v>Public Areas</v>
      </c>
      <c r="J1404">
        <f>VLOOKUP(Raw_Orders[[#This Row],[ProductID]],Table2[#All],4,FALSE)</f>
        <v>70</v>
      </c>
      <c r="K1404" s="2">
        <f>Raw_Orders[[#This Row],[Quantity]]*Raw_Orders[[#This Row],[Price]]</f>
        <v>140</v>
      </c>
      <c r="L1404" s="2" t="str">
        <f>VLOOKUP(Raw_Orders[[#This Row],[PropertyID]],Raw_Property[#All],2,FALSE)</f>
        <v>Orlando</v>
      </c>
      <c r="M1404" s="2" t="str">
        <f>VLOOKUP(Raw_Orders[[#This Row],[PropertyID]],Raw_Property[#All],3,FALSE)</f>
        <v>Florida</v>
      </c>
    </row>
    <row r="1405" spans="1:13" x14ac:dyDescent="0.3">
      <c r="A1405">
        <v>1404</v>
      </c>
      <c r="B1405" s="1">
        <v>42212</v>
      </c>
      <c r="C1405">
        <v>2</v>
      </c>
      <c r="D1405">
        <v>25</v>
      </c>
      <c r="E1405">
        <v>2</v>
      </c>
      <c r="F1405">
        <f>YEAR(Raw_Orders[[#This Row],[OrderDate]])</f>
        <v>2015</v>
      </c>
      <c r="G1405">
        <f>MONTH(Raw_Orders[[#This Row],[OrderDate]])</f>
        <v>7</v>
      </c>
      <c r="H1405" t="str">
        <f>VLOOKUP(Raw_Orders[[#This Row],[ProductID]],Table2[#All],2,FALSE)</f>
        <v>Envelopes (Legal)</v>
      </c>
      <c r="I1405" t="str">
        <f>VLOOKUP(Raw_Orders[[#This Row],[ProductID]],Table2[#All],3,FALSE)</f>
        <v>Office Supplies</v>
      </c>
      <c r="J1405">
        <f>VLOOKUP(Raw_Orders[[#This Row],[ProductID]],Table2[#All],4,FALSE)</f>
        <v>28</v>
      </c>
      <c r="K1405" s="2">
        <f>Raw_Orders[[#This Row],[Quantity]]*Raw_Orders[[#This Row],[Price]]</f>
        <v>56</v>
      </c>
      <c r="L1405" s="2" t="str">
        <f>VLOOKUP(Raw_Orders[[#This Row],[PropertyID]],Raw_Property[#All],2,FALSE)</f>
        <v>Cincinnati</v>
      </c>
      <c r="M1405" s="2" t="str">
        <f>VLOOKUP(Raw_Orders[[#This Row],[PropertyID]],Raw_Property[#All],3,FALSE)</f>
        <v>Ohio</v>
      </c>
    </row>
    <row r="1406" spans="1:13" x14ac:dyDescent="0.3">
      <c r="A1406">
        <v>1405</v>
      </c>
      <c r="B1406" s="1">
        <v>42212</v>
      </c>
      <c r="C1406">
        <v>19</v>
      </c>
      <c r="D1406">
        <v>70</v>
      </c>
      <c r="E1406">
        <v>2</v>
      </c>
      <c r="F1406">
        <f>YEAR(Raw_Orders[[#This Row],[OrderDate]])</f>
        <v>2015</v>
      </c>
      <c r="G1406">
        <f>MONTH(Raw_Orders[[#This Row],[OrderDate]])</f>
        <v>7</v>
      </c>
      <c r="H1406" t="str">
        <f>VLOOKUP(Raw_Orders[[#This Row],[ProductID]],Table2[#All],2,FALSE)</f>
        <v>Door Lock</v>
      </c>
      <c r="I1406" t="str">
        <f>VLOOKUP(Raw_Orders[[#This Row],[ProductID]],Table2[#All],3,FALSE)</f>
        <v>Maintenance</v>
      </c>
      <c r="J1406">
        <f>VLOOKUP(Raw_Orders[[#This Row],[ProductID]],Table2[#All],4,FALSE)</f>
        <v>117</v>
      </c>
      <c r="K1406" s="2">
        <f>Raw_Orders[[#This Row],[Quantity]]*Raw_Orders[[#This Row],[Price]]</f>
        <v>234</v>
      </c>
      <c r="L1406" s="2" t="str">
        <f>VLOOKUP(Raw_Orders[[#This Row],[PropertyID]],Raw_Property[#All],2,FALSE)</f>
        <v>Los Angeles</v>
      </c>
      <c r="M1406" s="2" t="str">
        <f>VLOOKUP(Raw_Orders[[#This Row],[PropertyID]],Raw_Property[#All],3,FALSE)</f>
        <v>California</v>
      </c>
    </row>
    <row r="1407" spans="1:13" x14ac:dyDescent="0.3">
      <c r="A1407">
        <v>1406</v>
      </c>
      <c r="B1407" s="1">
        <v>42212</v>
      </c>
      <c r="C1407">
        <v>11</v>
      </c>
      <c r="D1407">
        <v>28</v>
      </c>
      <c r="E1407">
        <v>1</v>
      </c>
      <c r="F1407">
        <f>YEAR(Raw_Orders[[#This Row],[OrderDate]])</f>
        <v>2015</v>
      </c>
      <c r="G1407">
        <f>MONTH(Raw_Orders[[#This Row],[OrderDate]])</f>
        <v>7</v>
      </c>
      <c r="H1407" t="str">
        <f>VLOOKUP(Raw_Orders[[#This Row],[ProductID]],Table2[#All],2,FALSE)</f>
        <v>Staples</v>
      </c>
      <c r="I1407" t="str">
        <f>VLOOKUP(Raw_Orders[[#This Row],[ProductID]],Table2[#All],3,FALSE)</f>
        <v>Office Supplies</v>
      </c>
      <c r="J1407">
        <f>VLOOKUP(Raw_Orders[[#This Row],[ProductID]],Table2[#All],4,FALSE)</f>
        <v>8</v>
      </c>
      <c r="K1407" s="2">
        <f>Raw_Orders[[#This Row],[Quantity]]*Raw_Orders[[#This Row],[Price]]</f>
        <v>8</v>
      </c>
      <c r="L1407" s="2" t="str">
        <f>VLOOKUP(Raw_Orders[[#This Row],[PropertyID]],Raw_Property[#All],2,FALSE)</f>
        <v>Atlanta</v>
      </c>
      <c r="M1407" s="2" t="str">
        <f>VLOOKUP(Raw_Orders[[#This Row],[PropertyID]],Raw_Property[#All],3,FALSE)</f>
        <v>Georgia</v>
      </c>
    </row>
    <row r="1408" spans="1:13" x14ac:dyDescent="0.3">
      <c r="A1408">
        <v>1407</v>
      </c>
      <c r="B1408" s="1">
        <v>42212</v>
      </c>
      <c r="C1408">
        <v>12</v>
      </c>
      <c r="D1408">
        <v>5</v>
      </c>
      <c r="E1408">
        <v>3</v>
      </c>
      <c r="F1408">
        <f>YEAR(Raw_Orders[[#This Row],[OrderDate]])</f>
        <v>2015</v>
      </c>
      <c r="G1408">
        <f>MONTH(Raw_Orders[[#This Row],[OrderDate]])</f>
        <v>7</v>
      </c>
      <c r="H1408" t="str">
        <f>VLOOKUP(Raw_Orders[[#This Row],[ProductID]],Table2[#All],2,FALSE)</f>
        <v>Moisturizer</v>
      </c>
      <c r="I1408" t="str">
        <f>VLOOKUP(Raw_Orders[[#This Row],[ProductID]],Table2[#All],3,FALSE)</f>
        <v>Housekeeping</v>
      </c>
      <c r="J1408">
        <f>VLOOKUP(Raw_Orders[[#This Row],[ProductID]],Table2[#All],4,FALSE)</f>
        <v>40</v>
      </c>
      <c r="K1408" s="2">
        <f>Raw_Orders[[#This Row],[Quantity]]*Raw_Orders[[#This Row],[Price]]</f>
        <v>120</v>
      </c>
      <c r="L1408" s="2" t="str">
        <f>VLOOKUP(Raw_Orders[[#This Row],[PropertyID]],Raw_Property[#All],2,FALSE)</f>
        <v>Dallas</v>
      </c>
      <c r="M1408" s="2" t="str">
        <f>VLOOKUP(Raw_Orders[[#This Row],[PropertyID]],Raw_Property[#All],3,FALSE)</f>
        <v>Texas</v>
      </c>
    </row>
    <row r="1409" spans="1:13" x14ac:dyDescent="0.3">
      <c r="A1409">
        <v>1408</v>
      </c>
      <c r="B1409" s="1">
        <v>42212</v>
      </c>
      <c r="C1409">
        <v>13</v>
      </c>
      <c r="D1409">
        <v>42</v>
      </c>
      <c r="E1409">
        <v>3</v>
      </c>
      <c r="F1409">
        <f>YEAR(Raw_Orders[[#This Row],[OrderDate]])</f>
        <v>2015</v>
      </c>
      <c r="G1409">
        <f>MONTH(Raw_Orders[[#This Row],[OrderDate]])</f>
        <v>7</v>
      </c>
      <c r="H1409" t="str">
        <f>VLOOKUP(Raw_Orders[[#This Row],[ProductID]],Table2[#All],2,FALSE)</f>
        <v>Reading Chair</v>
      </c>
      <c r="I1409" t="str">
        <f>VLOOKUP(Raw_Orders[[#This Row],[ProductID]],Table2[#All],3,FALSE)</f>
        <v>Furnishings</v>
      </c>
      <c r="J1409">
        <f>VLOOKUP(Raw_Orders[[#This Row],[ProductID]],Table2[#All],4,FALSE)</f>
        <v>70</v>
      </c>
      <c r="K1409" s="2">
        <f>Raw_Orders[[#This Row],[Quantity]]*Raw_Orders[[#This Row],[Price]]</f>
        <v>210</v>
      </c>
      <c r="L1409" s="2" t="str">
        <f>VLOOKUP(Raw_Orders[[#This Row],[PropertyID]],Raw_Property[#All],2,FALSE)</f>
        <v>New Orleans</v>
      </c>
      <c r="M1409" s="2" t="str">
        <f>VLOOKUP(Raw_Orders[[#This Row],[PropertyID]],Raw_Property[#All],3,FALSE)</f>
        <v>Louisiana</v>
      </c>
    </row>
    <row r="1410" spans="1:13" x14ac:dyDescent="0.3">
      <c r="A1410">
        <v>1409</v>
      </c>
      <c r="B1410" s="1">
        <v>42212</v>
      </c>
      <c r="C1410">
        <v>3</v>
      </c>
      <c r="D1410">
        <v>21</v>
      </c>
      <c r="E1410">
        <v>2</v>
      </c>
      <c r="F1410">
        <f>YEAR(Raw_Orders[[#This Row],[OrderDate]])</f>
        <v>2015</v>
      </c>
      <c r="G1410">
        <f>MONTH(Raw_Orders[[#This Row],[OrderDate]])</f>
        <v>7</v>
      </c>
      <c r="H1410" t="str">
        <f>VLOOKUP(Raw_Orders[[#This Row],[ProductID]],Table2[#All],2,FALSE)</f>
        <v>Printer Paper</v>
      </c>
      <c r="I1410" t="str">
        <f>VLOOKUP(Raw_Orders[[#This Row],[ProductID]],Table2[#All],3,FALSE)</f>
        <v>Office Supplies</v>
      </c>
      <c r="J1410">
        <f>VLOOKUP(Raw_Orders[[#This Row],[ProductID]],Table2[#All],4,FALSE)</f>
        <v>50</v>
      </c>
      <c r="K1410" s="2">
        <f>Raw_Orders[[#This Row],[Quantity]]*Raw_Orders[[#This Row],[Price]]</f>
        <v>100</v>
      </c>
      <c r="L1410" s="2" t="str">
        <f>VLOOKUP(Raw_Orders[[#This Row],[PropertyID]],Raw_Property[#All],2,FALSE)</f>
        <v>Portland</v>
      </c>
      <c r="M1410" s="2" t="str">
        <f>VLOOKUP(Raw_Orders[[#This Row],[PropertyID]],Raw_Property[#All],3,FALSE)</f>
        <v>Oregon</v>
      </c>
    </row>
    <row r="1411" spans="1:13" x14ac:dyDescent="0.3">
      <c r="A1411">
        <v>1410</v>
      </c>
      <c r="B1411" s="1">
        <v>42212</v>
      </c>
      <c r="C1411">
        <v>9</v>
      </c>
      <c r="D1411">
        <v>49</v>
      </c>
      <c r="E1411">
        <v>1</v>
      </c>
      <c r="F1411">
        <f>YEAR(Raw_Orders[[#This Row],[OrderDate]])</f>
        <v>2015</v>
      </c>
      <c r="G1411">
        <f>MONTH(Raw_Orders[[#This Row],[OrderDate]])</f>
        <v>7</v>
      </c>
      <c r="H1411" t="str">
        <f>VLOOKUP(Raw_Orders[[#This Row],[ProductID]],Table2[#All],2,FALSE)</f>
        <v>Large Vase</v>
      </c>
      <c r="I1411" t="str">
        <f>VLOOKUP(Raw_Orders[[#This Row],[ProductID]],Table2[#All],3,FALSE)</f>
        <v>Furnishings</v>
      </c>
      <c r="J1411">
        <f>VLOOKUP(Raw_Orders[[#This Row],[ProductID]],Table2[#All],4,FALSE)</f>
        <v>27</v>
      </c>
      <c r="K1411" s="2">
        <f>Raw_Orders[[#This Row],[Quantity]]*Raw_Orders[[#This Row],[Price]]</f>
        <v>27</v>
      </c>
      <c r="L1411" s="2" t="str">
        <f>VLOOKUP(Raw_Orders[[#This Row],[PropertyID]],Raw_Property[#All],2,FALSE)</f>
        <v>Richmond</v>
      </c>
      <c r="M1411" s="2" t="str">
        <f>VLOOKUP(Raw_Orders[[#This Row],[PropertyID]],Raw_Property[#All],3,FALSE)</f>
        <v>Virginia</v>
      </c>
    </row>
    <row r="1412" spans="1:13" x14ac:dyDescent="0.3">
      <c r="A1412">
        <v>1411</v>
      </c>
      <c r="B1412" s="1">
        <v>42213</v>
      </c>
      <c r="C1412">
        <v>9</v>
      </c>
      <c r="D1412">
        <v>53</v>
      </c>
      <c r="E1412">
        <v>2</v>
      </c>
      <c r="F1412">
        <f>YEAR(Raw_Orders[[#This Row],[OrderDate]])</f>
        <v>2015</v>
      </c>
      <c r="G1412">
        <f>MONTH(Raw_Orders[[#This Row],[OrderDate]])</f>
        <v>7</v>
      </c>
      <c r="H1412" t="str">
        <f>VLOOKUP(Raw_Orders[[#This Row],[ProductID]],Table2[#All],2,FALSE)</f>
        <v>Iron</v>
      </c>
      <c r="I1412" t="str">
        <f>VLOOKUP(Raw_Orders[[#This Row],[ProductID]],Table2[#All],3,FALSE)</f>
        <v>Furnishings</v>
      </c>
      <c r="J1412">
        <f>VLOOKUP(Raw_Orders[[#This Row],[ProductID]],Table2[#All],4,FALSE)</f>
        <v>20</v>
      </c>
      <c r="K1412" s="2">
        <f>Raw_Orders[[#This Row],[Quantity]]*Raw_Orders[[#This Row],[Price]]</f>
        <v>40</v>
      </c>
      <c r="L1412" s="2" t="str">
        <f>VLOOKUP(Raw_Orders[[#This Row],[PropertyID]],Raw_Property[#All],2,FALSE)</f>
        <v>Richmond</v>
      </c>
      <c r="M1412" s="2" t="str">
        <f>VLOOKUP(Raw_Orders[[#This Row],[PropertyID]],Raw_Property[#All],3,FALSE)</f>
        <v>Virginia</v>
      </c>
    </row>
    <row r="1413" spans="1:13" x14ac:dyDescent="0.3">
      <c r="A1413">
        <v>1412</v>
      </c>
      <c r="B1413" s="1">
        <v>42213</v>
      </c>
      <c r="C1413">
        <v>6</v>
      </c>
      <c r="D1413">
        <v>58</v>
      </c>
      <c r="E1413">
        <v>1</v>
      </c>
      <c r="F1413">
        <f>YEAR(Raw_Orders[[#This Row],[OrderDate]])</f>
        <v>2015</v>
      </c>
      <c r="G1413">
        <f>MONTH(Raw_Orders[[#This Row],[OrderDate]])</f>
        <v>7</v>
      </c>
      <c r="H1413" t="str">
        <f>VLOOKUP(Raw_Orders[[#This Row],[ProductID]],Table2[#All],2,FALSE)</f>
        <v>Mirror</v>
      </c>
      <c r="I1413" t="str">
        <f>VLOOKUP(Raw_Orders[[#This Row],[ProductID]],Table2[#All],3,FALSE)</f>
        <v>Furnishings</v>
      </c>
      <c r="J1413">
        <f>VLOOKUP(Raw_Orders[[#This Row],[ProductID]],Table2[#All],4,FALSE)</f>
        <v>85</v>
      </c>
      <c r="K1413" s="2">
        <f>Raw_Orders[[#This Row],[Quantity]]*Raw_Orders[[#This Row],[Price]]</f>
        <v>85</v>
      </c>
      <c r="L1413" s="2" t="str">
        <f>VLOOKUP(Raw_Orders[[#This Row],[PropertyID]],Raw_Property[#All],2,FALSE)</f>
        <v>Orlando</v>
      </c>
      <c r="M1413" s="2" t="str">
        <f>VLOOKUP(Raw_Orders[[#This Row],[PropertyID]],Raw_Property[#All],3,FALSE)</f>
        <v>Florida</v>
      </c>
    </row>
    <row r="1414" spans="1:13" x14ac:dyDescent="0.3">
      <c r="A1414">
        <v>1413</v>
      </c>
      <c r="B1414" s="1">
        <v>42213</v>
      </c>
      <c r="C1414">
        <v>11</v>
      </c>
      <c r="D1414">
        <v>77</v>
      </c>
      <c r="E1414">
        <v>3</v>
      </c>
      <c r="F1414">
        <f>YEAR(Raw_Orders[[#This Row],[OrderDate]])</f>
        <v>2015</v>
      </c>
      <c r="G1414">
        <f>MONTH(Raw_Orders[[#This Row],[OrderDate]])</f>
        <v>7</v>
      </c>
      <c r="H1414" t="str">
        <f>VLOOKUP(Raw_Orders[[#This Row],[ProductID]],Table2[#All],2,FALSE)</f>
        <v>Large Area Rug</v>
      </c>
      <c r="I1414" t="str">
        <f>VLOOKUP(Raw_Orders[[#This Row],[ProductID]],Table2[#All],3,FALSE)</f>
        <v>Public Areas</v>
      </c>
      <c r="J1414">
        <f>VLOOKUP(Raw_Orders[[#This Row],[ProductID]],Table2[#All],4,FALSE)</f>
        <v>40</v>
      </c>
      <c r="K1414" s="2">
        <f>Raw_Orders[[#This Row],[Quantity]]*Raw_Orders[[#This Row],[Price]]</f>
        <v>120</v>
      </c>
      <c r="L1414" s="2" t="str">
        <f>VLOOKUP(Raw_Orders[[#This Row],[PropertyID]],Raw_Property[#All],2,FALSE)</f>
        <v>Atlanta</v>
      </c>
      <c r="M1414" s="2" t="str">
        <f>VLOOKUP(Raw_Orders[[#This Row],[PropertyID]],Raw_Property[#All],3,FALSE)</f>
        <v>Georgia</v>
      </c>
    </row>
    <row r="1415" spans="1:13" x14ac:dyDescent="0.3">
      <c r="A1415">
        <v>1414</v>
      </c>
      <c r="B1415" s="1">
        <v>42214</v>
      </c>
      <c r="C1415">
        <v>10</v>
      </c>
      <c r="D1415">
        <v>65</v>
      </c>
      <c r="E1415">
        <v>2</v>
      </c>
      <c r="F1415">
        <f>YEAR(Raw_Orders[[#This Row],[OrderDate]])</f>
        <v>2015</v>
      </c>
      <c r="G1415">
        <f>MONTH(Raw_Orders[[#This Row],[OrderDate]])</f>
        <v>7</v>
      </c>
      <c r="H1415" t="str">
        <f>VLOOKUP(Raw_Orders[[#This Row],[ProductID]],Table2[#All],2,FALSE)</f>
        <v>Ladder</v>
      </c>
      <c r="I1415" t="str">
        <f>VLOOKUP(Raw_Orders[[#This Row],[ProductID]],Table2[#All],3,FALSE)</f>
        <v>Maintenance</v>
      </c>
      <c r="J1415">
        <f>VLOOKUP(Raw_Orders[[#This Row],[ProductID]],Table2[#All],4,FALSE)</f>
        <v>89</v>
      </c>
      <c r="K1415" s="2">
        <f>Raw_Orders[[#This Row],[Quantity]]*Raw_Orders[[#This Row],[Price]]</f>
        <v>178</v>
      </c>
      <c r="L1415" s="2" t="str">
        <f>VLOOKUP(Raw_Orders[[#This Row],[PropertyID]],Raw_Property[#All],2,FALSE)</f>
        <v>Arlington</v>
      </c>
      <c r="M1415" s="2" t="str">
        <f>VLOOKUP(Raw_Orders[[#This Row],[PropertyID]],Raw_Property[#All],3,FALSE)</f>
        <v>Virginia</v>
      </c>
    </row>
    <row r="1416" spans="1:13" x14ac:dyDescent="0.3">
      <c r="A1416">
        <v>1415</v>
      </c>
      <c r="B1416" s="1">
        <v>42214</v>
      </c>
      <c r="C1416">
        <v>7</v>
      </c>
      <c r="D1416">
        <v>36</v>
      </c>
      <c r="E1416">
        <v>1</v>
      </c>
      <c r="F1416">
        <f>YEAR(Raw_Orders[[#This Row],[OrderDate]])</f>
        <v>2015</v>
      </c>
      <c r="G1416">
        <f>MONTH(Raw_Orders[[#This Row],[OrderDate]])</f>
        <v>7</v>
      </c>
      <c r="H1416" t="str">
        <f>VLOOKUP(Raw_Orders[[#This Row],[ProductID]],Table2[#All],2,FALSE)</f>
        <v>Armoire</v>
      </c>
      <c r="I1416" t="str">
        <f>VLOOKUP(Raw_Orders[[#This Row],[ProductID]],Table2[#All],3,FALSE)</f>
        <v>Furnishings</v>
      </c>
      <c r="J1416">
        <f>VLOOKUP(Raw_Orders[[#This Row],[ProductID]],Table2[#All],4,FALSE)</f>
        <v>115</v>
      </c>
      <c r="K1416" s="2">
        <f>Raw_Orders[[#This Row],[Quantity]]*Raw_Orders[[#This Row],[Price]]</f>
        <v>115</v>
      </c>
      <c r="L1416" s="2" t="str">
        <f>VLOOKUP(Raw_Orders[[#This Row],[PropertyID]],Raw_Property[#All],2,FALSE)</f>
        <v>Boston</v>
      </c>
      <c r="M1416" s="2" t="str">
        <f>VLOOKUP(Raw_Orders[[#This Row],[PropertyID]],Raw_Property[#All],3,FALSE)</f>
        <v>Massachusetts</v>
      </c>
    </row>
    <row r="1417" spans="1:13" x14ac:dyDescent="0.3">
      <c r="A1417">
        <v>1416</v>
      </c>
      <c r="B1417" s="1">
        <v>42214</v>
      </c>
      <c r="C1417">
        <v>17</v>
      </c>
      <c r="D1417">
        <v>84</v>
      </c>
      <c r="E1417">
        <v>3</v>
      </c>
      <c r="F1417">
        <f>YEAR(Raw_Orders[[#This Row],[OrderDate]])</f>
        <v>2015</v>
      </c>
      <c r="G1417">
        <f>MONTH(Raw_Orders[[#This Row],[OrderDate]])</f>
        <v>7</v>
      </c>
      <c r="H1417" t="str">
        <f>VLOOKUP(Raw_Orders[[#This Row],[ProductID]],Table2[#All],2,FALSE)</f>
        <v>Tall Chair</v>
      </c>
      <c r="I1417" t="str">
        <f>VLOOKUP(Raw_Orders[[#This Row],[ProductID]],Table2[#All],3,FALSE)</f>
        <v>Public Areas</v>
      </c>
      <c r="J1417">
        <f>VLOOKUP(Raw_Orders[[#This Row],[ProductID]],Table2[#All],4,FALSE)</f>
        <v>75</v>
      </c>
      <c r="K1417" s="2">
        <f>Raw_Orders[[#This Row],[Quantity]]*Raw_Orders[[#This Row],[Price]]</f>
        <v>225</v>
      </c>
      <c r="L1417" s="2" t="str">
        <f>VLOOKUP(Raw_Orders[[#This Row],[PropertyID]],Raw_Property[#All],2,FALSE)</f>
        <v>Las Vegas</v>
      </c>
      <c r="M1417" s="2" t="str">
        <f>VLOOKUP(Raw_Orders[[#This Row],[PropertyID]],Raw_Property[#All],3,FALSE)</f>
        <v>Nevada</v>
      </c>
    </row>
    <row r="1418" spans="1:13" x14ac:dyDescent="0.3">
      <c r="A1418">
        <v>1417</v>
      </c>
      <c r="B1418" s="1">
        <v>42214</v>
      </c>
      <c r="C1418">
        <v>14</v>
      </c>
      <c r="D1418">
        <v>81</v>
      </c>
      <c r="E1418">
        <v>1</v>
      </c>
      <c r="F1418">
        <f>YEAR(Raw_Orders[[#This Row],[OrderDate]])</f>
        <v>2015</v>
      </c>
      <c r="G1418">
        <f>MONTH(Raw_Orders[[#This Row],[OrderDate]])</f>
        <v>7</v>
      </c>
      <c r="H1418" t="str">
        <f>VLOOKUP(Raw_Orders[[#This Row],[ProductID]],Table2[#All],2,FALSE)</f>
        <v>Flyer Holder</v>
      </c>
      <c r="I1418" t="str">
        <f>VLOOKUP(Raw_Orders[[#This Row],[ProductID]],Table2[#All],3,FALSE)</f>
        <v>Public Areas</v>
      </c>
      <c r="J1418">
        <f>VLOOKUP(Raw_Orders[[#This Row],[ProductID]],Table2[#All],4,FALSE)</f>
        <v>3</v>
      </c>
      <c r="K1418" s="2">
        <f>Raw_Orders[[#This Row],[Quantity]]*Raw_Orders[[#This Row],[Price]]</f>
        <v>3</v>
      </c>
      <c r="L1418" s="2" t="str">
        <f>VLOOKUP(Raw_Orders[[#This Row],[PropertyID]],Raw_Property[#All],2,FALSE)</f>
        <v>Nashville</v>
      </c>
      <c r="M1418" s="2" t="str">
        <f>VLOOKUP(Raw_Orders[[#This Row],[PropertyID]],Raw_Property[#All],3,FALSE)</f>
        <v>Tennessee</v>
      </c>
    </row>
    <row r="1419" spans="1:13" x14ac:dyDescent="0.3">
      <c r="A1419">
        <v>1418</v>
      </c>
      <c r="B1419" s="1">
        <v>42214</v>
      </c>
      <c r="C1419">
        <v>11</v>
      </c>
      <c r="D1419">
        <v>84</v>
      </c>
      <c r="E1419">
        <v>3</v>
      </c>
      <c r="F1419">
        <f>YEAR(Raw_Orders[[#This Row],[OrderDate]])</f>
        <v>2015</v>
      </c>
      <c r="G1419">
        <f>MONTH(Raw_Orders[[#This Row],[OrderDate]])</f>
        <v>7</v>
      </c>
      <c r="H1419" t="str">
        <f>VLOOKUP(Raw_Orders[[#This Row],[ProductID]],Table2[#All],2,FALSE)</f>
        <v>Tall Chair</v>
      </c>
      <c r="I1419" t="str">
        <f>VLOOKUP(Raw_Orders[[#This Row],[ProductID]],Table2[#All],3,FALSE)</f>
        <v>Public Areas</v>
      </c>
      <c r="J1419">
        <f>VLOOKUP(Raw_Orders[[#This Row],[ProductID]],Table2[#All],4,FALSE)</f>
        <v>75</v>
      </c>
      <c r="K1419" s="2">
        <f>Raw_Orders[[#This Row],[Quantity]]*Raw_Orders[[#This Row],[Price]]</f>
        <v>225</v>
      </c>
      <c r="L1419" s="2" t="str">
        <f>VLOOKUP(Raw_Orders[[#This Row],[PropertyID]],Raw_Property[#All],2,FALSE)</f>
        <v>Atlanta</v>
      </c>
      <c r="M1419" s="2" t="str">
        <f>VLOOKUP(Raw_Orders[[#This Row],[PropertyID]],Raw_Property[#All],3,FALSE)</f>
        <v>Georgia</v>
      </c>
    </row>
    <row r="1420" spans="1:13" x14ac:dyDescent="0.3">
      <c r="A1420">
        <v>1419</v>
      </c>
      <c r="B1420" s="1">
        <v>42214</v>
      </c>
      <c r="C1420">
        <v>16</v>
      </c>
      <c r="D1420">
        <v>17</v>
      </c>
      <c r="E1420">
        <v>2</v>
      </c>
      <c r="F1420">
        <f>YEAR(Raw_Orders[[#This Row],[OrderDate]])</f>
        <v>2015</v>
      </c>
      <c r="G1420">
        <f>MONTH(Raw_Orders[[#This Row],[OrderDate]])</f>
        <v>7</v>
      </c>
      <c r="H1420" t="str">
        <f>VLOOKUP(Raw_Orders[[#This Row],[ProductID]],Table2[#All],2,FALSE)</f>
        <v>Clothes Hanger</v>
      </c>
      <c r="I1420" t="str">
        <f>VLOOKUP(Raw_Orders[[#This Row],[ProductID]],Table2[#All],3,FALSE)</f>
        <v>Housekeeping</v>
      </c>
      <c r="J1420">
        <f>VLOOKUP(Raw_Orders[[#This Row],[ProductID]],Table2[#All],4,FALSE)</f>
        <v>18</v>
      </c>
      <c r="K1420" s="2">
        <f>Raw_Orders[[#This Row],[Quantity]]*Raw_Orders[[#This Row],[Price]]</f>
        <v>36</v>
      </c>
      <c r="L1420" s="2" t="str">
        <f>VLOOKUP(Raw_Orders[[#This Row],[PropertyID]],Raw_Property[#All],2,FALSE)</f>
        <v>Denver</v>
      </c>
      <c r="M1420" s="2" t="str">
        <f>VLOOKUP(Raw_Orders[[#This Row],[PropertyID]],Raw_Property[#All],3,FALSE)</f>
        <v>Colorado</v>
      </c>
    </row>
    <row r="1421" spans="1:13" x14ac:dyDescent="0.3">
      <c r="A1421">
        <v>1420</v>
      </c>
      <c r="B1421" s="1">
        <v>42214</v>
      </c>
      <c r="C1421">
        <v>13</v>
      </c>
      <c r="D1421">
        <v>51</v>
      </c>
      <c r="E1421">
        <v>2</v>
      </c>
      <c r="F1421">
        <f>YEAR(Raw_Orders[[#This Row],[OrderDate]])</f>
        <v>2015</v>
      </c>
      <c r="G1421">
        <f>MONTH(Raw_Orders[[#This Row],[OrderDate]])</f>
        <v>7</v>
      </c>
      <c r="H1421" t="str">
        <f>VLOOKUP(Raw_Orders[[#This Row],[ProductID]],Table2[#All],2,FALSE)</f>
        <v>Painting</v>
      </c>
      <c r="I1421" t="str">
        <f>VLOOKUP(Raw_Orders[[#This Row],[ProductID]],Table2[#All],3,FALSE)</f>
        <v>Furnishings</v>
      </c>
      <c r="J1421">
        <f>VLOOKUP(Raw_Orders[[#This Row],[ProductID]],Table2[#All],4,FALSE)</f>
        <v>85</v>
      </c>
      <c r="K1421" s="2">
        <f>Raw_Orders[[#This Row],[Quantity]]*Raw_Orders[[#This Row],[Price]]</f>
        <v>170</v>
      </c>
      <c r="L1421" s="2" t="str">
        <f>VLOOKUP(Raw_Orders[[#This Row],[PropertyID]],Raw_Property[#All],2,FALSE)</f>
        <v>New Orleans</v>
      </c>
      <c r="M1421" s="2" t="str">
        <f>VLOOKUP(Raw_Orders[[#This Row],[PropertyID]],Raw_Property[#All],3,FALSE)</f>
        <v>Louisiana</v>
      </c>
    </row>
    <row r="1422" spans="1:13" x14ac:dyDescent="0.3">
      <c r="A1422">
        <v>1421</v>
      </c>
      <c r="B1422" s="1">
        <v>42215</v>
      </c>
      <c r="C1422">
        <v>9</v>
      </c>
      <c r="D1422">
        <v>78</v>
      </c>
      <c r="E1422">
        <v>3</v>
      </c>
      <c r="F1422">
        <f>YEAR(Raw_Orders[[#This Row],[OrderDate]])</f>
        <v>2015</v>
      </c>
      <c r="G1422">
        <f>MONTH(Raw_Orders[[#This Row],[OrderDate]])</f>
        <v>7</v>
      </c>
      <c r="H1422" t="str">
        <f>VLOOKUP(Raw_Orders[[#This Row],[ProductID]],Table2[#All],2,FALSE)</f>
        <v>Small Area Rug</v>
      </c>
      <c r="I1422" t="str">
        <f>VLOOKUP(Raw_Orders[[#This Row],[ProductID]],Table2[#All],3,FALSE)</f>
        <v>Public Areas</v>
      </c>
      <c r="J1422">
        <f>VLOOKUP(Raw_Orders[[#This Row],[ProductID]],Table2[#All],4,FALSE)</f>
        <v>20</v>
      </c>
      <c r="K1422" s="2">
        <f>Raw_Orders[[#This Row],[Quantity]]*Raw_Orders[[#This Row],[Price]]</f>
        <v>60</v>
      </c>
      <c r="L1422" s="2" t="str">
        <f>VLOOKUP(Raw_Orders[[#This Row],[PropertyID]],Raw_Property[#All],2,FALSE)</f>
        <v>Richmond</v>
      </c>
      <c r="M1422" s="2" t="str">
        <f>VLOOKUP(Raw_Orders[[#This Row],[PropertyID]],Raw_Property[#All],3,FALSE)</f>
        <v>Virginia</v>
      </c>
    </row>
    <row r="1423" spans="1:13" x14ac:dyDescent="0.3">
      <c r="A1423">
        <v>1422</v>
      </c>
      <c r="B1423" s="1">
        <v>42215</v>
      </c>
      <c r="C1423">
        <v>4</v>
      </c>
      <c r="D1423">
        <v>45</v>
      </c>
      <c r="E1423">
        <v>1</v>
      </c>
      <c r="F1423">
        <f>YEAR(Raw_Orders[[#This Row],[OrderDate]])</f>
        <v>2015</v>
      </c>
      <c r="G1423">
        <f>MONTH(Raw_Orders[[#This Row],[OrderDate]])</f>
        <v>7</v>
      </c>
      <c r="H1423" t="str">
        <f>VLOOKUP(Raw_Orders[[#This Row],[ProductID]],Table2[#All],2,FALSE)</f>
        <v>Computer Desk</v>
      </c>
      <c r="I1423" t="str">
        <f>VLOOKUP(Raw_Orders[[#This Row],[ProductID]],Table2[#All],3,FALSE)</f>
        <v>Furnishings</v>
      </c>
      <c r="J1423">
        <f>VLOOKUP(Raw_Orders[[#This Row],[ProductID]],Table2[#All],4,FALSE)</f>
        <v>102</v>
      </c>
      <c r="K1423" s="2">
        <f>Raw_Orders[[#This Row],[Quantity]]*Raw_Orders[[#This Row],[Price]]</f>
        <v>102</v>
      </c>
      <c r="L1423" s="2" t="str">
        <f>VLOOKUP(Raw_Orders[[#This Row],[PropertyID]],Raw_Property[#All],2,FALSE)</f>
        <v>Seattle</v>
      </c>
      <c r="M1423" s="2" t="str">
        <f>VLOOKUP(Raw_Orders[[#This Row],[PropertyID]],Raw_Property[#All],3,FALSE)</f>
        <v>Washington</v>
      </c>
    </row>
    <row r="1424" spans="1:13" x14ac:dyDescent="0.3">
      <c r="A1424">
        <v>1423</v>
      </c>
      <c r="B1424" s="1">
        <v>42215</v>
      </c>
      <c r="C1424">
        <v>11</v>
      </c>
      <c r="D1424">
        <v>49</v>
      </c>
      <c r="E1424">
        <v>3</v>
      </c>
      <c r="F1424">
        <f>YEAR(Raw_Orders[[#This Row],[OrderDate]])</f>
        <v>2015</v>
      </c>
      <c r="G1424">
        <f>MONTH(Raw_Orders[[#This Row],[OrderDate]])</f>
        <v>7</v>
      </c>
      <c r="H1424" t="str">
        <f>VLOOKUP(Raw_Orders[[#This Row],[ProductID]],Table2[#All],2,FALSE)</f>
        <v>Large Vase</v>
      </c>
      <c r="I1424" t="str">
        <f>VLOOKUP(Raw_Orders[[#This Row],[ProductID]],Table2[#All],3,FALSE)</f>
        <v>Furnishings</v>
      </c>
      <c r="J1424">
        <f>VLOOKUP(Raw_Orders[[#This Row],[ProductID]],Table2[#All],4,FALSE)</f>
        <v>27</v>
      </c>
      <c r="K1424" s="2">
        <f>Raw_Orders[[#This Row],[Quantity]]*Raw_Orders[[#This Row],[Price]]</f>
        <v>81</v>
      </c>
      <c r="L1424" s="2" t="str">
        <f>VLOOKUP(Raw_Orders[[#This Row],[PropertyID]],Raw_Property[#All],2,FALSE)</f>
        <v>Atlanta</v>
      </c>
      <c r="M1424" s="2" t="str">
        <f>VLOOKUP(Raw_Orders[[#This Row],[PropertyID]],Raw_Property[#All],3,FALSE)</f>
        <v>Georgia</v>
      </c>
    </row>
    <row r="1425" spans="1:13" x14ac:dyDescent="0.3">
      <c r="A1425">
        <v>1424</v>
      </c>
      <c r="B1425" s="1">
        <v>42215</v>
      </c>
      <c r="C1425">
        <v>2</v>
      </c>
      <c r="D1425">
        <v>90</v>
      </c>
      <c r="E1425">
        <v>2</v>
      </c>
      <c r="F1425">
        <f>YEAR(Raw_Orders[[#This Row],[OrderDate]])</f>
        <v>2015</v>
      </c>
      <c r="G1425">
        <f>MONTH(Raw_Orders[[#This Row],[OrderDate]])</f>
        <v>7</v>
      </c>
      <c r="H1425" t="str">
        <f>VLOOKUP(Raw_Orders[[#This Row],[ProductID]],Table2[#All],2,FALSE)</f>
        <v>Luggage Cart</v>
      </c>
      <c r="I1425" t="str">
        <f>VLOOKUP(Raw_Orders[[#This Row],[ProductID]],Table2[#All],3,FALSE)</f>
        <v>Public Areas</v>
      </c>
      <c r="J1425">
        <f>VLOOKUP(Raw_Orders[[#This Row],[ProductID]],Table2[#All],4,FALSE)</f>
        <v>138</v>
      </c>
      <c r="K1425" s="2">
        <f>Raw_Orders[[#This Row],[Quantity]]*Raw_Orders[[#This Row],[Price]]</f>
        <v>276</v>
      </c>
      <c r="L1425" s="2" t="str">
        <f>VLOOKUP(Raw_Orders[[#This Row],[PropertyID]],Raw_Property[#All],2,FALSE)</f>
        <v>Cincinnati</v>
      </c>
      <c r="M1425" s="2" t="str">
        <f>VLOOKUP(Raw_Orders[[#This Row],[PropertyID]],Raw_Property[#All],3,FALSE)</f>
        <v>Ohio</v>
      </c>
    </row>
    <row r="1426" spans="1:13" x14ac:dyDescent="0.3">
      <c r="A1426">
        <v>1425</v>
      </c>
      <c r="B1426" s="1">
        <v>42215</v>
      </c>
      <c r="C1426">
        <v>4</v>
      </c>
      <c r="D1426">
        <v>21</v>
      </c>
      <c r="E1426">
        <v>1</v>
      </c>
      <c r="F1426">
        <f>YEAR(Raw_Orders[[#This Row],[OrderDate]])</f>
        <v>2015</v>
      </c>
      <c r="G1426">
        <f>MONTH(Raw_Orders[[#This Row],[OrderDate]])</f>
        <v>7</v>
      </c>
      <c r="H1426" t="str">
        <f>VLOOKUP(Raw_Orders[[#This Row],[ProductID]],Table2[#All],2,FALSE)</f>
        <v>Printer Paper</v>
      </c>
      <c r="I1426" t="str">
        <f>VLOOKUP(Raw_Orders[[#This Row],[ProductID]],Table2[#All],3,FALSE)</f>
        <v>Office Supplies</v>
      </c>
      <c r="J1426">
        <f>VLOOKUP(Raw_Orders[[#This Row],[ProductID]],Table2[#All],4,FALSE)</f>
        <v>50</v>
      </c>
      <c r="K1426" s="2">
        <f>Raw_Orders[[#This Row],[Quantity]]*Raw_Orders[[#This Row],[Price]]</f>
        <v>50</v>
      </c>
      <c r="L1426" s="2" t="str">
        <f>VLOOKUP(Raw_Orders[[#This Row],[PropertyID]],Raw_Property[#All],2,FALSE)</f>
        <v>Seattle</v>
      </c>
      <c r="M1426" s="2" t="str">
        <f>VLOOKUP(Raw_Orders[[#This Row],[PropertyID]],Raw_Property[#All],3,FALSE)</f>
        <v>Washington</v>
      </c>
    </row>
    <row r="1427" spans="1:13" x14ac:dyDescent="0.3">
      <c r="A1427">
        <v>1426</v>
      </c>
      <c r="B1427" s="1">
        <v>42215</v>
      </c>
      <c r="C1427">
        <v>4</v>
      </c>
      <c r="D1427">
        <v>30</v>
      </c>
      <c r="E1427">
        <v>3</v>
      </c>
      <c r="F1427">
        <f>YEAR(Raw_Orders[[#This Row],[OrderDate]])</f>
        <v>2015</v>
      </c>
      <c r="G1427">
        <f>MONTH(Raw_Orders[[#This Row],[OrderDate]])</f>
        <v>7</v>
      </c>
      <c r="H1427" t="str">
        <f>VLOOKUP(Raw_Orders[[#This Row],[ProductID]],Table2[#All],2,FALSE)</f>
        <v>Permanent Markers</v>
      </c>
      <c r="I1427" t="str">
        <f>VLOOKUP(Raw_Orders[[#This Row],[ProductID]],Table2[#All],3,FALSE)</f>
        <v>Office Supplies</v>
      </c>
      <c r="J1427">
        <f>VLOOKUP(Raw_Orders[[#This Row],[ProductID]],Table2[#All],4,FALSE)</f>
        <v>6</v>
      </c>
      <c r="K1427" s="2">
        <f>Raw_Orders[[#This Row],[Quantity]]*Raw_Orders[[#This Row],[Price]]</f>
        <v>18</v>
      </c>
      <c r="L1427" s="2" t="str">
        <f>VLOOKUP(Raw_Orders[[#This Row],[PropertyID]],Raw_Property[#All],2,FALSE)</f>
        <v>Seattle</v>
      </c>
      <c r="M1427" s="2" t="str">
        <f>VLOOKUP(Raw_Orders[[#This Row],[PropertyID]],Raw_Property[#All],3,FALSE)</f>
        <v>Washington</v>
      </c>
    </row>
    <row r="1428" spans="1:13" x14ac:dyDescent="0.3">
      <c r="A1428">
        <v>1427</v>
      </c>
      <c r="B1428" s="1">
        <v>42215</v>
      </c>
      <c r="C1428">
        <v>3</v>
      </c>
      <c r="D1428">
        <v>79</v>
      </c>
      <c r="E1428">
        <v>1</v>
      </c>
      <c r="F1428">
        <f>YEAR(Raw_Orders[[#This Row],[OrderDate]])</f>
        <v>2015</v>
      </c>
      <c r="G1428">
        <f>MONTH(Raw_Orders[[#This Row],[OrderDate]])</f>
        <v>7</v>
      </c>
      <c r="H1428" t="str">
        <f>VLOOKUP(Raw_Orders[[#This Row],[ProductID]],Table2[#All],2,FALSE)</f>
        <v>Coffee Table</v>
      </c>
      <c r="I1428" t="str">
        <f>VLOOKUP(Raw_Orders[[#This Row],[ProductID]],Table2[#All],3,FALSE)</f>
        <v>Public Areas</v>
      </c>
      <c r="J1428">
        <f>VLOOKUP(Raw_Orders[[#This Row],[ProductID]],Table2[#All],4,FALSE)</f>
        <v>103</v>
      </c>
      <c r="K1428" s="2">
        <f>Raw_Orders[[#This Row],[Quantity]]*Raw_Orders[[#This Row],[Price]]</f>
        <v>103</v>
      </c>
      <c r="L1428" s="2" t="str">
        <f>VLOOKUP(Raw_Orders[[#This Row],[PropertyID]],Raw_Property[#All],2,FALSE)</f>
        <v>Portland</v>
      </c>
      <c r="M1428" s="2" t="str">
        <f>VLOOKUP(Raw_Orders[[#This Row],[PropertyID]],Raw_Property[#All],3,FALSE)</f>
        <v>Oregon</v>
      </c>
    </row>
    <row r="1429" spans="1:13" x14ac:dyDescent="0.3">
      <c r="A1429">
        <v>1428</v>
      </c>
      <c r="B1429" s="1">
        <v>42216</v>
      </c>
      <c r="C1429">
        <v>18</v>
      </c>
      <c r="D1429">
        <v>82</v>
      </c>
      <c r="E1429">
        <v>3</v>
      </c>
      <c r="F1429">
        <f>YEAR(Raw_Orders[[#This Row],[OrderDate]])</f>
        <v>2015</v>
      </c>
      <c r="G1429">
        <f>MONTH(Raw_Orders[[#This Row],[OrderDate]])</f>
        <v>7</v>
      </c>
      <c r="H1429" t="str">
        <f>VLOOKUP(Raw_Orders[[#This Row],[ProductID]],Table2[#All],2,FALSE)</f>
        <v>Business Cards</v>
      </c>
      <c r="I1429" t="str">
        <f>VLOOKUP(Raw_Orders[[#This Row],[ProductID]],Table2[#All],3,FALSE)</f>
        <v>Public Areas</v>
      </c>
      <c r="J1429">
        <f>VLOOKUP(Raw_Orders[[#This Row],[ProductID]],Table2[#All],4,FALSE)</f>
        <v>60</v>
      </c>
      <c r="K1429" s="2">
        <f>Raw_Orders[[#This Row],[Quantity]]*Raw_Orders[[#This Row],[Price]]</f>
        <v>180</v>
      </c>
      <c r="L1429" s="2" t="str">
        <f>VLOOKUP(Raw_Orders[[#This Row],[PropertyID]],Raw_Property[#All],2,FALSE)</f>
        <v>Phoenix</v>
      </c>
      <c r="M1429" s="2" t="str">
        <f>VLOOKUP(Raw_Orders[[#This Row],[PropertyID]],Raw_Property[#All],3,FALSE)</f>
        <v>Arizona</v>
      </c>
    </row>
    <row r="1430" spans="1:13" x14ac:dyDescent="0.3">
      <c r="A1430">
        <v>1429</v>
      </c>
      <c r="B1430" s="1">
        <v>42216</v>
      </c>
      <c r="C1430">
        <v>4</v>
      </c>
      <c r="D1430">
        <v>15</v>
      </c>
      <c r="E1430">
        <v>1</v>
      </c>
      <c r="F1430">
        <f>YEAR(Raw_Orders[[#This Row],[OrderDate]])</f>
        <v>2015</v>
      </c>
      <c r="G1430">
        <f>MONTH(Raw_Orders[[#This Row],[OrderDate]])</f>
        <v>7</v>
      </c>
      <c r="H1430" t="str">
        <f>VLOOKUP(Raw_Orders[[#This Row],[ProductID]],Table2[#All],2,FALSE)</f>
        <v>Drinking Glass</v>
      </c>
      <c r="I1430" t="str">
        <f>VLOOKUP(Raw_Orders[[#This Row],[ProductID]],Table2[#All],3,FALSE)</f>
        <v>Housekeeping</v>
      </c>
      <c r="J1430">
        <f>VLOOKUP(Raw_Orders[[#This Row],[ProductID]],Table2[#All],4,FALSE)</f>
        <v>24</v>
      </c>
      <c r="K1430" s="2">
        <f>Raw_Orders[[#This Row],[Quantity]]*Raw_Orders[[#This Row],[Price]]</f>
        <v>24</v>
      </c>
      <c r="L1430" s="2" t="str">
        <f>VLOOKUP(Raw_Orders[[#This Row],[PropertyID]],Raw_Property[#All],2,FALSE)</f>
        <v>Seattle</v>
      </c>
      <c r="M1430" s="2" t="str">
        <f>VLOOKUP(Raw_Orders[[#This Row],[PropertyID]],Raw_Property[#All],3,FALSE)</f>
        <v>Washington</v>
      </c>
    </row>
    <row r="1431" spans="1:13" x14ac:dyDescent="0.3">
      <c r="A1431">
        <v>1430</v>
      </c>
      <c r="B1431" s="1">
        <v>42216</v>
      </c>
      <c r="C1431">
        <v>11</v>
      </c>
      <c r="D1431">
        <v>51</v>
      </c>
      <c r="E1431">
        <v>3</v>
      </c>
      <c r="F1431">
        <f>YEAR(Raw_Orders[[#This Row],[OrderDate]])</f>
        <v>2015</v>
      </c>
      <c r="G1431">
        <f>MONTH(Raw_Orders[[#This Row],[OrderDate]])</f>
        <v>7</v>
      </c>
      <c r="H1431" t="str">
        <f>VLOOKUP(Raw_Orders[[#This Row],[ProductID]],Table2[#All],2,FALSE)</f>
        <v>Painting</v>
      </c>
      <c r="I1431" t="str">
        <f>VLOOKUP(Raw_Orders[[#This Row],[ProductID]],Table2[#All],3,FALSE)</f>
        <v>Furnishings</v>
      </c>
      <c r="J1431">
        <f>VLOOKUP(Raw_Orders[[#This Row],[ProductID]],Table2[#All],4,FALSE)</f>
        <v>85</v>
      </c>
      <c r="K1431" s="2">
        <f>Raw_Orders[[#This Row],[Quantity]]*Raw_Orders[[#This Row],[Price]]</f>
        <v>255</v>
      </c>
      <c r="L1431" s="2" t="str">
        <f>VLOOKUP(Raw_Orders[[#This Row],[PropertyID]],Raw_Property[#All],2,FALSE)</f>
        <v>Atlanta</v>
      </c>
      <c r="M1431" s="2" t="str">
        <f>VLOOKUP(Raw_Orders[[#This Row],[PropertyID]],Raw_Property[#All],3,FALSE)</f>
        <v>Georgia</v>
      </c>
    </row>
    <row r="1432" spans="1:13" x14ac:dyDescent="0.3">
      <c r="A1432">
        <v>1431</v>
      </c>
      <c r="B1432" s="1">
        <v>42216</v>
      </c>
      <c r="C1432">
        <v>2</v>
      </c>
      <c r="D1432">
        <v>88</v>
      </c>
      <c r="E1432">
        <v>1</v>
      </c>
      <c r="F1432">
        <f>YEAR(Raw_Orders[[#This Row],[OrderDate]])</f>
        <v>2015</v>
      </c>
      <c r="G1432">
        <f>MONTH(Raw_Orders[[#This Row],[OrderDate]])</f>
        <v>7</v>
      </c>
      <c r="H1432" t="str">
        <f>VLOOKUP(Raw_Orders[[#This Row],[ProductID]],Table2[#All],2,FALSE)</f>
        <v>Serving Tray</v>
      </c>
      <c r="I1432" t="str">
        <f>VLOOKUP(Raw_Orders[[#This Row],[ProductID]],Table2[#All],3,FALSE)</f>
        <v>Public Areas</v>
      </c>
      <c r="J1432">
        <f>VLOOKUP(Raw_Orders[[#This Row],[ProductID]],Table2[#All],4,FALSE)</f>
        <v>6</v>
      </c>
      <c r="K1432" s="2">
        <f>Raw_Orders[[#This Row],[Quantity]]*Raw_Orders[[#This Row],[Price]]</f>
        <v>6</v>
      </c>
      <c r="L1432" s="2" t="str">
        <f>VLOOKUP(Raw_Orders[[#This Row],[PropertyID]],Raw_Property[#All],2,FALSE)</f>
        <v>Cincinnati</v>
      </c>
      <c r="M1432" s="2" t="str">
        <f>VLOOKUP(Raw_Orders[[#This Row],[PropertyID]],Raw_Property[#All],3,FALSE)</f>
        <v>Ohio</v>
      </c>
    </row>
    <row r="1433" spans="1:13" x14ac:dyDescent="0.3">
      <c r="A1433">
        <v>1432</v>
      </c>
      <c r="B1433" s="1">
        <v>42216</v>
      </c>
      <c r="C1433">
        <v>10</v>
      </c>
      <c r="D1433">
        <v>68</v>
      </c>
      <c r="E1433">
        <v>1</v>
      </c>
      <c r="F1433">
        <f>YEAR(Raw_Orders[[#This Row],[OrderDate]])</f>
        <v>2015</v>
      </c>
      <c r="G1433">
        <f>MONTH(Raw_Orders[[#This Row],[OrderDate]])</f>
        <v>7</v>
      </c>
      <c r="H1433" t="str">
        <f>VLOOKUP(Raw_Orders[[#This Row],[ProductID]],Table2[#All],2,FALSE)</f>
        <v>Window Screen</v>
      </c>
      <c r="I1433" t="str">
        <f>VLOOKUP(Raw_Orders[[#This Row],[ProductID]],Table2[#All],3,FALSE)</f>
        <v>Maintenance</v>
      </c>
      <c r="J1433">
        <f>VLOOKUP(Raw_Orders[[#This Row],[ProductID]],Table2[#All],4,FALSE)</f>
        <v>30</v>
      </c>
      <c r="K1433" s="2">
        <f>Raw_Orders[[#This Row],[Quantity]]*Raw_Orders[[#This Row],[Price]]</f>
        <v>30</v>
      </c>
      <c r="L1433" s="2" t="str">
        <f>VLOOKUP(Raw_Orders[[#This Row],[PropertyID]],Raw_Property[#All],2,FALSE)</f>
        <v>Arlington</v>
      </c>
      <c r="M1433" s="2" t="str">
        <f>VLOOKUP(Raw_Orders[[#This Row],[PropertyID]],Raw_Property[#All],3,FALSE)</f>
        <v>Virginia</v>
      </c>
    </row>
    <row r="1434" spans="1:13" x14ac:dyDescent="0.3">
      <c r="A1434">
        <v>1433</v>
      </c>
      <c r="B1434" s="1">
        <v>42217</v>
      </c>
      <c r="C1434">
        <v>6</v>
      </c>
      <c r="D1434">
        <v>78</v>
      </c>
      <c r="E1434">
        <v>3</v>
      </c>
      <c r="F1434">
        <f>YEAR(Raw_Orders[[#This Row],[OrderDate]])</f>
        <v>2015</v>
      </c>
      <c r="G1434">
        <f>MONTH(Raw_Orders[[#This Row],[OrderDate]])</f>
        <v>8</v>
      </c>
      <c r="H1434" t="str">
        <f>VLOOKUP(Raw_Orders[[#This Row],[ProductID]],Table2[#All],2,FALSE)</f>
        <v>Small Area Rug</v>
      </c>
      <c r="I1434" t="str">
        <f>VLOOKUP(Raw_Orders[[#This Row],[ProductID]],Table2[#All],3,FALSE)</f>
        <v>Public Areas</v>
      </c>
      <c r="J1434">
        <f>VLOOKUP(Raw_Orders[[#This Row],[ProductID]],Table2[#All],4,FALSE)</f>
        <v>20</v>
      </c>
      <c r="K1434" s="2">
        <f>Raw_Orders[[#This Row],[Quantity]]*Raw_Orders[[#This Row],[Price]]</f>
        <v>60</v>
      </c>
      <c r="L1434" s="2" t="str">
        <f>VLOOKUP(Raw_Orders[[#This Row],[PropertyID]],Raw_Property[#All],2,FALSE)</f>
        <v>Orlando</v>
      </c>
      <c r="M1434" s="2" t="str">
        <f>VLOOKUP(Raw_Orders[[#This Row],[PropertyID]],Raw_Property[#All],3,FALSE)</f>
        <v>Florida</v>
      </c>
    </row>
    <row r="1435" spans="1:13" x14ac:dyDescent="0.3">
      <c r="A1435">
        <v>1434</v>
      </c>
      <c r="B1435" s="1">
        <v>42217</v>
      </c>
      <c r="C1435">
        <v>13</v>
      </c>
      <c r="D1435">
        <v>65</v>
      </c>
      <c r="E1435">
        <v>3</v>
      </c>
      <c r="F1435">
        <f>YEAR(Raw_Orders[[#This Row],[OrderDate]])</f>
        <v>2015</v>
      </c>
      <c r="G1435">
        <f>MONTH(Raw_Orders[[#This Row],[OrderDate]])</f>
        <v>8</v>
      </c>
      <c r="H1435" t="str">
        <f>VLOOKUP(Raw_Orders[[#This Row],[ProductID]],Table2[#All],2,FALSE)</f>
        <v>Ladder</v>
      </c>
      <c r="I1435" t="str">
        <f>VLOOKUP(Raw_Orders[[#This Row],[ProductID]],Table2[#All],3,FALSE)</f>
        <v>Maintenance</v>
      </c>
      <c r="J1435">
        <f>VLOOKUP(Raw_Orders[[#This Row],[ProductID]],Table2[#All],4,FALSE)</f>
        <v>89</v>
      </c>
      <c r="K1435" s="2">
        <f>Raw_Orders[[#This Row],[Quantity]]*Raw_Orders[[#This Row],[Price]]</f>
        <v>267</v>
      </c>
      <c r="L1435" s="2" t="str">
        <f>VLOOKUP(Raw_Orders[[#This Row],[PropertyID]],Raw_Property[#All],2,FALSE)</f>
        <v>New Orleans</v>
      </c>
      <c r="M1435" s="2" t="str">
        <f>VLOOKUP(Raw_Orders[[#This Row],[PropertyID]],Raw_Property[#All],3,FALSE)</f>
        <v>Louisiana</v>
      </c>
    </row>
    <row r="1436" spans="1:13" x14ac:dyDescent="0.3">
      <c r="A1436">
        <v>1435</v>
      </c>
      <c r="B1436" s="1">
        <v>42217</v>
      </c>
      <c r="C1436">
        <v>10</v>
      </c>
      <c r="D1436">
        <v>17</v>
      </c>
      <c r="E1436">
        <v>2</v>
      </c>
      <c r="F1436">
        <f>YEAR(Raw_Orders[[#This Row],[OrderDate]])</f>
        <v>2015</v>
      </c>
      <c r="G1436">
        <f>MONTH(Raw_Orders[[#This Row],[OrderDate]])</f>
        <v>8</v>
      </c>
      <c r="H1436" t="str">
        <f>VLOOKUP(Raw_Orders[[#This Row],[ProductID]],Table2[#All],2,FALSE)</f>
        <v>Clothes Hanger</v>
      </c>
      <c r="I1436" t="str">
        <f>VLOOKUP(Raw_Orders[[#This Row],[ProductID]],Table2[#All],3,FALSE)</f>
        <v>Housekeeping</v>
      </c>
      <c r="J1436">
        <f>VLOOKUP(Raw_Orders[[#This Row],[ProductID]],Table2[#All],4,FALSE)</f>
        <v>18</v>
      </c>
      <c r="K1436" s="2">
        <f>Raw_Orders[[#This Row],[Quantity]]*Raw_Orders[[#This Row],[Price]]</f>
        <v>36</v>
      </c>
      <c r="L1436" s="2" t="str">
        <f>VLOOKUP(Raw_Orders[[#This Row],[PropertyID]],Raw_Property[#All],2,FALSE)</f>
        <v>Arlington</v>
      </c>
      <c r="M1436" s="2" t="str">
        <f>VLOOKUP(Raw_Orders[[#This Row],[PropertyID]],Raw_Property[#All],3,FALSE)</f>
        <v>Virginia</v>
      </c>
    </row>
    <row r="1437" spans="1:13" x14ac:dyDescent="0.3">
      <c r="A1437">
        <v>1436</v>
      </c>
      <c r="B1437" s="1">
        <v>42217</v>
      </c>
      <c r="C1437">
        <v>20</v>
      </c>
      <c r="D1437">
        <v>59</v>
      </c>
      <c r="E1437">
        <v>2</v>
      </c>
      <c r="F1437">
        <f>YEAR(Raw_Orders[[#This Row],[OrderDate]])</f>
        <v>2015</v>
      </c>
      <c r="G1437">
        <f>MONTH(Raw_Orders[[#This Row],[OrderDate]])</f>
        <v>8</v>
      </c>
      <c r="H1437" t="str">
        <f>VLOOKUP(Raw_Orders[[#This Row],[ProductID]],Table2[#All],2,FALSE)</f>
        <v>Screws</v>
      </c>
      <c r="I1437" t="str">
        <f>VLOOKUP(Raw_Orders[[#This Row],[ProductID]],Table2[#All],3,FALSE)</f>
        <v>Maintenance</v>
      </c>
      <c r="J1437">
        <f>VLOOKUP(Raw_Orders[[#This Row],[ProductID]],Table2[#All],4,FALSE)</f>
        <v>14</v>
      </c>
      <c r="K1437" s="2">
        <f>Raw_Orders[[#This Row],[Quantity]]*Raw_Orders[[#This Row],[Price]]</f>
        <v>28</v>
      </c>
      <c r="L1437" s="2" t="str">
        <f>VLOOKUP(Raw_Orders[[#This Row],[PropertyID]],Raw_Property[#All],2,FALSE)</f>
        <v>San Francisco</v>
      </c>
      <c r="M1437" s="2" t="str">
        <f>VLOOKUP(Raw_Orders[[#This Row],[PropertyID]],Raw_Property[#All],3,FALSE)</f>
        <v>California</v>
      </c>
    </row>
    <row r="1438" spans="1:13" x14ac:dyDescent="0.3">
      <c r="A1438">
        <v>1437</v>
      </c>
      <c r="B1438" s="1">
        <v>42217</v>
      </c>
      <c r="C1438">
        <v>4</v>
      </c>
      <c r="D1438">
        <v>20</v>
      </c>
      <c r="E1438">
        <v>1</v>
      </c>
      <c r="F1438">
        <f>YEAR(Raw_Orders[[#This Row],[OrderDate]])</f>
        <v>2015</v>
      </c>
      <c r="G1438">
        <f>MONTH(Raw_Orders[[#This Row],[OrderDate]])</f>
        <v>8</v>
      </c>
      <c r="H1438" t="str">
        <f>VLOOKUP(Raw_Orders[[#This Row],[ProductID]],Table2[#All],2,FALSE)</f>
        <v>Pens</v>
      </c>
      <c r="I1438" t="str">
        <f>VLOOKUP(Raw_Orders[[#This Row],[ProductID]],Table2[#All],3,FALSE)</f>
        <v>Office Supplies</v>
      </c>
      <c r="J1438">
        <f>VLOOKUP(Raw_Orders[[#This Row],[ProductID]],Table2[#All],4,FALSE)</f>
        <v>30</v>
      </c>
      <c r="K1438" s="2">
        <f>Raw_Orders[[#This Row],[Quantity]]*Raw_Orders[[#This Row],[Price]]</f>
        <v>30</v>
      </c>
      <c r="L1438" s="2" t="str">
        <f>VLOOKUP(Raw_Orders[[#This Row],[PropertyID]],Raw_Property[#All],2,FALSE)</f>
        <v>Seattle</v>
      </c>
      <c r="M1438" s="2" t="str">
        <f>VLOOKUP(Raw_Orders[[#This Row],[PropertyID]],Raw_Property[#All],3,FALSE)</f>
        <v>Washington</v>
      </c>
    </row>
    <row r="1439" spans="1:13" x14ac:dyDescent="0.3">
      <c r="A1439">
        <v>1438</v>
      </c>
      <c r="B1439" s="1">
        <v>42217</v>
      </c>
      <c r="C1439">
        <v>6</v>
      </c>
      <c r="D1439">
        <v>32</v>
      </c>
      <c r="E1439">
        <v>2</v>
      </c>
      <c r="F1439">
        <f>YEAR(Raw_Orders[[#This Row],[OrderDate]])</f>
        <v>2015</v>
      </c>
      <c r="G1439">
        <f>MONTH(Raw_Orders[[#This Row],[OrderDate]])</f>
        <v>8</v>
      </c>
      <c r="H1439" t="str">
        <f>VLOOKUP(Raw_Orders[[#This Row],[ProductID]],Table2[#All],2,FALSE)</f>
        <v>Note Pads</v>
      </c>
      <c r="I1439" t="str">
        <f>VLOOKUP(Raw_Orders[[#This Row],[ProductID]],Table2[#All],3,FALSE)</f>
        <v>Office Supplies</v>
      </c>
      <c r="J1439">
        <f>VLOOKUP(Raw_Orders[[#This Row],[ProductID]],Table2[#All],4,FALSE)</f>
        <v>14</v>
      </c>
      <c r="K1439" s="2">
        <f>Raw_Orders[[#This Row],[Quantity]]*Raw_Orders[[#This Row],[Price]]</f>
        <v>28</v>
      </c>
      <c r="L1439" s="2" t="str">
        <f>VLOOKUP(Raw_Orders[[#This Row],[PropertyID]],Raw_Property[#All],2,FALSE)</f>
        <v>Orlando</v>
      </c>
      <c r="M1439" s="2" t="str">
        <f>VLOOKUP(Raw_Orders[[#This Row],[PropertyID]],Raw_Property[#All],3,FALSE)</f>
        <v>Florida</v>
      </c>
    </row>
    <row r="1440" spans="1:13" x14ac:dyDescent="0.3">
      <c r="A1440">
        <v>1439</v>
      </c>
      <c r="B1440" s="1">
        <v>42218</v>
      </c>
      <c r="C1440">
        <v>6</v>
      </c>
      <c r="D1440">
        <v>92</v>
      </c>
      <c r="E1440">
        <v>2</v>
      </c>
      <c r="F1440">
        <f>YEAR(Raw_Orders[[#This Row],[OrderDate]])</f>
        <v>2015</v>
      </c>
      <c r="G1440">
        <f>MONTH(Raw_Orders[[#This Row],[OrderDate]])</f>
        <v>8</v>
      </c>
      <c r="H1440" t="str">
        <f>VLOOKUP(Raw_Orders[[#This Row],[ProductID]],Table2[#All],2,FALSE)</f>
        <v>Large Sign</v>
      </c>
      <c r="I1440" t="str">
        <f>VLOOKUP(Raw_Orders[[#This Row],[ProductID]],Table2[#All],3,FALSE)</f>
        <v>Public Areas</v>
      </c>
      <c r="J1440">
        <f>VLOOKUP(Raw_Orders[[#This Row],[ProductID]],Table2[#All],4,FALSE)</f>
        <v>20</v>
      </c>
      <c r="K1440" s="2">
        <f>Raw_Orders[[#This Row],[Quantity]]*Raw_Orders[[#This Row],[Price]]</f>
        <v>40</v>
      </c>
      <c r="L1440" s="2" t="str">
        <f>VLOOKUP(Raw_Orders[[#This Row],[PropertyID]],Raw_Property[#All],2,FALSE)</f>
        <v>Orlando</v>
      </c>
      <c r="M1440" s="2" t="str">
        <f>VLOOKUP(Raw_Orders[[#This Row],[PropertyID]],Raw_Property[#All],3,FALSE)</f>
        <v>Florida</v>
      </c>
    </row>
    <row r="1441" spans="1:13" x14ac:dyDescent="0.3">
      <c r="A1441">
        <v>1440</v>
      </c>
      <c r="B1441" s="1">
        <v>42218</v>
      </c>
      <c r="C1441">
        <v>6</v>
      </c>
      <c r="D1441">
        <v>75</v>
      </c>
      <c r="E1441">
        <v>2</v>
      </c>
      <c r="F1441">
        <f>YEAR(Raw_Orders[[#This Row],[OrderDate]])</f>
        <v>2015</v>
      </c>
      <c r="G1441">
        <f>MONTH(Raw_Orders[[#This Row],[OrderDate]])</f>
        <v>8</v>
      </c>
      <c r="H1441" t="str">
        <f>VLOOKUP(Raw_Orders[[#This Row],[ProductID]],Table2[#All],2,FALSE)</f>
        <v>Small Plant</v>
      </c>
      <c r="I1441" t="str">
        <f>VLOOKUP(Raw_Orders[[#This Row],[ProductID]],Table2[#All],3,FALSE)</f>
        <v>Public Areas</v>
      </c>
      <c r="J1441">
        <f>VLOOKUP(Raw_Orders[[#This Row],[ProductID]],Table2[#All],4,FALSE)</f>
        <v>25</v>
      </c>
      <c r="K1441" s="2">
        <f>Raw_Orders[[#This Row],[Quantity]]*Raw_Orders[[#This Row],[Price]]</f>
        <v>50</v>
      </c>
      <c r="L1441" s="2" t="str">
        <f>VLOOKUP(Raw_Orders[[#This Row],[PropertyID]],Raw_Property[#All],2,FALSE)</f>
        <v>Orlando</v>
      </c>
      <c r="M1441" s="2" t="str">
        <f>VLOOKUP(Raw_Orders[[#This Row],[PropertyID]],Raw_Property[#All],3,FALSE)</f>
        <v>Florida</v>
      </c>
    </row>
    <row r="1442" spans="1:13" x14ac:dyDescent="0.3">
      <c r="A1442">
        <v>1441</v>
      </c>
      <c r="B1442" s="1">
        <v>42219</v>
      </c>
      <c r="C1442">
        <v>17</v>
      </c>
      <c r="D1442">
        <v>70</v>
      </c>
      <c r="E1442">
        <v>1</v>
      </c>
      <c r="F1442">
        <f>YEAR(Raw_Orders[[#This Row],[OrderDate]])</f>
        <v>2015</v>
      </c>
      <c r="G1442">
        <f>MONTH(Raw_Orders[[#This Row],[OrderDate]])</f>
        <v>8</v>
      </c>
      <c r="H1442" t="str">
        <f>VLOOKUP(Raw_Orders[[#This Row],[ProductID]],Table2[#All],2,FALSE)</f>
        <v>Door Lock</v>
      </c>
      <c r="I1442" t="str">
        <f>VLOOKUP(Raw_Orders[[#This Row],[ProductID]],Table2[#All],3,FALSE)</f>
        <v>Maintenance</v>
      </c>
      <c r="J1442">
        <f>VLOOKUP(Raw_Orders[[#This Row],[ProductID]],Table2[#All],4,FALSE)</f>
        <v>117</v>
      </c>
      <c r="K1442" s="2">
        <f>Raw_Orders[[#This Row],[Quantity]]*Raw_Orders[[#This Row],[Price]]</f>
        <v>117</v>
      </c>
      <c r="L1442" s="2" t="str">
        <f>VLOOKUP(Raw_Orders[[#This Row],[PropertyID]],Raw_Property[#All],2,FALSE)</f>
        <v>Las Vegas</v>
      </c>
      <c r="M1442" s="2" t="str">
        <f>VLOOKUP(Raw_Orders[[#This Row],[PropertyID]],Raw_Property[#All],3,FALSE)</f>
        <v>Nevada</v>
      </c>
    </row>
    <row r="1443" spans="1:13" x14ac:dyDescent="0.3">
      <c r="A1443">
        <v>1442</v>
      </c>
      <c r="B1443" s="1">
        <v>42219</v>
      </c>
      <c r="C1443">
        <v>17</v>
      </c>
      <c r="D1443">
        <v>91</v>
      </c>
      <c r="E1443">
        <v>3</v>
      </c>
      <c r="F1443">
        <f>YEAR(Raw_Orders[[#This Row],[OrderDate]])</f>
        <v>2015</v>
      </c>
      <c r="G1443">
        <f>MONTH(Raw_Orders[[#This Row],[OrderDate]])</f>
        <v>8</v>
      </c>
      <c r="H1443" t="str">
        <f>VLOOKUP(Raw_Orders[[#This Row],[ProductID]],Table2[#All],2,FALSE)</f>
        <v>Small Sign</v>
      </c>
      <c r="I1443" t="str">
        <f>VLOOKUP(Raw_Orders[[#This Row],[ProductID]],Table2[#All],3,FALSE)</f>
        <v>Public Areas</v>
      </c>
      <c r="J1443">
        <f>VLOOKUP(Raw_Orders[[#This Row],[ProductID]],Table2[#All],4,FALSE)</f>
        <v>14</v>
      </c>
      <c r="K1443" s="2">
        <f>Raw_Orders[[#This Row],[Quantity]]*Raw_Orders[[#This Row],[Price]]</f>
        <v>42</v>
      </c>
      <c r="L1443" s="2" t="str">
        <f>VLOOKUP(Raw_Orders[[#This Row],[PropertyID]],Raw_Property[#All],2,FALSE)</f>
        <v>Las Vegas</v>
      </c>
      <c r="M1443" s="2" t="str">
        <f>VLOOKUP(Raw_Orders[[#This Row],[PropertyID]],Raw_Property[#All],3,FALSE)</f>
        <v>Nevada</v>
      </c>
    </row>
    <row r="1444" spans="1:13" x14ac:dyDescent="0.3">
      <c r="A1444">
        <v>1443</v>
      </c>
      <c r="B1444" s="1">
        <v>42219</v>
      </c>
      <c r="C1444">
        <v>19</v>
      </c>
      <c r="D1444">
        <v>27</v>
      </c>
      <c r="E1444">
        <v>2</v>
      </c>
      <c r="F1444">
        <f>YEAR(Raw_Orders[[#This Row],[OrderDate]])</f>
        <v>2015</v>
      </c>
      <c r="G1444">
        <f>MONTH(Raw_Orders[[#This Row],[OrderDate]])</f>
        <v>8</v>
      </c>
      <c r="H1444" t="str">
        <f>VLOOKUP(Raw_Orders[[#This Row],[ProductID]],Table2[#All],2,FALSE)</f>
        <v>Invisible Tape</v>
      </c>
      <c r="I1444" t="str">
        <f>VLOOKUP(Raw_Orders[[#This Row],[ProductID]],Table2[#All],3,FALSE)</f>
        <v>Office Supplies</v>
      </c>
      <c r="J1444">
        <f>VLOOKUP(Raw_Orders[[#This Row],[ProductID]],Table2[#All],4,FALSE)</f>
        <v>8</v>
      </c>
      <c r="K1444" s="2">
        <f>Raw_Orders[[#This Row],[Quantity]]*Raw_Orders[[#This Row],[Price]]</f>
        <v>16</v>
      </c>
      <c r="L1444" s="2" t="str">
        <f>VLOOKUP(Raw_Orders[[#This Row],[PropertyID]],Raw_Property[#All],2,FALSE)</f>
        <v>Los Angeles</v>
      </c>
      <c r="M1444" s="2" t="str">
        <f>VLOOKUP(Raw_Orders[[#This Row],[PropertyID]],Raw_Property[#All],3,FALSE)</f>
        <v>California</v>
      </c>
    </row>
    <row r="1445" spans="1:13" x14ac:dyDescent="0.3">
      <c r="A1445">
        <v>1444</v>
      </c>
      <c r="B1445" s="1">
        <v>42219</v>
      </c>
      <c r="C1445">
        <v>17</v>
      </c>
      <c r="D1445">
        <v>74</v>
      </c>
      <c r="E1445">
        <v>3</v>
      </c>
      <c r="F1445">
        <f>YEAR(Raw_Orders[[#This Row],[OrderDate]])</f>
        <v>2015</v>
      </c>
      <c r="G1445">
        <f>MONTH(Raw_Orders[[#This Row],[OrderDate]])</f>
        <v>8</v>
      </c>
      <c r="H1445" t="str">
        <f>VLOOKUP(Raw_Orders[[#This Row],[ProductID]],Table2[#All],2,FALSE)</f>
        <v>Large Plant</v>
      </c>
      <c r="I1445" t="str">
        <f>VLOOKUP(Raw_Orders[[#This Row],[ProductID]],Table2[#All],3,FALSE)</f>
        <v>Public Areas</v>
      </c>
      <c r="J1445">
        <f>VLOOKUP(Raw_Orders[[#This Row],[ProductID]],Table2[#All],4,FALSE)</f>
        <v>35</v>
      </c>
      <c r="K1445" s="2">
        <f>Raw_Orders[[#This Row],[Quantity]]*Raw_Orders[[#This Row],[Price]]</f>
        <v>105</v>
      </c>
      <c r="L1445" s="2" t="str">
        <f>VLOOKUP(Raw_Orders[[#This Row],[PropertyID]],Raw_Property[#All],2,FALSE)</f>
        <v>Las Vegas</v>
      </c>
      <c r="M1445" s="2" t="str">
        <f>VLOOKUP(Raw_Orders[[#This Row],[PropertyID]],Raw_Property[#All],3,FALSE)</f>
        <v>Nevada</v>
      </c>
    </row>
    <row r="1446" spans="1:13" x14ac:dyDescent="0.3">
      <c r="A1446">
        <v>1445</v>
      </c>
      <c r="B1446" s="1">
        <v>42219</v>
      </c>
      <c r="C1446">
        <v>13</v>
      </c>
      <c r="D1446">
        <v>19</v>
      </c>
      <c r="E1446">
        <v>2</v>
      </c>
      <c r="F1446">
        <f>YEAR(Raw_Orders[[#This Row],[OrderDate]])</f>
        <v>2015</v>
      </c>
      <c r="G1446">
        <f>MONTH(Raw_Orders[[#This Row],[OrderDate]])</f>
        <v>8</v>
      </c>
      <c r="H1446" t="str">
        <f>VLOOKUP(Raw_Orders[[#This Row],[ProductID]],Table2[#All],2,FALSE)</f>
        <v>Light Bulb</v>
      </c>
      <c r="I1446" t="str">
        <f>VLOOKUP(Raw_Orders[[#This Row],[ProductID]],Table2[#All],3,FALSE)</f>
        <v>Housekeeping</v>
      </c>
      <c r="J1446">
        <f>VLOOKUP(Raw_Orders[[#This Row],[ProductID]],Table2[#All],4,FALSE)</f>
        <v>17</v>
      </c>
      <c r="K1446" s="2">
        <f>Raw_Orders[[#This Row],[Quantity]]*Raw_Orders[[#This Row],[Price]]</f>
        <v>34</v>
      </c>
      <c r="L1446" s="2" t="str">
        <f>VLOOKUP(Raw_Orders[[#This Row],[PropertyID]],Raw_Property[#All],2,FALSE)</f>
        <v>New Orleans</v>
      </c>
      <c r="M1446" s="2" t="str">
        <f>VLOOKUP(Raw_Orders[[#This Row],[PropertyID]],Raw_Property[#All],3,FALSE)</f>
        <v>Louisiana</v>
      </c>
    </row>
    <row r="1447" spans="1:13" x14ac:dyDescent="0.3">
      <c r="A1447">
        <v>1446</v>
      </c>
      <c r="B1447" s="1">
        <v>42220</v>
      </c>
      <c r="C1447">
        <v>16</v>
      </c>
      <c r="D1447">
        <v>31</v>
      </c>
      <c r="E1447">
        <v>1</v>
      </c>
      <c r="F1447">
        <f>YEAR(Raw_Orders[[#This Row],[OrderDate]])</f>
        <v>2015</v>
      </c>
      <c r="G1447">
        <f>MONTH(Raw_Orders[[#This Row],[OrderDate]])</f>
        <v>8</v>
      </c>
      <c r="H1447" t="str">
        <f>VLOOKUP(Raw_Orders[[#This Row],[ProductID]],Table2[#All],2,FALSE)</f>
        <v>Sticky Notes</v>
      </c>
      <c r="I1447" t="str">
        <f>VLOOKUP(Raw_Orders[[#This Row],[ProductID]],Table2[#All],3,FALSE)</f>
        <v>Office Supplies</v>
      </c>
      <c r="J1447">
        <f>VLOOKUP(Raw_Orders[[#This Row],[ProductID]],Table2[#All],4,FALSE)</f>
        <v>20</v>
      </c>
      <c r="K1447" s="2">
        <f>Raw_Orders[[#This Row],[Quantity]]*Raw_Orders[[#This Row],[Price]]</f>
        <v>20</v>
      </c>
      <c r="L1447" s="2" t="str">
        <f>VLOOKUP(Raw_Orders[[#This Row],[PropertyID]],Raw_Property[#All],2,FALSE)</f>
        <v>Denver</v>
      </c>
      <c r="M1447" s="2" t="str">
        <f>VLOOKUP(Raw_Orders[[#This Row],[PropertyID]],Raw_Property[#All],3,FALSE)</f>
        <v>Colorado</v>
      </c>
    </row>
    <row r="1448" spans="1:13" x14ac:dyDescent="0.3">
      <c r="A1448">
        <v>1447</v>
      </c>
      <c r="B1448" s="1">
        <v>42220</v>
      </c>
      <c r="C1448">
        <v>15</v>
      </c>
      <c r="D1448">
        <v>11</v>
      </c>
      <c r="E1448">
        <v>2</v>
      </c>
      <c r="F1448">
        <f>YEAR(Raw_Orders[[#This Row],[OrderDate]])</f>
        <v>2015</v>
      </c>
      <c r="G1448">
        <f>MONTH(Raw_Orders[[#This Row],[OrderDate]])</f>
        <v>8</v>
      </c>
      <c r="H1448" t="str">
        <f>VLOOKUP(Raw_Orders[[#This Row],[ProductID]],Table2[#All],2,FALSE)</f>
        <v>Shower Cap</v>
      </c>
      <c r="I1448" t="str">
        <f>VLOOKUP(Raw_Orders[[#This Row],[ProductID]],Table2[#All],3,FALSE)</f>
        <v>Housekeeping</v>
      </c>
      <c r="J1448">
        <f>VLOOKUP(Raw_Orders[[#This Row],[ProductID]],Table2[#All],4,FALSE)</f>
        <v>10</v>
      </c>
      <c r="K1448" s="2">
        <f>Raw_Orders[[#This Row],[Quantity]]*Raw_Orders[[#This Row],[Price]]</f>
        <v>20</v>
      </c>
      <c r="L1448" s="2" t="str">
        <f>VLOOKUP(Raw_Orders[[#This Row],[PropertyID]],Raw_Property[#All],2,FALSE)</f>
        <v>Chicago</v>
      </c>
      <c r="M1448" s="2" t="str">
        <f>VLOOKUP(Raw_Orders[[#This Row],[PropertyID]],Raw_Property[#All],3,FALSE)</f>
        <v>Illinois</v>
      </c>
    </row>
    <row r="1449" spans="1:13" x14ac:dyDescent="0.3">
      <c r="A1449">
        <v>1448</v>
      </c>
      <c r="B1449" s="1">
        <v>42220</v>
      </c>
      <c r="C1449">
        <v>6</v>
      </c>
      <c r="D1449">
        <v>5</v>
      </c>
      <c r="E1449">
        <v>1</v>
      </c>
      <c r="F1449">
        <f>YEAR(Raw_Orders[[#This Row],[OrderDate]])</f>
        <v>2015</v>
      </c>
      <c r="G1449">
        <f>MONTH(Raw_Orders[[#This Row],[OrderDate]])</f>
        <v>8</v>
      </c>
      <c r="H1449" t="str">
        <f>VLOOKUP(Raw_Orders[[#This Row],[ProductID]],Table2[#All],2,FALSE)</f>
        <v>Moisturizer</v>
      </c>
      <c r="I1449" t="str">
        <f>VLOOKUP(Raw_Orders[[#This Row],[ProductID]],Table2[#All],3,FALSE)</f>
        <v>Housekeeping</v>
      </c>
      <c r="J1449">
        <f>VLOOKUP(Raw_Orders[[#This Row],[ProductID]],Table2[#All],4,FALSE)</f>
        <v>40</v>
      </c>
      <c r="K1449" s="2">
        <f>Raw_Orders[[#This Row],[Quantity]]*Raw_Orders[[#This Row],[Price]]</f>
        <v>40</v>
      </c>
      <c r="L1449" s="2" t="str">
        <f>VLOOKUP(Raw_Orders[[#This Row],[PropertyID]],Raw_Property[#All],2,FALSE)</f>
        <v>Orlando</v>
      </c>
      <c r="M1449" s="2" t="str">
        <f>VLOOKUP(Raw_Orders[[#This Row],[PropertyID]],Raw_Property[#All],3,FALSE)</f>
        <v>Florida</v>
      </c>
    </row>
    <row r="1450" spans="1:13" x14ac:dyDescent="0.3">
      <c r="A1450">
        <v>1449</v>
      </c>
      <c r="B1450" s="1">
        <v>42220</v>
      </c>
      <c r="C1450">
        <v>15</v>
      </c>
      <c r="D1450">
        <v>70</v>
      </c>
      <c r="E1450">
        <v>2</v>
      </c>
      <c r="F1450">
        <f>YEAR(Raw_Orders[[#This Row],[OrderDate]])</f>
        <v>2015</v>
      </c>
      <c r="G1450">
        <f>MONTH(Raw_Orders[[#This Row],[OrderDate]])</f>
        <v>8</v>
      </c>
      <c r="H1450" t="str">
        <f>VLOOKUP(Raw_Orders[[#This Row],[ProductID]],Table2[#All],2,FALSE)</f>
        <v>Door Lock</v>
      </c>
      <c r="I1450" t="str">
        <f>VLOOKUP(Raw_Orders[[#This Row],[ProductID]],Table2[#All],3,FALSE)</f>
        <v>Maintenance</v>
      </c>
      <c r="J1450">
        <f>VLOOKUP(Raw_Orders[[#This Row],[ProductID]],Table2[#All],4,FALSE)</f>
        <v>117</v>
      </c>
      <c r="K1450" s="2">
        <f>Raw_Orders[[#This Row],[Quantity]]*Raw_Orders[[#This Row],[Price]]</f>
        <v>234</v>
      </c>
      <c r="L1450" s="2" t="str">
        <f>VLOOKUP(Raw_Orders[[#This Row],[PropertyID]],Raw_Property[#All],2,FALSE)</f>
        <v>Chicago</v>
      </c>
      <c r="M1450" s="2" t="str">
        <f>VLOOKUP(Raw_Orders[[#This Row],[PropertyID]],Raw_Property[#All],3,FALSE)</f>
        <v>Illinois</v>
      </c>
    </row>
    <row r="1451" spans="1:13" x14ac:dyDescent="0.3">
      <c r="A1451">
        <v>1450</v>
      </c>
      <c r="B1451" s="1">
        <v>42221</v>
      </c>
      <c r="C1451">
        <v>11</v>
      </c>
      <c r="D1451">
        <v>16</v>
      </c>
      <c r="E1451">
        <v>1</v>
      </c>
      <c r="F1451">
        <f>YEAR(Raw_Orders[[#This Row],[OrderDate]])</f>
        <v>2015</v>
      </c>
      <c r="G1451">
        <f>MONTH(Raw_Orders[[#This Row],[OrderDate]])</f>
        <v>8</v>
      </c>
      <c r="H1451" t="str">
        <f>VLOOKUP(Raw_Orders[[#This Row],[ProductID]],Table2[#All],2,FALSE)</f>
        <v>Mouthwash</v>
      </c>
      <c r="I1451" t="str">
        <f>VLOOKUP(Raw_Orders[[#This Row],[ProductID]],Table2[#All],3,FALSE)</f>
        <v>Housekeeping</v>
      </c>
      <c r="J1451">
        <f>VLOOKUP(Raw_Orders[[#This Row],[ProductID]],Table2[#All],4,FALSE)</f>
        <v>40</v>
      </c>
      <c r="K1451" s="2">
        <f>Raw_Orders[[#This Row],[Quantity]]*Raw_Orders[[#This Row],[Price]]</f>
        <v>40</v>
      </c>
      <c r="L1451" s="2" t="str">
        <f>VLOOKUP(Raw_Orders[[#This Row],[PropertyID]],Raw_Property[#All],2,FALSE)</f>
        <v>Atlanta</v>
      </c>
      <c r="M1451" s="2" t="str">
        <f>VLOOKUP(Raw_Orders[[#This Row],[PropertyID]],Raw_Property[#All],3,FALSE)</f>
        <v>Georgia</v>
      </c>
    </row>
    <row r="1452" spans="1:13" x14ac:dyDescent="0.3">
      <c r="A1452">
        <v>1451</v>
      </c>
      <c r="B1452" s="1">
        <v>42221</v>
      </c>
      <c r="C1452">
        <v>1</v>
      </c>
      <c r="D1452">
        <v>18</v>
      </c>
      <c r="E1452">
        <v>1</v>
      </c>
      <c r="F1452">
        <f>YEAR(Raw_Orders[[#This Row],[OrderDate]])</f>
        <v>2015</v>
      </c>
      <c r="G1452">
        <f>MONTH(Raw_Orders[[#This Row],[OrderDate]])</f>
        <v>8</v>
      </c>
      <c r="H1452" t="str">
        <f>VLOOKUP(Raw_Orders[[#This Row],[ProductID]],Table2[#All],2,FALSE)</f>
        <v>Coffee Cup</v>
      </c>
      <c r="I1452" t="str">
        <f>VLOOKUP(Raw_Orders[[#This Row],[ProductID]],Table2[#All],3,FALSE)</f>
        <v>Housekeeping</v>
      </c>
      <c r="J1452">
        <f>VLOOKUP(Raw_Orders[[#This Row],[ProductID]],Table2[#All],4,FALSE)</f>
        <v>24</v>
      </c>
      <c r="K1452" s="2">
        <f>Raw_Orders[[#This Row],[Quantity]]*Raw_Orders[[#This Row],[Price]]</f>
        <v>24</v>
      </c>
      <c r="L1452" s="2" t="str">
        <f>VLOOKUP(Raw_Orders[[#This Row],[PropertyID]],Raw_Property[#All],2,FALSE)</f>
        <v>New York</v>
      </c>
      <c r="M1452" s="2" t="str">
        <f>VLOOKUP(Raw_Orders[[#This Row],[PropertyID]],Raw_Property[#All],3,FALSE)</f>
        <v>New York</v>
      </c>
    </row>
    <row r="1453" spans="1:13" x14ac:dyDescent="0.3">
      <c r="A1453">
        <v>1452</v>
      </c>
      <c r="B1453" s="1">
        <v>42221</v>
      </c>
      <c r="C1453">
        <v>13</v>
      </c>
      <c r="D1453">
        <v>79</v>
      </c>
      <c r="E1453">
        <v>3</v>
      </c>
      <c r="F1453">
        <f>YEAR(Raw_Orders[[#This Row],[OrderDate]])</f>
        <v>2015</v>
      </c>
      <c r="G1453">
        <f>MONTH(Raw_Orders[[#This Row],[OrderDate]])</f>
        <v>8</v>
      </c>
      <c r="H1453" t="str">
        <f>VLOOKUP(Raw_Orders[[#This Row],[ProductID]],Table2[#All],2,FALSE)</f>
        <v>Coffee Table</v>
      </c>
      <c r="I1453" t="str">
        <f>VLOOKUP(Raw_Orders[[#This Row],[ProductID]],Table2[#All],3,FALSE)</f>
        <v>Public Areas</v>
      </c>
      <c r="J1453">
        <f>VLOOKUP(Raw_Orders[[#This Row],[ProductID]],Table2[#All],4,FALSE)</f>
        <v>103</v>
      </c>
      <c r="K1453" s="2">
        <f>Raw_Orders[[#This Row],[Quantity]]*Raw_Orders[[#This Row],[Price]]</f>
        <v>309</v>
      </c>
      <c r="L1453" s="2" t="str">
        <f>VLOOKUP(Raw_Orders[[#This Row],[PropertyID]],Raw_Property[#All],2,FALSE)</f>
        <v>New Orleans</v>
      </c>
      <c r="M1453" s="2" t="str">
        <f>VLOOKUP(Raw_Orders[[#This Row],[PropertyID]],Raw_Property[#All],3,FALSE)</f>
        <v>Louisiana</v>
      </c>
    </row>
    <row r="1454" spans="1:13" x14ac:dyDescent="0.3">
      <c r="A1454">
        <v>1453</v>
      </c>
      <c r="B1454" s="1">
        <v>42221</v>
      </c>
      <c r="C1454">
        <v>20</v>
      </c>
      <c r="D1454">
        <v>29</v>
      </c>
      <c r="E1454">
        <v>3</v>
      </c>
      <c r="F1454">
        <f>YEAR(Raw_Orders[[#This Row],[OrderDate]])</f>
        <v>2015</v>
      </c>
      <c r="G1454">
        <f>MONTH(Raw_Orders[[#This Row],[OrderDate]])</f>
        <v>8</v>
      </c>
      <c r="H1454" t="str">
        <f>VLOOKUP(Raw_Orders[[#This Row],[ProductID]],Table2[#All],2,FALSE)</f>
        <v>Erasable Markers</v>
      </c>
      <c r="I1454" t="str">
        <f>VLOOKUP(Raw_Orders[[#This Row],[ProductID]],Table2[#All],3,FALSE)</f>
        <v>Office Supplies</v>
      </c>
      <c r="J1454">
        <f>VLOOKUP(Raw_Orders[[#This Row],[ProductID]],Table2[#All],4,FALSE)</f>
        <v>6</v>
      </c>
      <c r="K1454" s="2">
        <f>Raw_Orders[[#This Row],[Quantity]]*Raw_Orders[[#This Row],[Price]]</f>
        <v>18</v>
      </c>
      <c r="L1454" s="2" t="str">
        <f>VLOOKUP(Raw_Orders[[#This Row],[PropertyID]],Raw_Property[#All],2,FALSE)</f>
        <v>San Francisco</v>
      </c>
      <c r="M1454" s="2" t="str">
        <f>VLOOKUP(Raw_Orders[[#This Row],[PropertyID]],Raw_Property[#All],3,FALSE)</f>
        <v>California</v>
      </c>
    </row>
    <row r="1455" spans="1:13" x14ac:dyDescent="0.3">
      <c r="A1455">
        <v>1454</v>
      </c>
      <c r="B1455" s="1">
        <v>42221</v>
      </c>
      <c r="C1455">
        <v>6</v>
      </c>
      <c r="D1455">
        <v>87</v>
      </c>
      <c r="E1455">
        <v>2</v>
      </c>
      <c r="F1455">
        <f>YEAR(Raw_Orders[[#This Row],[OrderDate]])</f>
        <v>2015</v>
      </c>
      <c r="G1455">
        <f>MONTH(Raw_Orders[[#This Row],[OrderDate]])</f>
        <v>8</v>
      </c>
      <c r="H1455" t="str">
        <f>VLOOKUP(Raw_Orders[[#This Row],[ProductID]],Table2[#All],2,FALSE)</f>
        <v>End Table</v>
      </c>
      <c r="I1455" t="str">
        <f>VLOOKUP(Raw_Orders[[#This Row],[ProductID]],Table2[#All],3,FALSE)</f>
        <v>Public Areas</v>
      </c>
      <c r="J1455">
        <f>VLOOKUP(Raw_Orders[[#This Row],[ProductID]],Table2[#All],4,FALSE)</f>
        <v>30</v>
      </c>
      <c r="K1455" s="2">
        <f>Raw_Orders[[#This Row],[Quantity]]*Raw_Orders[[#This Row],[Price]]</f>
        <v>60</v>
      </c>
      <c r="L1455" s="2" t="str">
        <f>VLOOKUP(Raw_Orders[[#This Row],[PropertyID]],Raw_Property[#All],2,FALSE)</f>
        <v>Orlando</v>
      </c>
      <c r="M1455" s="2" t="str">
        <f>VLOOKUP(Raw_Orders[[#This Row],[PropertyID]],Raw_Property[#All],3,FALSE)</f>
        <v>Florida</v>
      </c>
    </row>
    <row r="1456" spans="1:13" x14ac:dyDescent="0.3">
      <c r="A1456">
        <v>1455</v>
      </c>
      <c r="B1456" s="1">
        <v>42221</v>
      </c>
      <c r="C1456">
        <v>16</v>
      </c>
      <c r="D1456">
        <v>72</v>
      </c>
      <c r="E1456">
        <v>2</v>
      </c>
      <c r="F1456">
        <f>YEAR(Raw_Orders[[#This Row],[OrderDate]])</f>
        <v>2015</v>
      </c>
      <c r="G1456">
        <f>MONTH(Raw_Orders[[#This Row],[OrderDate]])</f>
        <v>8</v>
      </c>
      <c r="H1456" t="str">
        <f>VLOOKUP(Raw_Orders[[#This Row],[ProductID]],Table2[#All],2,FALSE)</f>
        <v>Nails</v>
      </c>
      <c r="I1456" t="str">
        <f>VLOOKUP(Raw_Orders[[#This Row],[ProductID]],Table2[#All],3,FALSE)</f>
        <v>Maintenance</v>
      </c>
      <c r="J1456">
        <f>VLOOKUP(Raw_Orders[[#This Row],[ProductID]],Table2[#All],4,FALSE)</f>
        <v>12</v>
      </c>
      <c r="K1456" s="2">
        <f>Raw_Orders[[#This Row],[Quantity]]*Raw_Orders[[#This Row],[Price]]</f>
        <v>24</v>
      </c>
      <c r="L1456" s="2" t="str">
        <f>VLOOKUP(Raw_Orders[[#This Row],[PropertyID]],Raw_Property[#All],2,FALSE)</f>
        <v>Denver</v>
      </c>
      <c r="M1456" s="2" t="str">
        <f>VLOOKUP(Raw_Orders[[#This Row],[PropertyID]],Raw_Property[#All],3,FALSE)</f>
        <v>Colorado</v>
      </c>
    </row>
    <row r="1457" spans="1:13" x14ac:dyDescent="0.3">
      <c r="A1457">
        <v>1456</v>
      </c>
      <c r="B1457" s="1">
        <v>42221</v>
      </c>
      <c r="C1457">
        <v>20</v>
      </c>
      <c r="D1457">
        <v>29</v>
      </c>
      <c r="E1457">
        <v>1</v>
      </c>
      <c r="F1457">
        <f>YEAR(Raw_Orders[[#This Row],[OrderDate]])</f>
        <v>2015</v>
      </c>
      <c r="G1457">
        <f>MONTH(Raw_Orders[[#This Row],[OrderDate]])</f>
        <v>8</v>
      </c>
      <c r="H1457" t="str">
        <f>VLOOKUP(Raw_Orders[[#This Row],[ProductID]],Table2[#All],2,FALSE)</f>
        <v>Erasable Markers</v>
      </c>
      <c r="I1457" t="str">
        <f>VLOOKUP(Raw_Orders[[#This Row],[ProductID]],Table2[#All],3,FALSE)</f>
        <v>Office Supplies</v>
      </c>
      <c r="J1457">
        <f>VLOOKUP(Raw_Orders[[#This Row],[ProductID]],Table2[#All],4,FALSE)</f>
        <v>6</v>
      </c>
      <c r="K1457" s="2">
        <f>Raw_Orders[[#This Row],[Quantity]]*Raw_Orders[[#This Row],[Price]]</f>
        <v>6</v>
      </c>
      <c r="L1457" s="2" t="str">
        <f>VLOOKUP(Raw_Orders[[#This Row],[PropertyID]],Raw_Property[#All],2,FALSE)</f>
        <v>San Francisco</v>
      </c>
      <c r="M1457" s="2" t="str">
        <f>VLOOKUP(Raw_Orders[[#This Row],[PropertyID]],Raw_Property[#All],3,FALSE)</f>
        <v>California</v>
      </c>
    </row>
    <row r="1458" spans="1:13" x14ac:dyDescent="0.3">
      <c r="A1458">
        <v>1457</v>
      </c>
      <c r="B1458" s="1">
        <v>42221</v>
      </c>
      <c r="C1458">
        <v>8</v>
      </c>
      <c r="D1458">
        <v>90</v>
      </c>
      <c r="E1458">
        <v>3</v>
      </c>
      <c r="F1458">
        <f>YEAR(Raw_Orders[[#This Row],[OrderDate]])</f>
        <v>2015</v>
      </c>
      <c r="G1458">
        <f>MONTH(Raw_Orders[[#This Row],[OrderDate]])</f>
        <v>8</v>
      </c>
      <c r="H1458" t="str">
        <f>VLOOKUP(Raw_Orders[[#This Row],[ProductID]],Table2[#All],2,FALSE)</f>
        <v>Luggage Cart</v>
      </c>
      <c r="I1458" t="str">
        <f>VLOOKUP(Raw_Orders[[#This Row],[ProductID]],Table2[#All],3,FALSE)</f>
        <v>Public Areas</v>
      </c>
      <c r="J1458">
        <f>VLOOKUP(Raw_Orders[[#This Row],[ProductID]],Table2[#All],4,FALSE)</f>
        <v>138</v>
      </c>
      <c r="K1458" s="2">
        <f>Raw_Orders[[#This Row],[Quantity]]*Raw_Orders[[#This Row],[Price]]</f>
        <v>414</v>
      </c>
      <c r="L1458" s="2" t="str">
        <f>VLOOKUP(Raw_Orders[[#This Row],[PropertyID]],Raw_Property[#All],2,FALSE)</f>
        <v>Philadelphia</v>
      </c>
      <c r="M1458" s="2" t="str">
        <f>VLOOKUP(Raw_Orders[[#This Row],[PropertyID]],Raw_Property[#All],3,FALSE)</f>
        <v>Pennsylvania</v>
      </c>
    </row>
    <row r="1459" spans="1:13" x14ac:dyDescent="0.3">
      <c r="A1459">
        <v>1458</v>
      </c>
      <c r="B1459" s="1">
        <v>42221</v>
      </c>
      <c r="C1459">
        <v>19</v>
      </c>
      <c r="D1459">
        <v>87</v>
      </c>
      <c r="E1459">
        <v>1</v>
      </c>
      <c r="F1459">
        <f>YEAR(Raw_Orders[[#This Row],[OrderDate]])</f>
        <v>2015</v>
      </c>
      <c r="G1459">
        <f>MONTH(Raw_Orders[[#This Row],[OrderDate]])</f>
        <v>8</v>
      </c>
      <c r="H1459" t="str">
        <f>VLOOKUP(Raw_Orders[[#This Row],[ProductID]],Table2[#All],2,FALSE)</f>
        <v>End Table</v>
      </c>
      <c r="I1459" t="str">
        <f>VLOOKUP(Raw_Orders[[#This Row],[ProductID]],Table2[#All],3,FALSE)</f>
        <v>Public Areas</v>
      </c>
      <c r="J1459">
        <f>VLOOKUP(Raw_Orders[[#This Row],[ProductID]],Table2[#All],4,FALSE)</f>
        <v>30</v>
      </c>
      <c r="K1459" s="2">
        <f>Raw_Orders[[#This Row],[Quantity]]*Raw_Orders[[#This Row],[Price]]</f>
        <v>30</v>
      </c>
      <c r="L1459" s="2" t="str">
        <f>VLOOKUP(Raw_Orders[[#This Row],[PropertyID]],Raw_Property[#All],2,FALSE)</f>
        <v>Los Angeles</v>
      </c>
      <c r="M1459" s="2" t="str">
        <f>VLOOKUP(Raw_Orders[[#This Row],[PropertyID]],Raw_Property[#All],3,FALSE)</f>
        <v>California</v>
      </c>
    </row>
    <row r="1460" spans="1:13" x14ac:dyDescent="0.3">
      <c r="A1460">
        <v>1459</v>
      </c>
      <c r="B1460" s="1">
        <v>42222</v>
      </c>
      <c r="C1460">
        <v>6</v>
      </c>
      <c r="D1460">
        <v>15</v>
      </c>
      <c r="E1460">
        <v>1</v>
      </c>
      <c r="F1460">
        <f>YEAR(Raw_Orders[[#This Row],[OrderDate]])</f>
        <v>2015</v>
      </c>
      <c r="G1460">
        <f>MONTH(Raw_Orders[[#This Row],[OrderDate]])</f>
        <v>8</v>
      </c>
      <c r="H1460" t="str">
        <f>VLOOKUP(Raw_Orders[[#This Row],[ProductID]],Table2[#All],2,FALSE)</f>
        <v>Drinking Glass</v>
      </c>
      <c r="I1460" t="str">
        <f>VLOOKUP(Raw_Orders[[#This Row],[ProductID]],Table2[#All],3,FALSE)</f>
        <v>Housekeeping</v>
      </c>
      <c r="J1460">
        <f>VLOOKUP(Raw_Orders[[#This Row],[ProductID]],Table2[#All],4,FALSE)</f>
        <v>24</v>
      </c>
      <c r="K1460" s="2">
        <f>Raw_Orders[[#This Row],[Quantity]]*Raw_Orders[[#This Row],[Price]]</f>
        <v>24</v>
      </c>
      <c r="L1460" s="2" t="str">
        <f>VLOOKUP(Raw_Orders[[#This Row],[PropertyID]],Raw_Property[#All],2,FALSE)</f>
        <v>Orlando</v>
      </c>
      <c r="M1460" s="2" t="str">
        <f>VLOOKUP(Raw_Orders[[#This Row],[PropertyID]],Raw_Property[#All],3,FALSE)</f>
        <v>Florida</v>
      </c>
    </row>
    <row r="1461" spans="1:13" x14ac:dyDescent="0.3">
      <c r="A1461">
        <v>1460</v>
      </c>
      <c r="B1461" s="1">
        <v>42222</v>
      </c>
      <c r="C1461">
        <v>11</v>
      </c>
      <c r="D1461">
        <v>91</v>
      </c>
      <c r="E1461">
        <v>3</v>
      </c>
      <c r="F1461">
        <f>YEAR(Raw_Orders[[#This Row],[OrderDate]])</f>
        <v>2015</v>
      </c>
      <c r="G1461">
        <f>MONTH(Raw_Orders[[#This Row],[OrderDate]])</f>
        <v>8</v>
      </c>
      <c r="H1461" t="str">
        <f>VLOOKUP(Raw_Orders[[#This Row],[ProductID]],Table2[#All],2,FALSE)</f>
        <v>Small Sign</v>
      </c>
      <c r="I1461" t="str">
        <f>VLOOKUP(Raw_Orders[[#This Row],[ProductID]],Table2[#All],3,FALSE)</f>
        <v>Public Areas</v>
      </c>
      <c r="J1461">
        <f>VLOOKUP(Raw_Orders[[#This Row],[ProductID]],Table2[#All],4,FALSE)</f>
        <v>14</v>
      </c>
      <c r="K1461" s="2">
        <f>Raw_Orders[[#This Row],[Quantity]]*Raw_Orders[[#This Row],[Price]]</f>
        <v>42</v>
      </c>
      <c r="L1461" s="2" t="str">
        <f>VLOOKUP(Raw_Orders[[#This Row],[PropertyID]],Raw_Property[#All],2,FALSE)</f>
        <v>Atlanta</v>
      </c>
      <c r="M1461" s="2" t="str">
        <f>VLOOKUP(Raw_Orders[[#This Row],[PropertyID]],Raw_Property[#All],3,FALSE)</f>
        <v>Georgia</v>
      </c>
    </row>
    <row r="1462" spans="1:13" x14ac:dyDescent="0.3">
      <c r="A1462">
        <v>1461</v>
      </c>
      <c r="B1462" s="1">
        <v>42222</v>
      </c>
      <c r="C1462">
        <v>4</v>
      </c>
      <c r="D1462">
        <v>12</v>
      </c>
      <c r="E1462">
        <v>1</v>
      </c>
      <c r="F1462">
        <f>YEAR(Raw_Orders[[#This Row],[OrderDate]])</f>
        <v>2015</v>
      </c>
      <c r="G1462">
        <f>MONTH(Raw_Orders[[#This Row],[OrderDate]])</f>
        <v>8</v>
      </c>
      <c r="H1462" t="str">
        <f>VLOOKUP(Raw_Orders[[#This Row],[ProductID]],Table2[#All],2,FALSE)</f>
        <v>Bed Sheet (King)</v>
      </c>
      <c r="I1462" t="str">
        <f>VLOOKUP(Raw_Orders[[#This Row],[ProductID]],Table2[#All],3,FALSE)</f>
        <v>Housekeeping</v>
      </c>
      <c r="J1462">
        <f>VLOOKUP(Raw_Orders[[#This Row],[ProductID]],Table2[#All],4,FALSE)</f>
        <v>29</v>
      </c>
      <c r="K1462" s="2">
        <f>Raw_Orders[[#This Row],[Quantity]]*Raw_Orders[[#This Row],[Price]]</f>
        <v>29</v>
      </c>
      <c r="L1462" s="2" t="str">
        <f>VLOOKUP(Raw_Orders[[#This Row],[PropertyID]],Raw_Property[#All],2,FALSE)</f>
        <v>Seattle</v>
      </c>
      <c r="M1462" s="2" t="str">
        <f>VLOOKUP(Raw_Orders[[#This Row],[PropertyID]],Raw_Property[#All],3,FALSE)</f>
        <v>Washington</v>
      </c>
    </row>
    <row r="1463" spans="1:13" x14ac:dyDescent="0.3">
      <c r="A1463">
        <v>1462</v>
      </c>
      <c r="B1463" s="1">
        <v>42222</v>
      </c>
      <c r="C1463">
        <v>8</v>
      </c>
      <c r="D1463">
        <v>31</v>
      </c>
      <c r="E1463">
        <v>3</v>
      </c>
      <c r="F1463">
        <f>YEAR(Raw_Orders[[#This Row],[OrderDate]])</f>
        <v>2015</v>
      </c>
      <c r="G1463">
        <f>MONTH(Raw_Orders[[#This Row],[OrderDate]])</f>
        <v>8</v>
      </c>
      <c r="H1463" t="str">
        <f>VLOOKUP(Raw_Orders[[#This Row],[ProductID]],Table2[#All],2,FALSE)</f>
        <v>Sticky Notes</v>
      </c>
      <c r="I1463" t="str">
        <f>VLOOKUP(Raw_Orders[[#This Row],[ProductID]],Table2[#All],3,FALSE)</f>
        <v>Office Supplies</v>
      </c>
      <c r="J1463">
        <f>VLOOKUP(Raw_Orders[[#This Row],[ProductID]],Table2[#All],4,FALSE)</f>
        <v>20</v>
      </c>
      <c r="K1463" s="2">
        <f>Raw_Orders[[#This Row],[Quantity]]*Raw_Orders[[#This Row],[Price]]</f>
        <v>60</v>
      </c>
      <c r="L1463" s="2" t="str">
        <f>VLOOKUP(Raw_Orders[[#This Row],[PropertyID]],Raw_Property[#All],2,FALSE)</f>
        <v>Philadelphia</v>
      </c>
      <c r="M1463" s="2" t="str">
        <f>VLOOKUP(Raw_Orders[[#This Row],[PropertyID]],Raw_Property[#All],3,FALSE)</f>
        <v>Pennsylvania</v>
      </c>
    </row>
    <row r="1464" spans="1:13" x14ac:dyDescent="0.3">
      <c r="A1464">
        <v>1463</v>
      </c>
      <c r="B1464" s="1">
        <v>42222</v>
      </c>
      <c r="C1464">
        <v>20</v>
      </c>
      <c r="D1464">
        <v>61</v>
      </c>
      <c r="E1464">
        <v>2</v>
      </c>
      <c r="F1464">
        <f>YEAR(Raw_Orders[[#This Row],[OrderDate]])</f>
        <v>2015</v>
      </c>
      <c r="G1464">
        <f>MONTH(Raw_Orders[[#This Row],[OrderDate]])</f>
        <v>8</v>
      </c>
      <c r="H1464" t="str">
        <f>VLOOKUP(Raw_Orders[[#This Row],[ProductID]],Table2[#All],2,FALSE)</f>
        <v>Tape Measure</v>
      </c>
      <c r="I1464" t="str">
        <f>VLOOKUP(Raw_Orders[[#This Row],[ProductID]],Table2[#All],3,FALSE)</f>
        <v>Maintenance</v>
      </c>
      <c r="J1464">
        <f>VLOOKUP(Raw_Orders[[#This Row],[ProductID]],Table2[#All],4,FALSE)</f>
        <v>8</v>
      </c>
      <c r="K1464" s="2">
        <f>Raw_Orders[[#This Row],[Quantity]]*Raw_Orders[[#This Row],[Price]]</f>
        <v>16</v>
      </c>
      <c r="L1464" s="2" t="str">
        <f>VLOOKUP(Raw_Orders[[#This Row],[PropertyID]],Raw_Property[#All],2,FALSE)</f>
        <v>San Francisco</v>
      </c>
      <c r="M1464" s="2" t="str">
        <f>VLOOKUP(Raw_Orders[[#This Row],[PropertyID]],Raw_Property[#All],3,FALSE)</f>
        <v>California</v>
      </c>
    </row>
    <row r="1465" spans="1:13" x14ac:dyDescent="0.3">
      <c r="A1465">
        <v>1464</v>
      </c>
      <c r="B1465" s="1">
        <v>42222</v>
      </c>
      <c r="C1465">
        <v>7</v>
      </c>
      <c r="D1465">
        <v>41</v>
      </c>
      <c r="E1465">
        <v>3</v>
      </c>
      <c r="F1465">
        <f>YEAR(Raw_Orders[[#This Row],[OrderDate]])</f>
        <v>2015</v>
      </c>
      <c r="G1465">
        <f>MONTH(Raw_Orders[[#This Row],[OrderDate]])</f>
        <v>8</v>
      </c>
      <c r="H1465" t="str">
        <f>VLOOKUP(Raw_Orders[[#This Row],[ProductID]],Table2[#All],2,FALSE)</f>
        <v>Office Chair</v>
      </c>
      <c r="I1465" t="str">
        <f>VLOOKUP(Raw_Orders[[#This Row],[ProductID]],Table2[#All],3,FALSE)</f>
        <v>Furnishings</v>
      </c>
      <c r="J1465">
        <f>VLOOKUP(Raw_Orders[[#This Row],[ProductID]],Table2[#All],4,FALSE)</f>
        <v>85</v>
      </c>
      <c r="K1465" s="2">
        <f>Raw_Orders[[#This Row],[Quantity]]*Raw_Orders[[#This Row],[Price]]</f>
        <v>255</v>
      </c>
      <c r="L1465" s="2" t="str">
        <f>VLOOKUP(Raw_Orders[[#This Row],[PropertyID]],Raw_Property[#All],2,FALSE)</f>
        <v>Boston</v>
      </c>
      <c r="M1465" s="2" t="str">
        <f>VLOOKUP(Raw_Orders[[#This Row],[PropertyID]],Raw_Property[#All],3,FALSE)</f>
        <v>Massachusetts</v>
      </c>
    </row>
    <row r="1466" spans="1:13" x14ac:dyDescent="0.3">
      <c r="A1466">
        <v>1465</v>
      </c>
      <c r="B1466" s="1">
        <v>42222</v>
      </c>
      <c r="C1466">
        <v>20</v>
      </c>
      <c r="D1466">
        <v>27</v>
      </c>
      <c r="E1466">
        <v>3</v>
      </c>
      <c r="F1466">
        <f>YEAR(Raw_Orders[[#This Row],[OrderDate]])</f>
        <v>2015</v>
      </c>
      <c r="G1466">
        <f>MONTH(Raw_Orders[[#This Row],[OrderDate]])</f>
        <v>8</v>
      </c>
      <c r="H1466" t="str">
        <f>VLOOKUP(Raw_Orders[[#This Row],[ProductID]],Table2[#All],2,FALSE)</f>
        <v>Invisible Tape</v>
      </c>
      <c r="I1466" t="str">
        <f>VLOOKUP(Raw_Orders[[#This Row],[ProductID]],Table2[#All],3,FALSE)</f>
        <v>Office Supplies</v>
      </c>
      <c r="J1466">
        <f>VLOOKUP(Raw_Orders[[#This Row],[ProductID]],Table2[#All],4,FALSE)</f>
        <v>8</v>
      </c>
      <c r="K1466" s="2">
        <f>Raw_Orders[[#This Row],[Quantity]]*Raw_Orders[[#This Row],[Price]]</f>
        <v>24</v>
      </c>
      <c r="L1466" s="2" t="str">
        <f>VLOOKUP(Raw_Orders[[#This Row],[PropertyID]],Raw_Property[#All],2,FALSE)</f>
        <v>San Francisco</v>
      </c>
      <c r="M1466" s="2" t="str">
        <f>VLOOKUP(Raw_Orders[[#This Row],[PropertyID]],Raw_Property[#All],3,FALSE)</f>
        <v>California</v>
      </c>
    </row>
    <row r="1467" spans="1:13" x14ac:dyDescent="0.3">
      <c r="A1467">
        <v>1466</v>
      </c>
      <c r="B1467" s="1">
        <v>42222</v>
      </c>
      <c r="C1467">
        <v>9</v>
      </c>
      <c r="D1467">
        <v>70</v>
      </c>
      <c r="E1467">
        <v>1</v>
      </c>
      <c r="F1467">
        <f>YEAR(Raw_Orders[[#This Row],[OrderDate]])</f>
        <v>2015</v>
      </c>
      <c r="G1467">
        <f>MONTH(Raw_Orders[[#This Row],[OrderDate]])</f>
        <v>8</v>
      </c>
      <c r="H1467" t="str">
        <f>VLOOKUP(Raw_Orders[[#This Row],[ProductID]],Table2[#All],2,FALSE)</f>
        <v>Door Lock</v>
      </c>
      <c r="I1467" t="str">
        <f>VLOOKUP(Raw_Orders[[#This Row],[ProductID]],Table2[#All],3,FALSE)</f>
        <v>Maintenance</v>
      </c>
      <c r="J1467">
        <f>VLOOKUP(Raw_Orders[[#This Row],[ProductID]],Table2[#All],4,FALSE)</f>
        <v>117</v>
      </c>
      <c r="K1467" s="2">
        <f>Raw_Orders[[#This Row],[Quantity]]*Raw_Orders[[#This Row],[Price]]</f>
        <v>117</v>
      </c>
      <c r="L1467" s="2" t="str">
        <f>VLOOKUP(Raw_Orders[[#This Row],[PropertyID]],Raw_Property[#All],2,FALSE)</f>
        <v>Richmond</v>
      </c>
      <c r="M1467" s="2" t="str">
        <f>VLOOKUP(Raw_Orders[[#This Row],[PropertyID]],Raw_Property[#All],3,FALSE)</f>
        <v>Virginia</v>
      </c>
    </row>
    <row r="1468" spans="1:13" x14ac:dyDescent="0.3">
      <c r="A1468">
        <v>1467</v>
      </c>
      <c r="B1468" s="1">
        <v>42223</v>
      </c>
      <c r="C1468">
        <v>14</v>
      </c>
      <c r="D1468">
        <v>52</v>
      </c>
      <c r="E1468">
        <v>2</v>
      </c>
      <c r="F1468">
        <f>YEAR(Raw_Orders[[#This Row],[OrderDate]])</f>
        <v>2015</v>
      </c>
      <c r="G1468">
        <f>MONTH(Raw_Orders[[#This Row],[OrderDate]])</f>
        <v>8</v>
      </c>
      <c r="H1468" t="str">
        <f>VLOOKUP(Raw_Orders[[#This Row],[ProductID]],Table2[#All],2,FALSE)</f>
        <v>Ironing Board</v>
      </c>
      <c r="I1468" t="str">
        <f>VLOOKUP(Raw_Orders[[#This Row],[ProductID]],Table2[#All],3,FALSE)</f>
        <v>Furnishings</v>
      </c>
      <c r="J1468">
        <f>VLOOKUP(Raw_Orders[[#This Row],[ProductID]],Table2[#All],4,FALSE)</f>
        <v>18</v>
      </c>
      <c r="K1468" s="2">
        <f>Raw_Orders[[#This Row],[Quantity]]*Raw_Orders[[#This Row],[Price]]</f>
        <v>36</v>
      </c>
      <c r="L1468" s="2" t="str">
        <f>VLOOKUP(Raw_Orders[[#This Row],[PropertyID]],Raw_Property[#All],2,FALSE)</f>
        <v>Nashville</v>
      </c>
      <c r="M1468" s="2" t="str">
        <f>VLOOKUP(Raw_Orders[[#This Row],[PropertyID]],Raw_Property[#All],3,FALSE)</f>
        <v>Tennessee</v>
      </c>
    </row>
    <row r="1469" spans="1:13" x14ac:dyDescent="0.3">
      <c r="A1469">
        <v>1468</v>
      </c>
      <c r="B1469" s="1">
        <v>42223</v>
      </c>
      <c r="C1469">
        <v>20</v>
      </c>
      <c r="D1469">
        <v>4</v>
      </c>
      <c r="E1469">
        <v>3</v>
      </c>
      <c r="F1469">
        <f>YEAR(Raw_Orders[[#This Row],[OrderDate]])</f>
        <v>2015</v>
      </c>
      <c r="G1469">
        <f>MONTH(Raw_Orders[[#This Row],[OrderDate]])</f>
        <v>8</v>
      </c>
      <c r="H1469" t="str">
        <f>VLOOKUP(Raw_Orders[[#This Row],[ProductID]],Table2[#All],2,FALSE)</f>
        <v>Shampoo</v>
      </c>
      <c r="I1469" t="str">
        <f>VLOOKUP(Raw_Orders[[#This Row],[ProductID]],Table2[#All],3,FALSE)</f>
        <v>Housekeeping</v>
      </c>
      <c r="J1469">
        <f>VLOOKUP(Raw_Orders[[#This Row],[ProductID]],Table2[#All],4,FALSE)</f>
        <v>40</v>
      </c>
      <c r="K1469" s="2">
        <f>Raw_Orders[[#This Row],[Quantity]]*Raw_Orders[[#This Row],[Price]]</f>
        <v>120</v>
      </c>
      <c r="L1469" s="2" t="str">
        <f>VLOOKUP(Raw_Orders[[#This Row],[PropertyID]],Raw_Property[#All],2,FALSE)</f>
        <v>San Francisco</v>
      </c>
      <c r="M1469" s="2" t="str">
        <f>VLOOKUP(Raw_Orders[[#This Row],[PropertyID]],Raw_Property[#All],3,FALSE)</f>
        <v>California</v>
      </c>
    </row>
    <row r="1470" spans="1:13" x14ac:dyDescent="0.3">
      <c r="A1470">
        <v>1469</v>
      </c>
      <c r="B1470" s="1">
        <v>42223</v>
      </c>
      <c r="C1470">
        <v>17</v>
      </c>
      <c r="D1470">
        <v>49</v>
      </c>
      <c r="E1470">
        <v>3</v>
      </c>
      <c r="F1470">
        <f>YEAR(Raw_Orders[[#This Row],[OrderDate]])</f>
        <v>2015</v>
      </c>
      <c r="G1470">
        <f>MONTH(Raw_Orders[[#This Row],[OrderDate]])</f>
        <v>8</v>
      </c>
      <c r="H1470" t="str">
        <f>VLOOKUP(Raw_Orders[[#This Row],[ProductID]],Table2[#All],2,FALSE)</f>
        <v>Large Vase</v>
      </c>
      <c r="I1470" t="str">
        <f>VLOOKUP(Raw_Orders[[#This Row],[ProductID]],Table2[#All],3,FALSE)</f>
        <v>Furnishings</v>
      </c>
      <c r="J1470">
        <f>VLOOKUP(Raw_Orders[[#This Row],[ProductID]],Table2[#All],4,FALSE)</f>
        <v>27</v>
      </c>
      <c r="K1470" s="2">
        <f>Raw_Orders[[#This Row],[Quantity]]*Raw_Orders[[#This Row],[Price]]</f>
        <v>81</v>
      </c>
      <c r="L1470" s="2" t="str">
        <f>VLOOKUP(Raw_Orders[[#This Row],[PropertyID]],Raw_Property[#All],2,FALSE)</f>
        <v>Las Vegas</v>
      </c>
      <c r="M1470" s="2" t="str">
        <f>VLOOKUP(Raw_Orders[[#This Row],[PropertyID]],Raw_Property[#All],3,FALSE)</f>
        <v>Nevada</v>
      </c>
    </row>
    <row r="1471" spans="1:13" x14ac:dyDescent="0.3">
      <c r="A1471">
        <v>1470</v>
      </c>
      <c r="B1471" s="1">
        <v>42223</v>
      </c>
      <c r="C1471">
        <v>11</v>
      </c>
      <c r="D1471">
        <v>16</v>
      </c>
      <c r="E1471">
        <v>1</v>
      </c>
      <c r="F1471">
        <f>YEAR(Raw_Orders[[#This Row],[OrderDate]])</f>
        <v>2015</v>
      </c>
      <c r="G1471">
        <f>MONTH(Raw_Orders[[#This Row],[OrderDate]])</f>
        <v>8</v>
      </c>
      <c r="H1471" t="str">
        <f>VLOOKUP(Raw_Orders[[#This Row],[ProductID]],Table2[#All],2,FALSE)</f>
        <v>Mouthwash</v>
      </c>
      <c r="I1471" t="str">
        <f>VLOOKUP(Raw_Orders[[#This Row],[ProductID]],Table2[#All],3,FALSE)</f>
        <v>Housekeeping</v>
      </c>
      <c r="J1471">
        <f>VLOOKUP(Raw_Orders[[#This Row],[ProductID]],Table2[#All],4,FALSE)</f>
        <v>40</v>
      </c>
      <c r="K1471" s="2">
        <f>Raw_Orders[[#This Row],[Quantity]]*Raw_Orders[[#This Row],[Price]]</f>
        <v>40</v>
      </c>
      <c r="L1471" s="2" t="str">
        <f>VLOOKUP(Raw_Orders[[#This Row],[PropertyID]],Raw_Property[#All],2,FALSE)</f>
        <v>Atlanta</v>
      </c>
      <c r="M1471" s="2" t="str">
        <f>VLOOKUP(Raw_Orders[[#This Row],[PropertyID]],Raw_Property[#All],3,FALSE)</f>
        <v>Georgia</v>
      </c>
    </row>
    <row r="1472" spans="1:13" x14ac:dyDescent="0.3">
      <c r="A1472">
        <v>1471</v>
      </c>
      <c r="B1472" s="1">
        <v>42224</v>
      </c>
      <c r="C1472">
        <v>13</v>
      </c>
      <c r="D1472">
        <v>8</v>
      </c>
      <c r="E1472">
        <v>3</v>
      </c>
      <c r="F1472">
        <f>YEAR(Raw_Orders[[#This Row],[OrderDate]])</f>
        <v>2015</v>
      </c>
      <c r="G1472">
        <f>MONTH(Raw_Orders[[#This Row],[OrderDate]])</f>
        <v>8</v>
      </c>
      <c r="H1472" t="str">
        <f>VLOOKUP(Raw_Orders[[#This Row],[ProductID]],Table2[#All],2,FALSE)</f>
        <v>Bath Soap</v>
      </c>
      <c r="I1472" t="str">
        <f>VLOOKUP(Raw_Orders[[#This Row],[ProductID]],Table2[#All],3,FALSE)</f>
        <v>Housekeeping</v>
      </c>
      <c r="J1472">
        <f>VLOOKUP(Raw_Orders[[#This Row],[ProductID]],Table2[#All],4,FALSE)</f>
        <v>35</v>
      </c>
      <c r="K1472" s="2">
        <f>Raw_Orders[[#This Row],[Quantity]]*Raw_Orders[[#This Row],[Price]]</f>
        <v>105</v>
      </c>
      <c r="L1472" s="2" t="str">
        <f>VLOOKUP(Raw_Orders[[#This Row],[PropertyID]],Raw_Property[#All],2,FALSE)</f>
        <v>New Orleans</v>
      </c>
      <c r="M1472" s="2" t="str">
        <f>VLOOKUP(Raw_Orders[[#This Row],[PropertyID]],Raw_Property[#All],3,FALSE)</f>
        <v>Louisiana</v>
      </c>
    </row>
    <row r="1473" spans="1:13" x14ac:dyDescent="0.3">
      <c r="A1473">
        <v>1472</v>
      </c>
      <c r="B1473" s="1">
        <v>42224</v>
      </c>
      <c r="C1473">
        <v>2</v>
      </c>
      <c r="D1473">
        <v>38</v>
      </c>
      <c r="E1473">
        <v>1</v>
      </c>
      <c r="F1473">
        <f>YEAR(Raw_Orders[[#This Row],[OrderDate]])</f>
        <v>2015</v>
      </c>
      <c r="G1473">
        <f>MONTH(Raw_Orders[[#This Row],[OrderDate]])</f>
        <v>8</v>
      </c>
      <c r="H1473" t="str">
        <f>VLOOKUP(Raw_Orders[[#This Row],[ProductID]],Table2[#All],2,FALSE)</f>
        <v>Bed (Double)</v>
      </c>
      <c r="I1473" t="str">
        <f>VLOOKUP(Raw_Orders[[#This Row],[ProductID]],Table2[#All],3,FALSE)</f>
        <v>Furnishings</v>
      </c>
      <c r="J1473">
        <f>VLOOKUP(Raw_Orders[[#This Row],[ProductID]],Table2[#All],4,FALSE)</f>
        <v>250</v>
      </c>
      <c r="K1473" s="2">
        <f>Raw_Orders[[#This Row],[Quantity]]*Raw_Orders[[#This Row],[Price]]</f>
        <v>250</v>
      </c>
      <c r="L1473" s="2" t="str">
        <f>VLOOKUP(Raw_Orders[[#This Row],[PropertyID]],Raw_Property[#All],2,FALSE)</f>
        <v>Cincinnati</v>
      </c>
      <c r="M1473" s="2" t="str">
        <f>VLOOKUP(Raw_Orders[[#This Row],[PropertyID]],Raw_Property[#All],3,FALSE)</f>
        <v>Ohio</v>
      </c>
    </row>
    <row r="1474" spans="1:13" x14ac:dyDescent="0.3">
      <c r="A1474">
        <v>1473</v>
      </c>
      <c r="B1474" s="1">
        <v>42224</v>
      </c>
      <c r="C1474">
        <v>19</v>
      </c>
      <c r="D1474">
        <v>47</v>
      </c>
      <c r="E1474">
        <v>2</v>
      </c>
      <c r="F1474">
        <f>YEAR(Raw_Orders[[#This Row],[OrderDate]])</f>
        <v>2015</v>
      </c>
      <c r="G1474">
        <f>MONTH(Raw_Orders[[#This Row],[OrderDate]])</f>
        <v>8</v>
      </c>
      <c r="H1474" t="str">
        <f>VLOOKUP(Raw_Orders[[#This Row],[ProductID]],Table2[#All],2,FALSE)</f>
        <v>Swivel Chair</v>
      </c>
      <c r="I1474" t="str">
        <f>VLOOKUP(Raw_Orders[[#This Row],[ProductID]],Table2[#All],3,FALSE)</f>
        <v>Furnishings</v>
      </c>
      <c r="J1474">
        <f>VLOOKUP(Raw_Orders[[#This Row],[ProductID]],Table2[#All],4,FALSE)</f>
        <v>75</v>
      </c>
      <c r="K1474" s="2">
        <f>Raw_Orders[[#This Row],[Quantity]]*Raw_Orders[[#This Row],[Price]]</f>
        <v>150</v>
      </c>
      <c r="L1474" s="2" t="str">
        <f>VLOOKUP(Raw_Orders[[#This Row],[PropertyID]],Raw_Property[#All],2,FALSE)</f>
        <v>Los Angeles</v>
      </c>
      <c r="M1474" s="2" t="str">
        <f>VLOOKUP(Raw_Orders[[#This Row],[PropertyID]],Raw_Property[#All],3,FALSE)</f>
        <v>California</v>
      </c>
    </row>
    <row r="1475" spans="1:13" x14ac:dyDescent="0.3">
      <c r="A1475">
        <v>1474</v>
      </c>
      <c r="B1475" s="1">
        <v>42224</v>
      </c>
      <c r="C1475">
        <v>15</v>
      </c>
      <c r="D1475">
        <v>3</v>
      </c>
      <c r="E1475">
        <v>3</v>
      </c>
      <c r="F1475">
        <f>YEAR(Raw_Orders[[#This Row],[OrderDate]])</f>
        <v>2015</v>
      </c>
      <c r="G1475">
        <f>MONTH(Raw_Orders[[#This Row],[OrderDate]])</f>
        <v>8</v>
      </c>
      <c r="H1475" t="str">
        <f>VLOOKUP(Raw_Orders[[#This Row],[ProductID]],Table2[#All],2,FALSE)</f>
        <v>Washcloth</v>
      </c>
      <c r="I1475" t="str">
        <f>VLOOKUP(Raw_Orders[[#This Row],[ProductID]],Table2[#All],3,FALSE)</f>
        <v>Housekeeping</v>
      </c>
      <c r="J1475">
        <f>VLOOKUP(Raw_Orders[[#This Row],[ProductID]],Table2[#All],4,FALSE)</f>
        <v>3</v>
      </c>
      <c r="K1475" s="2">
        <f>Raw_Orders[[#This Row],[Quantity]]*Raw_Orders[[#This Row],[Price]]</f>
        <v>9</v>
      </c>
      <c r="L1475" s="2" t="str">
        <f>VLOOKUP(Raw_Orders[[#This Row],[PropertyID]],Raw_Property[#All],2,FALSE)</f>
        <v>Chicago</v>
      </c>
      <c r="M1475" s="2" t="str">
        <f>VLOOKUP(Raw_Orders[[#This Row],[PropertyID]],Raw_Property[#All],3,FALSE)</f>
        <v>Illinois</v>
      </c>
    </row>
    <row r="1476" spans="1:13" x14ac:dyDescent="0.3">
      <c r="A1476">
        <v>1475</v>
      </c>
      <c r="B1476" s="1">
        <v>42224</v>
      </c>
      <c r="C1476">
        <v>12</v>
      </c>
      <c r="D1476">
        <v>20</v>
      </c>
      <c r="E1476">
        <v>2</v>
      </c>
      <c r="F1476">
        <f>YEAR(Raw_Orders[[#This Row],[OrderDate]])</f>
        <v>2015</v>
      </c>
      <c r="G1476">
        <f>MONTH(Raw_Orders[[#This Row],[OrderDate]])</f>
        <v>8</v>
      </c>
      <c r="H1476" t="str">
        <f>VLOOKUP(Raw_Orders[[#This Row],[ProductID]],Table2[#All],2,FALSE)</f>
        <v>Pens</v>
      </c>
      <c r="I1476" t="str">
        <f>VLOOKUP(Raw_Orders[[#This Row],[ProductID]],Table2[#All],3,FALSE)</f>
        <v>Office Supplies</v>
      </c>
      <c r="J1476">
        <f>VLOOKUP(Raw_Orders[[#This Row],[ProductID]],Table2[#All],4,FALSE)</f>
        <v>30</v>
      </c>
      <c r="K1476" s="2">
        <f>Raw_Orders[[#This Row],[Quantity]]*Raw_Orders[[#This Row],[Price]]</f>
        <v>60</v>
      </c>
      <c r="L1476" s="2" t="str">
        <f>VLOOKUP(Raw_Orders[[#This Row],[PropertyID]],Raw_Property[#All],2,FALSE)</f>
        <v>Dallas</v>
      </c>
      <c r="M1476" s="2" t="str">
        <f>VLOOKUP(Raw_Orders[[#This Row],[PropertyID]],Raw_Property[#All],3,FALSE)</f>
        <v>Texas</v>
      </c>
    </row>
    <row r="1477" spans="1:13" x14ac:dyDescent="0.3">
      <c r="A1477">
        <v>1476</v>
      </c>
      <c r="B1477" s="1">
        <v>42224</v>
      </c>
      <c r="C1477">
        <v>5</v>
      </c>
      <c r="D1477">
        <v>66</v>
      </c>
      <c r="E1477">
        <v>2</v>
      </c>
      <c r="F1477">
        <f>YEAR(Raw_Orders[[#This Row],[OrderDate]])</f>
        <v>2015</v>
      </c>
      <c r="G1477">
        <f>MONTH(Raw_Orders[[#This Row],[OrderDate]])</f>
        <v>8</v>
      </c>
      <c r="H1477" t="str">
        <f>VLOOKUP(Raw_Orders[[#This Row],[ProductID]],Table2[#All],2,FALSE)</f>
        <v>Wood Glue</v>
      </c>
      <c r="I1477" t="str">
        <f>VLOOKUP(Raw_Orders[[#This Row],[ProductID]],Table2[#All],3,FALSE)</f>
        <v>Maintenance</v>
      </c>
      <c r="J1477">
        <f>VLOOKUP(Raw_Orders[[#This Row],[ProductID]],Table2[#All],4,FALSE)</f>
        <v>21</v>
      </c>
      <c r="K1477" s="2">
        <f>Raw_Orders[[#This Row],[Quantity]]*Raw_Orders[[#This Row],[Price]]</f>
        <v>42</v>
      </c>
      <c r="L1477" s="2" t="str">
        <f>VLOOKUP(Raw_Orders[[#This Row],[PropertyID]],Raw_Property[#All],2,FALSE)</f>
        <v>Kansas City</v>
      </c>
      <c r="M1477" s="2" t="str">
        <f>VLOOKUP(Raw_Orders[[#This Row],[PropertyID]],Raw_Property[#All],3,FALSE)</f>
        <v>Missouri</v>
      </c>
    </row>
    <row r="1478" spans="1:13" x14ac:dyDescent="0.3">
      <c r="A1478">
        <v>1477</v>
      </c>
      <c r="B1478" s="1">
        <v>42224</v>
      </c>
      <c r="C1478">
        <v>3</v>
      </c>
      <c r="D1478">
        <v>54</v>
      </c>
      <c r="E1478">
        <v>3</v>
      </c>
      <c r="F1478">
        <f>YEAR(Raw_Orders[[#This Row],[OrderDate]])</f>
        <v>2015</v>
      </c>
      <c r="G1478">
        <f>MONTH(Raw_Orders[[#This Row],[OrderDate]])</f>
        <v>8</v>
      </c>
      <c r="H1478" t="str">
        <f>VLOOKUP(Raw_Orders[[#This Row],[ProductID]],Table2[#All],2,FALSE)</f>
        <v>Chest of Drawers</v>
      </c>
      <c r="I1478" t="str">
        <f>VLOOKUP(Raw_Orders[[#This Row],[ProductID]],Table2[#All],3,FALSE)</f>
        <v>Furnishings</v>
      </c>
      <c r="J1478">
        <f>VLOOKUP(Raw_Orders[[#This Row],[ProductID]],Table2[#All],4,FALSE)</f>
        <v>150</v>
      </c>
      <c r="K1478" s="2">
        <f>Raw_Orders[[#This Row],[Quantity]]*Raw_Orders[[#This Row],[Price]]</f>
        <v>450</v>
      </c>
      <c r="L1478" s="2" t="str">
        <f>VLOOKUP(Raw_Orders[[#This Row],[PropertyID]],Raw_Property[#All],2,FALSE)</f>
        <v>Portland</v>
      </c>
      <c r="M1478" s="2" t="str">
        <f>VLOOKUP(Raw_Orders[[#This Row],[PropertyID]],Raw_Property[#All],3,FALSE)</f>
        <v>Oregon</v>
      </c>
    </row>
    <row r="1479" spans="1:13" x14ac:dyDescent="0.3">
      <c r="A1479">
        <v>1478</v>
      </c>
      <c r="B1479" s="1">
        <v>42225</v>
      </c>
      <c r="C1479">
        <v>12</v>
      </c>
      <c r="D1479">
        <v>55</v>
      </c>
      <c r="E1479">
        <v>2</v>
      </c>
      <c r="F1479">
        <f>YEAR(Raw_Orders[[#This Row],[OrderDate]])</f>
        <v>2015</v>
      </c>
      <c r="G1479">
        <f>MONTH(Raw_Orders[[#This Row],[OrderDate]])</f>
        <v>8</v>
      </c>
      <c r="H1479" t="str">
        <f>VLOOKUP(Raw_Orders[[#This Row],[ProductID]],Table2[#All],2,FALSE)</f>
        <v>Television</v>
      </c>
      <c r="I1479" t="str">
        <f>VLOOKUP(Raw_Orders[[#This Row],[ProductID]],Table2[#All],3,FALSE)</f>
        <v>Furnishings</v>
      </c>
      <c r="J1479">
        <f>VLOOKUP(Raw_Orders[[#This Row],[ProductID]],Table2[#All],4,FALSE)</f>
        <v>200</v>
      </c>
      <c r="K1479" s="2">
        <f>Raw_Orders[[#This Row],[Quantity]]*Raw_Orders[[#This Row],[Price]]</f>
        <v>400</v>
      </c>
      <c r="L1479" s="2" t="str">
        <f>VLOOKUP(Raw_Orders[[#This Row],[PropertyID]],Raw_Property[#All],2,FALSE)</f>
        <v>Dallas</v>
      </c>
      <c r="M1479" s="2" t="str">
        <f>VLOOKUP(Raw_Orders[[#This Row],[PropertyID]],Raw_Property[#All],3,FALSE)</f>
        <v>Texas</v>
      </c>
    </row>
    <row r="1480" spans="1:13" x14ac:dyDescent="0.3">
      <c r="A1480">
        <v>1479</v>
      </c>
      <c r="B1480" s="1">
        <v>42225</v>
      </c>
      <c r="C1480">
        <v>8</v>
      </c>
      <c r="D1480">
        <v>45</v>
      </c>
      <c r="E1480">
        <v>3</v>
      </c>
      <c r="F1480">
        <f>YEAR(Raw_Orders[[#This Row],[OrderDate]])</f>
        <v>2015</v>
      </c>
      <c r="G1480">
        <f>MONTH(Raw_Orders[[#This Row],[OrderDate]])</f>
        <v>8</v>
      </c>
      <c r="H1480" t="str">
        <f>VLOOKUP(Raw_Orders[[#This Row],[ProductID]],Table2[#All],2,FALSE)</f>
        <v>Computer Desk</v>
      </c>
      <c r="I1480" t="str">
        <f>VLOOKUP(Raw_Orders[[#This Row],[ProductID]],Table2[#All],3,FALSE)</f>
        <v>Furnishings</v>
      </c>
      <c r="J1480">
        <f>VLOOKUP(Raw_Orders[[#This Row],[ProductID]],Table2[#All],4,FALSE)</f>
        <v>102</v>
      </c>
      <c r="K1480" s="2">
        <f>Raw_Orders[[#This Row],[Quantity]]*Raw_Orders[[#This Row],[Price]]</f>
        <v>306</v>
      </c>
      <c r="L1480" s="2" t="str">
        <f>VLOOKUP(Raw_Orders[[#This Row],[PropertyID]],Raw_Property[#All],2,FALSE)</f>
        <v>Philadelphia</v>
      </c>
      <c r="M1480" s="2" t="str">
        <f>VLOOKUP(Raw_Orders[[#This Row],[PropertyID]],Raw_Property[#All],3,FALSE)</f>
        <v>Pennsylvania</v>
      </c>
    </row>
    <row r="1481" spans="1:13" x14ac:dyDescent="0.3">
      <c r="A1481">
        <v>1480</v>
      </c>
      <c r="B1481" s="1">
        <v>42225</v>
      </c>
      <c r="C1481">
        <v>5</v>
      </c>
      <c r="D1481">
        <v>79</v>
      </c>
      <c r="E1481">
        <v>3</v>
      </c>
      <c r="F1481">
        <f>YEAR(Raw_Orders[[#This Row],[OrderDate]])</f>
        <v>2015</v>
      </c>
      <c r="G1481">
        <f>MONTH(Raw_Orders[[#This Row],[OrderDate]])</f>
        <v>8</v>
      </c>
      <c r="H1481" t="str">
        <f>VLOOKUP(Raw_Orders[[#This Row],[ProductID]],Table2[#All],2,FALSE)</f>
        <v>Coffee Table</v>
      </c>
      <c r="I1481" t="str">
        <f>VLOOKUP(Raw_Orders[[#This Row],[ProductID]],Table2[#All],3,FALSE)</f>
        <v>Public Areas</v>
      </c>
      <c r="J1481">
        <f>VLOOKUP(Raw_Orders[[#This Row],[ProductID]],Table2[#All],4,FALSE)</f>
        <v>103</v>
      </c>
      <c r="K1481" s="2">
        <f>Raw_Orders[[#This Row],[Quantity]]*Raw_Orders[[#This Row],[Price]]</f>
        <v>309</v>
      </c>
      <c r="L1481" s="2" t="str">
        <f>VLOOKUP(Raw_Orders[[#This Row],[PropertyID]],Raw_Property[#All],2,FALSE)</f>
        <v>Kansas City</v>
      </c>
      <c r="M1481" s="2" t="str">
        <f>VLOOKUP(Raw_Orders[[#This Row],[PropertyID]],Raw_Property[#All],3,FALSE)</f>
        <v>Missouri</v>
      </c>
    </row>
    <row r="1482" spans="1:13" x14ac:dyDescent="0.3">
      <c r="A1482">
        <v>1481</v>
      </c>
      <c r="B1482" s="1">
        <v>42225</v>
      </c>
      <c r="C1482">
        <v>18</v>
      </c>
      <c r="D1482">
        <v>10</v>
      </c>
      <c r="E1482">
        <v>1</v>
      </c>
      <c r="F1482">
        <f>YEAR(Raw_Orders[[#This Row],[OrderDate]])</f>
        <v>2015</v>
      </c>
      <c r="G1482">
        <f>MONTH(Raw_Orders[[#This Row],[OrderDate]])</f>
        <v>8</v>
      </c>
      <c r="H1482" t="str">
        <f>VLOOKUP(Raw_Orders[[#This Row],[ProductID]],Table2[#All],2,FALSE)</f>
        <v>Toilet Paper</v>
      </c>
      <c r="I1482" t="str">
        <f>VLOOKUP(Raw_Orders[[#This Row],[ProductID]],Table2[#All],3,FALSE)</f>
        <v>Housekeeping</v>
      </c>
      <c r="J1482">
        <f>VLOOKUP(Raw_Orders[[#This Row],[ProductID]],Table2[#All],4,FALSE)</f>
        <v>19</v>
      </c>
      <c r="K1482" s="2">
        <f>Raw_Orders[[#This Row],[Quantity]]*Raw_Orders[[#This Row],[Price]]</f>
        <v>19</v>
      </c>
      <c r="L1482" s="2" t="str">
        <f>VLOOKUP(Raw_Orders[[#This Row],[PropertyID]],Raw_Property[#All],2,FALSE)</f>
        <v>Phoenix</v>
      </c>
      <c r="M1482" s="2" t="str">
        <f>VLOOKUP(Raw_Orders[[#This Row],[PropertyID]],Raw_Property[#All],3,FALSE)</f>
        <v>Arizona</v>
      </c>
    </row>
    <row r="1483" spans="1:13" x14ac:dyDescent="0.3">
      <c r="A1483">
        <v>1482</v>
      </c>
      <c r="B1483" s="1">
        <v>42226</v>
      </c>
      <c r="C1483">
        <v>20</v>
      </c>
      <c r="D1483">
        <v>39</v>
      </c>
      <c r="E1483">
        <v>1</v>
      </c>
      <c r="F1483">
        <f>YEAR(Raw_Orders[[#This Row],[OrderDate]])</f>
        <v>2015</v>
      </c>
      <c r="G1483">
        <f>MONTH(Raw_Orders[[#This Row],[OrderDate]])</f>
        <v>8</v>
      </c>
      <c r="H1483" t="str">
        <f>VLOOKUP(Raw_Orders[[#This Row],[ProductID]],Table2[#All],2,FALSE)</f>
        <v>Alarm Clock</v>
      </c>
      <c r="I1483" t="str">
        <f>VLOOKUP(Raw_Orders[[#This Row],[ProductID]],Table2[#All],3,FALSE)</f>
        <v>Furnishings</v>
      </c>
      <c r="J1483">
        <f>VLOOKUP(Raw_Orders[[#This Row],[ProductID]],Table2[#All],4,FALSE)</f>
        <v>45</v>
      </c>
      <c r="K1483" s="2">
        <f>Raw_Orders[[#This Row],[Quantity]]*Raw_Orders[[#This Row],[Price]]</f>
        <v>45</v>
      </c>
      <c r="L1483" s="2" t="str">
        <f>VLOOKUP(Raw_Orders[[#This Row],[PropertyID]],Raw_Property[#All],2,FALSE)</f>
        <v>San Francisco</v>
      </c>
      <c r="M1483" s="2" t="str">
        <f>VLOOKUP(Raw_Orders[[#This Row],[PropertyID]],Raw_Property[#All],3,FALSE)</f>
        <v>California</v>
      </c>
    </row>
    <row r="1484" spans="1:13" x14ac:dyDescent="0.3">
      <c r="A1484">
        <v>1483</v>
      </c>
      <c r="B1484" s="1">
        <v>42226</v>
      </c>
      <c r="C1484">
        <v>2</v>
      </c>
      <c r="D1484">
        <v>69</v>
      </c>
      <c r="E1484">
        <v>2</v>
      </c>
      <c r="F1484">
        <f>YEAR(Raw_Orders[[#This Row],[OrderDate]])</f>
        <v>2015</v>
      </c>
      <c r="G1484">
        <f>MONTH(Raw_Orders[[#This Row],[OrderDate]])</f>
        <v>8</v>
      </c>
      <c r="H1484" t="str">
        <f>VLOOKUP(Raw_Orders[[#This Row],[ProductID]],Table2[#All],2,FALSE)</f>
        <v>Door Knob</v>
      </c>
      <c r="I1484" t="str">
        <f>VLOOKUP(Raw_Orders[[#This Row],[ProductID]],Table2[#All],3,FALSE)</f>
        <v>Maintenance</v>
      </c>
      <c r="J1484">
        <f>VLOOKUP(Raw_Orders[[#This Row],[ProductID]],Table2[#All],4,FALSE)</f>
        <v>41</v>
      </c>
      <c r="K1484" s="2">
        <f>Raw_Orders[[#This Row],[Quantity]]*Raw_Orders[[#This Row],[Price]]</f>
        <v>82</v>
      </c>
      <c r="L1484" s="2" t="str">
        <f>VLOOKUP(Raw_Orders[[#This Row],[PropertyID]],Raw_Property[#All],2,FALSE)</f>
        <v>Cincinnati</v>
      </c>
      <c r="M1484" s="2" t="str">
        <f>VLOOKUP(Raw_Orders[[#This Row],[PropertyID]],Raw_Property[#All],3,FALSE)</f>
        <v>Ohio</v>
      </c>
    </row>
    <row r="1485" spans="1:13" x14ac:dyDescent="0.3">
      <c r="A1485">
        <v>1484</v>
      </c>
      <c r="B1485" s="1">
        <v>42226</v>
      </c>
      <c r="C1485">
        <v>1</v>
      </c>
      <c r="D1485">
        <v>1</v>
      </c>
      <c r="E1485">
        <v>2</v>
      </c>
      <c r="F1485">
        <f>YEAR(Raw_Orders[[#This Row],[OrderDate]])</f>
        <v>2015</v>
      </c>
      <c r="G1485">
        <f>MONTH(Raw_Orders[[#This Row],[OrderDate]])</f>
        <v>8</v>
      </c>
      <c r="H1485" t="str">
        <f>VLOOKUP(Raw_Orders[[#This Row],[ProductID]],Table2[#All],2,FALSE)</f>
        <v>Large Towel</v>
      </c>
      <c r="I1485" t="str">
        <f>VLOOKUP(Raw_Orders[[#This Row],[ProductID]],Table2[#All],3,FALSE)</f>
        <v>Housekeeping</v>
      </c>
      <c r="J1485">
        <f>VLOOKUP(Raw_Orders[[#This Row],[ProductID]],Table2[#All],4,FALSE)</f>
        <v>9</v>
      </c>
      <c r="K1485" s="2">
        <f>Raw_Orders[[#This Row],[Quantity]]*Raw_Orders[[#This Row],[Price]]</f>
        <v>18</v>
      </c>
      <c r="L1485" s="2" t="str">
        <f>VLOOKUP(Raw_Orders[[#This Row],[PropertyID]],Raw_Property[#All],2,FALSE)</f>
        <v>New York</v>
      </c>
      <c r="M1485" s="2" t="str">
        <f>VLOOKUP(Raw_Orders[[#This Row],[PropertyID]],Raw_Property[#All],3,FALSE)</f>
        <v>New York</v>
      </c>
    </row>
    <row r="1486" spans="1:13" x14ac:dyDescent="0.3">
      <c r="A1486">
        <v>1485</v>
      </c>
      <c r="B1486" s="1">
        <v>42226</v>
      </c>
      <c r="C1486">
        <v>17</v>
      </c>
      <c r="D1486">
        <v>87</v>
      </c>
      <c r="E1486">
        <v>1</v>
      </c>
      <c r="F1486">
        <f>YEAR(Raw_Orders[[#This Row],[OrderDate]])</f>
        <v>2015</v>
      </c>
      <c r="G1486">
        <f>MONTH(Raw_Orders[[#This Row],[OrderDate]])</f>
        <v>8</v>
      </c>
      <c r="H1486" t="str">
        <f>VLOOKUP(Raw_Orders[[#This Row],[ProductID]],Table2[#All],2,FALSE)</f>
        <v>End Table</v>
      </c>
      <c r="I1486" t="str">
        <f>VLOOKUP(Raw_Orders[[#This Row],[ProductID]],Table2[#All],3,FALSE)</f>
        <v>Public Areas</v>
      </c>
      <c r="J1486">
        <f>VLOOKUP(Raw_Orders[[#This Row],[ProductID]],Table2[#All],4,FALSE)</f>
        <v>30</v>
      </c>
      <c r="K1486" s="2">
        <f>Raw_Orders[[#This Row],[Quantity]]*Raw_Orders[[#This Row],[Price]]</f>
        <v>30</v>
      </c>
      <c r="L1486" s="2" t="str">
        <f>VLOOKUP(Raw_Orders[[#This Row],[PropertyID]],Raw_Property[#All],2,FALSE)</f>
        <v>Las Vegas</v>
      </c>
      <c r="M1486" s="2" t="str">
        <f>VLOOKUP(Raw_Orders[[#This Row],[PropertyID]],Raw_Property[#All],3,FALSE)</f>
        <v>Nevada</v>
      </c>
    </row>
    <row r="1487" spans="1:13" x14ac:dyDescent="0.3">
      <c r="A1487">
        <v>1486</v>
      </c>
      <c r="B1487" s="1">
        <v>42226</v>
      </c>
      <c r="C1487">
        <v>14</v>
      </c>
      <c r="D1487">
        <v>52</v>
      </c>
      <c r="E1487">
        <v>1</v>
      </c>
      <c r="F1487">
        <f>YEAR(Raw_Orders[[#This Row],[OrderDate]])</f>
        <v>2015</v>
      </c>
      <c r="G1487">
        <f>MONTH(Raw_Orders[[#This Row],[OrderDate]])</f>
        <v>8</v>
      </c>
      <c r="H1487" t="str">
        <f>VLOOKUP(Raw_Orders[[#This Row],[ProductID]],Table2[#All],2,FALSE)</f>
        <v>Ironing Board</v>
      </c>
      <c r="I1487" t="str">
        <f>VLOOKUP(Raw_Orders[[#This Row],[ProductID]],Table2[#All],3,FALSE)</f>
        <v>Furnishings</v>
      </c>
      <c r="J1487">
        <f>VLOOKUP(Raw_Orders[[#This Row],[ProductID]],Table2[#All],4,FALSE)</f>
        <v>18</v>
      </c>
      <c r="K1487" s="2">
        <f>Raw_Orders[[#This Row],[Quantity]]*Raw_Orders[[#This Row],[Price]]</f>
        <v>18</v>
      </c>
      <c r="L1487" s="2" t="str">
        <f>VLOOKUP(Raw_Orders[[#This Row],[PropertyID]],Raw_Property[#All],2,FALSE)</f>
        <v>Nashville</v>
      </c>
      <c r="M1487" s="2" t="str">
        <f>VLOOKUP(Raw_Orders[[#This Row],[PropertyID]],Raw_Property[#All],3,FALSE)</f>
        <v>Tennessee</v>
      </c>
    </row>
    <row r="1488" spans="1:13" x14ac:dyDescent="0.3">
      <c r="A1488">
        <v>1487</v>
      </c>
      <c r="B1488" s="1">
        <v>42226</v>
      </c>
      <c r="C1488">
        <v>8</v>
      </c>
      <c r="D1488">
        <v>2</v>
      </c>
      <c r="E1488">
        <v>3</v>
      </c>
      <c r="F1488">
        <f>YEAR(Raw_Orders[[#This Row],[OrderDate]])</f>
        <v>2015</v>
      </c>
      <c r="G1488">
        <f>MONTH(Raw_Orders[[#This Row],[OrderDate]])</f>
        <v>8</v>
      </c>
      <c r="H1488" t="str">
        <f>VLOOKUP(Raw_Orders[[#This Row],[ProductID]],Table2[#All],2,FALSE)</f>
        <v>Hand Towel</v>
      </c>
      <c r="I1488" t="str">
        <f>VLOOKUP(Raw_Orders[[#This Row],[ProductID]],Table2[#All],3,FALSE)</f>
        <v>Housekeeping</v>
      </c>
      <c r="J1488">
        <f>VLOOKUP(Raw_Orders[[#This Row],[ProductID]],Table2[#All],4,FALSE)</f>
        <v>5</v>
      </c>
      <c r="K1488" s="2">
        <f>Raw_Orders[[#This Row],[Quantity]]*Raw_Orders[[#This Row],[Price]]</f>
        <v>15</v>
      </c>
      <c r="L1488" s="2" t="str">
        <f>VLOOKUP(Raw_Orders[[#This Row],[PropertyID]],Raw_Property[#All],2,FALSE)</f>
        <v>Philadelphia</v>
      </c>
      <c r="M1488" s="2" t="str">
        <f>VLOOKUP(Raw_Orders[[#This Row],[PropertyID]],Raw_Property[#All],3,FALSE)</f>
        <v>Pennsylvania</v>
      </c>
    </row>
    <row r="1489" spans="1:13" x14ac:dyDescent="0.3">
      <c r="A1489">
        <v>1488</v>
      </c>
      <c r="B1489" s="1">
        <v>42226</v>
      </c>
      <c r="C1489">
        <v>20</v>
      </c>
      <c r="D1489">
        <v>18</v>
      </c>
      <c r="E1489">
        <v>3</v>
      </c>
      <c r="F1489">
        <f>YEAR(Raw_Orders[[#This Row],[OrderDate]])</f>
        <v>2015</v>
      </c>
      <c r="G1489">
        <f>MONTH(Raw_Orders[[#This Row],[OrderDate]])</f>
        <v>8</v>
      </c>
      <c r="H1489" t="str">
        <f>VLOOKUP(Raw_Orders[[#This Row],[ProductID]],Table2[#All],2,FALSE)</f>
        <v>Coffee Cup</v>
      </c>
      <c r="I1489" t="str">
        <f>VLOOKUP(Raw_Orders[[#This Row],[ProductID]],Table2[#All],3,FALSE)</f>
        <v>Housekeeping</v>
      </c>
      <c r="J1489">
        <f>VLOOKUP(Raw_Orders[[#This Row],[ProductID]],Table2[#All],4,FALSE)</f>
        <v>24</v>
      </c>
      <c r="K1489" s="2">
        <f>Raw_Orders[[#This Row],[Quantity]]*Raw_Orders[[#This Row],[Price]]</f>
        <v>72</v>
      </c>
      <c r="L1489" s="2" t="str">
        <f>VLOOKUP(Raw_Orders[[#This Row],[PropertyID]],Raw_Property[#All],2,FALSE)</f>
        <v>San Francisco</v>
      </c>
      <c r="M1489" s="2" t="str">
        <f>VLOOKUP(Raw_Orders[[#This Row],[PropertyID]],Raw_Property[#All],3,FALSE)</f>
        <v>California</v>
      </c>
    </row>
    <row r="1490" spans="1:13" x14ac:dyDescent="0.3">
      <c r="A1490">
        <v>1489</v>
      </c>
      <c r="B1490" s="1">
        <v>42226</v>
      </c>
      <c r="C1490">
        <v>3</v>
      </c>
      <c r="D1490">
        <v>84</v>
      </c>
      <c r="E1490">
        <v>2</v>
      </c>
      <c r="F1490">
        <f>YEAR(Raw_Orders[[#This Row],[OrderDate]])</f>
        <v>2015</v>
      </c>
      <c r="G1490">
        <f>MONTH(Raw_Orders[[#This Row],[OrderDate]])</f>
        <v>8</v>
      </c>
      <c r="H1490" t="str">
        <f>VLOOKUP(Raw_Orders[[#This Row],[ProductID]],Table2[#All],2,FALSE)</f>
        <v>Tall Chair</v>
      </c>
      <c r="I1490" t="str">
        <f>VLOOKUP(Raw_Orders[[#This Row],[ProductID]],Table2[#All],3,FALSE)</f>
        <v>Public Areas</v>
      </c>
      <c r="J1490">
        <f>VLOOKUP(Raw_Orders[[#This Row],[ProductID]],Table2[#All],4,FALSE)</f>
        <v>75</v>
      </c>
      <c r="K1490" s="2">
        <f>Raw_Orders[[#This Row],[Quantity]]*Raw_Orders[[#This Row],[Price]]</f>
        <v>150</v>
      </c>
      <c r="L1490" s="2" t="str">
        <f>VLOOKUP(Raw_Orders[[#This Row],[PropertyID]],Raw_Property[#All],2,FALSE)</f>
        <v>Portland</v>
      </c>
      <c r="M1490" s="2" t="str">
        <f>VLOOKUP(Raw_Orders[[#This Row],[PropertyID]],Raw_Property[#All],3,FALSE)</f>
        <v>Oregon</v>
      </c>
    </row>
    <row r="1491" spans="1:13" x14ac:dyDescent="0.3">
      <c r="A1491">
        <v>1490</v>
      </c>
      <c r="B1491" s="1">
        <v>42226</v>
      </c>
      <c r="C1491">
        <v>6</v>
      </c>
      <c r="D1491">
        <v>55</v>
      </c>
      <c r="E1491">
        <v>1</v>
      </c>
      <c r="F1491">
        <f>YEAR(Raw_Orders[[#This Row],[OrderDate]])</f>
        <v>2015</v>
      </c>
      <c r="G1491">
        <f>MONTH(Raw_Orders[[#This Row],[OrderDate]])</f>
        <v>8</v>
      </c>
      <c r="H1491" t="str">
        <f>VLOOKUP(Raw_Orders[[#This Row],[ProductID]],Table2[#All],2,FALSE)</f>
        <v>Television</v>
      </c>
      <c r="I1491" t="str">
        <f>VLOOKUP(Raw_Orders[[#This Row],[ProductID]],Table2[#All],3,FALSE)</f>
        <v>Furnishings</v>
      </c>
      <c r="J1491">
        <f>VLOOKUP(Raw_Orders[[#This Row],[ProductID]],Table2[#All],4,FALSE)</f>
        <v>200</v>
      </c>
      <c r="K1491" s="2">
        <f>Raw_Orders[[#This Row],[Quantity]]*Raw_Orders[[#This Row],[Price]]</f>
        <v>200</v>
      </c>
      <c r="L1491" s="2" t="str">
        <f>VLOOKUP(Raw_Orders[[#This Row],[PropertyID]],Raw_Property[#All],2,FALSE)</f>
        <v>Orlando</v>
      </c>
      <c r="M1491" s="2" t="str">
        <f>VLOOKUP(Raw_Orders[[#This Row],[PropertyID]],Raw_Property[#All],3,FALSE)</f>
        <v>Florida</v>
      </c>
    </row>
    <row r="1492" spans="1:13" x14ac:dyDescent="0.3">
      <c r="A1492">
        <v>1491</v>
      </c>
      <c r="B1492" s="1">
        <v>42227</v>
      </c>
      <c r="C1492">
        <v>9</v>
      </c>
      <c r="D1492">
        <v>49</v>
      </c>
      <c r="E1492">
        <v>3</v>
      </c>
      <c r="F1492">
        <f>YEAR(Raw_Orders[[#This Row],[OrderDate]])</f>
        <v>2015</v>
      </c>
      <c r="G1492">
        <f>MONTH(Raw_Orders[[#This Row],[OrderDate]])</f>
        <v>8</v>
      </c>
      <c r="H1492" t="str">
        <f>VLOOKUP(Raw_Orders[[#This Row],[ProductID]],Table2[#All],2,FALSE)</f>
        <v>Large Vase</v>
      </c>
      <c r="I1492" t="str">
        <f>VLOOKUP(Raw_Orders[[#This Row],[ProductID]],Table2[#All],3,FALSE)</f>
        <v>Furnishings</v>
      </c>
      <c r="J1492">
        <f>VLOOKUP(Raw_Orders[[#This Row],[ProductID]],Table2[#All],4,FALSE)</f>
        <v>27</v>
      </c>
      <c r="K1492" s="2">
        <f>Raw_Orders[[#This Row],[Quantity]]*Raw_Orders[[#This Row],[Price]]</f>
        <v>81</v>
      </c>
      <c r="L1492" s="2" t="str">
        <f>VLOOKUP(Raw_Orders[[#This Row],[PropertyID]],Raw_Property[#All],2,FALSE)</f>
        <v>Richmond</v>
      </c>
      <c r="M1492" s="2" t="str">
        <f>VLOOKUP(Raw_Orders[[#This Row],[PropertyID]],Raw_Property[#All],3,FALSE)</f>
        <v>Virginia</v>
      </c>
    </row>
    <row r="1493" spans="1:13" x14ac:dyDescent="0.3">
      <c r="A1493">
        <v>1492</v>
      </c>
      <c r="B1493" s="1">
        <v>42227</v>
      </c>
      <c r="C1493">
        <v>12</v>
      </c>
      <c r="D1493">
        <v>79</v>
      </c>
      <c r="E1493">
        <v>1</v>
      </c>
      <c r="F1493">
        <f>YEAR(Raw_Orders[[#This Row],[OrderDate]])</f>
        <v>2015</v>
      </c>
      <c r="G1493">
        <f>MONTH(Raw_Orders[[#This Row],[OrderDate]])</f>
        <v>8</v>
      </c>
      <c r="H1493" t="str">
        <f>VLOOKUP(Raw_Orders[[#This Row],[ProductID]],Table2[#All],2,FALSE)</f>
        <v>Coffee Table</v>
      </c>
      <c r="I1493" t="str">
        <f>VLOOKUP(Raw_Orders[[#This Row],[ProductID]],Table2[#All],3,FALSE)</f>
        <v>Public Areas</v>
      </c>
      <c r="J1493">
        <f>VLOOKUP(Raw_Orders[[#This Row],[ProductID]],Table2[#All],4,FALSE)</f>
        <v>103</v>
      </c>
      <c r="K1493" s="2">
        <f>Raw_Orders[[#This Row],[Quantity]]*Raw_Orders[[#This Row],[Price]]</f>
        <v>103</v>
      </c>
      <c r="L1493" s="2" t="str">
        <f>VLOOKUP(Raw_Orders[[#This Row],[PropertyID]],Raw_Property[#All],2,FALSE)</f>
        <v>Dallas</v>
      </c>
      <c r="M1493" s="2" t="str">
        <f>VLOOKUP(Raw_Orders[[#This Row],[PropertyID]],Raw_Property[#All],3,FALSE)</f>
        <v>Texas</v>
      </c>
    </row>
    <row r="1494" spans="1:13" x14ac:dyDescent="0.3">
      <c r="A1494">
        <v>1493</v>
      </c>
      <c r="B1494" s="1">
        <v>42227</v>
      </c>
      <c r="C1494">
        <v>17</v>
      </c>
      <c r="D1494">
        <v>28</v>
      </c>
      <c r="E1494">
        <v>3</v>
      </c>
      <c r="F1494">
        <f>YEAR(Raw_Orders[[#This Row],[OrderDate]])</f>
        <v>2015</v>
      </c>
      <c r="G1494">
        <f>MONTH(Raw_Orders[[#This Row],[OrderDate]])</f>
        <v>8</v>
      </c>
      <c r="H1494" t="str">
        <f>VLOOKUP(Raw_Orders[[#This Row],[ProductID]],Table2[#All],2,FALSE)</f>
        <v>Staples</v>
      </c>
      <c r="I1494" t="str">
        <f>VLOOKUP(Raw_Orders[[#This Row],[ProductID]],Table2[#All],3,FALSE)</f>
        <v>Office Supplies</v>
      </c>
      <c r="J1494">
        <f>VLOOKUP(Raw_Orders[[#This Row],[ProductID]],Table2[#All],4,FALSE)</f>
        <v>8</v>
      </c>
      <c r="K1494" s="2">
        <f>Raw_Orders[[#This Row],[Quantity]]*Raw_Orders[[#This Row],[Price]]</f>
        <v>24</v>
      </c>
      <c r="L1494" s="2" t="str">
        <f>VLOOKUP(Raw_Orders[[#This Row],[PropertyID]],Raw_Property[#All],2,FALSE)</f>
        <v>Las Vegas</v>
      </c>
      <c r="M1494" s="2" t="str">
        <f>VLOOKUP(Raw_Orders[[#This Row],[PropertyID]],Raw_Property[#All],3,FALSE)</f>
        <v>Nevada</v>
      </c>
    </row>
    <row r="1495" spans="1:13" x14ac:dyDescent="0.3">
      <c r="A1495">
        <v>1494</v>
      </c>
      <c r="B1495" s="1">
        <v>42227</v>
      </c>
      <c r="C1495">
        <v>13</v>
      </c>
      <c r="D1495">
        <v>8</v>
      </c>
      <c r="E1495">
        <v>2</v>
      </c>
      <c r="F1495">
        <f>YEAR(Raw_Orders[[#This Row],[OrderDate]])</f>
        <v>2015</v>
      </c>
      <c r="G1495">
        <f>MONTH(Raw_Orders[[#This Row],[OrderDate]])</f>
        <v>8</v>
      </c>
      <c r="H1495" t="str">
        <f>VLOOKUP(Raw_Orders[[#This Row],[ProductID]],Table2[#All],2,FALSE)</f>
        <v>Bath Soap</v>
      </c>
      <c r="I1495" t="str">
        <f>VLOOKUP(Raw_Orders[[#This Row],[ProductID]],Table2[#All],3,FALSE)</f>
        <v>Housekeeping</v>
      </c>
      <c r="J1495">
        <f>VLOOKUP(Raw_Orders[[#This Row],[ProductID]],Table2[#All],4,FALSE)</f>
        <v>35</v>
      </c>
      <c r="K1495" s="2">
        <f>Raw_Orders[[#This Row],[Quantity]]*Raw_Orders[[#This Row],[Price]]</f>
        <v>70</v>
      </c>
      <c r="L1495" s="2" t="str">
        <f>VLOOKUP(Raw_Orders[[#This Row],[PropertyID]],Raw_Property[#All],2,FALSE)</f>
        <v>New Orleans</v>
      </c>
      <c r="M1495" s="2" t="str">
        <f>VLOOKUP(Raw_Orders[[#This Row],[PropertyID]],Raw_Property[#All],3,FALSE)</f>
        <v>Louisiana</v>
      </c>
    </row>
    <row r="1496" spans="1:13" x14ac:dyDescent="0.3">
      <c r="A1496">
        <v>1495</v>
      </c>
      <c r="B1496" s="1">
        <v>42227</v>
      </c>
      <c r="C1496">
        <v>10</v>
      </c>
      <c r="D1496">
        <v>5</v>
      </c>
      <c r="E1496">
        <v>3</v>
      </c>
      <c r="F1496">
        <f>YEAR(Raw_Orders[[#This Row],[OrderDate]])</f>
        <v>2015</v>
      </c>
      <c r="G1496">
        <f>MONTH(Raw_Orders[[#This Row],[OrderDate]])</f>
        <v>8</v>
      </c>
      <c r="H1496" t="str">
        <f>VLOOKUP(Raw_Orders[[#This Row],[ProductID]],Table2[#All],2,FALSE)</f>
        <v>Moisturizer</v>
      </c>
      <c r="I1496" t="str">
        <f>VLOOKUP(Raw_Orders[[#This Row],[ProductID]],Table2[#All],3,FALSE)</f>
        <v>Housekeeping</v>
      </c>
      <c r="J1496">
        <f>VLOOKUP(Raw_Orders[[#This Row],[ProductID]],Table2[#All],4,FALSE)</f>
        <v>40</v>
      </c>
      <c r="K1496" s="2">
        <f>Raw_Orders[[#This Row],[Quantity]]*Raw_Orders[[#This Row],[Price]]</f>
        <v>120</v>
      </c>
      <c r="L1496" s="2" t="str">
        <f>VLOOKUP(Raw_Orders[[#This Row],[PropertyID]],Raw_Property[#All],2,FALSE)</f>
        <v>Arlington</v>
      </c>
      <c r="M1496" s="2" t="str">
        <f>VLOOKUP(Raw_Orders[[#This Row],[PropertyID]],Raw_Property[#All],3,FALSE)</f>
        <v>Virginia</v>
      </c>
    </row>
    <row r="1497" spans="1:13" x14ac:dyDescent="0.3">
      <c r="A1497">
        <v>1496</v>
      </c>
      <c r="B1497" s="1">
        <v>42227</v>
      </c>
      <c r="C1497">
        <v>3</v>
      </c>
      <c r="D1497">
        <v>83</v>
      </c>
      <c r="E1497">
        <v>2</v>
      </c>
      <c r="F1497">
        <f>YEAR(Raw_Orders[[#This Row],[OrderDate]])</f>
        <v>2015</v>
      </c>
      <c r="G1497">
        <f>MONTH(Raw_Orders[[#This Row],[OrderDate]])</f>
        <v>8</v>
      </c>
      <c r="H1497" t="str">
        <f>VLOOKUP(Raw_Orders[[#This Row],[ProductID]],Table2[#All],2,FALSE)</f>
        <v>Bar Stool</v>
      </c>
      <c r="I1497" t="str">
        <f>VLOOKUP(Raw_Orders[[#This Row],[ProductID]],Table2[#All],3,FALSE)</f>
        <v>Public Areas</v>
      </c>
      <c r="J1497">
        <f>VLOOKUP(Raw_Orders[[#This Row],[ProductID]],Table2[#All],4,FALSE)</f>
        <v>60</v>
      </c>
      <c r="K1497" s="2">
        <f>Raw_Orders[[#This Row],[Quantity]]*Raw_Orders[[#This Row],[Price]]</f>
        <v>120</v>
      </c>
      <c r="L1497" s="2" t="str">
        <f>VLOOKUP(Raw_Orders[[#This Row],[PropertyID]],Raw_Property[#All],2,FALSE)</f>
        <v>Portland</v>
      </c>
      <c r="M1497" s="2" t="str">
        <f>VLOOKUP(Raw_Orders[[#This Row],[PropertyID]],Raw_Property[#All],3,FALSE)</f>
        <v>Oregon</v>
      </c>
    </row>
    <row r="1498" spans="1:13" x14ac:dyDescent="0.3">
      <c r="A1498">
        <v>1497</v>
      </c>
      <c r="B1498" s="1">
        <v>42227</v>
      </c>
      <c r="C1498">
        <v>16</v>
      </c>
      <c r="D1498">
        <v>54</v>
      </c>
      <c r="E1498">
        <v>2</v>
      </c>
      <c r="F1498">
        <f>YEAR(Raw_Orders[[#This Row],[OrderDate]])</f>
        <v>2015</v>
      </c>
      <c r="G1498">
        <f>MONTH(Raw_Orders[[#This Row],[OrderDate]])</f>
        <v>8</v>
      </c>
      <c r="H1498" t="str">
        <f>VLOOKUP(Raw_Orders[[#This Row],[ProductID]],Table2[#All],2,FALSE)</f>
        <v>Chest of Drawers</v>
      </c>
      <c r="I1498" t="str">
        <f>VLOOKUP(Raw_Orders[[#This Row],[ProductID]],Table2[#All],3,FALSE)</f>
        <v>Furnishings</v>
      </c>
      <c r="J1498">
        <f>VLOOKUP(Raw_Orders[[#This Row],[ProductID]],Table2[#All],4,FALSE)</f>
        <v>150</v>
      </c>
      <c r="K1498" s="2">
        <f>Raw_Orders[[#This Row],[Quantity]]*Raw_Orders[[#This Row],[Price]]</f>
        <v>300</v>
      </c>
      <c r="L1498" s="2" t="str">
        <f>VLOOKUP(Raw_Orders[[#This Row],[PropertyID]],Raw_Property[#All],2,FALSE)</f>
        <v>Denver</v>
      </c>
      <c r="M1498" s="2" t="str">
        <f>VLOOKUP(Raw_Orders[[#This Row],[PropertyID]],Raw_Property[#All],3,FALSE)</f>
        <v>Colorado</v>
      </c>
    </row>
    <row r="1499" spans="1:13" x14ac:dyDescent="0.3">
      <c r="A1499">
        <v>1498</v>
      </c>
      <c r="B1499" s="1">
        <v>42227</v>
      </c>
      <c r="C1499">
        <v>16</v>
      </c>
      <c r="D1499">
        <v>65</v>
      </c>
      <c r="E1499">
        <v>2</v>
      </c>
      <c r="F1499">
        <f>YEAR(Raw_Orders[[#This Row],[OrderDate]])</f>
        <v>2015</v>
      </c>
      <c r="G1499">
        <f>MONTH(Raw_Orders[[#This Row],[OrderDate]])</f>
        <v>8</v>
      </c>
      <c r="H1499" t="str">
        <f>VLOOKUP(Raw_Orders[[#This Row],[ProductID]],Table2[#All],2,FALSE)</f>
        <v>Ladder</v>
      </c>
      <c r="I1499" t="str">
        <f>VLOOKUP(Raw_Orders[[#This Row],[ProductID]],Table2[#All],3,FALSE)</f>
        <v>Maintenance</v>
      </c>
      <c r="J1499">
        <f>VLOOKUP(Raw_Orders[[#This Row],[ProductID]],Table2[#All],4,FALSE)</f>
        <v>89</v>
      </c>
      <c r="K1499" s="2">
        <f>Raw_Orders[[#This Row],[Quantity]]*Raw_Orders[[#This Row],[Price]]</f>
        <v>178</v>
      </c>
      <c r="L1499" s="2" t="str">
        <f>VLOOKUP(Raw_Orders[[#This Row],[PropertyID]],Raw_Property[#All],2,FALSE)</f>
        <v>Denver</v>
      </c>
      <c r="M1499" s="2" t="str">
        <f>VLOOKUP(Raw_Orders[[#This Row],[PropertyID]],Raw_Property[#All],3,FALSE)</f>
        <v>Colorado</v>
      </c>
    </row>
    <row r="1500" spans="1:13" x14ac:dyDescent="0.3">
      <c r="A1500">
        <v>1499</v>
      </c>
      <c r="B1500" s="1">
        <v>42227</v>
      </c>
      <c r="C1500">
        <v>19</v>
      </c>
      <c r="D1500">
        <v>75</v>
      </c>
      <c r="E1500">
        <v>1</v>
      </c>
      <c r="F1500">
        <f>YEAR(Raw_Orders[[#This Row],[OrderDate]])</f>
        <v>2015</v>
      </c>
      <c r="G1500">
        <f>MONTH(Raw_Orders[[#This Row],[OrderDate]])</f>
        <v>8</v>
      </c>
      <c r="H1500" t="str">
        <f>VLOOKUP(Raw_Orders[[#This Row],[ProductID]],Table2[#All],2,FALSE)</f>
        <v>Small Plant</v>
      </c>
      <c r="I1500" t="str">
        <f>VLOOKUP(Raw_Orders[[#This Row],[ProductID]],Table2[#All],3,FALSE)</f>
        <v>Public Areas</v>
      </c>
      <c r="J1500">
        <f>VLOOKUP(Raw_Orders[[#This Row],[ProductID]],Table2[#All],4,FALSE)</f>
        <v>25</v>
      </c>
      <c r="K1500" s="2">
        <f>Raw_Orders[[#This Row],[Quantity]]*Raw_Orders[[#This Row],[Price]]</f>
        <v>25</v>
      </c>
      <c r="L1500" s="2" t="str">
        <f>VLOOKUP(Raw_Orders[[#This Row],[PropertyID]],Raw_Property[#All],2,FALSE)</f>
        <v>Los Angeles</v>
      </c>
      <c r="M1500" s="2" t="str">
        <f>VLOOKUP(Raw_Orders[[#This Row],[PropertyID]],Raw_Property[#All],3,FALSE)</f>
        <v>California</v>
      </c>
    </row>
    <row r="1501" spans="1:13" x14ac:dyDescent="0.3">
      <c r="A1501">
        <v>1500</v>
      </c>
      <c r="B1501" s="1">
        <v>42227</v>
      </c>
      <c r="C1501">
        <v>14</v>
      </c>
      <c r="D1501">
        <v>65</v>
      </c>
      <c r="E1501">
        <v>1</v>
      </c>
      <c r="F1501">
        <f>YEAR(Raw_Orders[[#This Row],[OrderDate]])</f>
        <v>2015</v>
      </c>
      <c r="G1501">
        <f>MONTH(Raw_Orders[[#This Row],[OrderDate]])</f>
        <v>8</v>
      </c>
      <c r="H1501" t="str">
        <f>VLOOKUP(Raw_Orders[[#This Row],[ProductID]],Table2[#All],2,FALSE)</f>
        <v>Ladder</v>
      </c>
      <c r="I1501" t="str">
        <f>VLOOKUP(Raw_Orders[[#This Row],[ProductID]],Table2[#All],3,FALSE)</f>
        <v>Maintenance</v>
      </c>
      <c r="J1501">
        <f>VLOOKUP(Raw_Orders[[#This Row],[ProductID]],Table2[#All],4,FALSE)</f>
        <v>89</v>
      </c>
      <c r="K1501" s="2">
        <f>Raw_Orders[[#This Row],[Quantity]]*Raw_Orders[[#This Row],[Price]]</f>
        <v>89</v>
      </c>
      <c r="L1501" s="2" t="str">
        <f>VLOOKUP(Raw_Orders[[#This Row],[PropertyID]],Raw_Property[#All],2,FALSE)</f>
        <v>Nashville</v>
      </c>
      <c r="M1501" s="2" t="str">
        <f>VLOOKUP(Raw_Orders[[#This Row],[PropertyID]],Raw_Property[#All],3,FALSE)</f>
        <v>Tennessee</v>
      </c>
    </row>
    <row r="1502" spans="1:13" x14ac:dyDescent="0.3">
      <c r="A1502">
        <v>1501</v>
      </c>
      <c r="B1502" s="1">
        <v>42228</v>
      </c>
      <c r="C1502">
        <v>18</v>
      </c>
      <c r="D1502">
        <v>21</v>
      </c>
      <c r="E1502">
        <v>1</v>
      </c>
      <c r="F1502">
        <f>YEAR(Raw_Orders[[#This Row],[OrderDate]])</f>
        <v>2015</v>
      </c>
      <c r="G1502">
        <f>MONTH(Raw_Orders[[#This Row],[OrderDate]])</f>
        <v>8</v>
      </c>
      <c r="H1502" t="str">
        <f>VLOOKUP(Raw_Orders[[#This Row],[ProductID]],Table2[#All],2,FALSE)</f>
        <v>Printer Paper</v>
      </c>
      <c r="I1502" t="str">
        <f>VLOOKUP(Raw_Orders[[#This Row],[ProductID]],Table2[#All],3,FALSE)</f>
        <v>Office Supplies</v>
      </c>
      <c r="J1502">
        <f>VLOOKUP(Raw_Orders[[#This Row],[ProductID]],Table2[#All],4,FALSE)</f>
        <v>50</v>
      </c>
      <c r="K1502" s="2">
        <f>Raw_Orders[[#This Row],[Quantity]]*Raw_Orders[[#This Row],[Price]]</f>
        <v>50</v>
      </c>
      <c r="L1502" s="2" t="str">
        <f>VLOOKUP(Raw_Orders[[#This Row],[PropertyID]],Raw_Property[#All],2,FALSE)</f>
        <v>Phoenix</v>
      </c>
      <c r="M1502" s="2" t="str">
        <f>VLOOKUP(Raw_Orders[[#This Row],[PropertyID]],Raw_Property[#All],3,FALSE)</f>
        <v>Arizona</v>
      </c>
    </row>
    <row r="1503" spans="1:13" x14ac:dyDescent="0.3">
      <c r="A1503">
        <v>1502</v>
      </c>
      <c r="B1503" s="1">
        <v>42228</v>
      </c>
      <c r="C1503">
        <v>13</v>
      </c>
      <c r="D1503">
        <v>3</v>
      </c>
      <c r="E1503">
        <v>3</v>
      </c>
      <c r="F1503">
        <f>YEAR(Raw_Orders[[#This Row],[OrderDate]])</f>
        <v>2015</v>
      </c>
      <c r="G1503">
        <f>MONTH(Raw_Orders[[#This Row],[OrderDate]])</f>
        <v>8</v>
      </c>
      <c r="H1503" t="str">
        <f>VLOOKUP(Raw_Orders[[#This Row],[ProductID]],Table2[#All],2,FALSE)</f>
        <v>Washcloth</v>
      </c>
      <c r="I1503" t="str">
        <f>VLOOKUP(Raw_Orders[[#This Row],[ProductID]],Table2[#All],3,FALSE)</f>
        <v>Housekeeping</v>
      </c>
      <c r="J1503">
        <f>VLOOKUP(Raw_Orders[[#This Row],[ProductID]],Table2[#All],4,FALSE)</f>
        <v>3</v>
      </c>
      <c r="K1503" s="2">
        <f>Raw_Orders[[#This Row],[Quantity]]*Raw_Orders[[#This Row],[Price]]</f>
        <v>9</v>
      </c>
      <c r="L1503" s="2" t="str">
        <f>VLOOKUP(Raw_Orders[[#This Row],[PropertyID]],Raw_Property[#All],2,FALSE)</f>
        <v>New Orleans</v>
      </c>
      <c r="M1503" s="2" t="str">
        <f>VLOOKUP(Raw_Orders[[#This Row],[PropertyID]],Raw_Property[#All],3,FALSE)</f>
        <v>Louisiana</v>
      </c>
    </row>
    <row r="1504" spans="1:13" x14ac:dyDescent="0.3">
      <c r="A1504">
        <v>1503</v>
      </c>
      <c r="B1504" s="1">
        <v>42228</v>
      </c>
      <c r="C1504">
        <v>6</v>
      </c>
      <c r="D1504">
        <v>54</v>
      </c>
      <c r="E1504">
        <v>2</v>
      </c>
      <c r="F1504">
        <f>YEAR(Raw_Orders[[#This Row],[OrderDate]])</f>
        <v>2015</v>
      </c>
      <c r="G1504">
        <f>MONTH(Raw_Orders[[#This Row],[OrderDate]])</f>
        <v>8</v>
      </c>
      <c r="H1504" t="str">
        <f>VLOOKUP(Raw_Orders[[#This Row],[ProductID]],Table2[#All],2,FALSE)</f>
        <v>Chest of Drawers</v>
      </c>
      <c r="I1504" t="str">
        <f>VLOOKUP(Raw_Orders[[#This Row],[ProductID]],Table2[#All],3,FALSE)</f>
        <v>Furnishings</v>
      </c>
      <c r="J1504">
        <f>VLOOKUP(Raw_Orders[[#This Row],[ProductID]],Table2[#All],4,FALSE)</f>
        <v>150</v>
      </c>
      <c r="K1504" s="2">
        <f>Raw_Orders[[#This Row],[Quantity]]*Raw_Orders[[#This Row],[Price]]</f>
        <v>300</v>
      </c>
      <c r="L1504" s="2" t="str">
        <f>VLOOKUP(Raw_Orders[[#This Row],[PropertyID]],Raw_Property[#All],2,FALSE)</f>
        <v>Orlando</v>
      </c>
      <c r="M1504" s="2" t="str">
        <f>VLOOKUP(Raw_Orders[[#This Row],[PropertyID]],Raw_Property[#All],3,FALSE)</f>
        <v>Florida</v>
      </c>
    </row>
    <row r="1505" spans="1:13" x14ac:dyDescent="0.3">
      <c r="A1505">
        <v>1504</v>
      </c>
      <c r="B1505" s="1">
        <v>42228</v>
      </c>
      <c r="C1505">
        <v>9</v>
      </c>
      <c r="D1505">
        <v>76</v>
      </c>
      <c r="E1505">
        <v>1</v>
      </c>
      <c r="F1505">
        <f>YEAR(Raw_Orders[[#This Row],[OrderDate]])</f>
        <v>2015</v>
      </c>
      <c r="G1505">
        <f>MONTH(Raw_Orders[[#This Row],[OrderDate]])</f>
        <v>8</v>
      </c>
      <c r="H1505" t="str">
        <f>VLOOKUP(Raw_Orders[[#This Row],[ProductID]],Table2[#All],2,FALSE)</f>
        <v>Ficus</v>
      </c>
      <c r="I1505" t="str">
        <f>VLOOKUP(Raw_Orders[[#This Row],[ProductID]],Table2[#All],3,FALSE)</f>
        <v>Public Areas</v>
      </c>
      <c r="J1505">
        <f>VLOOKUP(Raw_Orders[[#This Row],[ProductID]],Table2[#All],4,FALSE)</f>
        <v>80</v>
      </c>
      <c r="K1505" s="2">
        <f>Raw_Orders[[#This Row],[Quantity]]*Raw_Orders[[#This Row],[Price]]</f>
        <v>80</v>
      </c>
      <c r="L1505" s="2" t="str">
        <f>VLOOKUP(Raw_Orders[[#This Row],[PropertyID]],Raw_Property[#All],2,FALSE)</f>
        <v>Richmond</v>
      </c>
      <c r="M1505" s="2" t="str">
        <f>VLOOKUP(Raw_Orders[[#This Row],[PropertyID]],Raw_Property[#All],3,FALSE)</f>
        <v>Virginia</v>
      </c>
    </row>
    <row r="1506" spans="1:13" x14ac:dyDescent="0.3">
      <c r="A1506">
        <v>1505</v>
      </c>
      <c r="B1506" s="1">
        <v>42228</v>
      </c>
      <c r="C1506">
        <v>6</v>
      </c>
      <c r="D1506">
        <v>38</v>
      </c>
      <c r="E1506">
        <v>3</v>
      </c>
      <c r="F1506">
        <f>YEAR(Raw_Orders[[#This Row],[OrderDate]])</f>
        <v>2015</v>
      </c>
      <c r="G1506">
        <f>MONTH(Raw_Orders[[#This Row],[OrderDate]])</f>
        <v>8</v>
      </c>
      <c r="H1506" t="str">
        <f>VLOOKUP(Raw_Orders[[#This Row],[ProductID]],Table2[#All],2,FALSE)</f>
        <v>Bed (Double)</v>
      </c>
      <c r="I1506" t="str">
        <f>VLOOKUP(Raw_Orders[[#This Row],[ProductID]],Table2[#All],3,FALSE)</f>
        <v>Furnishings</v>
      </c>
      <c r="J1506">
        <f>VLOOKUP(Raw_Orders[[#This Row],[ProductID]],Table2[#All],4,FALSE)</f>
        <v>250</v>
      </c>
      <c r="K1506" s="2">
        <f>Raw_Orders[[#This Row],[Quantity]]*Raw_Orders[[#This Row],[Price]]</f>
        <v>750</v>
      </c>
      <c r="L1506" s="2" t="str">
        <f>VLOOKUP(Raw_Orders[[#This Row],[PropertyID]],Raw_Property[#All],2,FALSE)</f>
        <v>Orlando</v>
      </c>
      <c r="M1506" s="2" t="str">
        <f>VLOOKUP(Raw_Orders[[#This Row],[PropertyID]],Raw_Property[#All],3,FALSE)</f>
        <v>Florida</v>
      </c>
    </row>
    <row r="1507" spans="1:13" x14ac:dyDescent="0.3">
      <c r="A1507">
        <v>1506</v>
      </c>
      <c r="B1507" s="1">
        <v>42228</v>
      </c>
      <c r="C1507">
        <v>17</v>
      </c>
      <c r="D1507">
        <v>77</v>
      </c>
      <c r="E1507">
        <v>1</v>
      </c>
      <c r="F1507">
        <f>YEAR(Raw_Orders[[#This Row],[OrderDate]])</f>
        <v>2015</v>
      </c>
      <c r="G1507">
        <f>MONTH(Raw_Orders[[#This Row],[OrderDate]])</f>
        <v>8</v>
      </c>
      <c r="H1507" t="str">
        <f>VLOOKUP(Raw_Orders[[#This Row],[ProductID]],Table2[#All],2,FALSE)</f>
        <v>Large Area Rug</v>
      </c>
      <c r="I1507" t="str">
        <f>VLOOKUP(Raw_Orders[[#This Row],[ProductID]],Table2[#All],3,FALSE)</f>
        <v>Public Areas</v>
      </c>
      <c r="J1507">
        <f>VLOOKUP(Raw_Orders[[#This Row],[ProductID]],Table2[#All],4,FALSE)</f>
        <v>40</v>
      </c>
      <c r="K1507" s="2">
        <f>Raw_Orders[[#This Row],[Quantity]]*Raw_Orders[[#This Row],[Price]]</f>
        <v>40</v>
      </c>
      <c r="L1507" s="2" t="str">
        <f>VLOOKUP(Raw_Orders[[#This Row],[PropertyID]],Raw_Property[#All],2,FALSE)</f>
        <v>Las Vegas</v>
      </c>
      <c r="M1507" s="2" t="str">
        <f>VLOOKUP(Raw_Orders[[#This Row],[PropertyID]],Raw_Property[#All],3,FALSE)</f>
        <v>Nevada</v>
      </c>
    </row>
    <row r="1508" spans="1:13" x14ac:dyDescent="0.3">
      <c r="A1508">
        <v>1507</v>
      </c>
      <c r="B1508" s="1">
        <v>42228</v>
      </c>
      <c r="C1508">
        <v>18</v>
      </c>
      <c r="D1508">
        <v>60</v>
      </c>
      <c r="E1508">
        <v>2</v>
      </c>
      <c r="F1508">
        <f>YEAR(Raw_Orders[[#This Row],[OrderDate]])</f>
        <v>2015</v>
      </c>
      <c r="G1508">
        <f>MONTH(Raw_Orders[[#This Row],[OrderDate]])</f>
        <v>8</v>
      </c>
      <c r="H1508" t="str">
        <f>VLOOKUP(Raw_Orders[[#This Row],[ProductID]],Table2[#All],2,FALSE)</f>
        <v>Portable Drill</v>
      </c>
      <c r="I1508" t="str">
        <f>VLOOKUP(Raw_Orders[[#This Row],[ProductID]],Table2[#All],3,FALSE)</f>
        <v>Maintenance</v>
      </c>
      <c r="J1508">
        <f>VLOOKUP(Raw_Orders[[#This Row],[ProductID]],Table2[#All],4,FALSE)</f>
        <v>195</v>
      </c>
      <c r="K1508" s="2">
        <f>Raw_Orders[[#This Row],[Quantity]]*Raw_Orders[[#This Row],[Price]]</f>
        <v>390</v>
      </c>
      <c r="L1508" s="2" t="str">
        <f>VLOOKUP(Raw_Orders[[#This Row],[PropertyID]],Raw_Property[#All],2,FALSE)</f>
        <v>Phoenix</v>
      </c>
      <c r="M1508" s="2" t="str">
        <f>VLOOKUP(Raw_Orders[[#This Row],[PropertyID]],Raw_Property[#All],3,FALSE)</f>
        <v>Arizona</v>
      </c>
    </row>
    <row r="1509" spans="1:13" x14ac:dyDescent="0.3">
      <c r="A1509">
        <v>1508</v>
      </c>
      <c r="B1509" s="1">
        <v>42228</v>
      </c>
      <c r="C1509">
        <v>6</v>
      </c>
      <c r="D1509">
        <v>33</v>
      </c>
      <c r="E1509">
        <v>2</v>
      </c>
      <c r="F1509">
        <f>YEAR(Raw_Orders[[#This Row],[OrderDate]])</f>
        <v>2015</v>
      </c>
      <c r="G1509">
        <f>MONTH(Raw_Orders[[#This Row],[OrderDate]])</f>
        <v>8</v>
      </c>
      <c r="H1509" t="str">
        <f>VLOOKUP(Raw_Orders[[#This Row],[ProductID]],Table2[#All],2,FALSE)</f>
        <v>Towel Rack</v>
      </c>
      <c r="I1509" t="str">
        <f>VLOOKUP(Raw_Orders[[#This Row],[ProductID]],Table2[#All],3,FALSE)</f>
        <v>Furnishings</v>
      </c>
      <c r="J1509">
        <f>VLOOKUP(Raw_Orders[[#This Row],[ProductID]],Table2[#All],4,FALSE)</f>
        <v>10</v>
      </c>
      <c r="K1509" s="2">
        <f>Raw_Orders[[#This Row],[Quantity]]*Raw_Orders[[#This Row],[Price]]</f>
        <v>20</v>
      </c>
      <c r="L1509" s="2" t="str">
        <f>VLOOKUP(Raw_Orders[[#This Row],[PropertyID]],Raw_Property[#All],2,FALSE)</f>
        <v>Orlando</v>
      </c>
      <c r="M1509" s="2" t="str">
        <f>VLOOKUP(Raw_Orders[[#This Row],[PropertyID]],Raw_Property[#All],3,FALSE)</f>
        <v>Florida</v>
      </c>
    </row>
    <row r="1510" spans="1:13" x14ac:dyDescent="0.3">
      <c r="A1510">
        <v>1509</v>
      </c>
      <c r="B1510" s="1">
        <v>42228</v>
      </c>
      <c r="C1510">
        <v>10</v>
      </c>
      <c r="D1510">
        <v>59</v>
      </c>
      <c r="E1510">
        <v>2</v>
      </c>
      <c r="F1510">
        <f>YEAR(Raw_Orders[[#This Row],[OrderDate]])</f>
        <v>2015</v>
      </c>
      <c r="G1510">
        <f>MONTH(Raw_Orders[[#This Row],[OrderDate]])</f>
        <v>8</v>
      </c>
      <c r="H1510" t="str">
        <f>VLOOKUP(Raw_Orders[[#This Row],[ProductID]],Table2[#All],2,FALSE)</f>
        <v>Screws</v>
      </c>
      <c r="I1510" t="str">
        <f>VLOOKUP(Raw_Orders[[#This Row],[ProductID]],Table2[#All],3,FALSE)</f>
        <v>Maintenance</v>
      </c>
      <c r="J1510">
        <f>VLOOKUP(Raw_Orders[[#This Row],[ProductID]],Table2[#All],4,FALSE)</f>
        <v>14</v>
      </c>
      <c r="K1510" s="2">
        <f>Raw_Orders[[#This Row],[Quantity]]*Raw_Orders[[#This Row],[Price]]</f>
        <v>28</v>
      </c>
      <c r="L1510" s="2" t="str">
        <f>VLOOKUP(Raw_Orders[[#This Row],[PropertyID]],Raw_Property[#All],2,FALSE)</f>
        <v>Arlington</v>
      </c>
      <c r="M1510" s="2" t="str">
        <f>VLOOKUP(Raw_Orders[[#This Row],[PropertyID]],Raw_Property[#All],3,FALSE)</f>
        <v>Virginia</v>
      </c>
    </row>
    <row r="1511" spans="1:13" x14ac:dyDescent="0.3">
      <c r="A1511">
        <v>1510</v>
      </c>
      <c r="B1511" s="1">
        <v>42228</v>
      </c>
      <c r="C1511">
        <v>17</v>
      </c>
      <c r="D1511">
        <v>78</v>
      </c>
      <c r="E1511">
        <v>1</v>
      </c>
      <c r="F1511">
        <f>YEAR(Raw_Orders[[#This Row],[OrderDate]])</f>
        <v>2015</v>
      </c>
      <c r="G1511">
        <f>MONTH(Raw_Orders[[#This Row],[OrderDate]])</f>
        <v>8</v>
      </c>
      <c r="H1511" t="str">
        <f>VLOOKUP(Raw_Orders[[#This Row],[ProductID]],Table2[#All],2,FALSE)</f>
        <v>Small Area Rug</v>
      </c>
      <c r="I1511" t="str">
        <f>VLOOKUP(Raw_Orders[[#This Row],[ProductID]],Table2[#All],3,FALSE)</f>
        <v>Public Areas</v>
      </c>
      <c r="J1511">
        <f>VLOOKUP(Raw_Orders[[#This Row],[ProductID]],Table2[#All],4,FALSE)</f>
        <v>20</v>
      </c>
      <c r="K1511" s="2">
        <f>Raw_Orders[[#This Row],[Quantity]]*Raw_Orders[[#This Row],[Price]]</f>
        <v>20</v>
      </c>
      <c r="L1511" s="2" t="str">
        <f>VLOOKUP(Raw_Orders[[#This Row],[PropertyID]],Raw_Property[#All],2,FALSE)</f>
        <v>Las Vegas</v>
      </c>
      <c r="M1511" s="2" t="str">
        <f>VLOOKUP(Raw_Orders[[#This Row],[PropertyID]],Raw_Property[#All],3,FALSE)</f>
        <v>Nevada</v>
      </c>
    </row>
    <row r="1512" spans="1:13" x14ac:dyDescent="0.3">
      <c r="A1512">
        <v>1511</v>
      </c>
      <c r="B1512" s="1">
        <v>42228</v>
      </c>
      <c r="C1512">
        <v>1</v>
      </c>
      <c r="D1512">
        <v>54</v>
      </c>
      <c r="E1512">
        <v>1</v>
      </c>
      <c r="F1512">
        <f>YEAR(Raw_Orders[[#This Row],[OrderDate]])</f>
        <v>2015</v>
      </c>
      <c r="G1512">
        <f>MONTH(Raw_Orders[[#This Row],[OrderDate]])</f>
        <v>8</v>
      </c>
      <c r="H1512" t="str">
        <f>VLOOKUP(Raw_Orders[[#This Row],[ProductID]],Table2[#All],2,FALSE)</f>
        <v>Chest of Drawers</v>
      </c>
      <c r="I1512" t="str">
        <f>VLOOKUP(Raw_Orders[[#This Row],[ProductID]],Table2[#All],3,FALSE)</f>
        <v>Furnishings</v>
      </c>
      <c r="J1512">
        <f>VLOOKUP(Raw_Orders[[#This Row],[ProductID]],Table2[#All],4,FALSE)</f>
        <v>150</v>
      </c>
      <c r="K1512" s="2">
        <f>Raw_Orders[[#This Row],[Quantity]]*Raw_Orders[[#This Row],[Price]]</f>
        <v>150</v>
      </c>
      <c r="L1512" s="2" t="str">
        <f>VLOOKUP(Raw_Orders[[#This Row],[PropertyID]],Raw_Property[#All],2,FALSE)</f>
        <v>New York</v>
      </c>
      <c r="M1512" s="2" t="str">
        <f>VLOOKUP(Raw_Orders[[#This Row],[PropertyID]],Raw_Property[#All],3,FALSE)</f>
        <v>New York</v>
      </c>
    </row>
    <row r="1513" spans="1:13" x14ac:dyDescent="0.3">
      <c r="A1513">
        <v>1512</v>
      </c>
      <c r="B1513" s="1">
        <v>42229</v>
      </c>
      <c r="C1513">
        <v>6</v>
      </c>
      <c r="D1513">
        <v>50</v>
      </c>
      <c r="E1513">
        <v>3</v>
      </c>
      <c r="F1513">
        <f>YEAR(Raw_Orders[[#This Row],[OrderDate]])</f>
        <v>2015</v>
      </c>
      <c r="G1513">
        <f>MONTH(Raw_Orders[[#This Row],[OrderDate]])</f>
        <v>8</v>
      </c>
      <c r="H1513" t="str">
        <f>VLOOKUP(Raw_Orders[[#This Row],[ProductID]],Table2[#All],2,FALSE)</f>
        <v>Small Vase</v>
      </c>
      <c r="I1513" t="str">
        <f>VLOOKUP(Raw_Orders[[#This Row],[ProductID]],Table2[#All],3,FALSE)</f>
        <v>Furnishings</v>
      </c>
      <c r="J1513">
        <f>VLOOKUP(Raw_Orders[[#This Row],[ProductID]],Table2[#All],4,FALSE)</f>
        <v>33</v>
      </c>
      <c r="K1513" s="2">
        <f>Raw_Orders[[#This Row],[Quantity]]*Raw_Orders[[#This Row],[Price]]</f>
        <v>99</v>
      </c>
      <c r="L1513" s="2" t="str">
        <f>VLOOKUP(Raw_Orders[[#This Row],[PropertyID]],Raw_Property[#All],2,FALSE)</f>
        <v>Orlando</v>
      </c>
      <c r="M1513" s="2" t="str">
        <f>VLOOKUP(Raw_Orders[[#This Row],[PropertyID]],Raw_Property[#All],3,FALSE)</f>
        <v>Florida</v>
      </c>
    </row>
    <row r="1514" spans="1:13" x14ac:dyDescent="0.3">
      <c r="A1514">
        <v>1513</v>
      </c>
      <c r="B1514" s="1">
        <v>42229</v>
      </c>
      <c r="C1514">
        <v>5</v>
      </c>
      <c r="D1514">
        <v>82</v>
      </c>
      <c r="E1514">
        <v>3</v>
      </c>
      <c r="F1514">
        <f>YEAR(Raw_Orders[[#This Row],[OrderDate]])</f>
        <v>2015</v>
      </c>
      <c r="G1514">
        <f>MONTH(Raw_Orders[[#This Row],[OrderDate]])</f>
        <v>8</v>
      </c>
      <c r="H1514" t="str">
        <f>VLOOKUP(Raw_Orders[[#This Row],[ProductID]],Table2[#All],2,FALSE)</f>
        <v>Business Cards</v>
      </c>
      <c r="I1514" t="str">
        <f>VLOOKUP(Raw_Orders[[#This Row],[ProductID]],Table2[#All],3,FALSE)</f>
        <v>Public Areas</v>
      </c>
      <c r="J1514">
        <f>VLOOKUP(Raw_Orders[[#This Row],[ProductID]],Table2[#All],4,FALSE)</f>
        <v>60</v>
      </c>
      <c r="K1514" s="2">
        <f>Raw_Orders[[#This Row],[Quantity]]*Raw_Orders[[#This Row],[Price]]</f>
        <v>180</v>
      </c>
      <c r="L1514" s="2" t="str">
        <f>VLOOKUP(Raw_Orders[[#This Row],[PropertyID]],Raw_Property[#All],2,FALSE)</f>
        <v>Kansas City</v>
      </c>
      <c r="M1514" s="2" t="str">
        <f>VLOOKUP(Raw_Orders[[#This Row],[PropertyID]],Raw_Property[#All],3,FALSE)</f>
        <v>Missouri</v>
      </c>
    </row>
    <row r="1515" spans="1:13" x14ac:dyDescent="0.3">
      <c r="A1515">
        <v>1514</v>
      </c>
      <c r="B1515" s="1">
        <v>42229</v>
      </c>
      <c r="C1515">
        <v>11</v>
      </c>
      <c r="D1515">
        <v>45</v>
      </c>
      <c r="E1515">
        <v>1</v>
      </c>
      <c r="F1515">
        <f>YEAR(Raw_Orders[[#This Row],[OrderDate]])</f>
        <v>2015</v>
      </c>
      <c r="G1515">
        <f>MONTH(Raw_Orders[[#This Row],[OrderDate]])</f>
        <v>8</v>
      </c>
      <c r="H1515" t="str">
        <f>VLOOKUP(Raw_Orders[[#This Row],[ProductID]],Table2[#All],2,FALSE)</f>
        <v>Computer Desk</v>
      </c>
      <c r="I1515" t="str">
        <f>VLOOKUP(Raw_Orders[[#This Row],[ProductID]],Table2[#All],3,FALSE)</f>
        <v>Furnishings</v>
      </c>
      <c r="J1515">
        <f>VLOOKUP(Raw_Orders[[#This Row],[ProductID]],Table2[#All],4,FALSE)</f>
        <v>102</v>
      </c>
      <c r="K1515" s="2">
        <f>Raw_Orders[[#This Row],[Quantity]]*Raw_Orders[[#This Row],[Price]]</f>
        <v>102</v>
      </c>
      <c r="L1515" s="2" t="str">
        <f>VLOOKUP(Raw_Orders[[#This Row],[PropertyID]],Raw_Property[#All],2,FALSE)</f>
        <v>Atlanta</v>
      </c>
      <c r="M1515" s="2" t="str">
        <f>VLOOKUP(Raw_Orders[[#This Row],[PropertyID]],Raw_Property[#All],3,FALSE)</f>
        <v>Georgia</v>
      </c>
    </row>
    <row r="1516" spans="1:13" x14ac:dyDescent="0.3">
      <c r="A1516">
        <v>1515</v>
      </c>
      <c r="B1516" s="1">
        <v>42229</v>
      </c>
      <c r="C1516">
        <v>7</v>
      </c>
      <c r="D1516">
        <v>40</v>
      </c>
      <c r="E1516">
        <v>3</v>
      </c>
      <c r="F1516">
        <f>YEAR(Raw_Orders[[#This Row],[OrderDate]])</f>
        <v>2015</v>
      </c>
      <c r="G1516">
        <f>MONTH(Raw_Orders[[#This Row],[OrderDate]])</f>
        <v>8</v>
      </c>
      <c r="H1516" t="str">
        <f>VLOOKUP(Raw_Orders[[#This Row],[ProductID]],Table2[#All],2,FALSE)</f>
        <v>Coffee Maker</v>
      </c>
      <c r="I1516" t="str">
        <f>VLOOKUP(Raw_Orders[[#This Row],[ProductID]],Table2[#All],3,FALSE)</f>
        <v>Furnishings</v>
      </c>
      <c r="J1516">
        <f>VLOOKUP(Raw_Orders[[#This Row],[ProductID]],Table2[#All],4,FALSE)</f>
        <v>119</v>
      </c>
      <c r="K1516" s="2">
        <f>Raw_Orders[[#This Row],[Quantity]]*Raw_Orders[[#This Row],[Price]]</f>
        <v>357</v>
      </c>
      <c r="L1516" s="2" t="str">
        <f>VLOOKUP(Raw_Orders[[#This Row],[PropertyID]],Raw_Property[#All],2,FALSE)</f>
        <v>Boston</v>
      </c>
      <c r="M1516" s="2" t="str">
        <f>VLOOKUP(Raw_Orders[[#This Row],[PropertyID]],Raw_Property[#All],3,FALSE)</f>
        <v>Massachusetts</v>
      </c>
    </row>
    <row r="1517" spans="1:13" x14ac:dyDescent="0.3">
      <c r="A1517">
        <v>1516</v>
      </c>
      <c r="B1517" s="1">
        <v>42229</v>
      </c>
      <c r="C1517">
        <v>12</v>
      </c>
      <c r="D1517">
        <v>30</v>
      </c>
      <c r="E1517">
        <v>3</v>
      </c>
      <c r="F1517">
        <f>YEAR(Raw_Orders[[#This Row],[OrderDate]])</f>
        <v>2015</v>
      </c>
      <c r="G1517">
        <f>MONTH(Raw_Orders[[#This Row],[OrderDate]])</f>
        <v>8</v>
      </c>
      <c r="H1517" t="str">
        <f>VLOOKUP(Raw_Orders[[#This Row],[ProductID]],Table2[#All],2,FALSE)</f>
        <v>Permanent Markers</v>
      </c>
      <c r="I1517" t="str">
        <f>VLOOKUP(Raw_Orders[[#This Row],[ProductID]],Table2[#All],3,FALSE)</f>
        <v>Office Supplies</v>
      </c>
      <c r="J1517">
        <f>VLOOKUP(Raw_Orders[[#This Row],[ProductID]],Table2[#All],4,FALSE)</f>
        <v>6</v>
      </c>
      <c r="K1517" s="2">
        <f>Raw_Orders[[#This Row],[Quantity]]*Raw_Orders[[#This Row],[Price]]</f>
        <v>18</v>
      </c>
      <c r="L1517" s="2" t="str">
        <f>VLOOKUP(Raw_Orders[[#This Row],[PropertyID]],Raw_Property[#All],2,FALSE)</f>
        <v>Dallas</v>
      </c>
      <c r="M1517" s="2" t="str">
        <f>VLOOKUP(Raw_Orders[[#This Row],[PropertyID]],Raw_Property[#All],3,FALSE)</f>
        <v>Texas</v>
      </c>
    </row>
    <row r="1518" spans="1:13" x14ac:dyDescent="0.3">
      <c r="A1518">
        <v>1517</v>
      </c>
      <c r="B1518" s="1">
        <v>42229</v>
      </c>
      <c r="C1518">
        <v>14</v>
      </c>
      <c r="D1518">
        <v>86</v>
      </c>
      <c r="E1518">
        <v>2</v>
      </c>
      <c r="F1518">
        <f>YEAR(Raw_Orders[[#This Row],[OrderDate]])</f>
        <v>2015</v>
      </c>
      <c r="G1518">
        <f>MONTH(Raw_Orders[[#This Row],[OrderDate]])</f>
        <v>8</v>
      </c>
      <c r="H1518" t="str">
        <f>VLOOKUP(Raw_Orders[[#This Row],[ProductID]],Table2[#All],2,FALSE)</f>
        <v>Sofa</v>
      </c>
      <c r="I1518" t="str">
        <f>VLOOKUP(Raw_Orders[[#This Row],[ProductID]],Table2[#All],3,FALSE)</f>
        <v>Public Areas</v>
      </c>
      <c r="J1518">
        <f>VLOOKUP(Raw_Orders[[#This Row],[ProductID]],Table2[#All],4,FALSE)</f>
        <v>215</v>
      </c>
      <c r="K1518" s="2">
        <f>Raw_Orders[[#This Row],[Quantity]]*Raw_Orders[[#This Row],[Price]]</f>
        <v>430</v>
      </c>
      <c r="L1518" s="2" t="str">
        <f>VLOOKUP(Raw_Orders[[#This Row],[PropertyID]],Raw_Property[#All],2,FALSE)</f>
        <v>Nashville</v>
      </c>
      <c r="M1518" s="2" t="str">
        <f>VLOOKUP(Raw_Orders[[#This Row],[PropertyID]],Raw_Property[#All],3,FALSE)</f>
        <v>Tennessee</v>
      </c>
    </row>
    <row r="1519" spans="1:13" x14ac:dyDescent="0.3">
      <c r="A1519">
        <v>1518</v>
      </c>
      <c r="B1519" s="1">
        <v>42229</v>
      </c>
      <c r="C1519">
        <v>7</v>
      </c>
      <c r="D1519">
        <v>53</v>
      </c>
      <c r="E1519">
        <v>3</v>
      </c>
      <c r="F1519">
        <f>YEAR(Raw_Orders[[#This Row],[OrderDate]])</f>
        <v>2015</v>
      </c>
      <c r="G1519">
        <f>MONTH(Raw_Orders[[#This Row],[OrderDate]])</f>
        <v>8</v>
      </c>
      <c r="H1519" t="str">
        <f>VLOOKUP(Raw_Orders[[#This Row],[ProductID]],Table2[#All],2,FALSE)</f>
        <v>Iron</v>
      </c>
      <c r="I1519" t="str">
        <f>VLOOKUP(Raw_Orders[[#This Row],[ProductID]],Table2[#All],3,FALSE)</f>
        <v>Furnishings</v>
      </c>
      <c r="J1519">
        <f>VLOOKUP(Raw_Orders[[#This Row],[ProductID]],Table2[#All],4,FALSE)</f>
        <v>20</v>
      </c>
      <c r="K1519" s="2">
        <f>Raw_Orders[[#This Row],[Quantity]]*Raw_Orders[[#This Row],[Price]]</f>
        <v>60</v>
      </c>
      <c r="L1519" s="2" t="str">
        <f>VLOOKUP(Raw_Orders[[#This Row],[PropertyID]],Raw_Property[#All],2,FALSE)</f>
        <v>Boston</v>
      </c>
      <c r="M1519" s="2" t="str">
        <f>VLOOKUP(Raw_Orders[[#This Row],[PropertyID]],Raw_Property[#All],3,FALSE)</f>
        <v>Massachusetts</v>
      </c>
    </row>
    <row r="1520" spans="1:13" x14ac:dyDescent="0.3">
      <c r="A1520">
        <v>1519</v>
      </c>
      <c r="B1520" s="1">
        <v>42229</v>
      </c>
      <c r="C1520">
        <v>12</v>
      </c>
      <c r="D1520">
        <v>19</v>
      </c>
      <c r="E1520">
        <v>3</v>
      </c>
      <c r="F1520">
        <f>YEAR(Raw_Orders[[#This Row],[OrderDate]])</f>
        <v>2015</v>
      </c>
      <c r="G1520">
        <f>MONTH(Raw_Orders[[#This Row],[OrderDate]])</f>
        <v>8</v>
      </c>
      <c r="H1520" t="str">
        <f>VLOOKUP(Raw_Orders[[#This Row],[ProductID]],Table2[#All],2,FALSE)</f>
        <v>Light Bulb</v>
      </c>
      <c r="I1520" t="str">
        <f>VLOOKUP(Raw_Orders[[#This Row],[ProductID]],Table2[#All],3,FALSE)</f>
        <v>Housekeeping</v>
      </c>
      <c r="J1520">
        <f>VLOOKUP(Raw_Orders[[#This Row],[ProductID]],Table2[#All],4,FALSE)</f>
        <v>17</v>
      </c>
      <c r="K1520" s="2">
        <f>Raw_Orders[[#This Row],[Quantity]]*Raw_Orders[[#This Row],[Price]]</f>
        <v>51</v>
      </c>
      <c r="L1520" s="2" t="str">
        <f>VLOOKUP(Raw_Orders[[#This Row],[PropertyID]],Raw_Property[#All],2,FALSE)</f>
        <v>Dallas</v>
      </c>
      <c r="M1520" s="2" t="str">
        <f>VLOOKUP(Raw_Orders[[#This Row],[PropertyID]],Raw_Property[#All],3,FALSE)</f>
        <v>Texas</v>
      </c>
    </row>
    <row r="1521" spans="1:13" x14ac:dyDescent="0.3">
      <c r="A1521">
        <v>1520</v>
      </c>
      <c r="B1521" s="1">
        <v>42229</v>
      </c>
      <c r="C1521">
        <v>1</v>
      </c>
      <c r="D1521">
        <v>4</v>
      </c>
      <c r="E1521">
        <v>3</v>
      </c>
      <c r="F1521">
        <f>YEAR(Raw_Orders[[#This Row],[OrderDate]])</f>
        <v>2015</v>
      </c>
      <c r="G1521">
        <f>MONTH(Raw_Orders[[#This Row],[OrderDate]])</f>
        <v>8</v>
      </c>
      <c r="H1521" t="str">
        <f>VLOOKUP(Raw_Orders[[#This Row],[ProductID]],Table2[#All],2,FALSE)</f>
        <v>Shampoo</v>
      </c>
      <c r="I1521" t="str">
        <f>VLOOKUP(Raw_Orders[[#This Row],[ProductID]],Table2[#All],3,FALSE)</f>
        <v>Housekeeping</v>
      </c>
      <c r="J1521">
        <f>VLOOKUP(Raw_Orders[[#This Row],[ProductID]],Table2[#All],4,FALSE)</f>
        <v>40</v>
      </c>
      <c r="K1521" s="2">
        <f>Raw_Orders[[#This Row],[Quantity]]*Raw_Orders[[#This Row],[Price]]</f>
        <v>120</v>
      </c>
      <c r="L1521" s="2" t="str">
        <f>VLOOKUP(Raw_Orders[[#This Row],[PropertyID]],Raw_Property[#All],2,FALSE)</f>
        <v>New York</v>
      </c>
      <c r="M1521" s="2" t="str">
        <f>VLOOKUP(Raw_Orders[[#This Row],[PropertyID]],Raw_Property[#All],3,FALSE)</f>
        <v>New York</v>
      </c>
    </row>
    <row r="1522" spans="1:13" x14ac:dyDescent="0.3">
      <c r="A1522">
        <v>1521</v>
      </c>
      <c r="B1522" s="1">
        <v>42229</v>
      </c>
      <c r="C1522">
        <v>5</v>
      </c>
      <c r="D1522">
        <v>30</v>
      </c>
      <c r="E1522">
        <v>2</v>
      </c>
      <c r="F1522">
        <f>YEAR(Raw_Orders[[#This Row],[OrderDate]])</f>
        <v>2015</v>
      </c>
      <c r="G1522">
        <f>MONTH(Raw_Orders[[#This Row],[OrderDate]])</f>
        <v>8</v>
      </c>
      <c r="H1522" t="str">
        <f>VLOOKUP(Raw_Orders[[#This Row],[ProductID]],Table2[#All],2,FALSE)</f>
        <v>Permanent Markers</v>
      </c>
      <c r="I1522" t="str">
        <f>VLOOKUP(Raw_Orders[[#This Row],[ProductID]],Table2[#All],3,FALSE)</f>
        <v>Office Supplies</v>
      </c>
      <c r="J1522">
        <f>VLOOKUP(Raw_Orders[[#This Row],[ProductID]],Table2[#All],4,FALSE)</f>
        <v>6</v>
      </c>
      <c r="K1522" s="2">
        <f>Raw_Orders[[#This Row],[Quantity]]*Raw_Orders[[#This Row],[Price]]</f>
        <v>12</v>
      </c>
      <c r="L1522" s="2" t="str">
        <f>VLOOKUP(Raw_Orders[[#This Row],[PropertyID]],Raw_Property[#All],2,FALSE)</f>
        <v>Kansas City</v>
      </c>
      <c r="M1522" s="2" t="str">
        <f>VLOOKUP(Raw_Orders[[#This Row],[PropertyID]],Raw_Property[#All],3,FALSE)</f>
        <v>Missouri</v>
      </c>
    </row>
    <row r="1523" spans="1:13" x14ac:dyDescent="0.3">
      <c r="A1523">
        <v>1522</v>
      </c>
      <c r="B1523" s="1">
        <v>42230</v>
      </c>
      <c r="C1523">
        <v>19</v>
      </c>
      <c r="D1523">
        <v>55</v>
      </c>
      <c r="E1523">
        <v>2</v>
      </c>
      <c r="F1523">
        <f>YEAR(Raw_Orders[[#This Row],[OrderDate]])</f>
        <v>2015</v>
      </c>
      <c r="G1523">
        <f>MONTH(Raw_Orders[[#This Row],[OrderDate]])</f>
        <v>8</v>
      </c>
      <c r="H1523" t="str">
        <f>VLOOKUP(Raw_Orders[[#This Row],[ProductID]],Table2[#All],2,FALSE)</f>
        <v>Television</v>
      </c>
      <c r="I1523" t="str">
        <f>VLOOKUP(Raw_Orders[[#This Row],[ProductID]],Table2[#All],3,FALSE)</f>
        <v>Furnishings</v>
      </c>
      <c r="J1523">
        <f>VLOOKUP(Raw_Orders[[#This Row],[ProductID]],Table2[#All],4,FALSE)</f>
        <v>200</v>
      </c>
      <c r="K1523" s="2">
        <f>Raw_Orders[[#This Row],[Quantity]]*Raw_Orders[[#This Row],[Price]]</f>
        <v>400</v>
      </c>
      <c r="L1523" s="2" t="str">
        <f>VLOOKUP(Raw_Orders[[#This Row],[PropertyID]],Raw_Property[#All],2,FALSE)</f>
        <v>Los Angeles</v>
      </c>
      <c r="M1523" s="2" t="str">
        <f>VLOOKUP(Raw_Orders[[#This Row],[PropertyID]],Raw_Property[#All],3,FALSE)</f>
        <v>California</v>
      </c>
    </row>
    <row r="1524" spans="1:13" x14ac:dyDescent="0.3">
      <c r="A1524">
        <v>1523</v>
      </c>
      <c r="B1524" s="1">
        <v>42230</v>
      </c>
      <c r="C1524">
        <v>4</v>
      </c>
      <c r="D1524">
        <v>16</v>
      </c>
      <c r="E1524">
        <v>1</v>
      </c>
      <c r="F1524">
        <f>YEAR(Raw_Orders[[#This Row],[OrderDate]])</f>
        <v>2015</v>
      </c>
      <c r="G1524">
        <f>MONTH(Raw_Orders[[#This Row],[OrderDate]])</f>
        <v>8</v>
      </c>
      <c r="H1524" t="str">
        <f>VLOOKUP(Raw_Orders[[#This Row],[ProductID]],Table2[#All],2,FALSE)</f>
        <v>Mouthwash</v>
      </c>
      <c r="I1524" t="str">
        <f>VLOOKUP(Raw_Orders[[#This Row],[ProductID]],Table2[#All],3,FALSE)</f>
        <v>Housekeeping</v>
      </c>
      <c r="J1524">
        <f>VLOOKUP(Raw_Orders[[#This Row],[ProductID]],Table2[#All],4,FALSE)</f>
        <v>40</v>
      </c>
      <c r="K1524" s="2">
        <f>Raw_Orders[[#This Row],[Quantity]]*Raw_Orders[[#This Row],[Price]]</f>
        <v>40</v>
      </c>
      <c r="L1524" s="2" t="str">
        <f>VLOOKUP(Raw_Orders[[#This Row],[PropertyID]],Raw_Property[#All],2,FALSE)</f>
        <v>Seattle</v>
      </c>
      <c r="M1524" s="2" t="str">
        <f>VLOOKUP(Raw_Orders[[#This Row],[PropertyID]],Raw_Property[#All],3,FALSE)</f>
        <v>Washington</v>
      </c>
    </row>
    <row r="1525" spans="1:13" x14ac:dyDescent="0.3">
      <c r="A1525">
        <v>1524</v>
      </c>
      <c r="B1525" s="1">
        <v>42230</v>
      </c>
      <c r="C1525">
        <v>11</v>
      </c>
      <c r="D1525">
        <v>11</v>
      </c>
      <c r="E1525">
        <v>2</v>
      </c>
      <c r="F1525">
        <f>YEAR(Raw_Orders[[#This Row],[OrderDate]])</f>
        <v>2015</v>
      </c>
      <c r="G1525">
        <f>MONTH(Raw_Orders[[#This Row],[OrderDate]])</f>
        <v>8</v>
      </c>
      <c r="H1525" t="str">
        <f>VLOOKUP(Raw_Orders[[#This Row],[ProductID]],Table2[#All],2,FALSE)</f>
        <v>Shower Cap</v>
      </c>
      <c r="I1525" t="str">
        <f>VLOOKUP(Raw_Orders[[#This Row],[ProductID]],Table2[#All],3,FALSE)</f>
        <v>Housekeeping</v>
      </c>
      <c r="J1525">
        <f>VLOOKUP(Raw_Orders[[#This Row],[ProductID]],Table2[#All],4,FALSE)</f>
        <v>10</v>
      </c>
      <c r="K1525" s="2">
        <f>Raw_Orders[[#This Row],[Quantity]]*Raw_Orders[[#This Row],[Price]]</f>
        <v>20</v>
      </c>
      <c r="L1525" s="2" t="str">
        <f>VLOOKUP(Raw_Orders[[#This Row],[PropertyID]],Raw_Property[#All],2,FALSE)</f>
        <v>Atlanta</v>
      </c>
      <c r="M1525" s="2" t="str">
        <f>VLOOKUP(Raw_Orders[[#This Row],[PropertyID]],Raw_Property[#All],3,FALSE)</f>
        <v>Georgia</v>
      </c>
    </row>
    <row r="1526" spans="1:13" x14ac:dyDescent="0.3">
      <c r="A1526">
        <v>1525</v>
      </c>
      <c r="B1526" s="1">
        <v>42230</v>
      </c>
      <c r="C1526">
        <v>3</v>
      </c>
      <c r="D1526">
        <v>82</v>
      </c>
      <c r="E1526">
        <v>3</v>
      </c>
      <c r="F1526">
        <f>YEAR(Raw_Orders[[#This Row],[OrderDate]])</f>
        <v>2015</v>
      </c>
      <c r="G1526">
        <f>MONTH(Raw_Orders[[#This Row],[OrderDate]])</f>
        <v>8</v>
      </c>
      <c r="H1526" t="str">
        <f>VLOOKUP(Raw_Orders[[#This Row],[ProductID]],Table2[#All],2,FALSE)</f>
        <v>Business Cards</v>
      </c>
      <c r="I1526" t="str">
        <f>VLOOKUP(Raw_Orders[[#This Row],[ProductID]],Table2[#All],3,FALSE)</f>
        <v>Public Areas</v>
      </c>
      <c r="J1526">
        <f>VLOOKUP(Raw_Orders[[#This Row],[ProductID]],Table2[#All],4,FALSE)</f>
        <v>60</v>
      </c>
      <c r="K1526" s="2">
        <f>Raw_Orders[[#This Row],[Quantity]]*Raw_Orders[[#This Row],[Price]]</f>
        <v>180</v>
      </c>
      <c r="L1526" s="2" t="str">
        <f>VLOOKUP(Raw_Orders[[#This Row],[PropertyID]],Raw_Property[#All],2,FALSE)</f>
        <v>Portland</v>
      </c>
      <c r="M1526" s="2" t="str">
        <f>VLOOKUP(Raw_Orders[[#This Row],[PropertyID]],Raw_Property[#All],3,FALSE)</f>
        <v>Oregon</v>
      </c>
    </row>
    <row r="1527" spans="1:13" x14ac:dyDescent="0.3">
      <c r="A1527">
        <v>1526</v>
      </c>
      <c r="B1527" s="1">
        <v>42230</v>
      </c>
      <c r="C1527">
        <v>14</v>
      </c>
      <c r="D1527">
        <v>78</v>
      </c>
      <c r="E1527">
        <v>2</v>
      </c>
      <c r="F1527">
        <f>YEAR(Raw_Orders[[#This Row],[OrderDate]])</f>
        <v>2015</v>
      </c>
      <c r="G1527">
        <f>MONTH(Raw_Orders[[#This Row],[OrderDate]])</f>
        <v>8</v>
      </c>
      <c r="H1527" t="str">
        <f>VLOOKUP(Raw_Orders[[#This Row],[ProductID]],Table2[#All],2,FALSE)</f>
        <v>Small Area Rug</v>
      </c>
      <c r="I1527" t="str">
        <f>VLOOKUP(Raw_Orders[[#This Row],[ProductID]],Table2[#All],3,FALSE)</f>
        <v>Public Areas</v>
      </c>
      <c r="J1527">
        <f>VLOOKUP(Raw_Orders[[#This Row],[ProductID]],Table2[#All],4,FALSE)</f>
        <v>20</v>
      </c>
      <c r="K1527" s="2">
        <f>Raw_Orders[[#This Row],[Quantity]]*Raw_Orders[[#This Row],[Price]]</f>
        <v>40</v>
      </c>
      <c r="L1527" s="2" t="str">
        <f>VLOOKUP(Raw_Orders[[#This Row],[PropertyID]],Raw_Property[#All],2,FALSE)</f>
        <v>Nashville</v>
      </c>
      <c r="M1527" s="2" t="str">
        <f>VLOOKUP(Raw_Orders[[#This Row],[PropertyID]],Raw_Property[#All],3,FALSE)</f>
        <v>Tennessee</v>
      </c>
    </row>
    <row r="1528" spans="1:13" x14ac:dyDescent="0.3">
      <c r="A1528">
        <v>1527</v>
      </c>
      <c r="B1528" s="1">
        <v>42230</v>
      </c>
      <c r="C1528">
        <v>1</v>
      </c>
      <c r="D1528">
        <v>7</v>
      </c>
      <c r="E1528">
        <v>3</v>
      </c>
      <c r="F1528">
        <f>YEAR(Raw_Orders[[#This Row],[OrderDate]])</f>
        <v>2015</v>
      </c>
      <c r="G1528">
        <f>MONTH(Raw_Orders[[#This Row],[OrderDate]])</f>
        <v>8</v>
      </c>
      <c r="H1528" t="str">
        <f>VLOOKUP(Raw_Orders[[#This Row],[ProductID]],Table2[#All],2,FALSE)</f>
        <v>Hand Soap</v>
      </c>
      <c r="I1528" t="str">
        <f>VLOOKUP(Raw_Orders[[#This Row],[ProductID]],Table2[#All],3,FALSE)</f>
        <v>Housekeeping</v>
      </c>
      <c r="J1528">
        <f>VLOOKUP(Raw_Orders[[#This Row],[ProductID]],Table2[#All],4,FALSE)</f>
        <v>35</v>
      </c>
      <c r="K1528" s="2">
        <f>Raw_Orders[[#This Row],[Quantity]]*Raw_Orders[[#This Row],[Price]]</f>
        <v>105</v>
      </c>
      <c r="L1528" s="2" t="str">
        <f>VLOOKUP(Raw_Orders[[#This Row],[PropertyID]],Raw_Property[#All],2,FALSE)</f>
        <v>New York</v>
      </c>
      <c r="M1528" s="2" t="str">
        <f>VLOOKUP(Raw_Orders[[#This Row],[PropertyID]],Raw_Property[#All],3,FALSE)</f>
        <v>New York</v>
      </c>
    </row>
    <row r="1529" spans="1:13" x14ac:dyDescent="0.3">
      <c r="A1529">
        <v>1528</v>
      </c>
      <c r="B1529" s="1">
        <v>42230</v>
      </c>
      <c r="C1529">
        <v>8</v>
      </c>
      <c r="D1529">
        <v>72</v>
      </c>
      <c r="E1529">
        <v>3</v>
      </c>
      <c r="F1529">
        <f>YEAR(Raw_Orders[[#This Row],[OrderDate]])</f>
        <v>2015</v>
      </c>
      <c r="G1529">
        <f>MONTH(Raw_Orders[[#This Row],[OrderDate]])</f>
        <v>8</v>
      </c>
      <c r="H1529" t="str">
        <f>VLOOKUP(Raw_Orders[[#This Row],[ProductID]],Table2[#All],2,FALSE)</f>
        <v>Nails</v>
      </c>
      <c r="I1529" t="str">
        <f>VLOOKUP(Raw_Orders[[#This Row],[ProductID]],Table2[#All],3,FALSE)</f>
        <v>Maintenance</v>
      </c>
      <c r="J1529">
        <f>VLOOKUP(Raw_Orders[[#This Row],[ProductID]],Table2[#All],4,FALSE)</f>
        <v>12</v>
      </c>
      <c r="K1529" s="2">
        <f>Raw_Orders[[#This Row],[Quantity]]*Raw_Orders[[#This Row],[Price]]</f>
        <v>36</v>
      </c>
      <c r="L1529" s="2" t="str">
        <f>VLOOKUP(Raw_Orders[[#This Row],[PropertyID]],Raw_Property[#All],2,FALSE)</f>
        <v>Philadelphia</v>
      </c>
      <c r="M1529" s="2" t="str">
        <f>VLOOKUP(Raw_Orders[[#This Row],[PropertyID]],Raw_Property[#All],3,FALSE)</f>
        <v>Pennsylvania</v>
      </c>
    </row>
    <row r="1530" spans="1:13" x14ac:dyDescent="0.3">
      <c r="A1530">
        <v>1529</v>
      </c>
      <c r="B1530" s="1">
        <v>42230</v>
      </c>
      <c r="C1530">
        <v>18</v>
      </c>
      <c r="D1530">
        <v>78</v>
      </c>
      <c r="E1530">
        <v>1</v>
      </c>
      <c r="F1530">
        <f>YEAR(Raw_Orders[[#This Row],[OrderDate]])</f>
        <v>2015</v>
      </c>
      <c r="G1530">
        <f>MONTH(Raw_Orders[[#This Row],[OrderDate]])</f>
        <v>8</v>
      </c>
      <c r="H1530" t="str">
        <f>VLOOKUP(Raw_Orders[[#This Row],[ProductID]],Table2[#All],2,FALSE)</f>
        <v>Small Area Rug</v>
      </c>
      <c r="I1530" t="str">
        <f>VLOOKUP(Raw_Orders[[#This Row],[ProductID]],Table2[#All],3,FALSE)</f>
        <v>Public Areas</v>
      </c>
      <c r="J1530">
        <f>VLOOKUP(Raw_Orders[[#This Row],[ProductID]],Table2[#All],4,FALSE)</f>
        <v>20</v>
      </c>
      <c r="K1530" s="2">
        <f>Raw_Orders[[#This Row],[Quantity]]*Raw_Orders[[#This Row],[Price]]</f>
        <v>20</v>
      </c>
      <c r="L1530" s="2" t="str">
        <f>VLOOKUP(Raw_Orders[[#This Row],[PropertyID]],Raw_Property[#All],2,FALSE)</f>
        <v>Phoenix</v>
      </c>
      <c r="M1530" s="2" t="str">
        <f>VLOOKUP(Raw_Orders[[#This Row],[PropertyID]],Raw_Property[#All],3,FALSE)</f>
        <v>Arizona</v>
      </c>
    </row>
    <row r="1531" spans="1:13" x14ac:dyDescent="0.3">
      <c r="A1531">
        <v>1530</v>
      </c>
      <c r="B1531" s="1">
        <v>42231</v>
      </c>
      <c r="C1531">
        <v>19</v>
      </c>
      <c r="D1531">
        <v>52</v>
      </c>
      <c r="E1531">
        <v>2</v>
      </c>
      <c r="F1531">
        <f>YEAR(Raw_Orders[[#This Row],[OrderDate]])</f>
        <v>2015</v>
      </c>
      <c r="G1531">
        <f>MONTH(Raw_Orders[[#This Row],[OrderDate]])</f>
        <v>8</v>
      </c>
      <c r="H1531" t="str">
        <f>VLOOKUP(Raw_Orders[[#This Row],[ProductID]],Table2[#All],2,FALSE)</f>
        <v>Ironing Board</v>
      </c>
      <c r="I1531" t="str">
        <f>VLOOKUP(Raw_Orders[[#This Row],[ProductID]],Table2[#All],3,FALSE)</f>
        <v>Furnishings</v>
      </c>
      <c r="J1531">
        <f>VLOOKUP(Raw_Orders[[#This Row],[ProductID]],Table2[#All],4,FALSE)</f>
        <v>18</v>
      </c>
      <c r="K1531" s="2">
        <f>Raw_Orders[[#This Row],[Quantity]]*Raw_Orders[[#This Row],[Price]]</f>
        <v>36</v>
      </c>
      <c r="L1531" s="2" t="str">
        <f>VLOOKUP(Raw_Orders[[#This Row],[PropertyID]],Raw_Property[#All],2,FALSE)</f>
        <v>Los Angeles</v>
      </c>
      <c r="M1531" s="2" t="str">
        <f>VLOOKUP(Raw_Orders[[#This Row],[PropertyID]],Raw_Property[#All],3,FALSE)</f>
        <v>California</v>
      </c>
    </row>
    <row r="1532" spans="1:13" x14ac:dyDescent="0.3">
      <c r="A1532">
        <v>1531</v>
      </c>
      <c r="B1532" s="1">
        <v>42231</v>
      </c>
      <c r="C1532">
        <v>20</v>
      </c>
      <c r="D1532">
        <v>52</v>
      </c>
      <c r="E1532">
        <v>3</v>
      </c>
      <c r="F1532">
        <f>YEAR(Raw_Orders[[#This Row],[OrderDate]])</f>
        <v>2015</v>
      </c>
      <c r="G1532">
        <f>MONTH(Raw_Orders[[#This Row],[OrderDate]])</f>
        <v>8</v>
      </c>
      <c r="H1532" t="str">
        <f>VLOOKUP(Raw_Orders[[#This Row],[ProductID]],Table2[#All],2,FALSE)</f>
        <v>Ironing Board</v>
      </c>
      <c r="I1532" t="str">
        <f>VLOOKUP(Raw_Orders[[#This Row],[ProductID]],Table2[#All],3,FALSE)</f>
        <v>Furnishings</v>
      </c>
      <c r="J1532">
        <f>VLOOKUP(Raw_Orders[[#This Row],[ProductID]],Table2[#All],4,FALSE)</f>
        <v>18</v>
      </c>
      <c r="K1532" s="2">
        <f>Raw_Orders[[#This Row],[Quantity]]*Raw_Orders[[#This Row],[Price]]</f>
        <v>54</v>
      </c>
      <c r="L1532" s="2" t="str">
        <f>VLOOKUP(Raw_Orders[[#This Row],[PropertyID]],Raw_Property[#All],2,FALSE)</f>
        <v>San Francisco</v>
      </c>
      <c r="M1532" s="2" t="str">
        <f>VLOOKUP(Raw_Orders[[#This Row],[PropertyID]],Raw_Property[#All],3,FALSE)</f>
        <v>California</v>
      </c>
    </row>
    <row r="1533" spans="1:13" x14ac:dyDescent="0.3">
      <c r="A1533">
        <v>1532</v>
      </c>
      <c r="B1533" s="1">
        <v>42231</v>
      </c>
      <c r="C1533">
        <v>1</v>
      </c>
      <c r="D1533">
        <v>85</v>
      </c>
      <c r="E1533">
        <v>3</v>
      </c>
      <c r="F1533">
        <f>YEAR(Raw_Orders[[#This Row],[OrderDate]])</f>
        <v>2015</v>
      </c>
      <c r="G1533">
        <f>MONTH(Raw_Orders[[#This Row],[OrderDate]])</f>
        <v>8</v>
      </c>
      <c r="H1533" t="str">
        <f>VLOOKUP(Raw_Orders[[#This Row],[ProductID]],Table2[#All],2,FALSE)</f>
        <v>Low Chair</v>
      </c>
      <c r="I1533" t="str">
        <f>VLOOKUP(Raw_Orders[[#This Row],[ProductID]],Table2[#All],3,FALSE)</f>
        <v>Public Areas</v>
      </c>
      <c r="J1533">
        <f>VLOOKUP(Raw_Orders[[#This Row],[ProductID]],Table2[#All],4,FALSE)</f>
        <v>80</v>
      </c>
      <c r="K1533" s="2">
        <f>Raw_Orders[[#This Row],[Quantity]]*Raw_Orders[[#This Row],[Price]]</f>
        <v>240</v>
      </c>
      <c r="L1533" s="2" t="str">
        <f>VLOOKUP(Raw_Orders[[#This Row],[PropertyID]],Raw_Property[#All],2,FALSE)</f>
        <v>New York</v>
      </c>
      <c r="M1533" s="2" t="str">
        <f>VLOOKUP(Raw_Orders[[#This Row],[PropertyID]],Raw_Property[#All],3,FALSE)</f>
        <v>New York</v>
      </c>
    </row>
    <row r="1534" spans="1:13" x14ac:dyDescent="0.3">
      <c r="A1534">
        <v>1533</v>
      </c>
      <c r="B1534" s="1">
        <v>42231</v>
      </c>
      <c r="C1534">
        <v>8</v>
      </c>
      <c r="D1534">
        <v>10</v>
      </c>
      <c r="E1534">
        <v>2</v>
      </c>
      <c r="F1534">
        <f>YEAR(Raw_Orders[[#This Row],[OrderDate]])</f>
        <v>2015</v>
      </c>
      <c r="G1534">
        <f>MONTH(Raw_Orders[[#This Row],[OrderDate]])</f>
        <v>8</v>
      </c>
      <c r="H1534" t="str">
        <f>VLOOKUP(Raw_Orders[[#This Row],[ProductID]],Table2[#All],2,FALSE)</f>
        <v>Toilet Paper</v>
      </c>
      <c r="I1534" t="str">
        <f>VLOOKUP(Raw_Orders[[#This Row],[ProductID]],Table2[#All],3,FALSE)</f>
        <v>Housekeeping</v>
      </c>
      <c r="J1534">
        <f>VLOOKUP(Raw_Orders[[#This Row],[ProductID]],Table2[#All],4,FALSE)</f>
        <v>19</v>
      </c>
      <c r="K1534" s="2">
        <f>Raw_Orders[[#This Row],[Quantity]]*Raw_Orders[[#This Row],[Price]]</f>
        <v>38</v>
      </c>
      <c r="L1534" s="2" t="str">
        <f>VLOOKUP(Raw_Orders[[#This Row],[PropertyID]],Raw_Property[#All],2,FALSE)</f>
        <v>Philadelphia</v>
      </c>
      <c r="M1534" s="2" t="str">
        <f>VLOOKUP(Raw_Orders[[#This Row],[PropertyID]],Raw_Property[#All],3,FALSE)</f>
        <v>Pennsylvania</v>
      </c>
    </row>
    <row r="1535" spans="1:13" x14ac:dyDescent="0.3">
      <c r="A1535">
        <v>1534</v>
      </c>
      <c r="B1535" s="1">
        <v>42231</v>
      </c>
      <c r="C1535">
        <v>18</v>
      </c>
      <c r="D1535">
        <v>31</v>
      </c>
      <c r="E1535">
        <v>1</v>
      </c>
      <c r="F1535">
        <f>YEAR(Raw_Orders[[#This Row],[OrderDate]])</f>
        <v>2015</v>
      </c>
      <c r="G1535">
        <f>MONTH(Raw_Orders[[#This Row],[OrderDate]])</f>
        <v>8</v>
      </c>
      <c r="H1535" t="str">
        <f>VLOOKUP(Raw_Orders[[#This Row],[ProductID]],Table2[#All],2,FALSE)</f>
        <v>Sticky Notes</v>
      </c>
      <c r="I1535" t="str">
        <f>VLOOKUP(Raw_Orders[[#This Row],[ProductID]],Table2[#All],3,FALSE)</f>
        <v>Office Supplies</v>
      </c>
      <c r="J1535">
        <f>VLOOKUP(Raw_Orders[[#This Row],[ProductID]],Table2[#All],4,FALSE)</f>
        <v>20</v>
      </c>
      <c r="K1535" s="2">
        <f>Raw_Orders[[#This Row],[Quantity]]*Raw_Orders[[#This Row],[Price]]</f>
        <v>20</v>
      </c>
      <c r="L1535" s="2" t="str">
        <f>VLOOKUP(Raw_Orders[[#This Row],[PropertyID]],Raw_Property[#All],2,FALSE)</f>
        <v>Phoenix</v>
      </c>
      <c r="M1535" s="2" t="str">
        <f>VLOOKUP(Raw_Orders[[#This Row],[PropertyID]],Raw_Property[#All],3,FALSE)</f>
        <v>Arizona</v>
      </c>
    </row>
    <row r="1536" spans="1:13" x14ac:dyDescent="0.3">
      <c r="A1536">
        <v>1535</v>
      </c>
      <c r="B1536" s="1">
        <v>42231</v>
      </c>
      <c r="C1536">
        <v>13</v>
      </c>
      <c r="D1536">
        <v>91</v>
      </c>
      <c r="E1536">
        <v>1</v>
      </c>
      <c r="F1536">
        <f>YEAR(Raw_Orders[[#This Row],[OrderDate]])</f>
        <v>2015</v>
      </c>
      <c r="G1536">
        <f>MONTH(Raw_Orders[[#This Row],[OrderDate]])</f>
        <v>8</v>
      </c>
      <c r="H1536" t="str">
        <f>VLOOKUP(Raw_Orders[[#This Row],[ProductID]],Table2[#All],2,FALSE)</f>
        <v>Small Sign</v>
      </c>
      <c r="I1536" t="str">
        <f>VLOOKUP(Raw_Orders[[#This Row],[ProductID]],Table2[#All],3,FALSE)</f>
        <v>Public Areas</v>
      </c>
      <c r="J1536">
        <f>VLOOKUP(Raw_Orders[[#This Row],[ProductID]],Table2[#All],4,FALSE)</f>
        <v>14</v>
      </c>
      <c r="K1536" s="2">
        <f>Raw_Orders[[#This Row],[Quantity]]*Raw_Orders[[#This Row],[Price]]</f>
        <v>14</v>
      </c>
      <c r="L1536" s="2" t="str">
        <f>VLOOKUP(Raw_Orders[[#This Row],[PropertyID]],Raw_Property[#All],2,FALSE)</f>
        <v>New Orleans</v>
      </c>
      <c r="M1536" s="2" t="str">
        <f>VLOOKUP(Raw_Orders[[#This Row],[PropertyID]],Raw_Property[#All],3,FALSE)</f>
        <v>Louisiana</v>
      </c>
    </row>
    <row r="1537" spans="1:13" x14ac:dyDescent="0.3">
      <c r="A1537">
        <v>1536</v>
      </c>
      <c r="B1537" s="1">
        <v>42231</v>
      </c>
      <c r="C1537">
        <v>12</v>
      </c>
      <c r="D1537">
        <v>19</v>
      </c>
      <c r="E1537">
        <v>2</v>
      </c>
      <c r="F1537">
        <f>YEAR(Raw_Orders[[#This Row],[OrderDate]])</f>
        <v>2015</v>
      </c>
      <c r="G1537">
        <f>MONTH(Raw_Orders[[#This Row],[OrderDate]])</f>
        <v>8</v>
      </c>
      <c r="H1537" t="str">
        <f>VLOOKUP(Raw_Orders[[#This Row],[ProductID]],Table2[#All],2,FALSE)</f>
        <v>Light Bulb</v>
      </c>
      <c r="I1537" t="str">
        <f>VLOOKUP(Raw_Orders[[#This Row],[ProductID]],Table2[#All],3,FALSE)</f>
        <v>Housekeeping</v>
      </c>
      <c r="J1537">
        <f>VLOOKUP(Raw_Orders[[#This Row],[ProductID]],Table2[#All],4,FALSE)</f>
        <v>17</v>
      </c>
      <c r="K1537" s="2">
        <f>Raw_Orders[[#This Row],[Quantity]]*Raw_Orders[[#This Row],[Price]]</f>
        <v>34</v>
      </c>
      <c r="L1537" s="2" t="str">
        <f>VLOOKUP(Raw_Orders[[#This Row],[PropertyID]],Raw_Property[#All],2,FALSE)</f>
        <v>Dallas</v>
      </c>
      <c r="M1537" s="2" t="str">
        <f>VLOOKUP(Raw_Orders[[#This Row],[PropertyID]],Raw_Property[#All],3,FALSE)</f>
        <v>Texas</v>
      </c>
    </row>
    <row r="1538" spans="1:13" x14ac:dyDescent="0.3">
      <c r="A1538">
        <v>1537</v>
      </c>
      <c r="B1538" s="1">
        <v>42231</v>
      </c>
      <c r="C1538">
        <v>2</v>
      </c>
      <c r="D1538">
        <v>41</v>
      </c>
      <c r="E1538">
        <v>2</v>
      </c>
      <c r="F1538">
        <f>YEAR(Raw_Orders[[#This Row],[OrderDate]])</f>
        <v>2015</v>
      </c>
      <c r="G1538">
        <f>MONTH(Raw_Orders[[#This Row],[OrderDate]])</f>
        <v>8</v>
      </c>
      <c r="H1538" t="str">
        <f>VLOOKUP(Raw_Orders[[#This Row],[ProductID]],Table2[#All],2,FALSE)</f>
        <v>Office Chair</v>
      </c>
      <c r="I1538" t="str">
        <f>VLOOKUP(Raw_Orders[[#This Row],[ProductID]],Table2[#All],3,FALSE)</f>
        <v>Furnishings</v>
      </c>
      <c r="J1538">
        <f>VLOOKUP(Raw_Orders[[#This Row],[ProductID]],Table2[#All],4,FALSE)</f>
        <v>85</v>
      </c>
      <c r="K1538" s="2">
        <f>Raw_Orders[[#This Row],[Quantity]]*Raw_Orders[[#This Row],[Price]]</f>
        <v>170</v>
      </c>
      <c r="L1538" s="2" t="str">
        <f>VLOOKUP(Raw_Orders[[#This Row],[PropertyID]],Raw_Property[#All],2,FALSE)</f>
        <v>Cincinnati</v>
      </c>
      <c r="M1538" s="2" t="str">
        <f>VLOOKUP(Raw_Orders[[#This Row],[PropertyID]],Raw_Property[#All],3,FALSE)</f>
        <v>Ohio</v>
      </c>
    </row>
    <row r="1539" spans="1:13" x14ac:dyDescent="0.3">
      <c r="A1539">
        <v>1538</v>
      </c>
      <c r="B1539" s="1">
        <v>42231</v>
      </c>
      <c r="C1539">
        <v>6</v>
      </c>
      <c r="D1539">
        <v>32</v>
      </c>
      <c r="E1539">
        <v>3</v>
      </c>
      <c r="F1539">
        <f>YEAR(Raw_Orders[[#This Row],[OrderDate]])</f>
        <v>2015</v>
      </c>
      <c r="G1539">
        <f>MONTH(Raw_Orders[[#This Row],[OrderDate]])</f>
        <v>8</v>
      </c>
      <c r="H1539" t="str">
        <f>VLOOKUP(Raw_Orders[[#This Row],[ProductID]],Table2[#All],2,FALSE)</f>
        <v>Note Pads</v>
      </c>
      <c r="I1539" t="str">
        <f>VLOOKUP(Raw_Orders[[#This Row],[ProductID]],Table2[#All],3,FALSE)</f>
        <v>Office Supplies</v>
      </c>
      <c r="J1539">
        <f>VLOOKUP(Raw_Orders[[#This Row],[ProductID]],Table2[#All],4,FALSE)</f>
        <v>14</v>
      </c>
      <c r="K1539" s="2">
        <f>Raw_Orders[[#This Row],[Quantity]]*Raw_Orders[[#This Row],[Price]]</f>
        <v>42</v>
      </c>
      <c r="L1539" s="2" t="str">
        <f>VLOOKUP(Raw_Orders[[#This Row],[PropertyID]],Raw_Property[#All],2,FALSE)</f>
        <v>Orlando</v>
      </c>
      <c r="M1539" s="2" t="str">
        <f>VLOOKUP(Raw_Orders[[#This Row],[PropertyID]],Raw_Property[#All],3,FALSE)</f>
        <v>Florida</v>
      </c>
    </row>
    <row r="1540" spans="1:13" x14ac:dyDescent="0.3">
      <c r="A1540">
        <v>1539</v>
      </c>
      <c r="B1540" s="1">
        <v>42232</v>
      </c>
      <c r="C1540">
        <v>16</v>
      </c>
      <c r="D1540">
        <v>94</v>
      </c>
      <c r="E1540">
        <v>2</v>
      </c>
      <c r="F1540">
        <f>YEAR(Raw_Orders[[#This Row],[OrderDate]])</f>
        <v>2015</v>
      </c>
      <c r="G1540">
        <f>MONTH(Raw_Orders[[#This Row],[OrderDate]])</f>
        <v>8</v>
      </c>
      <c r="H1540" t="str">
        <f>VLOOKUP(Raw_Orders[[#This Row],[ProductID]],Table2[#All],2,FALSE)</f>
        <v>Monitor</v>
      </c>
      <c r="I1540" t="str">
        <f>VLOOKUP(Raw_Orders[[#This Row],[ProductID]],Table2[#All],3,FALSE)</f>
        <v>Public Areas</v>
      </c>
      <c r="J1540">
        <f>VLOOKUP(Raw_Orders[[#This Row],[ProductID]],Table2[#All],4,FALSE)</f>
        <v>70</v>
      </c>
      <c r="K1540" s="2">
        <f>Raw_Orders[[#This Row],[Quantity]]*Raw_Orders[[#This Row],[Price]]</f>
        <v>140</v>
      </c>
      <c r="L1540" s="2" t="str">
        <f>VLOOKUP(Raw_Orders[[#This Row],[PropertyID]],Raw_Property[#All],2,FALSE)</f>
        <v>Denver</v>
      </c>
      <c r="M1540" s="2" t="str">
        <f>VLOOKUP(Raw_Orders[[#This Row],[PropertyID]],Raw_Property[#All],3,FALSE)</f>
        <v>Colorado</v>
      </c>
    </row>
    <row r="1541" spans="1:13" x14ac:dyDescent="0.3">
      <c r="A1541">
        <v>1540</v>
      </c>
      <c r="B1541" s="1">
        <v>42232</v>
      </c>
      <c r="C1541">
        <v>20</v>
      </c>
      <c r="D1541">
        <v>6</v>
      </c>
      <c r="E1541">
        <v>1</v>
      </c>
      <c r="F1541">
        <f>YEAR(Raw_Orders[[#This Row],[OrderDate]])</f>
        <v>2015</v>
      </c>
      <c r="G1541">
        <f>MONTH(Raw_Orders[[#This Row],[OrderDate]])</f>
        <v>8</v>
      </c>
      <c r="H1541" t="str">
        <f>VLOOKUP(Raw_Orders[[#This Row],[ProductID]],Table2[#All],2,FALSE)</f>
        <v>Conditioner</v>
      </c>
      <c r="I1541" t="str">
        <f>VLOOKUP(Raw_Orders[[#This Row],[ProductID]],Table2[#All],3,FALSE)</f>
        <v>Housekeeping</v>
      </c>
      <c r="J1541">
        <f>VLOOKUP(Raw_Orders[[#This Row],[ProductID]],Table2[#All],4,FALSE)</f>
        <v>40</v>
      </c>
      <c r="K1541" s="2">
        <f>Raw_Orders[[#This Row],[Quantity]]*Raw_Orders[[#This Row],[Price]]</f>
        <v>40</v>
      </c>
      <c r="L1541" s="2" t="str">
        <f>VLOOKUP(Raw_Orders[[#This Row],[PropertyID]],Raw_Property[#All],2,FALSE)</f>
        <v>San Francisco</v>
      </c>
      <c r="M1541" s="2" t="str">
        <f>VLOOKUP(Raw_Orders[[#This Row],[PropertyID]],Raw_Property[#All],3,FALSE)</f>
        <v>California</v>
      </c>
    </row>
    <row r="1542" spans="1:13" x14ac:dyDescent="0.3">
      <c r="A1542">
        <v>1541</v>
      </c>
      <c r="B1542" s="1">
        <v>42232</v>
      </c>
      <c r="C1542">
        <v>15</v>
      </c>
      <c r="D1542">
        <v>48</v>
      </c>
      <c r="E1542">
        <v>2</v>
      </c>
      <c r="F1542">
        <f>YEAR(Raw_Orders[[#This Row],[OrderDate]])</f>
        <v>2015</v>
      </c>
      <c r="G1542">
        <f>MONTH(Raw_Orders[[#This Row],[OrderDate]])</f>
        <v>8</v>
      </c>
      <c r="H1542" t="str">
        <f>VLOOKUP(Raw_Orders[[#This Row],[ProductID]],Table2[#All],2,FALSE)</f>
        <v>Side Table</v>
      </c>
      <c r="I1542" t="str">
        <f>VLOOKUP(Raw_Orders[[#This Row],[ProductID]],Table2[#All],3,FALSE)</f>
        <v>Furnishings</v>
      </c>
      <c r="J1542">
        <f>VLOOKUP(Raw_Orders[[#This Row],[ProductID]],Table2[#All],4,FALSE)</f>
        <v>40</v>
      </c>
      <c r="K1542" s="2">
        <f>Raw_Orders[[#This Row],[Quantity]]*Raw_Orders[[#This Row],[Price]]</f>
        <v>80</v>
      </c>
      <c r="L1542" s="2" t="str">
        <f>VLOOKUP(Raw_Orders[[#This Row],[PropertyID]],Raw_Property[#All],2,FALSE)</f>
        <v>Chicago</v>
      </c>
      <c r="M1542" s="2" t="str">
        <f>VLOOKUP(Raw_Orders[[#This Row],[PropertyID]],Raw_Property[#All],3,FALSE)</f>
        <v>Illinois</v>
      </c>
    </row>
    <row r="1543" spans="1:13" x14ac:dyDescent="0.3">
      <c r="A1543">
        <v>1542</v>
      </c>
      <c r="B1543" s="1">
        <v>42232</v>
      </c>
      <c r="C1543">
        <v>6</v>
      </c>
      <c r="D1543">
        <v>17</v>
      </c>
      <c r="E1543">
        <v>2</v>
      </c>
      <c r="F1543">
        <f>YEAR(Raw_Orders[[#This Row],[OrderDate]])</f>
        <v>2015</v>
      </c>
      <c r="G1543">
        <f>MONTH(Raw_Orders[[#This Row],[OrderDate]])</f>
        <v>8</v>
      </c>
      <c r="H1543" t="str">
        <f>VLOOKUP(Raw_Orders[[#This Row],[ProductID]],Table2[#All],2,FALSE)</f>
        <v>Clothes Hanger</v>
      </c>
      <c r="I1543" t="str">
        <f>VLOOKUP(Raw_Orders[[#This Row],[ProductID]],Table2[#All],3,FALSE)</f>
        <v>Housekeeping</v>
      </c>
      <c r="J1543">
        <f>VLOOKUP(Raw_Orders[[#This Row],[ProductID]],Table2[#All],4,FALSE)</f>
        <v>18</v>
      </c>
      <c r="K1543" s="2">
        <f>Raw_Orders[[#This Row],[Quantity]]*Raw_Orders[[#This Row],[Price]]</f>
        <v>36</v>
      </c>
      <c r="L1543" s="2" t="str">
        <f>VLOOKUP(Raw_Orders[[#This Row],[PropertyID]],Raw_Property[#All],2,FALSE)</f>
        <v>Orlando</v>
      </c>
      <c r="M1543" s="2" t="str">
        <f>VLOOKUP(Raw_Orders[[#This Row],[PropertyID]],Raw_Property[#All],3,FALSE)</f>
        <v>Florida</v>
      </c>
    </row>
    <row r="1544" spans="1:13" x14ac:dyDescent="0.3">
      <c r="A1544">
        <v>1543</v>
      </c>
      <c r="B1544" s="1">
        <v>42232</v>
      </c>
      <c r="C1544">
        <v>18</v>
      </c>
      <c r="D1544">
        <v>75</v>
      </c>
      <c r="E1544">
        <v>1</v>
      </c>
      <c r="F1544">
        <f>YEAR(Raw_Orders[[#This Row],[OrderDate]])</f>
        <v>2015</v>
      </c>
      <c r="G1544">
        <f>MONTH(Raw_Orders[[#This Row],[OrderDate]])</f>
        <v>8</v>
      </c>
      <c r="H1544" t="str">
        <f>VLOOKUP(Raw_Orders[[#This Row],[ProductID]],Table2[#All],2,FALSE)</f>
        <v>Small Plant</v>
      </c>
      <c r="I1544" t="str">
        <f>VLOOKUP(Raw_Orders[[#This Row],[ProductID]],Table2[#All],3,FALSE)</f>
        <v>Public Areas</v>
      </c>
      <c r="J1544">
        <f>VLOOKUP(Raw_Orders[[#This Row],[ProductID]],Table2[#All],4,FALSE)</f>
        <v>25</v>
      </c>
      <c r="K1544" s="2">
        <f>Raw_Orders[[#This Row],[Quantity]]*Raw_Orders[[#This Row],[Price]]</f>
        <v>25</v>
      </c>
      <c r="L1544" s="2" t="str">
        <f>VLOOKUP(Raw_Orders[[#This Row],[PropertyID]],Raw_Property[#All],2,FALSE)</f>
        <v>Phoenix</v>
      </c>
      <c r="M1544" s="2" t="str">
        <f>VLOOKUP(Raw_Orders[[#This Row],[PropertyID]],Raw_Property[#All],3,FALSE)</f>
        <v>Arizona</v>
      </c>
    </row>
    <row r="1545" spans="1:13" x14ac:dyDescent="0.3">
      <c r="A1545">
        <v>1544</v>
      </c>
      <c r="B1545" s="1">
        <v>42232</v>
      </c>
      <c r="C1545">
        <v>5</v>
      </c>
      <c r="D1545">
        <v>45</v>
      </c>
      <c r="E1545">
        <v>1</v>
      </c>
      <c r="F1545">
        <f>YEAR(Raw_Orders[[#This Row],[OrderDate]])</f>
        <v>2015</v>
      </c>
      <c r="G1545">
        <f>MONTH(Raw_Orders[[#This Row],[OrderDate]])</f>
        <v>8</v>
      </c>
      <c r="H1545" t="str">
        <f>VLOOKUP(Raw_Orders[[#This Row],[ProductID]],Table2[#All],2,FALSE)</f>
        <v>Computer Desk</v>
      </c>
      <c r="I1545" t="str">
        <f>VLOOKUP(Raw_Orders[[#This Row],[ProductID]],Table2[#All],3,FALSE)</f>
        <v>Furnishings</v>
      </c>
      <c r="J1545">
        <f>VLOOKUP(Raw_Orders[[#This Row],[ProductID]],Table2[#All],4,FALSE)</f>
        <v>102</v>
      </c>
      <c r="K1545" s="2">
        <f>Raw_Orders[[#This Row],[Quantity]]*Raw_Orders[[#This Row],[Price]]</f>
        <v>102</v>
      </c>
      <c r="L1545" s="2" t="str">
        <f>VLOOKUP(Raw_Orders[[#This Row],[PropertyID]],Raw_Property[#All],2,FALSE)</f>
        <v>Kansas City</v>
      </c>
      <c r="M1545" s="2" t="str">
        <f>VLOOKUP(Raw_Orders[[#This Row],[PropertyID]],Raw_Property[#All],3,FALSE)</f>
        <v>Missouri</v>
      </c>
    </row>
    <row r="1546" spans="1:13" x14ac:dyDescent="0.3">
      <c r="A1546">
        <v>1545</v>
      </c>
      <c r="B1546" s="1">
        <v>42232</v>
      </c>
      <c r="C1546">
        <v>1</v>
      </c>
      <c r="D1546">
        <v>61</v>
      </c>
      <c r="E1546">
        <v>3</v>
      </c>
      <c r="F1546">
        <f>YEAR(Raw_Orders[[#This Row],[OrderDate]])</f>
        <v>2015</v>
      </c>
      <c r="G1546">
        <f>MONTH(Raw_Orders[[#This Row],[OrderDate]])</f>
        <v>8</v>
      </c>
      <c r="H1546" t="str">
        <f>VLOOKUP(Raw_Orders[[#This Row],[ProductID]],Table2[#All],2,FALSE)</f>
        <v>Tape Measure</v>
      </c>
      <c r="I1546" t="str">
        <f>VLOOKUP(Raw_Orders[[#This Row],[ProductID]],Table2[#All],3,FALSE)</f>
        <v>Maintenance</v>
      </c>
      <c r="J1546">
        <f>VLOOKUP(Raw_Orders[[#This Row],[ProductID]],Table2[#All],4,FALSE)</f>
        <v>8</v>
      </c>
      <c r="K1546" s="2">
        <f>Raw_Orders[[#This Row],[Quantity]]*Raw_Orders[[#This Row],[Price]]</f>
        <v>24</v>
      </c>
      <c r="L1546" s="2" t="str">
        <f>VLOOKUP(Raw_Orders[[#This Row],[PropertyID]],Raw_Property[#All],2,FALSE)</f>
        <v>New York</v>
      </c>
      <c r="M1546" s="2" t="str">
        <f>VLOOKUP(Raw_Orders[[#This Row],[PropertyID]],Raw_Property[#All],3,FALSE)</f>
        <v>New York</v>
      </c>
    </row>
    <row r="1547" spans="1:13" x14ac:dyDescent="0.3">
      <c r="A1547">
        <v>1546</v>
      </c>
      <c r="B1547" s="1">
        <v>42232</v>
      </c>
      <c r="C1547">
        <v>20</v>
      </c>
      <c r="D1547">
        <v>70</v>
      </c>
      <c r="E1547">
        <v>1</v>
      </c>
      <c r="F1547">
        <f>YEAR(Raw_Orders[[#This Row],[OrderDate]])</f>
        <v>2015</v>
      </c>
      <c r="G1547">
        <f>MONTH(Raw_Orders[[#This Row],[OrderDate]])</f>
        <v>8</v>
      </c>
      <c r="H1547" t="str">
        <f>VLOOKUP(Raw_Orders[[#This Row],[ProductID]],Table2[#All],2,FALSE)</f>
        <v>Door Lock</v>
      </c>
      <c r="I1547" t="str">
        <f>VLOOKUP(Raw_Orders[[#This Row],[ProductID]],Table2[#All],3,FALSE)</f>
        <v>Maintenance</v>
      </c>
      <c r="J1547">
        <f>VLOOKUP(Raw_Orders[[#This Row],[ProductID]],Table2[#All],4,FALSE)</f>
        <v>117</v>
      </c>
      <c r="K1547" s="2">
        <f>Raw_Orders[[#This Row],[Quantity]]*Raw_Orders[[#This Row],[Price]]</f>
        <v>117</v>
      </c>
      <c r="L1547" s="2" t="str">
        <f>VLOOKUP(Raw_Orders[[#This Row],[PropertyID]],Raw_Property[#All],2,FALSE)</f>
        <v>San Francisco</v>
      </c>
      <c r="M1547" s="2" t="str">
        <f>VLOOKUP(Raw_Orders[[#This Row],[PropertyID]],Raw_Property[#All],3,FALSE)</f>
        <v>California</v>
      </c>
    </row>
    <row r="1548" spans="1:13" x14ac:dyDescent="0.3">
      <c r="A1548">
        <v>1547</v>
      </c>
      <c r="B1548" s="1">
        <v>42232</v>
      </c>
      <c r="C1548">
        <v>20</v>
      </c>
      <c r="D1548">
        <v>60</v>
      </c>
      <c r="E1548">
        <v>2</v>
      </c>
      <c r="F1548">
        <f>YEAR(Raw_Orders[[#This Row],[OrderDate]])</f>
        <v>2015</v>
      </c>
      <c r="G1548">
        <f>MONTH(Raw_Orders[[#This Row],[OrderDate]])</f>
        <v>8</v>
      </c>
      <c r="H1548" t="str">
        <f>VLOOKUP(Raw_Orders[[#This Row],[ProductID]],Table2[#All],2,FALSE)</f>
        <v>Portable Drill</v>
      </c>
      <c r="I1548" t="str">
        <f>VLOOKUP(Raw_Orders[[#This Row],[ProductID]],Table2[#All],3,FALSE)</f>
        <v>Maintenance</v>
      </c>
      <c r="J1548">
        <f>VLOOKUP(Raw_Orders[[#This Row],[ProductID]],Table2[#All],4,FALSE)</f>
        <v>195</v>
      </c>
      <c r="K1548" s="2">
        <f>Raw_Orders[[#This Row],[Quantity]]*Raw_Orders[[#This Row],[Price]]</f>
        <v>390</v>
      </c>
      <c r="L1548" s="2" t="str">
        <f>VLOOKUP(Raw_Orders[[#This Row],[PropertyID]],Raw_Property[#All],2,FALSE)</f>
        <v>San Francisco</v>
      </c>
      <c r="M1548" s="2" t="str">
        <f>VLOOKUP(Raw_Orders[[#This Row],[PropertyID]],Raw_Property[#All],3,FALSE)</f>
        <v>California</v>
      </c>
    </row>
    <row r="1549" spans="1:13" x14ac:dyDescent="0.3">
      <c r="A1549">
        <v>1548</v>
      </c>
      <c r="B1549" s="1">
        <v>42232</v>
      </c>
      <c r="C1549">
        <v>1</v>
      </c>
      <c r="D1549">
        <v>38</v>
      </c>
      <c r="E1549">
        <v>3</v>
      </c>
      <c r="F1549">
        <f>YEAR(Raw_Orders[[#This Row],[OrderDate]])</f>
        <v>2015</v>
      </c>
      <c r="G1549">
        <f>MONTH(Raw_Orders[[#This Row],[OrderDate]])</f>
        <v>8</v>
      </c>
      <c r="H1549" t="str">
        <f>VLOOKUP(Raw_Orders[[#This Row],[ProductID]],Table2[#All],2,FALSE)</f>
        <v>Bed (Double)</v>
      </c>
      <c r="I1549" t="str">
        <f>VLOOKUP(Raw_Orders[[#This Row],[ProductID]],Table2[#All],3,FALSE)</f>
        <v>Furnishings</v>
      </c>
      <c r="J1549">
        <f>VLOOKUP(Raw_Orders[[#This Row],[ProductID]],Table2[#All],4,FALSE)</f>
        <v>250</v>
      </c>
      <c r="K1549" s="2">
        <f>Raw_Orders[[#This Row],[Quantity]]*Raw_Orders[[#This Row],[Price]]</f>
        <v>750</v>
      </c>
      <c r="L1549" s="2" t="str">
        <f>VLOOKUP(Raw_Orders[[#This Row],[PropertyID]],Raw_Property[#All],2,FALSE)</f>
        <v>New York</v>
      </c>
      <c r="M1549" s="2" t="str">
        <f>VLOOKUP(Raw_Orders[[#This Row],[PropertyID]],Raw_Property[#All],3,FALSE)</f>
        <v>New York</v>
      </c>
    </row>
    <row r="1550" spans="1:13" x14ac:dyDescent="0.3">
      <c r="A1550">
        <v>1549</v>
      </c>
      <c r="B1550" s="1">
        <v>42232</v>
      </c>
      <c r="C1550">
        <v>14</v>
      </c>
      <c r="D1550">
        <v>25</v>
      </c>
      <c r="E1550">
        <v>1</v>
      </c>
      <c r="F1550">
        <f>YEAR(Raw_Orders[[#This Row],[OrderDate]])</f>
        <v>2015</v>
      </c>
      <c r="G1550">
        <f>MONTH(Raw_Orders[[#This Row],[OrderDate]])</f>
        <v>8</v>
      </c>
      <c r="H1550" t="str">
        <f>VLOOKUP(Raw_Orders[[#This Row],[ProductID]],Table2[#All],2,FALSE)</f>
        <v>Envelopes (Legal)</v>
      </c>
      <c r="I1550" t="str">
        <f>VLOOKUP(Raw_Orders[[#This Row],[ProductID]],Table2[#All],3,FALSE)</f>
        <v>Office Supplies</v>
      </c>
      <c r="J1550">
        <f>VLOOKUP(Raw_Orders[[#This Row],[ProductID]],Table2[#All],4,FALSE)</f>
        <v>28</v>
      </c>
      <c r="K1550" s="2">
        <f>Raw_Orders[[#This Row],[Quantity]]*Raw_Orders[[#This Row],[Price]]</f>
        <v>28</v>
      </c>
      <c r="L1550" s="2" t="str">
        <f>VLOOKUP(Raw_Orders[[#This Row],[PropertyID]],Raw_Property[#All],2,FALSE)</f>
        <v>Nashville</v>
      </c>
      <c r="M1550" s="2" t="str">
        <f>VLOOKUP(Raw_Orders[[#This Row],[PropertyID]],Raw_Property[#All],3,FALSE)</f>
        <v>Tennessee</v>
      </c>
    </row>
    <row r="1551" spans="1:13" x14ac:dyDescent="0.3">
      <c r="A1551">
        <v>1550</v>
      </c>
      <c r="B1551" s="1">
        <v>42232</v>
      </c>
      <c r="C1551">
        <v>6</v>
      </c>
      <c r="D1551">
        <v>41</v>
      </c>
      <c r="E1551">
        <v>1</v>
      </c>
      <c r="F1551">
        <f>YEAR(Raw_Orders[[#This Row],[OrderDate]])</f>
        <v>2015</v>
      </c>
      <c r="G1551">
        <f>MONTH(Raw_Orders[[#This Row],[OrderDate]])</f>
        <v>8</v>
      </c>
      <c r="H1551" t="str">
        <f>VLOOKUP(Raw_Orders[[#This Row],[ProductID]],Table2[#All],2,FALSE)</f>
        <v>Office Chair</v>
      </c>
      <c r="I1551" t="str">
        <f>VLOOKUP(Raw_Orders[[#This Row],[ProductID]],Table2[#All],3,FALSE)</f>
        <v>Furnishings</v>
      </c>
      <c r="J1551">
        <f>VLOOKUP(Raw_Orders[[#This Row],[ProductID]],Table2[#All],4,FALSE)</f>
        <v>85</v>
      </c>
      <c r="K1551" s="2">
        <f>Raw_Orders[[#This Row],[Quantity]]*Raw_Orders[[#This Row],[Price]]</f>
        <v>85</v>
      </c>
      <c r="L1551" s="2" t="str">
        <f>VLOOKUP(Raw_Orders[[#This Row],[PropertyID]],Raw_Property[#All],2,FALSE)</f>
        <v>Orlando</v>
      </c>
      <c r="M1551" s="2" t="str">
        <f>VLOOKUP(Raw_Orders[[#This Row],[PropertyID]],Raw_Property[#All],3,FALSE)</f>
        <v>Florida</v>
      </c>
    </row>
    <row r="1552" spans="1:13" x14ac:dyDescent="0.3">
      <c r="A1552">
        <v>1551</v>
      </c>
      <c r="B1552" s="1">
        <v>42233</v>
      </c>
      <c r="C1552">
        <v>3</v>
      </c>
      <c r="D1552">
        <v>93</v>
      </c>
      <c r="E1552">
        <v>1</v>
      </c>
      <c r="F1552">
        <f>YEAR(Raw_Orders[[#This Row],[OrderDate]])</f>
        <v>2015</v>
      </c>
      <c r="G1552">
        <f>MONTH(Raw_Orders[[#This Row],[OrderDate]])</f>
        <v>8</v>
      </c>
      <c r="H1552" t="str">
        <f>VLOOKUP(Raw_Orders[[#This Row],[ProductID]],Table2[#All],2,FALSE)</f>
        <v>Terminal</v>
      </c>
      <c r="I1552" t="str">
        <f>VLOOKUP(Raw_Orders[[#This Row],[ProductID]],Table2[#All],3,FALSE)</f>
        <v>Public Areas</v>
      </c>
      <c r="J1552">
        <f>VLOOKUP(Raw_Orders[[#This Row],[ProductID]],Table2[#All],4,FALSE)</f>
        <v>85</v>
      </c>
      <c r="K1552" s="2">
        <f>Raw_Orders[[#This Row],[Quantity]]*Raw_Orders[[#This Row],[Price]]</f>
        <v>85</v>
      </c>
      <c r="L1552" s="2" t="str">
        <f>VLOOKUP(Raw_Orders[[#This Row],[PropertyID]],Raw_Property[#All],2,FALSE)</f>
        <v>Portland</v>
      </c>
      <c r="M1552" s="2" t="str">
        <f>VLOOKUP(Raw_Orders[[#This Row],[PropertyID]],Raw_Property[#All],3,FALSE)</f>
        <v>Oregon</v>
      </c>
    </row>
    <row r="1553" spans="1:13" x14ac:dyDescent="0.3">
      <c r="A1553">
        <v>1552</v>
      </c>
      <c r="B1553" s="1">
        <v>42233</v>
      </c>
      <c r="C1553">
        <v>11</v>
      </c>
      <c r="D1553">
        <v>35</v>
      </c>
      <c r="E1553">
        <v>2</v>
      </c>
      <c r="F1553">
        <f>YEAR(Raw_Orders[[#This Row],[OrderDate]])</f>
        <v>2015</v>
      </c>
      <c r="G1553">
        <f>MONTH(Raw_Orders[[#This Row],[OrderDate]])</f>
        <v>8</v>
      </c>
      <c r="H1553" t="str">
        <f>VLOOKUP(Raw_Orders[[#This Row],[ProductID]],Table2[#All],2,FALSE)</f>
        <v>Tissue Box</v>
      </c>
      <c r="I1553" t="str">
        <f>VLOOKUP(Raw_Orders[[#This Row],[ProductID]],Table2[#All],3,FALSE)</f>
        <v>Furnishings</v>
      </c>
      <c r="J1553">
        <f>VLOOKUP(Raw_Orders[[#This Row],[ProductID]],Table2[#All],4,FALSE)</f>
        <v>25</v>
      </c>
      <c r="K1553" s="2">
        <f>Raw_Orders[[#This Row],[Quantity]]*Raw_Orders[[#This Row],[Price]]</f>
        <v>50</v>
      </c>
      <c r="L1553" s="2" t="str">
        <f>VLOOKUP(Raw_Orders[[#This Row],[PropertyID]],Raw_Property[#All],2,FALSE)</f>
        <v>Atlanta</v>
      </c>
      <c r="M1553" s="2" t="str">
        <f>VLOOKUP(Raw_Orders[[#This Row],[PropertyID]],Raw_Property[#All],3,FALSE)</f>
        <v>Georgia</v>
      </c>
    </row>
    <row r="1554" spans="1:13" x14ac:dyDescent="0.3">
      <c r="A1554">
        <v>1553</v>
      </c>
      <c r="B1554" s="1">
        <v>42233</v>
      </c>
      <c r="C1554">
        <v>10</v>
      </c>
      <c r="D1554">
        <v>74</v>
      </c>
      <c r="E1554">
        <v>2</v>
      </c>
      <c r="F1554">
        <f>YEAR(Raw_Orders[[#This Row],[OrderDate]])</f>
        <v>2015</v>
      </c>
      <c r="G1554">
        <f>MONTH(Raw_Orders[[#This Row],[OrderDate]])</f>
        <v>8</v>
      </c>
      <c r="H1554" t="str">
        <f>VLOOKUP(Raw_Orders[[#This Row],[ProductID]],Table2[#All],2,FALSE)</f>
        <v>Large Plant</v>
      </c>
      <c r="I1554" t="str">
        <f>VLOOKUP(Raw_Orders[[#This Row],[ProductID]],Table2[#All],3,FALSE)</f>
        <v>Public Areas</v>
      </c>
      <c r="J1554">
        <f>VLOOKUP(Raw_Orders[[#This Row],[ProductID]],Table2[#All],4,FALSE)</f>
        <v>35</v>
      </c>
      <c r="K1554" s="2">
        <f>Raw_Orders[[#This Row],[Quantity]]*Raw_Orders[[#This Row],[Price]]</f>
        <v>70</v>
      </c>
      <c r="L1554" s="2" t="str">
        <f>VLOOKUP(Raw_Orders[[#This Row],[PropertyID]],Raw_Property[#All],2,FALSE)</f>
        <v>Arlington</v>
      </c>
      <c r="M1554" s="2" t="str">
        <f>VLOOKUP(Raw_Orders[[#This Row],[PropertyID]],Raw_Property[#All],3,FALSE)</f>
        <v>Virginia</v>
      </c>
    </row>
    <row r="1555" spans="1:13" x14ac:dyDescent="0.3">
      <c r="A1555">
        <v>1554</v>
      </c>
      <c r="B1555" s="1">
        <v>42233</v>
      </c>
      <c r="C1555">
        <v>2</v>
      </c>
      <c r="D1555">
        <v>52</v>
      </c>
      <c r="E1555">
        <v>3</v>
      </c>
      <c r="F1555">
        <f>YEAR(Raw_Orders[[#This Row],[OrderDate]])</f>
        <v>2015</v>
      </c>
      <c r="G1555">
        <f>MONTH(Raw_Orders[[#This Row],[OrderDate]])</f>
        <v>8</v>
      </c>
      <c r="H1555" t="str">
        <f>VLOOKUP(Raw_Orders[[#This Row],[ProductID]],Table2[#All],2,FALSE)</f>
        <v>Ironing Board</v>
      </c>
      <c r="I1555" t="str">
        <f>VLOOKUP(Raw_Orders[[#This Row],[ProductID]],Table2[#All],3,FALSE)</f>
        <v>Furnishings</v>
      </c>
      <c r="J1555">
        <f>VLOOKUP(Raw_Orders[[#This Row],[ProductID]],Table2[#All],4,FALSE)</f>
        <v>18</v>
      </c>
      <c r="K1555" s="2">
        <f>Raw_Orders[[#This Row],[Quantity]]*Raw_Orders[[#This Row],[Price]]</f>
        <v>54</v>
      </c>
      <c r="L1555" s="2" t="str">
        <f>VLOOKUP(Raw_Orders[[#This Row],[PropertyID]],Raw_Property[#All],2,FALSE)</f>
        <v>Cincinnati</v>
      </c>
      <c r="M1555" s="2" t="str">
        <f>VLOOKUP(Raw_Orders[[#This Row],[PropertyID]],Raw_Property[#All],3,FALSE)</f>
        <v>Ohio</v>
      </c>
    </row>
    <row r="1556" spans="1:13" x14ac:dyDescent="0.3">
      <c r="A1556">
        <v>1555</v>
      </c>
      <c r="B1556" s="1">
        <v>42233</v>
      </c>
      <c r="C1556">
        <v>2</v>
      </c>
      <c r="D1556">
        <v>1</v>
      </c>
      <c r="E1556">
        <v>3</v>
      </c>
      <c r="F1556">
        <f>YEAR(Raw_Orders[[#This Row],[OrderDate]])</f>
        <v>2015</v>
      </c>
      <c r="G1556">
        <f>MONTH(Raw_Orders[[#This Row],[OrderDate]])</f>
        <v>8</v>
      </c>
      <c r="H1556" t="str">
        <f>VLOOKUP(Raw_Orders[[#This Row],[ProductID]],Table2[#All],2,FALSE)</f>
        <v>Large Towel</v>
      </c>
      <c r="I1556" t="str">
        <f>VLOOKUP(Raw_Orders[[#This Row],[ProductID]],Table2[#All],3,FALSE)</f>
        <v>Housekeeping</v>
      </c>
      <c r="J1556">
        <f>VLOOKUP(Raw_Orders[[#This Row],[ProductID]],Table2[#All],4,FALSE)</f>
        <v>9</v>
      </c>
      <c r="K1556" s="2">
        <f>Raw_Orders[[#This Row],[Quantity]]*Raw_Orders[[#This Row],[Price]]</f>
        <v>27</v>
      </c>
      <c r="L1556" s="2" t="str">
        <f>VLOOKUP(Raw_Orders[[#This Row],[PropertyID]],Raw_Property[#All],2,FALSE)</f>
        <v>Cincinnati</v>
      </c>
      <c r="M1556" s="2" t="str">
        <f>VLOOKUP(Raw_Orders[[#This Row],[PropertyID]],Raw_Property[#All],3,FALSE)</f>
        <v>Ohio</v>
      </c>
    </row>
    <row r="1557" spans="1:13" x14ac:dyDescent="0.3">
      <c r="A1557">
        <v>1556</v>
      </c>
      <c r="B1557" s="1">
        <v>42233</v>
      </c>
      <c r="C1557">
        <v>14</v>
      </c>
      <c r="D1557">
        <v>31</v>
      </c>
      <c r="E1557">
        <v>1</v>
      </c>
      <c r="F1557">
        <f>YEAR(Raw_Orders[[#This Row],[OrderDate]])</f>
        <v>2015</v>
      </c>
      <c r="G1557">
        <f>MONTH(Raw_Orders[[#This Row],[OrderDate]])</f>
        <v>8</v>
      </c>
      <c r="H1557" t="str">
        <f>VLOOKUP(Raw_Orders[[#This Row],[ProductID]],Table2[#All],2,FALSE)</f>
        <v>Sticky Notes</v>
      </c>
      <c r="I1557" t="str">
        <f>VLOOKUP(Raw_Orders[[#This Row],[ProductID]],Table2[#All],3,FALSE)</f>
        <v>Office Supplies</v>
      </c>
      <c r="J1557">
        <f>VLOOKUP(Raw_Orders[[#This Row],[ProductID]],Table2[#All],4,FALSE)</f>
        <v>20</v>
      </c>
      <c r="K1557" s="2">
        <f>Raw_Orders[[#This Row],[Quantity]]*Raw_Orders[[#This Row],[Price]]</f>
        <v>20</v>
      </c>
      <c r="L1557" s="2" t="str">
        <f>VLOOKUP(Raw_Orders[[#This Row],[PropertyID]],Raw_Property[#All],2,FALSE)</f>
        <v>Nashville</v>
      </c>
      <c r="M1557" s="2" t="str">
        <f>VLOOKUP(Raw_Orders[[#This Row],[PropertyID]],Raw_Property[#All],3,FALSE)</f>
        <v>Tennessee</v>
      </c>
    </row>
    <row r="1558" spans="1:13" x14ac:dyDescent="0.3">
      <c r="A1558">
        <v>1557</v>
      </c>
      <c r="B1558" s="1">
        <v>42233</v>
      </c>
      <c r="C1558">
        <v>20</v>
      </c>
      <c r="D1558">
        <v>14</v>
      </c>
      <c r="E1558">
        <v>1</v>
      </c>
      <c r="F1558">
        <f>YEAR(Raw_Orders[[#This Row],[OrderDate]])</f>
        <v>2015</v>
      </c>
      <c r="G1558">
        <f>MONTH(Raw_Orders[[#This Row],[OrderDate]])</f>
        <v>8</v>
      </c>
      <c r="H1558" t="str">
        <f>VLOOKUP(Raw_Orders[[#This Row],[ProductID]],Table2[#All],2,FALSE)</f>
        <v>Pillowcase</v>
      </c>
      <c r="I1558" t="str">
        <f>VLOOKUP(Raw_Orders[[#This Row],[ProductID]],Table2[#All],3,FALSE)</f>
        <v>Housekeeping</v>
      </c>
      <c r="J1558">
        <f>VLOOKUP(Raw_Orders[[#This Row],[ProductID]],Table2[#All],4,FALSE)</f>
        <v>15</v>
      </c>
      <c r="K1558" s="2">
        <f>Raw_Orders[[#This Row],[Quantity]]*Raw_Orders[[#This Row],[Price]]</f>
        <v>15</v>
      </c>
      <c r="L1558" s="2" t="str">
        <f>VLOOKUP(Raw_Orders[[#This Row],[PropertyID]],Raw_Property[#All],2,FALSE)</f>
        <v>San Francisco</v>
      </c>
      <c r="M1558" s="2" t="str">
        <f>VLOOKUP(Raw_Orders[[#This Row],[PropertyID]],Raw_Property[#All],3,FALSE)</f>
        <v>California</v>
      </c>
    </row>
    <row r="1559" spans="1:13" x14ac:dyDescent="0.3">
      <c r="A1559">
        <v>1558</v>
      </c>
      <c r="B1559" s="1">
        <v>42233</v>
      </c>
      <c r="C1559">
        <v>16</v>
      </c>
      <c r="D1559">
        <v>52</v>
      </c>
      <c r="E1559">
        <v>2</v>
      </c>
      <c r="F1559">
        <f>YEAR(Raw_Orders[[#This Row],[OrderDate]])</f>
        <v>2015</v>
      </c>
      <c r="G1559">
        <f>MONTH(Raw_Orders[[#This Row],[OrderDate]])</f>
        <v>8</v>
      </c>
      <c r="H1559" t="str">
        <f>VLOOKUP(Raw_Orders[[#This Row],[ProductID]],Table2[#All],2,FALSE)</f>
        <v>Ironing Board</v>
      </c>
      <c r="I1559" t="str">
        <f>VLOOKUP(Raw_Orders[[#This Row],[ProductID]],Table2[#All],3,FALSE)</f>
        <v>Furnishings</v>
      </c>
      <c r="J1559">
        <f>VLOOKUP(Raw_Orders[[#This Row],[ProductID]],Table2[#All],4,FALSE)</f>
        <v>18</v>
      </c>
      <c r="K1559" s="2">
        <f>Raw_Orders[[#This Row],[Quantity]]*Raw_Orders[[#This Row],[Price]]</f>
        <v>36</v>
      </c>
      <c r="L1559" s="2" t="str">
        <f>VLOOKUP(Raw_Orders[[#This Row],[PropertyID]],Raw_Property[#All],2,FALSE)</f>
        <v>Denver</v>
      </c>
      <c r="M1559" s="2" t="str">
        <f>VLOOKUP(Raw_Orders[[#This Row],[PropertyID]],Raw_Property[#All],3,FALSE)</f>
        <v>Colorado</v>
      </c>
    </row>
    <row r="1560" spans="1:13" x14ac:dyDescent="0.3">
      <c r="A1560">
        <v>1559</v>
      </c>
      <c r="B1560" s="1">
        <v>42233</v>
      </c>
      <c r="C1560">
        <v>19</v>
      </c>
      <c r="D1560">
        <v>13</v>
      </c>
      <c r="E1560">
        <v>3</v>
      </c>
      <c r="F1560">
        <f>YEAR(Raw_Orders[[#This Row],[OrderDate]])</f>
        <v>2015</v>
      </c>
      <c r="G1560">
        <f>MONTH(Raw_Orders[[#This Row],[OrderDate]])</f>
        <v>8</v>
      </c>
      <c r="H1560" t="str">
        <f>VLOOKUP(Raw_Orders[[#This Row],[ProductID]],Table2[#All],2,FALSE)</f>
        <v>Bed Sheet (Double)</v>
      </c>
      <c r="I1560" t="str">
        <f>VLOOKUP(Raw_Orders[[#This Row],[ProductID]],Table2[#All],3,FALSE)</f>
        <v>Housekeeping</v>
      </c>
      <c r="J1560">
        <f>VLOOKUP(Raw_Orders[[#This Row],[ProductID]],Table2[#All],4,FALSE)</f>
        <v>20</v>
      </c>
      <c r="K1560" s="2">
        <f>Raw_Orders[[#This Row],[Quantity]]*Raw_Orders[[#This Row],[Price]]</f>
        <v>60</v>
      </c>
      <c r="L1560" s="2" t="str">
        <f>VLOOKUP(Raw_Orders[[#This Row],[PropertyID]],Raw_Property[#All],2,FALSE)</f>
        <v>Los Angeles</v>
      </c>
      <c r="M1560" s="2" t="str">
        <f>VLOOKUP(Raw_Orders[[#This Row],[PropertyID]],Raw_Property[#All],3,FALSE)</f>
        <v>California</v>
      </c>
    </row>
    <row r="1561" spans="1:13" x14ac:dyDescent="0.3">
      <c r="A1561">
        <v>1560</v>
      </c>
      <c r="B1561" s="1">
        <v>42233</v>
      </c>
      <c r="C1561">
        <v>1</v>
      </c>
      <c r="D1561">
        <v>76</v>
      </c>
      <c r="E1561">
        <v>2</v>
      </c>
      <c r="F1561">
        <f>YEAR(Raw_Orders[[#This Row],[OrderDate]])</f>
        <v>2015</v>
      </c>
      <c r="G1561">
        <f>MONTH(Raw_Orders[[#This Row],[OrderDate]])</f>
        <v>8</v>
      </c>
      <c r="H1561" t="str">
        <f>VLOOKUP(Raw_Orders[[#This Row],[ProductID]],Table2[#All],2,FALSE)</f>
        <v>Ficus</v>
      </c>
      <c r="I1561" t="str">
        <f>VLOOKUP(Raw_Orders[[#This Row],[ProductID]],Table2[#All],3,FALSE)</f>
        <v>Public Areas</v>
      </c>
      <c r="J1561">
        <f>VLOOKUP(Raw_Orders[[#This Row],[ProductID]],Table2[#All],4,FALSE)</f>
        <v>80</v>
      </c>
      <c r="K1561" s="2">
        <f>Raw_Orders[[#This Row],[Quantity]]*Raw_Orders[[#This Row],[Price]]</f>
        <v>160</v>
      </c>
      <c r="L1561" s="2" t="str">
        <f>VLOOKUP(Raw_Orders[[#This Row],[PropertyID]],Raw_Property[#All],2,FALSE)</f>
        <v>New York</v>
      </c>
      <c r="M1561" s="2" t="str">
        <f>VLOOKUP(Raw_Orders[[#This Row],[PropertyID]],Raw_Property[#All],3,FALSE)</f>
        <v>New York</v>
      </c>
    </row>
    <row r="1562" spans="1:13" x14ac:dyDescent="0.3">
      <c r="A1562">
        <v>1561</v>
      </c>
      <c r="B1562" s="1">
        <v>42234</v>
      </c>
      <c r="C1562">
        <v>1</v>
      </c>
      <c r="D1562">
        <v>92</v>
      </c>
      <c r="E1562">
        <v>2</v>
      </c>
      <c r="F1562">
        <f>YEAR(Raw_Orders[[#This Row],[OrderDate]])</f>
        <v>2015</v>
      </c>
      <c r="G1562">
        <f>MONTH(Raw_Orders[[#This Row],[OrderDate]])</f>
        <v>8</v>
      </c>
      <c r="H1562" t="str">
        <f>VLOOKUP(Raw_Orders[[#This Row],[ProductID]],Table2[#All],2,FALSE)</f>
        <v>Large Sign</v>
      </c>
      <c r="I1562" t="str">
        <f>VLOOKUP(Raw_Orders[[#This Row],[ProductID]],Table2[#All],3,FALSE)</f>
        <v>Public Areas</v>
      </c>
      <c r="J1562">
        <f>VLOOKUP(Raw_Orders[[#This Row],[ProductID]],Table2[#All],4,FALSE)</f>
        <v>20</v>
      </c>
      <c r="K1562" s="2">
        <f>Raw_Orders[[#This Row],[Quantity]]*Raw_Orders[[#This Row],[Price]]</f>
        <v>40</v>
      </c>
      <c r="L1562" s="2" t="str">
        <f>VLOOKUP(Raw_Orders[[#This Row],[PropertyID]],Raw_Property[#All],2,FALSE)</f>
        <v>New York</v>
      </c>
      <c r="M1562" s="2" t="str">
        <f>VLOOKUP(Raw_Orders[[#This Row],[PropertyID]],Raw_Property[#All],3,FALSE)</f>
        <v>New York</v>
      </c>
    </row>
    <row r="1563" spans="1:13" x14ac:dyDescent="0.3">
      <c r="A1563">
        <v>1562</v>
      </c>
      <c r="B1563" s="1">
        <v>42234</v>
      </c>
      <c r="C1563">
        <v>4</v>
      </c>
      <c r="D1563">
        <v>79</v>
      </c>
      <c r="E1563">
        <v>2</v>
      </c>
      <c r="F1563">
        <f>YEAR(Raw_Orders[[#This Row],[OrderDate]])</f>
        <v>2015</v>
      </c>
      <c r="G1563">
        <f>MONTH(Raw_Orders[[#This Row],[OrderDate]])</f>
        <v>8</v>
      </c>
      <c r="H1563" t="str">
        <f>VLOOKUP(Raw_Orders[[#This Row],[ProductID]],Table2[#All],2,FALSE)</f>
        <v>Coffee Table</v>
      </c>
      <c r="I1563" t="str">
        <f>VLOOKUP(Raw_Orders[[#This Row],[ProductID]],Table2[#All],3,FALSE)</f>
        <v>Public Areas</v>
      </c>
      <c r="J1563">
        <f>VLOOKUP(Raw_Orders[[#This Row],[ProductID]],Table2[#All],4,FALSE)</f>
        <v>103</v>
      </c>
      <c r="K1563" s="2">
        <f>Raw_Orders[[#This Row],[Quantity]]*Raw_Orders[[#This Row],[Price]]</f>
        <v>206</v>
      </c>
      <c r="L1563" s="2" t="str">
        <f>VLOOKUP(Raw_Orders[[#This Row],[PropertyID]],Raw_Property[#All],2,FALSE)</f>
        <v>Seattle</v>
      </c>
      <c r="M1563" s="2" t="str">
        <f>VLOOKUP(Raw_Orders[[#This Row],[PropertyID]],Raw_Property[#All],3,FALSE)</f>
        <v>Washington</v>
      </c>
    </row>
    <row r="1564" spans="1:13" x14ac:dyDescent="0.3">
      <c r="A1564">
        <v>1563</v>
      </c>
      <c r="B1564" s="1">
        <v>42234</v>
      </c>
      <c r="C1564">
        <v>7</v>
      </c>
      <c r="D1564">
        <v>14</v>
      </c>
      <c r="E1564">
        <v>3</v>
      </c>
      <c r="F1564">
        <f>YEAR(Raw_Orders[[#This Row],[OrderDate]])</f>
        <v>2015</v>
      </c>
      <c r="G1564">
        <f>MONTH(Raw_Orders[[#This Row],[OrderDate]])</f>
        <v>8</v>
      </c>
      <c r="H1564" t="str">
        <f>VLOOKUP(Raw_Orders[[#This Row],[ProductID]],Table2[#All],2,FALSE)</f>
        <v>Pillowcase</v>
      </c>
      <c r="I1564" t="str">
        <f>VLOOKUP(Raw_Orders[[#This Row],[ProductID]],Table2[#All],3,FALSE)</f>
        <v>Housekeeping</v>
      </c>
      <c r="J1564">
        <f>VLOOKUP(Raw_Orders[[#This Row],[ProductID]],Table2[#All],4,FALSE)</f>
        <v>15</v>
      </c>
      <c r="K1564" s="2">
        <f>Raw_Orders[[#This Row],[Quantity]]*Raw_Orders[[#This Row],[Price]]</f>
        <v>45</v>
      </c>
      <c r="L1564" s="2" t="str">
        <f>VLOOKUP(Raw_Orders[[#This Row],[PropertyID]],Raw_Property[#All],2,FALSE)</f>
        <v>Boston</v>
      </c>
      <c r="M1564" s="2" t="str">
        <f>VLOOKUP(Raw_Orders[[#This Row],[PropertyID]],Raw_Property[#All],3,FALSE)</f>
        <v>Massachusetts</v>
      </c>
    </row>
    <row r="1565" spans="1:13" x14ac:dyDescent="0.3">
      <c r="A1565">
        <v>1564</v>
      </c>
      <c r="B1565" s="1">
        <v>42234</v>
      </c>
      <c r="C1565">
        <v>10</v>
      </c>
      <c r="D1565">
        <v>1</v>
      </c>
      <c r="E1565">
        <v>1</v>
      </c>
      <c r="F1565">
        <f>YEAR(Raw_Orders[[#This Row],[OrderDate]])</f>
        <v>2015</v>
      </c>
      <c r="G1565">
        <f>MONTH(Raw_Orders[[#This Row],[OrderDate]])</f>
        <v>8</v>
      </c>
      <c r="H1565" t="str">
        <f>VLOOKUP(Raw_Orders[[#This Row],[ProductID]],Table2[#All],2,FALSE)</f>
        <v>Large Towel</v>
      </c>
      <c r="I1565" t="str">
        <f>VLOOKUP(Raw_Orders[[#This Row],[ProductID]],Table2[#All],3,FALSE)</f>
        <v>Housekeeping</v>
      </c>
      <c r="J1565">
        <f>VLOOKUP(Raw_Orders[[#This Row],[ProductID]],Table2[#All],4,FALSE)</f>
        <v>9</v>
      </c>
      <c r="K1565" s="2">
        <f>Raw_Orders[[#This Row],[Quantity]]*Raw_Orders[[#This Row],[Price]]</f>
        <v>9</v>
      </c>
      <c r="L1565" s="2" t="str">
        <f>VLOOKUP(Raw_Orders[[#This Row],[PropertyID]],Raw_Property[#All],2,FALSE)</f>
        <v>Arlington</v>
      </c>
      <c r="M1565" s="2" t="str">
        <f>VLOOKUP(Raw_Orders[[#This Row],[PropertyID]],Raw_Property[#All],3,FALSE)</f>
        <v>Virginia</v>
      </c>
    </row>
    <row r="1566" spans="1:13" x14ac:dyDescent="0.3">
      <c r="A1566">
        <v>1565</v>
      </c>
      <c r="B1566" s="1">
        <v>42234</v>
      </c>
      <c r="C1566">
        <v>2</v>
      </c>
      <c r="D1566">
        <v>9</v>
      </c>
      <c r="E1566">
        <v>3</v>
      </c>
      <c r="F1566">
        <f>YEAR(Raw_Orders[[#This Row],[OrderDate]])</f>
        <v>2015</v>
      </c>
      <c r="G1566">
        <f>MONTH(Raw_Orders[[#This Row],[OrderDate]])</f>
        <v>8</v>
      </c>
      <c r="H1566" t="str">
        <f>VLOOKUP(Raw_Orders[[#This Row],[ProductID]],Table2[#All],2,FALSE)</f>
        <v>Tissues</v>
      </c>
      <c r="I1566" t="str">
        <f>VLOOKUP(Raw_Orders[[#This Row],[ProductID]],Table2[#All],3,FALSE)</f>
        <v>Housekeeping</v>
      </c>
      <c r="J1566">
        <f>VLOOKUP(Raw_Orders[[#This Row],[ProductID]],Table2[#All],4,FALSE)</f>
        <v>14</v>
      </c>
      <c r="K1566" s="2">
        <f>Raw_Orders[[#This Row],[Quantity]]*Raw_Orders[[#This Row],[Price]]</f>
        <v>42</v>
      </c>
      <c r="L1566" s="2" t="str">
        <f>VLOOKUP(Raw_Orders[[#This Row],[PropertyID]],Raw_Property[#All],2,FALSE)</f>
        <v>Cincinnati</v>
      </c>
      <c r="M1566" s="2" t="str">
        <f>VLOOKUP(Raw_Orders[[#This Row],[PropertyID]],Raw_Property[#All],3,FALSE)</f>
        <v>Ohio</v>
      </c>
    </row>
    <row r="1567" spans="1:13" x14ac:dyDescent="0.3">
      <c r="A1567">
        <v>1566</v>
      </c>
      <c r="B1567" s="1">
        <v>42234</v>
      </c>
      <c r="C1567">
        <v>6</v>
      </c>
      <c r="D1567">
        <v>88</v>
      </c>
      <c r="E1567">
        <v>1</v>
      </c>
      <c r="F1567">
        <f>YEAR(Raw_Orders[[#This Row],[OrderDate]])</f>
        <v>2015</v>
      </c>
      <c r="G1567">
        <f>MONTH(Raw_Orders[[#This Row],[OrderDate]])</f>
        <v>8</v>
      </c>
      <c r="H1567" t="str">
        <f>VLOOKUP(Raw_Orders[[#This Row],[ProductID]],Table2[#All],2,FALSE)</f>
        <v>Serving Tray</v>
      </c>
      <c r="I1567" t="str">
        <f>VLOOKUP(Raw_Orders[[#This Row],[ProductID]],Table2[#All],3,FALSE)</f>
        <v>Public Areas</v>
      </c>
      <c r="J1567">
        <f>VLOOKUP(Raw_Orders[[#This Row],[ProductID]],Table2[#All],4,FALSE)</f>
        <v>6</v>
      </c>
      <c r="K1567" s="2">
        <f>Raw_Orders[[#This Row],[Quantity]]*Raw_Orders[[#This Row],[Price]]</f>
        <v>6</v>
      </c>
      <c r="L1567" s="2" t="str">
        <f>VLOOKUP(Raw_Orders[[#This Row],[PropertyID]],Raw_Property[#All],2,FALSE)</f>
        <v>Orlando</v>
      </c>
      <c r="M1567" s="2" t="str">
        <f>VLOOKUP(Raw_Orders[[#This Row],[PropertyID]],Raw_Property[#All],3,FALSE)</f>
        <v>Florida</v>
      </c>
    </row>
    <row r="1568" spans="1:13" x14ac:dyDescent="0.3">
      <c r="A1568">
        <v>1567</v>
      </c>
      <c r="B1568" s="1">
        <v>42234</v>
      </c>
      <c r="C1568">
        <v>18</v>
      </c>
      <c r="D1568">
        <v>80</v>
      </c>
      <c r="E1568">
        <v>2</v>
      </c>
      <c r="F1568">
        <f>YEAR(Raw_Orders[[#This Row],[OrderDate]])</f>
        <v>2015</v>
      </c>
      <c r="G1568">
        <f>MONTH(Raw_Orders[[#This Row],[OrderDate]])</f>
        <v>8</v>
      </c>
      <c r="H1568" t="str">
        <f>VLOOKUP(Raw_Orders[[#This Row],[ProductID]],Table2[#All],2,FALSE)</f>
        <v>Poster Stand</v>
      </c>
      <c r="I1568" t="str">
        <f>VLOOKUP(Raw_Orders[[#This Row],[ProductID]],Table2[#All],3,FALSE)</f>
        <v>Public Areas</v>
      </c>
      <c r="J1568">
        <f>VLOOKUP(Raw_Orders[[#This Row],[ProductID]],Table2[#All],4,FALSE)</f>
        <v>27</v>
      </c>
      <c r="K1568" s="2">
        <f>Raw_Orders[[#This Row],[Quantity]]*Raw_Orders[[#This Row],[Price]]</f>
        <v>54</v>
      </c>
      <c r="L1568" s="2" t="str">
        <f>VLOOKUP(Raw_Orders[[#This Row],[PropertyID]],Raw_Property[#All],2,FALSE)</f>
        <v>Phoenix</v>
      </c>
      <c r="M1568" s="2" t="str">
        <f>VLOOKUP(Raw_Orders[[#This Row],[PropertyID]],Raw_Property[#All],3,FALSE)</f>
        <v>Arizona</v>
      </c>
    </row>
    <row r="1569" spans="1:13" x14ac:dyDescent="0.3">
      <c r="A1569">
        <v>1568</v>
      </c>
      <c r="B1569" s="1">
        <v>42234</v>
      </c>
      <c r="C1569">
        <v>2</v>
      </c>
      <c r="D1569">
        <v>31</v>
      </c>
      <c r="E1569">
        <v>3</v>
      </c>
      <c r="F1569">
        <f>YEAR(Raw_Orders[[#This Row],[OrderDate]])</f>
        <v>2015</v>
      </c>
      <c r="G1569">
        <f>MONTH(Raw_Orders[[#This Row],[OrderDate]])</f>
        <v>8</v>
      </c>
      <c r="H1569" t="str">
        <f>VLOOKUP(Raw_Orders[[#This Row],[ProductID]],Table2[#All],2,FALSE)</f>
        <v>Sticky Notes</v>
      </c>
      <c r="I1569" t="str">
        <f>VLOOKUP(Raw_Orders[[#This Row],[ProductID]],Table2[#All],3,FALSE)</f>
        <v>Office Supplies</v>
      </c>
      <c r="J1569">
        <f>VLOOKUP(Raw_Orders[[#This Row],[ProductID]],Table2[#All],4,FALSE)</f>
        <v>20</v>
      </c>
      <c r="K1569" s="2">
        <f>Raw_Orders[[#This Row],[Quantity]]*Raw_Orders[[#This Row],[Price]]</f>
        <v>60</v>
      </c>
      <c r="L1569" s="2" t="str">
        <f>VLOOKUP(Raw_Orders[[#This Row],[PropertyID]],Raw_Property[#All],2,FALSE)</f>
        <v>Cincinnati</v>
      </c>
      <c r="M1569" s="2" t="str">
        <f>VLOOKUP(Raw_Orders[[#This Row],[PropertyID]],Raw_Property[#All],3,FALSE)</f>
        <v>Ohio</v>
      </c>
    </row>
    <row r="1570" spans="1:13" x14ac:dyDescent="0.3">
      <c r="A1570">
        <v>1569</v>
      </c>
      <c r="B1570" s="1">
        <v>42234</v>
      </c>
      <c r="C1570">
        <v>13</v>
      </c>
      <c r="D1570">
        <v>33</v>
      </c>
      <c r="E1570">
        <v>2</v>
      </c>
      <c r="F1570">
        <f>YEAR(Raw_Orders[[#This Row],[OrderDate]])</f>
        <v>2015</v>
      </c>
      <c r="G1570">
        <f>MONTH(Raw_Orders[[#This Row],[OrderDate]])</f>
        <v>8</v>
      </c>
      <c r="H1570" t="str">
        <f>VLOOKUP(Raw_Orders[[#This Row],[ProductID]],Table2[#All],2,FALSE)</f>
        <v>Towel Rack</v>
      </c>
      <c r="I1570" t="str">
        <f>VLOOKUP(Raw_Orders[[#This Row],[ProductID]],Table2[#All],3,FALSE)</f>
        <v>Furnishings</v>
      </c>
      <c r="J1570">
        <f>VLOOKUP(Raw_Orders[[#This Row],[ProductID]],Table2[#All],4,FALSE)</f>
        <v>10</v>
      </c>
      <c r="K1570" s="2">
        <f>Raw_Orders[[#This Row],[Quantity]]*Raw_Orders[[#This Row],[Price]]</f>
        <v>20</v>
      </c>
      <c r="L1570" s="2" t="str">
        <f>VLOOKUP(Raw_Orders[[#This Row],[PropertyID]],Raw_Property[#All],2,FALSE)</f>
        <v>New Orleans</v>
      </c>
      <c r="M1570" s="2" t="str">
        <f>VLOOKUP(Raw_Orders[[#This Row],[PropertyID]],Raw_Property[#All],3,FALSE)</f>
        <v>Louisiana</v>
      </c>
    </row>
    <row r="1571" spans="1:13" x14ac:dyDescent="0.3">
      <c r="A1571">
        <v>1570</v>
      </c>
      <c r="B1571" s="1">
        <v>42235</v>
      </c>
      <c r="C1571">
        <v>17</v>
      </c>
      <c r="D1571">
        <v>18</v>
      </c>
      <c r="E1571">
        <v>1</v>
      </c>
      <c r="F1571">
        <f>YEAR(Raw_Orders[[#This Row],[OrderDate]])</f>
        <v>2015</v>
      </c>
      <c r="G1571">
        <f>MONTH(Raw_Orders[[#This Row],[OrderDate]])</f>
        <v>8</v>
      </c>
      <c r="H1571" t="str">
        <f>VLOOKUP(Raw_Orders[[#This Row],[ProductID]],Table2[#All],2,FALSE)</f>
        <v>Coffee Cup</v>
      </c>
      <c r="I1571" t="str">
        <f>VLOOKUP(Raw_Orders[[#This Row],[ProductID]],Table2[#All],3,FALSE)</f>
        <v>Housekeeping</v>
      </c>
      <c r="J1571">
        <f>VLOOKUP(Raw_Orders[[#This Row],[ProductID]],Table2[#All],4,FALSE)</f>
        <v>24</v>
      </c>
      <c r="K1571" s="2">
        <f>Raw_Orders[[#This Row],[Quantity]]*Raw_Orders[[#This Row],[Price]]</f>
        <v>24</v>
      </c>
      <c r="L1571" s="2" t="str">
        <f>VLOOKUP(Raw_Orders[[#This Row],[PropertyID]],Raw_Property[#All],2,FALSE)</f>
        <v>Las Vegas</v>
      </c>
      <c r="M1571" s="2" t="str">
        <f>VLOOKUP(Raw_Orders[[#This Row],[PropertyID]],Raw_Property[#All],3,FALSE)</f>
        <v>Nevada</v>
      </c>
    </row>
    <row r="1572" spans="1:13" x14ac:dyDescent="0.3">
      <c r="A1572">
        <v>1571</v>
      </c>
      <c r="B1572" s="1">
        <v>42235</v>
      </c>
      <c r="C1572">
        <v>10</v>
      </c>
      <c r="D1572">
        <v>87</v>
      </c>
      <c r="E1572">
        <v>3</v>
      </c>
      <c r="F1572">
        <f>YEAR(Raw_Orders[[#This Row],[OrderDate]])</f>
        <v>2015</v>
      </c>
      <c r="G1572">
        <f>MONTH(Raw_Orders[[#This Row],[OrderDate]])</f>
        <v>8</v>
      </c>
      <c r="H1572" t="str">
        <f>VLOOKUP(Raw_Orders[[#This Row],[ProductID]],Table2[#All],2,FALSE)</f>
        <v>End Table</v>
      </c>
      <c r="I1572" t="str">
        <f>VLOOKUP(Raw_Orders[[#This Row],[ProductID]],Table2[#All],3,FALSE)</f>
        <v>Public Areas</v>
      </c>
      <c r="J1572">
        <f>VLOOKUP(Raw_Orders[[#This Row],[ProductID]],Table2[#All],4,FALSE)</f>
        <v>30</v>
      </c>
      <c r="K1572" s="2">
        <f>Raw_Orders[[#This Row],[Quantity]]*Raw_Orders[[#This Row],[Price]]</f>
        <v>90</v>
      </c>
      <c r="L1572" s="2" t="str">
        <f>VLOOKUP(Raw_Orders[[#This Row],[PropertyID]],Raw_Property[#All],2,FALSE)</f>
        <v>Arlington</v>
      </c>
      <c r="M1572" s="2" t="str">
        <f>VLOOKUP(Raw_Orders[[#This Row],[PropertyID]],Raw_Property[#All],3,FALSE)</f>
        <v>Virginia</v>
      </c>
    </row>
    <row r="1573" spans="1:13" x14ac:dyDescent="0.3">
      <c r="A1573">
        <v>1572</v>
      </c>
      <c r="B1573" s="1">
        <v>42235</v>
      </c>
      <c r="C1573">
        <v>3</v>
      </c>
      <c r="D1573">
        <v>49</v>
      </c>
      <c r="E1573">
        <v>2</v>
      </c>
      <c r="F1573">
        <f>YEAR(Raw_Orders[[#This Row],[OrderDate]])</f>
        <v>2015</v>
      </c>
      <c r="G1573">
        <f>MONTH(Raw_Orders[[#This Row],[OrderDate]])</f>
        <v>8</v>
      </c>
      <c r="H1573" t="str">
        <f>VLOOKUP(Raw_Orders[[#This Row],[ProductID]],Table2[#All],2,FALSE)</f>
        <v>Large Vase</v>
      </c>
      <c r="I1573" t="str">
        <f>VLOOKUP(Raw_Orders[[#This Row],[ProductID]],Table2[#All],3,FALSE)</f>
        <v>Furnishings</v>
      </c>
      <c r="J1573">
        <f>VLOOKUP(Raw_Orders[[#This Row],[ProductID]],Table2[#All],4,FALSE)</f>
        <v>27</v>
      </c>
      <c r="K1573" s="2">
        <f>Raw_Orders[[#This Row],[Quantity]]*Raw_Orders[[#This Row],[Price]]</f>
        <v>54</v>
      </c>
      <c r="L1573" s="2" t="str">
        <f>VLOOKUP(Raw_Orders[[#This Row],[PropertyID]],Raw_Property[#All],2,FALSE)</f>
        <v>Portland</v>
      </c>
      <c r="M1573" s="2" t="str">
        <f>VLOOKUP(Raw_Orders[[#This Row],[PropertyID]],Raw_Property[#All],3,FALSE)</f>
        <v>Oregon</v>
      </c>
    </row>
    <row r="1574" spans="1:13" x14ac:dyDescent="0.3">
      <c r="A1574">
        <v>1573</v>
      </c>
      <c r="B1574" s="1">
        <v>42235</v>
      </c>
      <c r="C1574">
        <v>20</v>
      </c>
      <c r="D1574">
        <v>87</v>
      </c>
      <c r="E1574">
        <v>3</v>
      </c>
      <c r="F1574">
        <f>YEAR(Raw_Orders[[#This Row],[OrderDate]])</f>
        <v>2015</v>
      </c>
      <c r="G1574">
        <f>MONTH(Raw_Orders[[#This Row],[OrderDate]])</f>
        <v>8</v>
      </c>
      <c r="H1574" t="str">
        <f>VLOOKUP(Raw_Orders[[#This Row],[ProductID]],Table2[#All],2,FALSE)</f>
        <v>End Table</v>
      </c>
      <c r="I1574" t="str">
        <f>VLOOKUP(Raw_Orders[[#This Row],[ProductID]],Table2[#All],3,FALSE)</f>
        <v>Public Areas</v>
      </c>
      <c r="J1574">
        <f>VLOOKUP(Raw_Orders[[#This Row],[ProductID]],Table2[#All],4,FALSE)</f>
        <v>30</v>
      </c>
      <c r="K1574" s="2">
        <f>Raw_Orders[[#This Row],[Quantity]]*Raw_Orders[[#This Row],[Price]]</f>
        <v>90</v>
      </c>
      <c r="L1574" s="2" t="str">
        <f>VLOOKUP(Raw_Orders[[#This Row],[PropertyID]],Raw_Property[#All],2,FALSE)</f>
        <v>San Francisco</v>
      </c>
      <c r="M1574" s="2" t="str">
        <f>VLOOKUP(Raw_Orders[[#This Row],[PropertyID]],Raw_Property[#All],3,FALSE)</f>
        <v>California</v>
      </c>
    </row>
    <row r="1575" spans="1:13" x14ac:dyDescent="0.3">
      <c r="A1575">
        <v>1574</v>
      </c>
      <c r="B1575" s="1">
        <v>42235</v>
      </c>
      <c r="C1575">
        <v>19</v>
      </c>
      <c r="D1575">
        <v>25</v>
      </c>
      <c r="E1575">
        <v>3</v>
      </c>
      <c r="F1575">
        <f>YEAR(Raw_Orders[[#This Row],[OrderDate]])</f>
        <v>2015</v>
      </c>
      <c r="G1575">
        <f>MONTH(Raw_Orders[[#This Row],[OrderDate]])</f>
        <v>8</v>
      </c>
      <c r="H1575" t="str">
        <f>VLOOKUP(Raw_Orders[[#This Row],[ProductID]],Table2[#All],2,FALSE)</f>
        <v>Envelopes (Legal)</v>
      </c>
      <c r="I1575" t="str">
        <f>VLOOKUP(Raw_Orders[[#This Row],[ProductID]],Table2[#All],3,FALSE)</f>
        <v>Office Supplies</v>
      </c>
      <c r="J1575">
        <f>VLOOKUP(Raw_Orders[[#This Row],[ProductID]],Table2[#All],4,FALSE)</f>
        <v>28</v>
      </c>
      <c r="K1575" s="2">
        <f>Raw_Orders[[#This Row],[Quantity]]*Raw_Orders[[#This Row],[Price]]</f>
        <v>84</v>
      </c>
      <c r="L1575" s="2" t="str">
        <f>VLOOKUP(Raw_Orders[[#This Row],[PropertyID]],Raw_Property[#All],2,FALSE)</f>
        <v>Los Angeles</v>
      </c>
      <c r="M1575" s="2" t="str">
        <f>VLOOKUP(Raw_Orders[[#This Row],[PropertyID]],Raw_Property[#All],3,FALSE)</f>
        <v>California</v>
      </c>
    </row>
    <row r="1576" spans="1:13" x14ac:dyDescent="0.3">
      <c r="A1576">
        <v>1575</v>
      </c>
      <c r="B1576" s="1">
        <v>42235</v>
      </c>
      <c r="C1576">
        <v>1</v>
      </c>
      <c r="D1576">
        <v>37</v>
      </c>
      <c r="E1576">
        <v>2</v>
      </c>
      <c r="F1576">
        <f>YEAR(Raw_Orders[[#This Row],[OrderDate]])</f>
        <v>2015</v>
      </c>
      <c r="G1576">
        <f>MONTH(Raw_Orders[[#This Row],[OrderDate]])</f>
        <v>8</v>
      </c>
      <c r="H1576" t="str">
        <f>VLOOKUP(Raw_Orders[[#This Row],[ProductID]],Table2[#All],2,FALSE)</f>
        <v>Bed (King)</v>
      </c>
      <c r="I1576" t="str">
        <f>VLOOKUP(Raw_Orders[[#This Row],[ProductID]],Table2[#All],3,FALSE)</f>
        <v>Furnishings</v>
      </c>
      <c r="J1576">
        <f>VLOOKUP(Raw_Orders[[#This Row],[ProductID]],Table2[#All],4,FALSE)</f>
        <v>300</v>
      </c>
      <c r="K1576" s="2">
        <f>Raw_Orders[[#This Row],[Quantity]]*Raw_Orders[[#This Row],[Price]]</f>
        <v>600</v>
      </c>
      <c r="L1576" s="2" t="str">
        <f>VLOOKUP(Raw_Orders[[#This Row],[PropertyID]],Raw_Property[#All],2,FALSE)</f>
        <v>New York</v>
      </c>
      <c r="M1576" s="2" t="str">
        <f>VLOOKUP(Raw_Orders[[#This Row],[PropertyID]],Raw_Property[#All],3,FALSE)</f>
        <v>New York</v>
      </c>
    </row>
    <row r="1577" spans="1:13" x14ac:dyDescent="0.3">
      <c r="A1577">
        <v>1576</v>
      </c>
      <c r="B1577" s="1">
        <v>42236</v>
      </c>
      <c r="C1577">
        <v>14</v>
      </c>
      <c r="D1577">
        <v>45</v>
      </c>
      <c r="E1577">
        <v>3</v>
      </c>
      <c r="F1577">
        <f>YEAR(Raw_Orders[[#This Row],[OrderDate]])</f>
        <v>2015</v>
      </c>
      <c r="G1577">
        <f>MONTH(Raw_Orders[[#This Row],[OrderDate]])</f>
        <v>8</v>
      </c>
      <c r="H1577" t="str">
        <f>VLOOKUP(Raw_Orders[[#This Row],[ProductID]],Table2[#All],2,FALSE)</f>
        <v>Computer Desk</v>
      </c>
      <c r="I1577" t="str">
        <f>VLOOKUP(Raw_Orders[[#This Row],[ProductID]],Table2[#All],3,FALSE)</f>
        <v>Furnishings</v>
      </c>
      <c r="J1577">
        <f>VLOOKUP(Raw_Orders[[#This Row],[ProductID]],Table2[#All],4,FALSE)</f>
        <v>102</v>
      </c>
      <c r="K1577" s="2">
        <f>Raw_Orders[[#This Row],[Quantity]]*Raw_Orders[[#This Row],[Price]]</f>
        <v>306</v>
      </c>
      <c r="L1577" s="2" t="str">
        <f>VLOOKUP(Raw_Orders[[#This Row],[PropertyID]],Raw_Property[#All],2,FALSE)</f>
        <v>Nashville</v>
      </c>
      <c r="M1577" s="2" t="str">
        <f>VLOOKUP(Raw_Orders[[#This Row],[PropertyID]],Raw_Property[#All],3,FALSE)</f>
        <v>Tennessee</v>
      </c>
    </row>
    <row r="1578" spans="1:13" x14ac:dyDescent="0.3">
      <c r="A1578">
        <v>1577</v>
      </c>
      <c r="B1578" s="1">
        <v>42236</v>
      </c>
      <c r="C1578">
        <v>6</v>
      </c>
      <c r="D1578">
        <v>79</v>
      </c>
      <c r="E1578">
        <v>1</v>
      </c>
      <c r="F1578">
        <f>YEAR(Raw_Orders[[#This Row],[OrderDate]])</f>
        <v>2015</v>
      </c>
      <c r="G1578">
        <f>MONTH(Raw_Orders[[#This Row],[OrderDate]])</f>
        <v>8</v>
      </c>
      <c r="H1578" t="str">
        <f>VLOOKUP(Raw_Orders[[#This Row],[ProductID]],Table2[#All],2,FALSE)</f>
        <v>Coffee Table</v>
      </c>
      <c r="I1578" t="str">
        <f>VLOOKUP(Raw_Orders[[#This Row],[ProductID]],Table2[#All],3,FALSE)</f>
        <v>Public Areas</v>
      </c>
      <c r="J1578">
        <f>VLOOKUP(Raw_Orders[[#This Row],[ProductID]],Table2[#All],4,FALSE)</f>
        <v>103</v>
      </c>
      <c r="K1578" s="2">
        <f>Raw_Orders[[#This Row],[Quantity]]*Raw_Orders[[#This Row],[Price]]</f>
        <v>103</v>
      </c>
      <c r="L1578" s="2" t="str">
        <f>VLOOKUP(Raw_Orders[[#This Row],[PropertyID]],Raw_Property[#All],2,FALSE)</f>
        <v>Orlando</v>
      </c>
      <c r="M1578" s="2" t="str">
        <f>VLOOKUP(Raw_Orders[[#This Row],[PropertyID]],Raw_Property[#All],3,FALSE)</f>
        <v>Florida</v>
      </c>
    </row>
    <row r="1579" spans="1:13" x14ac:dyDescent="0.3">
      <c r="A1579">
        <v>1578</v>
      </c>
      <c r="B1579" s="1">
        <v>42236</v>
      </c>
      <c r="C1579">
        <v>7</v>
      </c>
      <c r="D1579">
        <v>6</v>
      </c>
      <c r="E1579">
        <v>3</v>
      </c>
      <c r="F1579">
        <f>YEAR(Raw_Orders[[#This Row],[OrderDate]])</f>
        <v>2015</v>
      </c>
      <c r="G1579">
        <f>MONTH(Raw_Orders[[#This Row],[OrderDate]])</f>
        <v>8</v>
      </c>
      <c r="H1579" t="str">
        <f>VLOOKUP(Raw_Orders[[#This Row],[ProductID]],Table2[#All],2,FALSE)</f>
        <v>Conditioner</v>
      </c>
      <c r="I1579" t="str">
        <f>VLOOKUP(Raw_Orders[[#This Row],[ProductID]],Table2[#All],3,FALSE)</f>
        <v>Housekeeping</v>
      </c>
      <c r="J1579">
        <f>VLOOKUP(Raw_Orders[[#This Row],[ProductID]],Table2[#All],4,FALSE)</f>
        <v>40</v>
      </c>
      <c r="K1579" s="2">
        <f>Raw_Orders[[#This Row],[Quantity]]*Raw_Orders[[#This Row],[Price]]</f>
        <v>120</v>
      </c>
      <c r="L1579" s="2" t="str">
        <f>VLOOKUP(Raw_Orders[[#This Row],[PropertyID]],Raw_Property[#All],2,FALSE)</f>
        <v>Boston</v>
      </c>
      <c r="M1579" s="2" t="str">
        <f>VLOOKUP(Raw_Orders[[#This Row],[PropertyID]],Raw_Property[#All],3,FALSE)</f>
        <v>Massachusetts</v>
      </c>
    </row>
    <row r="1580" spans="1:13" x14ac:dyDescent="0.3">
      <c r="A1580">
        <v>1579</v>
      </c>
      <c r="B1580" s="1">
        <v>42236</v>
      </c>
      <c r="C1580">
        <v>17</v>
      </c>
      <c r="D1580">
        <v>27</v>
      </c>
      <c r="E1580">
        <v>2</v>
      </c>
      <c r="F1580">
        <f>YEAR(Raw_Orders[[#This Row],[OrderDate]])</f>
        <v>2015</v>
      </c>
      <c r="G1580">
        <f>MONTH(Raw_Orders[[#This Row],[OrderDate]])</f>
        <v>8</v>
      </c>
      <c r="H1580" t="str">
        <f>VLOOKUP(Raw_Orders[[#This Row],[ProductID]],Table2[#All],2,FALSE)</f>
        <v>Invisible Tape</v>
      </c>
      <c r="I1580" t="str">
        <f>VLOOKUP(Raw_Orders[[#This Row],[ProductID]],Table2[#All],3,FALSE)</f>
        <v>Office Supplies</v>
      </c>
      <c r="J1580">
        <f>VLOOKUP(Raw_Orders[[#This Row],[ProductID]],Table2[#All],4,FALSE)</f>
        <v>8</v>
      </c>
      <c r="K1580" s="2">
        <f>Raw_Orders[[#This Row],[Quantity]]*Raw_Orders[[#This Row],[Price]]</f>
        <v>16</v>
      </c>
      <c r="L1580" s="2" t="str">
        <f>VLOOKUP(Raw_Orders[[#This Row],[PropertyID]],Raw_Property[#All],2,FALSE)</f>
        <v>Las Vegas</v>
      </c>
      <c r="M1580" s="2" t="str">
        <f>VLOOKUP(Raw_Orders[[#This Row],[PropertyID]],Raw_Property[#All],3,FALSE)</f>
        <v>Nevada</v>
      </c>
    </row>
    <row r="1581" spans="1:13" x14ac:dyDescent="0.3">
      <c r="A1581">
        <v>1580</v>
      </c>
      <c r="B1581" s="1">
        <v>42236</v>
      </c>
      <c r="C1581">
        <v>17</v>
      </c>
      <c r="D1581">
        <v>65</v>
      </c>
      <c r="E1581">
        <v>1</v>
      </c>
      <c r="F1581">
        <f>YEAR(Raw_Orders[[#This Row],[OrderDate]])</f>
        <v>2015</v>
      </c>
      <c r="G1581">
        <f>MONTH(Raw_Orders[[#This Row],[OrderDate]])</f>
        <v>8</v>
      </c>
      <c r="H1581" t="str">
        <f>VLOOKUP(Raw_Orders[[#This Row],[ProductID]],Table2[#All],2,FALSE)</f>
        <v>Ladder</v>
      </c>
      <c r="I1581" t="str">
        <f>VLOOKUP(Raw_Orders[[#This Row],[ProductID]],Table2[#All],3,FALSE)</f>
        <v>Maintenance</v>
      </c>
      <c r="J1581">
        <f>VLOOKUP(Raw_Orders[[#This Row],[ProductID]],Table2[#All],4,FALSE)</f>
        <v>89</v>
      </c>
      <c r="K1581" s="2">
        <f>Raw_Orders[[#This Row],[Quantity]]*Raw_Orders[[#This Row],[Price]]</f>
        <v>89</v>
      </c>
      <c r="L1581" s="2" t="str">
        <f>VLOOKUP(Raw_Orders[[#This Row],[PropertyID]],Raw_Property[#All],2,FALSE)</f>
        <v>Las Vegas</v>
      </c>
      <c r="M1581" s="2" t="str">
        <f>VLOOKUP(Raw_Orders[[#This Row],[PropertyID]],Raw_Property[#All],3,FALSE)</f>
        <v>Nevada</v>
      </c>
    </row>
    <row r="1582" spans="1:13" x14ac:dyDescent="0.3">
      <c r="A1582">
        <v>1581</v>
      </c>
      <c r="B1582" s="1">
        <v>42236</v>
      </c>
      <c r="C1582">
        <v>20</v>
      </c>
      <c r="D1582">
        <v>37</v>
      </c>
      <c r="E1582">
        <v>2</v>
      </c>
      <c r="F1582">
        <f>YEAR(Raw_Orders[[#This Row],[OrderDate]])</f>
        <v>2015</v>
      </c>
      <c r="G1582">
        <f>MONTH(Raw_Orders[[#This Row],[OrderDate]])</f>
        <v>8</v>
      </c>
      <c r="H1582" t="str">
        <f>VLOOKUP(Raw_Orders[[#This Row],[ProductID]],Table2[#All],2,FALSE)</f>
        <v>Bed (King)</v>
      </c>
      <c r="I1582" t="str">
        <f>VLOOKUP(Raw_Orders[[#This Row],[ProductID]],Table2[#All],3,FALSE)</f>
        <v>Furnishings</v>
      </c>
      <c r="J1582">
        <f>VLOOKUP(Raw_Orders[[#This Row],[ProductID]],Table2[#All],4,FALSE)</f>
        <v>300</v>
      </c>
      <c r="K1582" s="2">
        <f>Raw_Orders[[#This Row],[Quantity]]*Raw_Orders[[#This Row],[Price]]</f>
        <v>600</v>
      </c>
      <c r="L1582" s="2" t="str">
        <f>VLOOKUP(Raw_Orders[[#This Row],[PropertyID]],Raw_Property[#All],2,FALSE)</f>
        <v>San Francisco</v>
      </c>
      <c r="M1582" s="2" t="str">
        <f>VLOOKUP(Raw_Orders[[#This Row],[PropertyID]],Raw_Property[#All],3,FALSE)</f>
        <v>California</v>
      </c>
    </row>
    <row r="1583" spans="1:13" x14ac:dyDescent="0.3">
      <c r="A1583">
        <v>1582</v>
      </c>
      <c r="B1583" s="1">
        <v>42236</v>
      </c>
      <c r="C1583">
        <v>17</v>
      </c>
      <c r="D1583">
        <v>85</v>
      </c>
      <c r="E1583">
        <v>2</v>
      </c>
      <c r="F1583">
        <f>YEAR(Raw_Orders[[#This Row],[OrderDate]])</f>
        <v>2015</v>
      </c>
      <c r="G1583">
        <f>MONTH(Raw_Orders[[#This Row],[OrderDate]])</f>
        <v>8</v>
      </c>
      <c r="H1583" t="str">
        <f>VLOOKUP(Raw_Orders[[#This Row],[ProductID]],Table2[#All],2,FALSE)</f>
        <v>Low Chair</v>
      </c>
      <c r="I1583" t="str">
        <f>VLOOKUP(Raw_Orders[[#This Row],[ProductID]],Table2[#All],3,FALSE)</f>
        <v>Public Areas</v>
      </c>
      <c r="J1583">
        <f>VLOOKUP(Raw_Orders[[#This Row],[ProductID]],Table2[#All],4,FALSE)</f>
        <v>80</v>
      </c>
      <c r="K1583" s="2">
        <f>Raw_Orders[[#This Row],[Quantity]]*Raw_Orders[[#This Row],[Price]]</f>
        <v>160</v>
      </c>
      <c r="L1583" s="2" t="str">
        <f>VLOOKUP(Raw_Orders[[#This Row],[PropertyID]],Raw_Property[#All],2,FALSE)</f>
        <v>Las Vegas</v>
      </c>
      <c r="M1583" s="2" t="str">
        <f>VLOOKUP(Raw_Orders[[#This Row],[PropertyID]],Raw_Property[#All],3,FALSE)</f>
        <v>Nevada</v>
      </c>
    </row>
    <row r="1584" spans="1:13" x14ac:dyDescent="0.3">
      <c r="A1584">
        <v>1583</v>
      </c>
      <c r="B1584" s="1">
        <v>42236</v>
      </c>
      <c r="C1584">
        <v>6</v>
      </c>
      <c r="D1584">
        <v>13</v>
      </c>
      <c r="E1584">
        <v>1</v>
      </c>
      <c r="F1584">
        <f>YEAR(Raw_Orders[[#This Row],[OrderDate]])</f>
        <v>2015</v>
      </c>
      <c r="G1584">
        <f>MONTH(Raw_Orders[[#This Row],[OrderDate]])</f>
        <v>8</v>
      </c>
      <c r="H1584" t="str">
        <f>VLOOKUP(Raw_Orders[[#This Row],[ProductID]],Table2[#All],2,FALSE)</f>
        <v>Bed Sheet (Double)</v>
      </c>
      <c r="I1584" t="str">
        <f>VLOOKUP(Raw_Orders[[#This Row],[ProductID]],Table2[#All],3,FALSE)</f>
        <v>Housekeeping</v>
      </c>
      <c r="J1584">
        <f>VLOOKUP(Raw_Orders[[#This Row],[ProductID]],Table2[#All],4,FALSE)</f>
        <v>20</v>
      </c>
      <c r="K1584" s="2">
        <f>Raw_Orders[[#This Row],[Quantity]]*Raw_Orders[[#This Row],[Price]]</f>
        <v>20</v>
      </c>
      <c r="L1584" s="2" t="str">
        <f>VLOOKUP(Raw_Orders[[#This Row],[PropertyID]],Raw_Property[#All],2,FALSE)</f>
        <v>Orlando</v>
      </c>
      <c r="M1584" s="2" t="str">
        <f>VLOOKUP(Raw_Orders[[#This Row],[PropertyID]],Raw_Property[#All],3,FALSE)</f>
        <v>Florida</v>
      </c>
    </row>
    <row r="1585" spans="1:13" x14ac:dyDescent="0.3">
      <c r="A1585">
        <v>1584</v>
      </c>
      <c r="B1585" s="1">
        <v>42236</v>
      </c>
      <c r="C1585">
        <v>20</v>
      </c>
      <c r="D1585">
        <v>69</v>
      </c>
      <c r="E1585">
        <v>1</v>
      </c>
      <c r="F1585">
        <f>YEAR(Raw_Orders[[#This Row],[OrderDate]])</f>
        <v>2015</v>
      </c>
      <c r="G1585">
        <f>MONTH(Raw_Orders[[#This Row],[OrderDate]])</f>
        <v>8</v>
      </c>
      <c r="H1585" t="str">
        <f>VLOOKUP(Raw_Orders[[#This Row],[ProductID]],Table2[#All],2,FALSE)</f>
        <v>Door Knob</v>
      </c>
      <c r="I1585" t="str">
        <f>VLOOKUP(Raw_Orders[[#This Row],[ProductID]],Table2[#All],3,FALSE)</f>
        <v>Maintenance</v>
      </c>
      <c r="J1585">
        <f>VLOOKUP(Raw_Orders[[#This Row],[ProductID]],Table2[#All],4,FALSE)</f>
        <v>41</v>
      </c>
      <c r="K1585" s="2">
        <f>Raw_Orders[[#This Row],[Quantity]]*Raw_Orders[[#This Row],[Price]]</f>
        <v>41</v>
      </c>
      <c r="L1585" s="2" t="str">
        <f>VLOOKUP(Raw_Orders[[#This Row],[PropertyID]],Raw_Property[#All],2,FALSE)</f>
        <v>San Francisco</v>
      </c>
      <c r="M1585" s="2" t="str">
        <f>VLOOKUP(Raw_Orders[[#This Row],[PropertyID]],Raw_Property[#All],3,FALSE)</f>
        <v>California</v>
      </c>
    </row>
    <row r="1586" spans="1:13" x14ac:dyDescent="0.3">
      <c r="A1586">
        <v>1585</v>
      </c>
      <c r="B1586" s="1">
        <v>42236</v>
      </c>
      <c r="C1586">
        <v>6</v>
      </c>
      <c r="D1586">
        <v>78</v>
      </c>
      <c r="E1586">
        <v>2</v>
      </c>
      <c r="F1586">
        <f>YEAR(Raw_Orders[[#This Row],[OrderDate]])</f>
        <v>2015</v>
      </c>
      <c r="G1586">
        <f>MONTH(Raw_Orders[[#This Row],[OrderDate]])</f>
        <v>8</v>
      </c>
      <c r="H1586" t="str">
        <f>VLOOKUP(Raw_Orders[[#This Row],[ProductID]],Table2[#All],2,FALSE)</f>
        <v>Small Area Rug</v>
      </c>
      <c r="I1586" t="str">
        <f>VLOOKUP(Raw_Orders[[#This Row],[ProductID]],Table2[#All],3,FALSE)</f>
        <v>Public Areas</v>
      </c>
      <c r="J1586">
        <f>VLOOKUP(Raw_Orders[[#This Row],[ProductID]],Table2[#All],4,FALSE)</f>
        <v>20</v>
      </c>
      <c r="K1586" s="2">
        <f>Raw_Orders[[#This Row],[Quantity]]*Raw_Orders[[#This Row],[Price]]</f>
        <v>40</v>
      </c>
      <c r="L1586" s="2" t="str">
        <f>VLOOKUP(Raw_Orders[[#This Row],[PropertyID]],Raw_Property[#All],2,FALSE)</f>
        <v>Orlando</v>
      </c>
      <c r="M1586" s="2" t="str">
        <f>VLOOKUP(Raw_Orders[[#This Row],[PropertyID]],Raw_Property[#All],3,FALSE)</f>
        <v>Florida</v>
      </c>
    </row>
    <row r="1587" spans="1:13" x14ac:dyDescent="0.3">
      <c r="A1587">
        <v>1586</v>
      </c>
      <c r="B1587" s="1">
        <v>42236</v>
      </c>
      <c r="C1587">
        <v>19</v>
      </c>
      <c r="D1587">
        <v>88</v>
      </c>
      <c r="E1587">
        <v>2</v>
      </c>
      <c r="F1587">
        <f>YEAR(Raw_Orders[[#This Row],[OrderDate]])</f>
        <v>2015</v>
      </c>
      <c r="G1587">
        <f>MONTH(Raw_Orders[[#This Row],[OrderDate]])</f>
        <v>8</v>
      </c>
      <c r="H1587" t="str">
        <f>VLOOKUP(Raw_Orders[[#This Row],[ProductID]],Table2[#All],2,FALSE)</f>
        <v>Serving Tray</v>
      </c>
      <c r="I1587" t="str">
        <f>VLOOKUP(Raw_Orders[[#This Row],[ProductID]],Table2[#All],3,FALSE)</f>
        <v>Public Areas</v>
      </c>
      <c r="J1587">
        <f>VLOOKUP(Raw_Orders[[#This Row],[ProductID]],Table2[#All],4,FALSE)</f>
        <v>6</v>
      </c>
      <c r="K1587" s="2">
        <f>Raw_Orders[[#This Row],[Quantity]]*Raw_Orders[[#This Row],[Price]]</f>
        <v>12</v>
      </c>
      <c r="L1587" s="2" t="str">
        <f>VLOOKUP(Raw_Orders[[#This Row],[PropertyID]],Raw_Property[#All],2,FALSE)</f>
        <v>Los Angeles</v>
      </c>
      <c r="M1587" s="2" t="str">
        <f>VLOOKUP(Raw_Orders[[#This Row],[PropertyID]],Raw_Property[#All],3,FALSE)</f>
        <v>California</v>
      </c>
    </row>
    <row r="1588" spans="1:13" x14ac:dyDescent="0.3">
      <c r="A1588">
        <v>1587</v>
      </c>
      <c r="B1588" s="1">
        <v>42236</v>
      </c>
      <c r="C1588">
        <v>20</v>
      </c>
      <c r="D1588">
        <v>82</v>
      </c>
      <c r="E1588">
        <v>3</v>
      </c>
      <c r="F1588">
        <f>YEAR(Raw_Orders[[#This Row],[OrderDate]])</f>
        <v>2015</v>
      </c>
      <c r="G1588">
        <f>MONTH(Raw_Orders[[#This Row],[OrderDate]])</f>
        <v>8</v>
      </c>
      <c r="H1588" t="str">
        <f>VLOOKUP(Raw_Orders[[#This Row],[ProductID]],Table2[#All],2,FALSE)</f>
        <v>Business Cards</v>
      </c>
      <c r="I1588" t="str">
        <f>VLOOKUP(Raw_Orders[[#This Row],[ProductID]],Table2[#All],3,FALSE)</f>
        <v>Public Areas</v>
      </c>
      <c r="J1588">
        <f>VLOOKUP(Raw_Orders[[#This Row],[ProductID]],Table2[#All],4,FALSE)</f>
        <v>60</v>
      </c>
      <c r="K1588" s="2">
        <f>Raw_Orders[[#This Row],[Quantity]]*Raw_Orders[[#This Row],[Price]]</f>
        <v>180</v>
      </c>
      <c r="L1588" s="2" t="str">
        <f>VLOOKUP(Raw_Orders[[#This Row],[PropertyID]],Raw_Property[#All],2,FALSE)</f>
        <v>San Francisco</v>
      </c>
      <c r="M1588" s="2" t="str">
        <f>VLOOKUP(Raw_Orders[[#This Row],[PropertyID]],Raw_Property[#All],3,FALSE)</f>
        <v>California</v>
      </c>
    </row>
    <row r="1589" spans="1:13" x14ac:dyDescent="0.3">
      <c r="A1589">
        <v>1588</v>
      </c>
      <c r="B1589" s="1">
        <v>42236</v>
      </c>
      <c r="C1589">
        <v>10</v>
      </c>
      <c r="D1589">
        <v>88</v>
      </c>
      <c r="E1589">
        <v>1</v>
      </c>
      <c r="F1589">
        <f>YEAR(Raw_Orders[[#This Row],[OrderDate]])</f>
        <v>2015</v>
      </c>
      <c r="G1589">
        <f>MONTH(Raw_Orders[[#This Row],[OrderDate]])</f>
        <v>8</v>
      </c>
      <c r="H1589" t="str">
        <f>VLOOKUP(Raw_Orders[[#This Row],[ProductID]],Table2[#All],2,FALSE)</f>
        <v>Serving Tray</v>
      </c>
      <c r="I1589" t="str">
        <f>VLOOKUP(Raw_Orders[[#This Row],[ProductID]],Table2[#All],3,FALSE)</f>
        <v>Public Areas</v>
      </c>
      <c r="J1589">
        <f>VLOOKUP(Raw_Orders[[#This Row],[ProductID]],Table2[#All],4,FALSE)</f>
        <v>6</v>
      </c>
      <c r="K1589" s="2">
        <f>Raw_Orders[[#This Row],[Quantity]]*Raw_Orders[[#This Row],[Price]]</f>
        <v>6</v>
      </c>
      <c r="L1589" s="2" t="str">
        <f>VLOOKUP(Raw_Orders[[#This Row],[PropertyID]],Raw_Property[#All],2,FALSE)</f>
        <v>Arlington</v>
      </c>
      <c r="M1589" s="2" t="str">
        <f>VLOOKUP(Raw_Orders[[#This Row],[PropertyID]],Raw_Property[#All],3,FALSE)</f>
        <v>Virginia</v>
      </c>
    </row>
    <row r="1590" spans="1:13" x14ac:dyDescent="0.3">
      <c r="A1590">
        <v>1589</v>
      </c>
      <c r="B1590" s="1">
        <v>42237</v>
      </c>
      <c r="C1590">
        <v>13</v>
      </c>
      <c r="D1590">
        <v>51</v>
      </c>
      <c r="E1590">
        <v>1</v>
      </c>
      <c r="F1590">
        <f>YEAR(Raw_Orders[[#This Row],[OrderDate]])</f>
        <v>2015</v>
      </c>
      <c r="G1590">
        <f>MONTH(Raw_Orders[[#This Row],[OrderDate]])</f>
        <v>8</v>
      </c>
      <c r="H1590" t="str">
        <f>VLOOKUP(Raw_Orders[[#This Row],[ProductID]],Table2[#All],2,FALSE)</f>
        <v>Painting</v>
      </c>
      <c r="I1590" t="str">
        <f>VLOOKUP(Raw_Orders[[#This Row],[ProductID]],Table2[#All],3,FALSE)</f>
        <v>Furnishings</v>
      </c>
      <c r="J1590">
        <f>VLOOKUP(Raw_Orders[[#This Row],[ProductID]],Table2[#All],4,FALSE)</f>
        <v>85</v>
      </c>
      <c r="K1590" s="2">
        <f>Raw_Orders[[#This Row],[Quantity]]*Raw_Orders[[#This Row],[Price]]</f>
        <v>85</v>
      </c>
      <c r="L1590" s="2" t="str">
        <f>VLOOKUP(Raw_Orders[[#This Row],[PropertyID]],Raw_Property[#All],2,FALSE)</f>
        <v>New Orleans</v>
      </c>
      <c r="M1590" s="2" t="str">
        <f>VLOOKUP(Raw_Orders[[#This Row],[PropertyID]],Raw_Property[#All],3,FALSE)</f>
        <v>Louisiana</v>
      </c>
    </row>
    <row r="1591" spans="1:13" x14ac:dyDescent="0.3">
      <c r="A1591">
        <v>1590</v>
      </c>
      <c r="B1591" s="1">
        <v>42237</v>
      </c>
      <c r="C1591">
        <v>17</v>
      </c>
      <c r="D1591">
        <v>93</v>
      </c>
      <c r="E1591">
        <v>1</v>
      </c>
      <c r="F1591">
        <f>YEAR(Raw_Orders[[#This Row],[OrderDate]])</f>
        <v>2015</v>
      </c>
      <c r="G1591">
        <f>MONTH(Raw_Orders[[#This Row],[OrderDate]])</f>
        <v>8</v>
      </c>
      <c r="H1591" t="str">
        <f>VLOOKUP(Raw_Orders[[#This Row],[ProductID]],Table2[#All],2,FALSE)</f>
        <v>Terminal</v>
      </c>
      <c r="I1591" t="str">
        <f>VLOOKUP(Raw_Orders[[#This Row],[ProductID]],Table2[#All],3,FALSE)</f>
        <v>Public Areas</v>
      </c>
      <c r="J1591">
        <f>VLOOKUP(Raw_Orders[[#This Row],[ProductID]],Table2[#All],4,FALSE)</f>
        <v>85</v>
      </c>
      <c r="K1591" s="2">
        <f>Raw_Orders[[#This Row],[Quantity]]*Raw_Orders[[#This Row],[Price]]</f>
        <v>85</v>
      </c>
      <c r="L1591" s="2" t="str">
        <f>VLOOKUP(Raw_Orders[[#This Row],[PropertyID]],Raw_Property[#All],2,FALSE)</f>
        <v>Las Vegas</v>
      </c>
      <c r="M1591" s="2" t="str">
        <f>VLOOKUP(Raw_Orders[[#This Row],[PropertyID]],Raw_Property[#All],3,FALSE)</f>
        <v>Nevada</v>
      </c>
    </row>
    <row r="1592" spans="1:13" x14ac:dyDescent="0.3">
      <c r="A1592">
        <v>1591</v>
      </c>
      <c r="B1592" s="1">
        <v>42237</v>
      </c>
      <c r="C1592">
        <v>12</v>
      </c>
      <c r="D1592">
        <v>69</v>
      </c>
      <c r="E1592">
        <v>1</v>
      </c>
      <c r="F1592">
        <f>YEAR(Raw_Orders[[#This Row],[OrderDate]])</f>
        <v>2015</v>
      </c>
      <c r="G1592">
        <f>MONTH(Raw_Orders[[#This Row],[OrderDate]])</f>
        <v>8</v>
      </c>
      <c r="H1592" t="str">
        <f>VLOOKUP(Raw_Orders[[#This Row],[ProductID]],Table2[#All],2,FALSE)</f>
        <v>Door Knob</v>
      </c>
      <c r="I1592" t="str">
        <f>VLOOKUP(Raw_Orders[[#This Row],[ProductID]],Table2[#All],3,FALSE)</f>
        <v>Maintenance</v>
      </c>
      <c r="J1592">
        <f>VLOOKUP(Raw_Orders[[#This Row],[ProductID]],Table2[#All],4,FALSE)</f>
        <v>41</v>
      </c>
      <c r="K1592" s="2">
        <f>Raw_Orders[[#This Row],[Quantity]]*Raw_Orders[[#This Row],[Price]]</f>
        <v>41</v>
      </c>
      <c r="L1592" s="2" t="str">
        <f>VLOOKUP(Raw_Orders[[#This Row],[PropertyID]],Raw_Property[#All],2,FALSE)</f>
        <v>Dallas</v>
      </c>
      <c r="M1592" s="2" t="str">
        <f>VLOOKUP(Raw_Orders[[#This Row],[PropertyID]],Raw_Property[#All],3,FALSE)</f>
        <v>Texas</v>
      </c>
    </row>
    <row r="1593" spans="1:13" x14ac:dyDescent="0.3">
      <c r="A1593">
        <v>1592</v>
      </c>
      <c r="B1593" s="1">
        <v>42237</v>
      </c>
      <c r="C1593">
        <v>8</v>
      </c>
      <c r="D1593">
        <v>50</v>
      </c>
      <c r="E1593">
        <v>3</v>
      </c>
      <c r="F1593">
        <f>YEAR(Raw_Orders[[#This Row],[OrderDate]])</f>
        <v>2015</v>
      </c>
      <c r="G1593">
        <f>MONTH(Raw_Orders[[#This Row],[OrderDate]])</f>
        <v>8</v>
      </c>
      <c r="H1593" t="str">
        <f>VLOOKUP(Raw_Orders[[#This Row],[ProductID]],Table2[#All],2,FALSE)</f>
        <v>Small Vase</v>
      </c>
      <c r="I1593" t="str">
        <f>VLOOKUP(Raw_Orders[[#This Row],[ProductID]],Table2[#All],3,FALSE)</f>
        <v>Furnishings</v>
      </c>
      <c r="J1593">
        <f>VLOOKUP(Raw_Orders[[#This Row],[ProductID]],Table2[#All],4,FALSE)</f>
        <v>33</v>
      </c>
      <c r="K1593" s="2">
        <f>Raw_Orders[[#This Row],[Quantity]]*Raw_Orders[[#This Row],[Price]]</f>
        <v>99</v>
      </c>
      <c r="L1593" s="2" t="str">
        <f>VLOOKUP(Raw_Orders[[#This Row],[PropertyID]],Raw_Property[#All],2,FALSE)</f>
        <v>Philadelphia</v>
      </c>
      <c r="M1593" s="2" t="str">
        <f>VLOOKUP(Raw_Orders[[#This Row],[PropertyID]],Raw_Property[#All],3,FALSE)</f>
        <v>Pennsylvania</v>
      </c>
    </row>
    <row r="1594" spans="1:13" x14ac:dyDescent="0.3">
      <c r="A1594">
        <v>1593</v>
      </c>
      <c r="B1594" s="1">
        <v>42237</v>
      </c>
      <c r="C1594">
        <v>11</v>
      </c>
      <c r="D1594">
        <v>45</v>
      </c>
      <c r="E1594">
        <v>1</v>
      </c>
      <c r="F1594">
        <f>YEAR(Raw_Orders[[#This Row],[OrderDate]])</f>
        <v>2015</v>
      </c>
      <c r="G1594">
        <f>MONTH(Raw_Orders[[#This Row],[OrderDate]])</f>
        <v>8</v>
      </c>
      <c r="H1594" t="str">
        <f>VLOOKUP(Raw_Orders[[#This Row],[ProductID]],Table2[#All],2,FALSE)</f>
        <v>Computer Desk</v>
      </c>
      <c r="I1594" t="str">
        <f>VLOOKUP(Raw_Orders[[#This Row],[ProductID]],Table2[#All],3,FALSE)</f>
        <v>Furnishings</v>
      </c>
      <c r="J1594">
        <f>VLOOKUP(Raw_Orders[[#This Row],[ProductID]],Table2[#All],4,FALSE)</f>
        <v>102</v>
      </c>
      <c r="K1594" s="2">
        <f>Raw_Orders[[#This Row],[Quantity]]*Raw_Orders[[#This Row],[Price]]</f>
        <v>102</v>
      </c>
      <c r="L1594" s="2" t="str">
        <f>VLOOKUP(Raw_Orders[[#This Row],[PropertyID]],Raw_Property[#All],2,FALSE)</f>
        <v>Atlanta</v>
      </c>
      <c r="M1594" s="2" t="str">
        <f>VLOOKUP(Raw_Orders[[#This Row],[PropertyID]],Raw_Property[#All],3,FALSE)</f>
        <v>Georgia</v>
      </c>
    </row>
    <row r="1595" spans="1:13" x14ac:dyDescent="0.3">
      <c r="A1595">
        <v>1594</v>
      </c>
      <c r="B1595" s="1">
        <v>42237</v>
      </c>
      <c r="C1595">
        <v>8</v>
      </c>
      <c r="D1595">
        <v>77</v>
      </c>
      <c r="E1595">
        <v>1</v>
      </c>
      <c r="F1595">
        <f>YEAR(Raw_Orders[[#This Row],[OrderDate]])</f>
        <v>2015</v>
      </c>
      <c r="G1595">
        <f>MONTH(Raw_Orders[[#This Row],[OrderDate]])</f>
        <v>8</v>
      </c>
      <c r="H1595" t="str">
        <f>VLOOKUP(Raw_Orders[[#This Row],[ProductID]],Table2[#All],2,FALSE)</f>
        <v>Large Area Rug</v>
      </c>
      <c r="I1595" t="str">
        <f>VLOOKUP(Raw_Orders[[#This Row],[ProductID]],Table2[#All],3,FALSE)</f>
        <v>Public Areas</v>
      </c>
      <c r="J1595">
        <f>VLOOKUP(Raw_Orders[[#This Row],[ProductID]],Table2[#All],4,FALSE)</f>
        <v>40</v>
      </c>
      <c r="K1595" s="2">
        <f>Raw_Orders[[#This Row],[Quantity]]*Raw_Orders[[#This Row],[Price]]</f>
        <v>40</v>
      </c>
      <c r="L1595" s="2" t="str">
        <f>VLOOKUP(Raw_Orders[[#This Row],[PropertyID]],Raw_Property[#All],2,FALSE)</f>
        <v>Philadelphia</v>
      </c>
      <c r="M1595" s="2" t="str">
        <f>VLOOKUP(Raw_Orders[[#This Row],[PropertyID]],Raw_Property[#All],3,FALSE)</f>
        <v>Pennsylvania</v>
      </c>
    </row>
    <row r="1596" spans="1:13" x14ac:dyDescent="0.3">
      <c r="A1596">
        <v>1595</v>
      </c>
      <c r="B1596" s="1">
        <v>42238</v>
      </c>
      <c r="C1596">
        <v>9</v>
      </c>
      <c r="D1596">
        <v>42</v>
      </c>
      <c r="E1596">
        <v>3</v>
      </c>
      <c r="F1596">
        <f>YEAR(Raw_Orders[[#This Row],[OrderDate]])</f>
        <v>2015</v>
      </c>
      <c r="G1596">
        <f>MONTH(Raw_Orders[[#This Row],[OrderDate]])</f>
        <v>8</v>
      </c>
      <c r="H1596" t="str">
        <f>VLOOKUP(Raw_Orders[[#This Row],[ProductID]],Table2[#All],2,FALSE)</f>
        <v>Reading Chair</v>
      </c>
      <c r="I1596" t="str">
        <f>VLOOKUP(Raw_Orders[[#This Row],[ProductID]],Table2[#All],3,FALSE)</f>
        <v>Furnishings</v>
      </c>
      <c r="J1596">
        <f>VLOOKUP(Raw_Orders[[#This Row],[ProductID]],Table2[#All],4,FALSE)</f>
        <v>70</v>
      </c>
      <c r="K1596" s="2">
        <f>Raw_Orders[[#This Row],[Quantity]]*Raw_Orders[[#This Row],[Price]]</f>
        <v>210</v>
      </c>
      <c r="L1596" s="2" t="str">
        <f>VLOOKUP(Raw_Orders[[#This Row],[PropertyID]],Raw_Property[#All],2,FALSE)</f>
        <v>Richmond</v>
      </c>
      <c r="M1596" s="2" t="str">
        <f>VLOOKUP(Raw_Orders[[#This Row],[PropertyID]],Raw_Property[#All],3,FALSE)</f>
        <v>Virginia</v>
      </c>
    </row>
    <row r="1597" spans="1:13" x14ac:dyDescent="0.3">
      <c r="A1597">
        <v>1596</v>
      </c>
      <c r="B1597" s="1">
        <v>42238</v>
      </c>
      <c r="C1597">
        <v>14</v>
      </c>
      <c r="D1597">
        <v>88</v>
      </c>
      <c r="E1597">
        <v>2</v>
      </c>
      <c r="F1597">
        <f>YEAR(Raw_Orders[[#This Row],[OrderDate]])</f>
        <v>2015</v>
      </c>
      <c r="G1597">
        <f>MONTH(Raw_Orders[[#This Row],[OrderDate]])</f>
        <v>8</v>
      </c>
      <c r="H1597" t="str">
        <f>VLOOKUP(Raw_Orders[[#This Row],[ProductID]],Table2[#All],2,FALSE)</f>
        <v>Serving Tray</v>
      </c>
      <c r="I1597" t="str">
        <f>VLOOKUP(Raw_Orders[[#This Row],[ProductID]],Table2[#All],3,FALSE)</f>
        <v>Public Areas</v>
      </c>
      <c r="J1597">
        <f>VLOOKUP(Raw_Orders[[#This Row],[ProductID]],Table2[#All],4,FALSE)</f>
        <v>6</v>
      </c>
      <c r="K1597" s="2">
        <f>Raw_Orders[[#This Row],[Quantity]]*Raw_Orders[[#This Row],[Price]]</f>
        <v>12</v>
      </c>
      <c r="L1597" s="2" t="str">
        <f>VLOOKUP(Raw_Orders[[#This Row],[PropertyID]],Raw_Property[#All],2,FALSE)</f>
        <v>Nashville</v>
      </c>
      <c r="M1597" s="2" t="str">
        <f>VLOOKUP(Raw_Orders[[#This Row],[PropertyID]],Raw_Property[#All],3,FALSE)</f>
        <v>Tennessee</v>
      </c>
    </row>
    <row r="1598" spans="1:13" x14ac:dyDescent="0.3">
      <c r="A1598">
        <v>1597</v>
      </c>
      <c r="B1598" s="1">
        <v>42238</v>
      </c>
      <c r="C1598">
        <v>6</v>
      </c>
      <c r="D1598">
        <v>44</v>
      </c>
      <c r="E1598">
        <v>3</v>
      </c>
      <c r="F1598">
        <f>YEAR(Raw_Orders[[#This Row],[OrderDate]])</f>
        <v>2015</v>
      </c>
      <c r="G1598">
        <f>MONTH(Raw_Orders[[#This Row],[OrderDate]])</f>
        <v>8</v>
      </c>
      <c r="H1598" t="str">
        <f>VLOOKUP(Raw_Orders[[#This Row],[ProductID]],Table2[#All],2,FALSE)</f>
        <v>Floor Lamp</v>
      </c>
      <c r="I1598" t="str">
        <f>VLOOKUP(Raw_Orders[[#This Row],[ProductID]],Table2[#All],3,FALSE)</f>
        <v>Furnishings</v>
      </c>
      <c r="J1598">
        <f>VLOOKUP(Raw_Orders[[#This Row],[ProductID]],Table2[#All],4,FALSE)</f>
        <v>55</v>
      </c>
      <c r="K1598" s="2">
        <f>Raw_Orders[[#This Row],[Quantity]]*Raw_Orders[[#This Row],[Price]]</f>
        <v>165</v>
      </c>
      <c r="L1598" s="2" t="str">
        <f>VLOOKUP(Raw_Orders[[#This Row],[PropertyID]],Raw_Property[#All],2,FALSE)</f>
        <v>Orlando</v>
      </c>
      <c r="M1598" s="2" t="str">
        <f>VLOOKUP(Raw_Orders[[#This Row],[PropertyID]],Raw_Property[#All],3,FALSE)</f>
        <v>Florida</v>
      </c>
    </row>
    <row r="1599" spans="1:13" x14ac:dyDescent="0.3">
      <c r="A1599">
        <v>1598</v>
      </c>
      <c r="B1599" s="1">
        <v>42238</v>
      </c>
      <c r="C1599">
        <v>17</v>
      </c>
      <c r="D1599">
        <v>41</v>
      </c>
      <c r="E1599">
        <v>3</v>
      </c>
      <c r="F1599">
        <f>YEAR(Raw_Orders[[#This Row],[OrderDate]])</f>
        <v>2015</v>
      </c>
      <c r="G1599">
        <f>MONTH(Raw_Orders[[#This Row],[OrderDate]])</f>
        <v>8</v>
      </c>
      <c r="H1599" t="str">
        <f>VLOOKUP(Raw_Orders[[#This Row],[ProductID]],Table2[#All],2,FALSE)</f>
        <v>Office Chair</v>
      </c>
      <c r="I1599" t="str">
        <f>VLOOKUP(Raw_Orders[[#This Row],[ProductID]],Table2[#All],3,FALSE)</f>
        <v>Furnishings</v>
      </c>
      <c r="J1599">
        <f>VLOOKUP(Raw_Orders[[#This Row],[ProductID]],Table2[#All],4,FALSE)</f>
        <v>85</v>
      </c>
      <c r="K1599" s="2">
        <f>Raw_Orders[[#This Row],[Quantity]]*Raw_Orders[[#This Row],[Price]]</f>
        <v>255</v>
      </c>
      <c r="L1599" s="2" t="str">
        <f>VLOOKUP(Raw_Orders[[#This Row],[PropertyID]],Raw_Property[#All],2,FALSE)</f>
        <v>Las Vegas</v>
      </c>
      <c r="M1599" s="2" t="str">
        <f>VLOOKUP(Raw_Orders[[#This Row],[PropertyID]],Raw_Property[#All],3,FALSE)</f>
        <v>Nevada</v>
      </c>
    </row>
    <row r="1600" spans="1:13" x14ac:dyDescent="0.3">
      <c r="A1600">
        <v>1599</v>
      </c>
      <c r="B1600" s="1">
        <v>42238</v>
      </c>
      <c r="C1600">
        <v>11</v>
      </c>
      <c r="D1600">
        <v>90</v>
      </c>
      <c r="E1600">
        <v>2</v>
      </c>
      <c r="F1600">
        <f>YEAR(Raw_Orders[[#This Row],[OrderDate]])</f>
        <v>2015</v>
      </c>
      <c r="G1600">
        <f>MONTH(Raw_Orders[[#This Row],[OrderDate]])</f>
        <v>8</v>
      </c>
      <c r="H1600" t="str">
        <f>VLOOKUP(Raw_Orders[[#This Row],[ProductID]],Table2[#All],2,FALSE)</f>
        <v>Luggage Cart</v>
      </c>
      <c r="I1600" t="str">
        <f>VLOOKUP(Raw_Orders[[#This Row],[ProductID]],Table2[#All],3,FALSE)</f>
        <v>Public Areas</v>
      </c>
      <c r="J1600">
        <f>VLOOKUP(Raw_Orders[[#This Row],[ProductID]],Table2[#All],4,FALSE)</f>
        <v>138</v>
      </c>
      <c r="K1600" s="2">
        <f>Raw_Orders[[#This Row],[Quantity]]*Raw_Orders[[#This Row],[Price]]</f>
        <v>276</v>
      </c>
      <c r="L1600" s="2" t="str">
        <f>VLOOKUP(Raw_Orders[[#This Row],[PropertyID]],Raw_Property[#All],2,FALSE)</f>
        <v>Atlanta</v>
      </c>
      <c r="M1600" s="2" t="str">
        <f>VLOOKUP(Raw_Orders[[#This Row],[PropertyID]],Raw_Property[#All],3,FALSE)</f>
        <v>Georgia</v>
      </c>
    </row>
    <row r="1601" spans="1:13" x14ac:dyDescent="0.3">
      <c r="A1601">
        <v>1600</v>
      </c>
      <c r="B1601" s="1">
        <v>42238</v>
      </c>
      <c r="C1601">
        <v>11</v>
      </c>
      <c r="D1601">
        <v>61</v>
      </c>
      <c r="E1601">
        <v>2</v>
      </c>
      <c r="F1601">
        <f>YEAR(Raw_Orders[[#This Row],[OrderDate]])</f>
        <v>2015</v>
      </c>
      <c r="G1601">
        <f>MONTH(Raw_Orders[[#This Row],[OrderDate]])</f>
        <v>8</v>
      </c>
      <c r="H1601" t="str">
        <f>VLOOKUP(Raw_Orders[[#This Row],[ProductID]],Table2[#All],2,FALSE)</f>
        <v>Tape Measure</v>
      </c>
      <c r="I1601" t="str">
        <f>VLOOKUP(Raw_Orders[[#This Row],[ProductID]],Table2[#All],3,FALSE)</f>
        <v>Maintenance</v>
      </c>
      <c r="J1601">
        <f>VLOOKUP(Raw_Orders[[#This Row],[ProductID]],Table2[#All],4,FALSE)</f>
        <v>8</v>
      </c>
      <c r="K1601" s="2">
        <f>Raw_Orders[[#This Row],[Quantity]]*Raw_Orders[[#This Row],[Price]]</f>
        <v>16</v>
      </c>
      <c r="L1601" s="2" t="str">
        <f>VLOOKUP(Raw_Orders[[#This Row],[PropertyID]],Raw_Property[#All],2,FALSE)</f>
        <v>Atlanta</v>
      </c>
      <c r="M1601" s="2" t="str">
        <f>VLOOKUP(Raw_Orders[[#This Row],[PropertyID]],Raw_Property[#All],3,FALSE)</f>
        <v>Georgia</v>
      </c>
    </row>
    <row r="1602" spans="1:13" x14ac:dyDescent="0.3">
      <c r="A1602">
        <v>1601</v>
      </c>
      <c r="B1602" s="1">
        <v>42239</v>
      </c>
      <c r="C1602">
        <v>19</v>
      </c>
      <c r="D1602">
        <v>8</v>
      </c>
      <c r="E1602">
        <v>2</v>
      </c>
      <c r="F1602">
        <f>YEAR(Raw_Orders[[#This Row],[OrderDate]])</f>
        <v>2015</v>
      </c>
      <c r="G1602">
        <f>MONTH(Raw_Orders[[#This Row],[OrderDate]])</f>
        <v>8</v>
      </c>
      <c r="H1602" t="str">
        <f>VLOOKUP(Raw_Orders[[#This Row],[ProductID]],Table2[#All],2,FALSE)</f>
        <v>Bath Soap</v>
      </c>
      <c r="I1602" t="str">
        <f>VLOOKUP(Raw_Orders[[#This Row],[ProductID]],Table2[#All],3,FALSE)</f>
        <v>Housekeeping</v>
      </c>
      <c r="J1602">
        <f>VLOOKUP(Raw_Orders[[#This Row],[ProductID]],Table2[#All],4,FALSE)</f>
        <v>35</v>
      </c>
      <c r="K1602" s="2">
        <f>Raw_Orders[[#This Row],[Quantity]]*Raw_Orders[[#This Row],[Price]]</f>
        <v>70</v>
      </c>
      <c r="L1602" s="2" t="str">
        <f>VLOOKUP(Raw_Orders[[#This Row],[PropertyID]],Raw_Property[#All],2,FALSE)</f>
        <v>Los Angeles</v>
      </c>
      <c r="M1602" s="2" t="str">
        <f>VLOOKUP(Raw_Orders[[#This Row],[PropertyID]],Raw_Property[#All],3,FALSE)</f>
        <v>California</v>
      </c>
    </row>
    <row r="1603" spans="1:13" x14ac:dyDescent="0.3">
      <c r="A1603">
        <v>1602</v>
      </c>
      <c r="B1603" s="1">
        <v>42239</v>
      </c>
      <c r="C1603">
        <v>8</v>
      </c>
      <c r="D1603">
        <v>26</v>
      </c>
      <c r="E1603">
        <v>2</v>
      </c>
      <c r="F1603">
        <f>YEAR(Raw_Orders[[#This Row],[OrderDate]])</f>
        <v>2015</v>
      </c>
      <c r="G1603">
        <f>MONTH(Raw_Orders[[#This Row],[OrderDate]])</f>
        <v>8</v>
      </c>
      <c r="H1603" t="str">
        <f>VLOOKUP(Raw_Orders[[#This Row],[ProductID]],Table2[#All],2,FALSE)</f>
        <v>Envelopes (Catalog)</v>
      </c>
      <c r="I1603" t="str">
        <f>VLOOKUP(Raw_Orders[[#This Row],[ProductID]],Table2[#All],3,FALSE)</f>
        <v>Office Supplies</v>
      </c>
      <c r="J1603">
        <f>VLOOKUP(Raw_Orders[[#This Row],[ProductID]],Table2[#All],4,FALSE)</f>
        <v>13</v>
      </c>
      <c r="K1603" s="2">
        <f>Raw_Orders[[#This Row],[Quantity]]*Raw_Orders[[#This Row],[Price]]</f>
        <v>26</v>
      </c>
      <c r="L1603" s="2" t="str">
        <f>VLOOKUP(Raw_Orders[[#This Row],[PropertyID]],Raw_Property[#All],2,FALSE)</f>
        <v>Philadelphia</v>
      </c>
      <c r="M1603" s="2" t="str">
        <f>VLOOKUP(Raw_Orders[[#This Row],[PropertyID]],Raw_Property[#All],3,FALSE)</f>
        <v>Pennsylvania</v>
      </c>
    </row>
    <row r="1604" spans="1:13" x14ac:dyDescent="0.3">
      <c r="A1604">
        <v>1603</v>
      </c>
      <c r="B1604" s="1">
        <v>42239</v>
      </c>
      <c r="C1604">
        <v>5</v>
      </c>
      <c r="D1604">
        <v>85</v>
      </c>
      <c r="E1604">
        <v>3</v>
      </c>
      <c r="F1604">
        <f>YEAR(Raw_Orders[[#This Row],[OrderDate]])</f>
        <v>2015</v>
      </c>
      <c r="G1604">
        <f>MONTH(Raw_Orders[[#This Row],[OrderDate]])</f>
        <v>8</v>
      </c>
      <c r="H1604" t="str">
        <f>VLOOKUP(Raw_Orders[[#This Row],[ProductID]],Table2[#All],2,FALSE)</f>
        <v>Low Chair</v>
      </c>
      <c r="I1604" t="str">
        <f>VLOOKUP(Raw_Orders[[#This Row],[ProductID]],Table2[#All],3,FALSE)</f>
        <v>Public Areas</v>
      </c>
      <c r="J1604">
        <f>VLOOKUP(Raw_Orders[[#This Row],[ProductID]],Table2[#All],4,FALSE)</f>
        <v>80</v>
      </c>
      <c r="K1604" s="2">
        <f>Raw_Orders[[#This Row],[Quantity]]*Raw_Orders[[#This Row],[Price]]</f>
        <v>240</v>
      </c>
      <c r="L1604" s="2" t="str">
        <f>VLOOKUP(Raw_Orders[[#This Row],[PropertyID]],Raw_Property[#All],2,FALSE)</f>
        <v>Kansas City</v>
      </c>
      <c r="M1604" s="2" t="str">
        <f>VLOOKUP(Raw_Orders[[#This Row],[PropertyID]],Raw_Property[#All],3,FALSE)</f>
        <v>Missouri</v>
      </c>
    </row>
    <row r="1605" spans="1:13" x14ac:dyDescent="0.3">
      <c r="A1605">
        <v>1604</v>
      </c>
      <c r="B1605" s="1">
        <v>42239</v>
      </c>
      <c r="C1605">
        <v>15</v>
      </c>
      <c r="D1605">
        <v>23</v>
      </c>
      <c r="E1605">
        <v>1</v>
      </c>
      <c r="F1605">
        <f>YEAR(Raw_Orders[[#This Row],[OrderDate]])</f>
        <v>2015</v>
      </c>
      <c r="G1605">
        <f>MONTH(Raw_Orders[[#This Row],[OrderDate]])</f>
        <v>8</v>
      </c>
      <c r="H1605" t="str">
        <f>VLOOKUP(Raw_Orders[[#This Row],[ProductID]],Table2[#All],2,FALSE)</f>
        <v>Printer Toner</v>
      </c>
      <c r="I1605" t="str">
        <f>VLOOKUP(Raw_Orders[[#This Row],[ProductID]],Table2[#All],3,FALSE)</f>
        <v>Office Supplies</v>
      </c>
      <c r="J1605">
        <f>VLOOKUP(Raw_Orders[[#This Row],[ProductID]],Table2[#All],4,FALSE)</f>
        <v>85</v>
      </c>
      <c r="K1605" s="2">
        <f>Raw_Orders[[#This Row],[Quantity]]*Raw_Orders[[#This Row],[Price]]</f>
        <v>85</v>
      </c>
      <c r="L1605" s="2" t="str">
        <f>VLOOKUP(Raw_Orders[[#This Row],[PropertyID]],Raw_Property[#All],2,FALSE)</f>
        <v>Chicago</v>
      </c>
      <c r="M1605" s="2" t="str">
        <f>VLOOKUP(Raw_Orders[[#This Row],[PropertyID]],Raw_Property[#All],3,FALSE)</f>
        <v>Illinois</v>
      </c>
    </row>
    <row r="1606" spans="1:13" x14ac:dyDescent="0.3">
      <c r="A1606">
        <v>1605</v>
      </c>
      <c r="B1606" s="1">
        <v>42239</v>
      </c>
      <c r="C1606">
        <v>1</v>
      </c>
      <c r="D1606">
        <v>73</v>
      </c>
      <c r="E1606">
        <v>1</v>
      </c>
      <c r="F1606">
        <f>YEAR(Raw_Orders[[#This Row],[OrderDate]])</f>
        <v>2015</v>
      </c>
      <c r="G1606">
        <f>MONTH(Raw_Orders[[#This Row],[OrderDate]])</f>
        <v>8</v>
      </c>
      <c r="H1606" t="str">
        <f>VLOOKUP(Raw_Orders[[#This Row],[ProductID]],Table2[#All],2,FALSE)</f>
        <v>Mop</v>
      </c>
      <c r="I1606" t="str">
        <f>VLOOKUP(Raw_Orders[[#This Row],[ProductID]],Table2[#All],3,FALSE)</f>
        <v>Maintenance</v>
      </c>
      <c r="J1606">
        <f>VLOOKUP(Raw_Orders[[#This Row],[ProductID]],Table2[#All],4,FALSE)</f>
        <v>15</v>
      </c>
      <c r="K1606" s="2">
        <f>Raw_Orders[[#This Row],[Quantity]]*Raw_Orders[[#This Row],[Price]]</f>
        <v>15</v>
      </c>
      <c r="L1606" s="2" t="str">
        <f>VLOOKUP(Raw_Orders[[#This Row],[PropertyID]],Raw_Property[#All],2,FALSE)</f>
        <v>New York</v>
      </c>
      <c r="M1606" s="2" t="str">
        <f>VLOOKUP(Raw_Orders[[#This Row],[PropertyID]],Raw_Property[#All],3,FALSE)</f>
        <v>New York</v>
      </c>
    </row>
    <row r="1607" spans="1:13" x14ac:dyDescent="0.3">
      <c r="A1607">
        <v>1606</v>
      </c>
      <c r="B1607" s="1">
        <v>42239</v>
      </c>
      <c r="C1607">
        <v>19</v>
      </c>
      <c r="D1607">
        <v>6</v>
      </c>
      <c r="E1607">
        <v>2</v>
      </c>
      <c r="F1607">
        <f>YEAR(Raw_Orders[[#This Row],[OrderDate]])</f>
        <v>2015</v>
      </c>
      <c r="G1607">
        <f>MONTH(Raw_Orders[[#This Row],[OrderDate]])</f>
        <v>8</v>
      </c>
      <c r="H1607" t="str">
        <f>VLOOKUP(Raw_Orders[[#This Row],[ProductID]],Table2[#All],2,FALSE)</f>
        <v>Conditioner</v>
      </c>
      <c r="I1607" t="str">
        <f>VLOOKUP(Raw_Orders[[#This Row],[ProductID]],Table2[#All],3,FALSE)</f>
        <v>Housekeeping</v>
      </c>
      <c r="J1607">
        <f>VLOOKUP(Raw_Orders[[#This Row],[ProductID]],Table2[#All],4,FALSE)</f>
        <v>40</v>
      </c>
      <c r="K1607" s="2">
        <f>Raw_Orders[[#This Row],[Quantity]]*Raw_Orders[[#This Row],[Price]]</f>
        <v>80</v>
      </c>
      <c r="L1607" s="2" t="str">
        <f>VLOOKUP(Raw_Orders[[#This Row],[PropertyID]],Raw_Property[#All],2,FALSE)</f>
        <v>Los Angeles</v>
      </c>
      <c r="M1607" s="2" t="str">
        <f>VLOOKUP(Raw_Orders[[#This Row],[PropertyID]],Raw_Property[#All],3,FALSE)</f>
        <v>California</v>
      </c>
    </row>
    <row r="1608" spans="1:13" x14ac:dyDescent="0.3">
      <c r="A1608">
        <v>1607</v>
      </c>
      <c r="B1608" s="1">
        <v>42239</v>
      </c>
      <c r="C1608">
        <v>20</v>
      </c>
      <c r="D1608">
        <v>78</v>
      </c>
      <c r="E1608">
        <v>3</v>
      </c>
      <c r="F1608">
        <f>YEAR(Raw_Orders[[#This Row],[OrderDate]])</f>
        <v>2015</v>
      </c>
      <c r="G1608">
        <f>MONTH(Raw_Orders[[#This Row],[OrderDate]])</f>
        <v>8</v>
      </c>
      <c r="H1608" t="str">
        <f>VLOOKUP(Raw_Orders[[#This Row],[ProductID]],Table2[#All],2,FALSE)</f>
        <v>Small Area Rug</v>
      </c>
      <c r="I1608" t="str">
        <f>VLOOKUP(Raw_Orders[[#This Row],[ProductID]],Table2[#All],3,FALSE)</f>
        <v>Public Areas</v>
      </c>
      <c r="J1608">
        <f>VLOOKUP(Raw_Orders[[#This Row],[ProductID]],Table2[#All],4,FALSE)</f>
        <v>20</v>
      </c>
      <c r="K1608" s="2">
        <f>Raw_Orders[[#This Row],[Quantity]]*Raw_Orders[[#This Row],[Price]]</f>
        <v>60</v>
      </c>
      <c r="L1608" s="2" t="str">
        <f>VLOOKUP(Raw_Orders[[#This Row],[PropertyID]],Raw_Property[#All],2,FALSE)</f>
        <v>San Francisco</v>
      </c>
      <c r="M1608" s="2" t="str">
        <f>VLOOKUP(Raw_Orders[[#This Row],[PropertyID]],Raw_Property[#All],3,FALSE)</f>
        <v>California</v>
      </c>
    </row>
    <row r="1609" spans="1:13" x14ac:dyDescent="0.3">
      <c r="A1609">
        <v>1608</v>
      </c>
      <c r="B1609" s="1">
        <v>42239</v>
      </c>
      <c r="C1609">
        <v>13</v>
      </c>
      <c r="D1609">
        <v>21</v>
      </c>
      <c r="E1609">
        <v>1</v>
      </c>
      <c r="F1609">
        <f>YEAR(Raw_Orders[[#This Row],[OrderDate]])</f>
        <v>2015</v>
      </c>
      <c r="G1609">
        <f>MONTH(Raw_Orders[[#This Row],[OrderDate]])</f>
        <v>8</v>
      </c>
      <c r="H1609" t="str">
        <f>VLOOKUP(Raw_Orders[[#This Row],[ProductID]],Table2[#All],2,FALSE)</f>
        <v>Printer Paper</v>
      </c>
      <c r="I1609" t="str">
        <f>VLOOKUP(Raw_Orders[[#This Row],[ProductID]],Table2[#All],3,FALSE)</f>
        <v>Office Supplies</v>
      </c>
      <c r="J1609">
        <f>VLOOKUP(Raw_Orders[[#This Row],[ProductID]],Table2[#All],4,FALSE)</f>
        <v>50</v>
      </c>
      <c r="K1609" s="2">
        <f>Raw_Orders[[#This Row],[Quantity]]*Raw_Orders[[#This Row],[Price]]</f>
        <v>50</v>
      </c>
      <c r="L1609" s="2" t="str">
        <f>VLOOKUP(Raw_Orders[[#This Row],[PropertyID]],Raw_Property[#All],2,FALSE)</f>
        <v>New Orleans</v>
      </c>
      <c r="M1609" s="2" t="str">
        <f>VLOOKUP(Raw_Orders[[#This Row],[PropertyID]],Raw_Property[#All],3,FALSE)</f>
        <v>Louisiana</v>
      </c>
    </row>
    <row r="1610" spans="1:13" x14ac:dyDescent="0.3">
      <c r="A1610">
        <v>1609</v>
      </c>
      <c r="B1610" s="1">
        <v>42239</v>
      </c>
      <c r="C1610">
        <v>19</v>
      </c>
      <c r="D1610">
        <v>81</v>
      </c>
      <c r="E1610">
        <v>2</v>
      </c>
      <c r="F1610">
        <f>YEAR(Raw_Orders[[#This Row],[OrderDate]])</f>
        <v>2015</v>
      </c>
      <c r="G1610">
        <f>MONTH(Raw_Orders[[#This Row],[OrderDate]])</f>
        <v>8</v>
      </c>
      <c r="H1610" t="str">
        <f>VLOOKUP(Raw_Orders[[#This Row],[ProductID]],Table2[#All],2,FALSE)</f>
        <v>Flyer Holder</v>
      </c>
      <c r="I1610" t="str">
        <f>VLOOKUP(Raw_Orders[[#This Row],[ProductID]],Table2[#All],3,FALSE)</f>
        <v>Public Areas</v>
      </c>
      <c r="J1610">
        <f>VLOOKUP(Raw_Orders[[#This Row],[ProductID]],Table2[#All],4,FALSE)</f>
        <v>3</v>
      </c>
      <c r="K1610" s="2">
        <f>Raw_Orders[[#This Row],[Quantity]]*Raw_Orders[[#This Row],[Price]]</f>
        <v>6</v>
      </c>
      <c r="L1610" s="2" t="str">
        <f>VLOOKUP(Raw_Orders[[#This Row],[PropertyID]],Raw_Property[#All],2,FALSE)</f>
        <v>Los Angeles</v>
      </c>
      <c r="M1610" s="2" t="str">
        <f>VLOOKUP(Raw_Orders[[#This Row],[PropertyID]],Raw_Property[#All],3,FALSE)</f>
        <v>California</v>
      </c>
    </row>
    <row r="1611" spans="1:13" x14ac:dyDescent="0.3">
      <c r="A1611">
        <v>1610</v>
      </c>
      <c r="B1611" s="1">
        <v>42239</v>
      </c>
      <c r="C1611">
        <v>13</v>
      </c>
      <c r="D1611">
        <v>23</v>
      </c>
      <c r="E1611">
        <v>1</v>
      </c>
      <c r="F1611">
        <f>YEAR(Raw_Orders[[#This Row],[OrderDate]])</f>
        <v>2015</v>
      </c>
      <c r="G1611">
        <f>MONTH(Raw_Orders[[#This Row],[OrderDate]])</f>
        <v>8</v>
      </c>
      <c r="H1611" t="str">
        <f>VLOOKUP(Raw_Orders[[#This Row],[ProductID]],Table2[#All],2,FALSE)</f>
        <v>Printer Toner</v>
      </c>
      <c r="I1611" t="str">
        <f>VLOOKUP(Raw_Orders[[#This Row],[ProductID]],Table2[#All],3,FALSE)</f>
        <v>Office Supplies</v>
      </c>
      <c r="J1611">
        <f>VLOOKUP(Raw_Orders[[#This Row],[ProductID]],Table2[#All],4,FALSE)</f>
        <v>85</v>
      </c>
      <c r="K1611" s="2">
        <f>Raw_Orders[[#This Row],[Quantity]]*Raw_Orders[[#This Row],[Price]]</f>
        <v>85</v>
      </c>
      <c r="L1611" s="2" t="str">
        <f>VLOOKUP(Raw_Orders[[#This Row],[PropertyID]],Raw_Property[#All],2,FALSE)</f>
        <v>New Orleans</v>
      </c>
      <c r="M1611" s="2" t="str">
        <f>VLOOKUP(Raw_Orders[[#This Row],[PropertyID]],Raw_Property[#All],3,FALSE)</f>
        <v>Louisiana</v>
      </c>
    </row>
    <row r="1612" spans="1:13" x14ac:dyDescent="0.3">
      <c r="A1612">
        <v>1611</v>
      </c>
      <c r="B1612" s="1">
        <v>42240</v>
      </c>
      <c r="C1612">
        <v>7</v>
      </c>
      <c r="D1612">
        <v>81</v>
      </c>
      <c r="E1612">
        <v>2</v>
      </c>
      <c r="F1612">
        <f>YEAR(Raw_Orders[[#This Row],[OrderDate]])</f>
        <v>2015</v>
      </c>
      <c r="G1612">
        <f>MONTH(Raw_Orders[[#This Row],[OrderDate]])</f>
        <v>8</v>
      </c>
      <c r="H1612" t="str">
        <f>VLOOKUP(Raw_Orders[[#This Row],[ProductID]],Table2[#All],2,FALSE)</f>
        <v>Flyer Holder</v>
      </c>
      <c r="I1612" t="str">
        <f>VLOOKUP(Raw_Orders[[#This Row],[ProductID]],Table2[#All],3,FALSE)</f>
        <v>Public Areas</v>
      </c>
      <c r="J1612">
        <f>VLOOKUP(Raw_Orders[[#This Row],[ProductID]],Table2[#All],4,FALSE)</f>
        <v>3</v>
      </c>
      <c r="K1612" s="2">
        <f>Raw_Orders[[#This Row],[Quantity]]*Raw_Orders[[#This Row],[Price]]</f>
        <v>6</v>
      </c>
      <c r="L1612" s="2" t="str">
        <f>VLOOKUP(Raw_Orders[[#This Row],[PropertyID]],Raw_Property[#All],2,FALSE)</f>
        <v>Boston</v>
      </c>
      <c r="M1612" s="2" t="str">
        <f>VLOOKUP(Raw_Orders[[#This Row],[PropertyID]],Raw_Property[#All],3,FALSE)</f>
        <v>Massachusetts</v>
      </c>
    </row>
    <row r="1613" spans="1:13" x14ac:dyDescent="0.3">
      <c r="A1613">
        <v>1612</v>
      </c>
      <c r="B1613" s="1">
        <v>42240</v>
      </c>
      <c r="C1613">
        <v>4</v>
      </c>
      <c r="D1613">
        <v>64</v>
      </c>
      <c r="E1613">
        <v>3</v>
      </c>
      <c r="F1613">
        <f>YEAR(Raw_Orders[[#This Row],[OrderDate]])</f>
        <v>2015</v>
      </c>
      <c r="G1613">
        <f>MONTH(Raw_Orders[[#This Row],[OrderDate]])</f>
        <v>8</v>
      </c>
      <c r="H1613" t="str">
        <f>VLOOKUP(Raw_Orders[[#This Row],[ProductID]],Table2[#All],2,FALSE)</f>
        <v>Gaffer's Tape</v>
      </c>
      <c r="I1613" t="str">
        <f>VLOOKUP(Raw_Orders[[#This Row],[ProductID]],Table2[#All],3,FALSE)</f>
        <v>Maintenance</v>
      </c>
      <c r="J1613">
        <f>VLOOKUP(Raw_Orders[[#This Row],[ProductID]],Table2[#All],4,FALSE)</f>
        <v>27</v>
      </c>
      <c r="K1613" s="2">
        <f>Raw_Orders[[#This Row],[Quantity]]*Raw_Orders[[#This Row],[Price]]</f>
        <v>81</v>
      </c>
      <c r="L1613" s="2" t="str">
        <f>VLOOKUP(Raw_Orders[[#This Row],[PropertyID]],Raw_Property[#All],2,FALSE)</f>
        <v>Seattle</v>
      </c>
      <c r="M1613" s="2" t="str">
        <f>VLOOKUP(Raw_Orders[[#This Row],[PropertyID]],Raw_Property[#All],3,FALSE)</f>
        <v>Washington</v>
      </c>
    </row>
    <row r="1614" spans="1:13" x14ac:dyDescent="0.3">
      <c r="A1614">
        <v>1613</v>
      </c>
      <c r="B1614" s="1">
        <v>42240</v>
      </c>
      <c r="C1614">
        <v>14</v>
      </c>
      <c r="D1614">
        <v>78</v>
      </c>
      <c r="E1614">
        <v>3</v>
      </c>
      <c r="F1614">
        <f>YEAR(Raw_Orders[[#This Row],[OrderDate]])</f>
        <v>2015</v>
      </c>
      <c r="G1614">
        <f>MONTH(Raw_Orders[[#This Row],[OrderDate]])</f>
        <v>8</v>
      </c>
      <c r="H1614" t="str">
        <f>VLOOKUP(Raw_Orders[[#This Row],[ProductID]],Table2[#All],2,FALSE)</f>
        <v>Small Area Rug</v>
      </c>
      <c r="I1614" t="str">
        <f>VLOOKUP(Raw_Orders[[#This Row],[ProductID]],Table2[#All],3,FALSE)</f>
        <v>Public Areas</v>
      </c>
      <c r="J1614">
        <f>VLOOKUP(Raw_Orders[[#This Row],[ProductID]],Table2[#All],4,FALSE)</f>
        <v>20</v>
      </c>
      <c r="K1614" s="2">
        <f>Raw_Orders[[#This Row],[Quantity]]*Raw_Orders[[#This Row],[Price]]</f>
        <v>60</v>
      </c>
      <c r="L1614" s="2" t="str">
        <f>VLOOKUP(Raw_Orders[[#This Row],[PropertyID]],Raw_Property[#All],2,FALSE)</f>
        <v>Nashville</v>
      </c>
      <c r="M1614" s="2" t="str">
        <f>VLOOKUP(Raw_Orders[[#This Row],[PropertyID]],Raw_Property[#All],3,FALSE)</f>
        <v>Tennessee</v>
      </c>
    </row>
    <row r="1615" spans="1:13" x14ac:dyDescent="0.3">
      <c r="A1615">
        <v>1614</v>
      </c>
      <c r="B1615" s="1">
        <v>42240</v>
      </c>
      <c r="C1615">
        <v>17</v>
      </c>
      <c r="D1615">
        <v>34</v>
      </c>
      <c r="E1615">
        <v>1</v>
      </c>
      <c r="F1615">
        <f>YEAR(Raw_Orders[[#This Row],[OrderDate]])</f>
        <v>2015</v>
      </c>
      <c r="G1615">
        <f>MONTH(Raw_Orders[[#This Row],[OrderDate]])</f>
        <v>8</v>
      </c>
      <c r="H1615" t="str">
        <f>VLOOKUP(Raw_Orders[[#This Row],[ProductID]],Table2[#All],2,FALSE)</f>
        <v>Shower Curtain</v>
      </c>
      <c r="I1615" t="str">
        <f>VLOOKUP(Raw_Orders[[#This Row],[ProductID]],Table2[#All],3,FALSE)</f>
        <v>Furnishings</v>
      </c>
      <c r="J1615">
        <f>VLOOKUP(Raw_Orders[[#This Row],[ProductID]],Table2[#All],4,FALSE)</f>
        <v>5</v>
      </c>
      <c r="K1615" s="2">
        <f>Raw_Orders[[#This Row],[Quantity]]*Raw_Orders[[#This Row],[Price]]</f>
        <v>5</v>
      </c>
      <c r="L1615" s="2" t="str">
        <f>VLOOKUP(Raw_Orders[[#This Row],[PropertyID]],Raw_Property[#All],2,FALSE)</f>
        <v>Las Vegas</v>
      </c>
      <c r="M1615" s="2" t="str">
        <f>VLOOKUP(Raw_Orders[[#This Row],[PropertyID]],Raw_Property[#All],3,FALSE)</f>
        <v>Nevada</v>
      </c>
    </row>
    <row r="1616" spans="1:13" x14ac:dyDescent="0.3">
      <c r="A1616">
        <v>1615</v>
      </c>
      <c r="B1616" s="1">
        <v>42240</v>
      </c>
      <c r="C1616">
        <v>13</v>
      </c>
      <c r="D1616">
        <v>68</v>
      </c>
      <c r="E1616">
        <v>3</v>
      </c>
      <c r="F1616">
        <f>YEAR(Raw_Orders[[#This Row],[OrderDate]])</f>
        <v>2015</v>
      </c>
      <c r="G1616">
        <f>MONTH(Raw_Orders[[#This Row],[OrderDate]])</f>
        <v>8</v>
      </c>
      <c r="H1616" t="str">
        <f>VLOOKUP(Raw_Orders[[#This Row],[ProductID]],Table2[#All],2,FALSE)</f>
        <v>Window Screen</v>
      </c>
      <c r="I1616" t="str">
        <f>VLOOKUP(Raw_Orders[[#This Row],[ProductID]],Table2[#All],3,FALSE)</f>
        <v>Maintenance</v>
      </c>
      <c r="J1616">
        <f>VLOOKUP(Raw_Orders[[#This Row],[ProductID]],Table2[#All],4,FALSE)</f>
        <v>30</v>
      </c>
      <c r="K1616" s="2">
        <f>Raw_Orders[[#This Row],[Quantity]]*Raw_Orders[[#This Row],[Price]]</f>
        <v>90</v>
      </c>
      <c r="L1616" s="2" t="str">
        <f>VLOOKUP(Raw_Orders[[#This Row],[PropertyID]],Raw_Property[#All],2,FALSE)</f>
        <v>New Orleans</v>
      </c>
      <c r="M1616" s="2" t="str">
        <f>VLOOKUP(Raw_Orders[[#This Row],[PropertyID]],Raw_Property[#All],3,FALSE)</f>
        <v>Louisiana</v>
      </c>
    </row>
    <row r="1617" spans="1:13" x14ac:dyDescent="0.3">
      <c r="A1617">
        <v>1616</v>
      </c>
      <c r="B1617" s="1">
        <v>42240</v>
      </c>
      <c r="C1617">
        <v>15</v>
      </c>
      <c r="D1617">
        <v>14</v>
      </c>
      <c r="E1617">
        <v>2</v>
      </c>
      <c r="F1617">
        <f>YEAR(Raw_Orders[[#This Row],[OrderDate]])</f>
        <v>2015</v>
      </c>
      <c r="G1617">
        <f>MONTH(Raw_Orders[[#This Row],[OrderDate]])</f>
        <v>8</v>
      </c>
      <c r="H1617" t="str">
        <f>VLOOKUP(Raw_Orders[[#This Row],[ProductID]],Table2[#All],2,FALSE)</f>
        <v>Pillowcase</v>
      </c>
      <c r="I1617" t="str">
        <f>VLOOKUP(Raw_Orders[[#This Row],[ProductID]],Table2[#All],3,FALSE)</f>
        <v>Housekeeping</v>
      </c>
      <c r="J1617">
        <f>VLOOKUP(Raw_Orders[[#This Row],[ProductID]],Table2[#All],4,FALSE)</f>
        <v>15</v>
      </c>
      <c r="K1617" s="2">
        <f>Raw_Orders[[#This Row],[Quantity]]*Raw_Orders[[#This Row],[Price]]</f>
        <v>30</v>
      </c>
      <c r="L1617" s="2" t="str">
        <f>VLOOKUP(Raw_Orders[[#This Row],[PropertyID]],Raw_Property[#All],2,FALSE)</f>
        <v>Chicago</v>
      </c>
      <c r="M1617" s="2" t="str">
        <f>VLOOKUP(Raw_Orders[[#This Row],[PropertyID]],Raw_Property[#All],3,FALSE)</f>
        <v>Illinois</v>
      </c>
    </row>
    <row r="1618" spans="1:13" x14ac:dyDescent="0.3">
      <c r="A1618">
        <v>1617</v>
      </c>
      <c r="B1618" s="1">
        <v>42240</v>
      </c>
      <c r="C1618">
        <v>16</v>
      </c>
      <c r="D1618">
        <v>53</v>
      </c>
      <c r="E1618">
        <v>3</v>
      </c>
      <c r="F1618">
        <f>YEAR(Raw_Orders[[#This Row],[OrderDate]])</f>
        <v>2015</v>
      </c>
      <c r="G1618">
        <f>MONTH(Raw_Orders[[#This Row],[OrderDate]])</f>
        <v>8</v>
      </c>
      <c r="H1618" t="str">
        <f>VLOOKUP(Raw_Orders[[#This Row],[ProductID]],Table2[#All],2,FALSE)</f>
        <v>Iron</v>
      </c>
      <c r="I1618" t="str">
        <f>VLOOKUP(Raw_Orders[[#This Row],[ProductID]],Table2[#All],3,FALSE)</f>
        <v>Furnishings</v>
      </c>
      <c r="J1618">
        <f>VLOOKUP(Raw_Orders[[#This Row],[ProductID]],Table2[#All],4,FALSE)</f>
        <v>20</v>
      </c>
      <c r="K1618" s="2">
        <f>Raw_Orders[[#This Row],[Quantity]]*Raw_Orders[[#This Row],[Price]]</f>
        <v>60</v>
      </c>
      <c r="L1618" s="2" t="str">
        <f>VLOOKUP(Raw_Orders[[#This Row],[PropertyID]],Raw_Property[#All],2,FALSE)</f>
        <v>Denver</v>
      </c>
      <c r="M1618" s="2" t="str">
        <f>VLOOKUP(Raw_Orders[[#This Row],[PropertyID]],Raw_Property[#All],3,FALSE)</f>
        <v>Colorado</v>
      </c>
    </row>
    <row r="1619" spans="1:13" x14ac:dyDescent="0.3">
      <c r="A1619">
        <v>1618</v>
      </c>
      <c r="B1619" s="1">
        <v>42241</v>
      </c>
      <c r="C1619">
        <v>14</v>
      </c>
      <c r="D1619">
        <v>33</v>
      </c>
      <c r="E1619">
        <v>2</v>
      </c>
      <c r="F1619">
        <f>YEAR(Raw_Orders[[#This Row],[OrderDate]])</f>
        <v>2015</v>
      </c>
      <c r="G1619">
        <f>MONTH(Raw_Orders[[#This Row],[OrderDate]])</f>
        <v>8</v>
      </c>
      <c r="H1619" t="str">
        <f>VLOOKUP(Raw_Orders[[#This Row],[ProductID]],Table2[#All],2,FALSE)</f>
        <v>Towel Rack</v>
      </c>
      <c r="I1619" t="str">
        <f>VLOOKUP(Raw_Orders[[#This Row],[ProductID]],Table2[#All],3,FALSE)</f>
        <v>Furnishings</v>
      </c>
      <c r="J1619">
        <f>VLOOKUP(Raw_Orders[[#This Row],[ProductID]],Table2[#All],4,FALSE)</f>
        <v>10</v>
      </c>
      <c r="K1619" s="2">
        <f>Raw_Orders[[#This Row],[Quantity]]*Raw_Orders[[#This Row],[Price]]</f>
        <v>20</v>
      </c>
      <c r="L1619" s="2" t="str">
        <f>VLOOKUP(Raw_Orders[[#This Row],[PropertyID]],Raw_Property[#All],2,FALSE)</f>
        <v>Nashville</v>
      </c>
      <c r="M1619" s="2" t="str">
        <f>VLOOKUP(Raw_Orders[[#This Row],[PropertyID]],Raw_Property[#All],3,FALSE)</f>
        <v>Tennessee</v>
      </c>
    </row>
    <row r="1620" spans="1:13" x14ac:dyDescent="0.3">
      <c r="A1620">
        <v>1619</v>
      </c>
      <c r="B1620" s="1">
        <v>42241</v>
      </c>
      <c r="C1620">
        <v>2</v>
      </c>
      <c r="D1620">
        <v>89</v>
      </c>
      <c r="E1620">
        <v>1</v>
      </c>
      <c r="F1620">
        <f>YEAR(Raw_Orders[[#This Row],[OrderDate]])</f>
        <v>2015</v>
      </c>
      <c r="G1620">
        <f>MONTH(Raw_Orders[[#This Row],[OrderDate]])</f>
        <v>8</v>
      </c>
      <c r="H1620" t="str">
        <f>VLOOKUP(Raw_Orders[[#This Row],[ProductID]],Table2[#All],2,FALSE)</f>
        <v>Photograph</v>
      </c>
      <c r="I1620" t="str">
        <f>VLOOKUP(Raw_Orders[[#This Row],[ProductID]],Table2[#All],3,FALSE)</f>
        <v>Public Areas</v>
      </c>
      <c r="J1620">
        <f>VLOOKUP(Raw_Orders[[#This Row],[ProductID]],Table2[#All],4,FALSE)</f>
        <v>45</v>
      </c>
      <c r="K1620" s="2">
        <f>Raw_Orders[[#This Row],[Quantity]]*Raw_Orders[[#This Row],[Price]]</f>
        <v>45</v>
      </c>
      <c r="L1620" s="2" t="str">
        <f>VLOOKUP(Raw_Orders[[#This Row],[PropertyID]],Raw_Property[#All],2,FALSE)</f>
        <v>Cincinnati</v>
      </c>
      <c r="M1620" s="2" t="str">
        <f>VLOOKUP(Raw_Orders[[#This Row],[PropertyID]],Raw_Property[#All],3,FALSE)</f>
        <v>Ohio</v>
      </c>
    </row>
    <row r="1621" spans="1:13" x14ac:dyDescent="0.3">
      <c r="A1621">
        <v>1620</v>
      </c>
      <c r="B1621" s="1">
        <v>42241</v>
      </c>
      <c r="C1621">
        <v>11</v>
      </c>
      <c r="D1621">
        <v>82</v>
      </c>
      <c r="E1621">
        <v>1</v>
      </c>
      <c r="F1621">
        <f>YEAR(Raw_Orders[[#This Row],[OrderDate]])</f>
        <v>2015</v>
      </c>
      <c r="G1621">
        <f>MONTH(Raw_Orders[[#This Row],[OrderDate]])</f>
        <v>8</v>
      </c>
      <c r="H1621" t="str">
        <f>VLOOKUP(Raw_Orders[[#This Row],[ProductID]],Table2[#All],2,FALSE)</f>
        <v>Business Cards</v>
      </c>
      <c r="I1621" t="str">
        <f>VLOOKUP(Raw_Orders[[#This Row],[ProductID]],Table2[#All],3,FALSE)</f>
        <v>Public Areas</v>
      </c>
      <c r="J1621">
        <f>VLOOKUP(Raw_Orders[[#This Row],[ProductID]],Table2[#All],4,FALSE)</f>
        <v>60</v>
      </c>
      <c r="K1621" s="2">
        <f>Raw_Orders[[#This Row],[Quantity]]*Raw_Orders[[#This Row],[Price]]</f>
        <v>60</v>
      </c>
      <c r="L1621" s="2" t="str">
        <f>VLOOKUP(Raw_Orders[[#This Row],[PropertyID]],Raw_Property[#All],2,FALSE)</f>
        <v>Atlanta</v>
      </c>
      <c r="M1621" s="2" t="str">
        <f>VLOOKUP(Raw_Orders[[#This Row],[PropertyID]],Raw_Property[#All],3,FALSE)</f>
        <v>Georgia</v>
      </c>
    </row>
    <row r="1622" spans="1:13" x14ac:dyDescent="0.3">
      <c r="A1622">
        <v>1621</v>
      </c>
      <c r="B1622" s="1">
        <v>42241</v>
      </c>
      <c r="C1622">
        <v>1</v>
      </c>
      <c r="D1622">
        <v>14</v>
      </c>
      <c r="E1622">
        <v>3</v>
      </c>
      <c r="F1622">
        <f>YEAR(Raw_Orders[[#This Row],[OrderDate]])</f>
        <v>2015</v>
      </c>
      <c r="G1622">
        <f>MONTH(Raw_Orders[[#This Row],[OrderDate]])</f>
        <v>8</v>
      </c>
      <c r="H1622" t="str">
        <f>VLOOKUP(Raw_Orders[[#This Row],[ProductID]],Table2[#All],2,FALSE)</f>
        <v>Pillowcase</v>
      </c>
      <c r="I1622" t="str">
        <f>VLOOKUP(Raw_Orders[[#This Row],[ProductID]],Table2[#All],3,FALSE)</f>
        <v>Housekeeping</v>
      </c>
      <c r="J1622">
        <f>VLOOKUP(Raw_Orders[[#This Row],[ProductID]],Table2[#All],4,FALSE)</f>
        <v>15</v>
      </c>
      <c r="K1622" s="2">
        <f>Raw_Orders[[#This Row],[Quantity]]*Raw_Orders[[#This Row],[Price]]</f>
        <v>45</v>
      </c>
      <c r="L1622" s="2" t="str">
        <f>VLOOKUP(Raw_Orders[[#This Row],[PropertyID]],Raw_Property[#All],2,FALSE)</f>
        <v>New York</v>
      </c>
      <c r="M1622" s="2" t="str">
        <f>VLOOKUP(Raw_Orders[[#This Row],[PropertyID]],Raw_Property[#All],3,FALSE)</f>
        <v>New York</v>
      </c>
    </row>
    <row r="1623" spans="1:13" x14ac:dyDescent="0.3">
      <c r="A1623">
        <v>1622</v>
      </c>
      <c r="B1623" s="1">
        <v>42241</v>
      </c>
      <c r="C1623">
        <v>11</v>
      </c>
      <c r="D1623">
        <v>36</v>
      </c>
      <c r="E1623">
        <v>2</v>
      </c>
      <c r="F1623">
        <f>YEAR(Raw_Orders[[#This Row],[OrderDate]])</f>
        <v>2015</v>
      </c>
      <c r="G1623">
        <f>MONTH(Raw_Orders[[#This Row],[OrderDate]])</f>
        <v>8</v>
      </c>
      <c r="H1623" t="str">
        <f>VLOOKUP(Raw_Orders[[#This Row],[ProductID]],Table2[#All],2,FALSE)</f>
        <v>Armoire</v>
      </c>
      <c r="I1623" t="str">
        <f>VLOOKUP(Raw_Orders[[#This Row],[ProductID]],Table2[#All],3,FALSE)</f>
        <v>Furnishings</v>
      </c>
      <c r="J1623">
        <f>VLOOKUP(Raw_Orders[[#This Row],[ProductID]],Table2[#All],4,FALSE)</f>
        <v>115</v>
      </c>
      <c r="K1623" s="2">
        <f>Raw_Orders[[#This Row],[Quantity]]*Raw_Orders[[#This Row],[Price]]</f>
        <v>230</v>
      </c>
      <c r="L1623" s="2" t="str">
        <f>VLOOKUP(Raw_Orders[[#This Row],[PropertyID]],Raw_Property[#All],2,FALSE)</f>
        <v>Atlanta</v>
      </c>
      <c r="M1623" s="2" t="str">
        <f>VLOOKUP(Raw_Orders[[#This Row],[PropertyID]],Raw_Property[#All],3,FALSE)</f>
        <v>Georgia</v>
      </c>
    </row>
    <row r="1624" spans="1:13" x14ac:dyDescent="0.3">
      <c r="A1624">
        <v>1623</v>
      </c>
      <c r="B1624" s="1">
        <v>42241</v>
      </c>
      <c r="C1624">
        <v>3</v>
      </c>
      <c r="D1624">
        <v>5</v>
      </c>
      <c r="E1624">
        <v>3</v>
      </c>
      <c r="F1624">
        <f>YEAR(Raw_Orders[[#This Row],[OrderDate]])</f>
        <v>2015</v>
      </c>
      <c r="G1624">
        <f>MONTH(Raw_Orders[[#This Row],[OrderDate]])</f>
        <v>8</v>
      </c>
      <c r="H1624" t="str">
        <f>VLOOKUP(Raw_Orders[[#This Row],[ProductID]],Table2[#All],2,FALSE)</f>
        <v>Moisturizer</v>
      </c>
      <c r="I1624" t="str">
        <f>VLOOKUP(Raw_Orders[[#This Row],[ProductID]],Table2[#All],3,FALSE)</f>
        <v>Housekeeping</v>
      </c>
      <c r="J1624">
        <f>VLOOKUP(Raw_Orders[[#This Row],[ProductID]],Table2[#All],4,FALSE)</f>
        <v>40</v>
      </c>
      <c r="K1624" s="2">
        <f>Raw_Orders[[#This Row],[Quantity]]*Raw_Orders[[#This Row],[Price]]</f>
        <v>120</v>
      </c>
      <c r="L1624" s="2" t="str">
        <f>VLOOKUP(Raw_Orders[[#This Row],[PropertyID]],Raw_Property[#All],2,FALSE)</f>
        <v>Portland</v>
      </c>
      <c r="M1624" s="2" t="str">
        <f>VLOOKUP(Raw_Orders[[#This Row],[PropertyID]],Raw_Property[#All],3,FALSE)</f>
        <v>Oregon</v>
      </c>
    </row>
    <row r="1625" spans="1:13" x14ac:dyDescent="0.3">
      <c r="A1625">
        <v>1624</v>
      </c>
      <c r="B1625" s="1">
        <v>42241</v>
      </c>
      <c r="C1625">
        <v>8</v>
      </c>
      <c r="D1625">
        <v>32</v>
      </c>
      <c r="E1625">
        <v>2</v>
      </c>
      <c r="F1625">
        <f>YEAR(Raw_Orders[[#This Row],[OrderDate]])</f>
        <v>2015</v>
      </c>
      <c r="G1625">
        <f>MONTH(Raw_Orders[[#This Row],[OrderDate]])</f>
        <v>8</v>
      </c>
      <c r="H1625" t="str">
        <f>VLOOKUP(Raw_Orders[[#This Row],[ProductID]],Table2[#All],2,FALSE)</f>
        <v>Note Pads</v>
      </c>
      <c r="I1625" t="str">
        <f>VLOOKUP(Raw_Orders[[#This Row],[ProductID]],Table2[#All],3,FALSE)</f>
        <v>Office Supplies</v>
      </c>
      <c r="J1625">
        <f>VLOOKUP(Raw_Orders[[#This Row],[ProductID]],Table2[#All],4,FALSE)</f>
        <v>14</v>
      </c>
      <c r="K1625" s="2">
        <f>Raw_Orders[[#This Row],[Quantity]]*Raw_Orders[[#This Row],[Price]]</f>
        <v>28</v>
      </c>
      <c r="L1625" s="2" t="str">
        <f>VLOOKUP(Raw_Orders[[#This Row],[PropertyID]],Raw_Property[#All],2,FALSE)</f>
        <v>Philadelphia</v>
      </c>
      <c r="M1625" s="2" t="str">
        <f>VLOOKUP(Raw_Orders[[#This Row],[PropertyID]],Raw_Property[#All],3,FALSE)</f>
        <v>Pennsylvania</v>
      </c>
    </row>
    <row r="1626" spans="1:13" x14ac:dyDescent="0.3">
      <c r="A1626">
        <v>1625</v>
      </c>
      <c r="B1626" s="1">
        <v>42241</v>
      </c>
      <c r="C1626">
        <v>17</v>
      </c>
      <c r="D1626">
        <v>17</v>
      </c>
      <c r="E1626">
        <v>2</v>
      </c>
      <c r="F1626">
        <f>YEAR(Raw_Orders[[#This Row],[OrderDate]])</f>
        <v>2015</v>
      </c>
      <c r="G1626">
        <f>MONTH(Raw_Orders[[#This Row],[OrderDate]])</f>
        <v>8</v>
      </c>
      <c r="H1626" t="str">
        <f>VLOOKUP(Raw_Orders[[#This Row],[ProductID]],Table2[#All],2,FALSE)</f>
        <v>Clothes Hanger</v>
      </c>
      <c r="I1626" t="str">
        <f>VLOOKUP(Raw_Orders[[#This Row],[ProductID]],Table2[#All],3,FALSE)</f>
        <v>Housekeeping</v>
      </c>
      <c r="J1626">
        <f>VLOOKUP(Raw_Orders[[#This Row],[ProductID]],Table2[#All],4,FALSE)</f>
        <v>18</v>
      </c>
      <c r="K1626" s="2">
        <f>Raw_Orders[[#This Row],[Quantity]]*Raw_Orders[[#This Row],[Price]]</f>
        <v>36</v>
      </c>
      <c r="L1626" s="2" t="str">
        <f>VLOOKUP(Raw_Orders[[#This Row],[PropertyID]],Raw_Property[#All],2,FALSE)</f>
        <v>Las Vegas</v>
      </c>
      <c r="M1626" s="2" t="str">
        <f>VLOOKUP(Raw_Orders[[#This Row],[PropertyID]],Raw_Property[#All],3,FALSE)</f>
        <v>Nevada</v>
      </c>
    </row>
    <row r="1627" spans="1:13" x14ac:dyDescent="0.3">
      <c r="A1627">
        <v>1626</v>
      </c>
      <c r="B1627" s="1">
        <v>42241</v>
      </c>
      <c r="C1627">
        <v>15</v>
      </c>
      <c r="D1627">
        <v>49</v>
      </c>
      <c r="E1627">
        <v>1</v>
      </c>
      <c r="F1627">
        <f>YEAR(Raw_Orders[[#This Row],[OrderDate]])</f>
        <v>2015</v>
      </c>
      <c r="G1627">
        <f>MONTH(Raw_Orders[[#This Row],[OrderDate]])</f>
        <v>8</v>
      </c>
      <c r="H1627" t="str">
        <f>VLOOKUP(Raw_Orders[[#This Row],[ProductID]],Table2[#All],2,FALSE)</f>
        <v>Large Vase</v>
      </c>
      <c r="I1627" t="str">
        <f>VLOOKUP(Raw_Orders[[#This Row],[ProductID]],Table2[#All],3,FALSE)</f>
        <v>Furnishings</v>
      </c>
      <c r="J1627">
        <f>VLOOKUP(Raw_Orders[[#This Row],[ProductID]],Table2[#All],4,FALSE)</f>
        <v>27</v>
      </c>
      <c r="K1627" s="2">
        <f>Raw_Orders[[#This Row],[Quantity]]*Raw_Orders[[#This Row],[Price]]</f>
        <v>27</v>
      </c>
      <c r="L1627" s="2" t="str">
        <f>VLOOKUP(Raw_Orders[[#This Row],[PropertyID]],Raw_Property[#All],2,FALSE)</f>
        <v>Chicago</v>
      </c>
      <c r="M1627" s="2" t="str">
        <f>VLOOKUP(Raw_Orders[[#This Row],[PropertyID]],Raw_Property[#All],3,FALSE)</f>
        <v>Illinois</v>
      </c>
    </row>
    <row r="1628" spans="1:13" x14ac:dyDescent="0.3">
      <c r="A1628">
        <v>1627</v>
      </c>
      <c r="B1628" s="1">
        <v>42241</v>
      </c>
      <c r="C1628">
        <v>3</v>
      </c>
      <c r="D1628">
        <v>45</v>
      </c>
      <c r="E1628">
        <v>3</v>
      </c>
      <c r="F1628">
        <f>YEAR(Raw_Orders[[#This Row],[OrderDate]])</f>
        <v>2015</v>
      </c>
      <c r="G1628">
        <f>MONTH(Raw_Orders[[#This Row],[OrderDate]])</f>
        <v>8</v>
      </c>
      <c r="H1628" t="str">
        <f>VLOOKUP(Raw_Orders[[#This Row],[ProductID]],Table2[#All],2,FALSE)</f>
        <v>Computer Desk</v>
      </c>
      <c r="I1628" t="str">
        <f>VLOOKUP(Raw_Orders[[#This Row],[ProductID]],Table2[#All],3,FALSE)</f>
        <v>Furnishings</v>
      </c>
      <c r="J1628">
        <f>VLOOKUP(Raw_Orders[[#This Row],[ProductID]],Table2[#All],4,FALSE)</f>
        <v>102</v>
      </c>
      <c r="K1628" s="2">
        <f>Raw_Orders[[#This Row],[Quantity]]*Raw_Orders[[#This Row],[Price]]</f>
        <v>306</v>
      </c>
      <c r="L1628" s="2" t="str">
        <f>VLOOKUP(Raw_Orders[[#This Row],[PropertyID]],Raw_Property[#All],2,FALSE)</f>
        <v>Portland</v>
      </c>
      <c r="M1628" s="2" t="str">
        <f>VLOOKUP(Raw_Orders[[#This Row],[PropertyID]],Raw_Property[#All],3,FALSE)</f>
        <v>Oregon</v>
      </c>
    </row>
    <row r="1629" spans="1:13" x14ac:dyDescent="0.3">
      <c r="A1629">
        <v>1628</v>
      </c>
      <c r="B1629" s="1">
        <v>42242</v>
      </c>
      <c r="C1629">
        <v>20</v>
      </c>
      <c r="D1629">
        <v>20</v>
      </c>
      <c r="E1629">
        <v>3</v>
      </c>
      <c r="F1629">
        <f>YEAR(Raw_Orders[[#This Row],[OrderDate]])</f>
        <v>2015</v>
      </c>
      <c r="G1629">
        <f>MONTH(Raw_Orders[[#This Row],[OrderDate]])</f>
        <v>8</v>
      </c>
      <c r="H1629" t="str">
        <f>VLOOKUP(Raw_Orders[[#This Row],[ProductID]],Table2[#All],2,FALSE)</f>
        <v>Pens</v>
      </c>
      <c r="I1629" t="str">
        <f>VLOOKUP(Raw_Orders[[#This Row],[ProductID]],Table2[#All],3,FALSE)</f>
        <v>Office Supplies</v>
      </c>
      <c r="J1629">
        <f>VLOOKUP(Raw_Orders[[#This Row],[ProductID]],Table2[#All],4,FALSE)</f>
        <v>30</v>
      </c>
      <c r="K1629" s="2">
        <f>Raw_Orders[[#This Row],[Quantity]]*Raw_Orders[[#This Row],[Price]]</f>
        <v>90</v>
      </c>
      <c r="L1629" s="2" t="str">
        <f>VLOOKUP(Raw_Orders[[#This Row],[PropertyID]],Raw_Property[#All],2,FALSE)</f>
        <v>San Francisco</v>
      </c>
      <c r="M1629" s="2" t="str">
        <f>VLOOKUP(Raw_Orders[[#This Row],[PropertyID]],Raw_Property[#All],3,FALSE)</f>
        <v>California</v>
      </c>
    </row>
    <row r="1630" spans="1:13" x14ac:dyDescent="0.3">
      <c r="A1630">
        <v>1629</v>
      </c>
      <c r="B1630" s="1">
        <v>42242</v>
      </c>
      <c r="C1630">
        <v>7</v>
      </c>
      <c r="D1630">
        <v>92</v>
      </c>
      <c r="E1630">
        <v>3</v>
      </c>
      <c r="F1630">
        <f>YEAR(Raw_Orders[[#This Row],[OrderDate]])</f>
        <v>2015</v>
      </c>
      <c r="G1630">
        <f>MONTH(Raw_Orders[[#This Row],[OrderDate]])</f>
        <v>8</v>
      </c>
      <c r="H1630" t="str">
        <f>VLOOKUP(Raw_Orders[[#This Row],[ProductID]],Table2[#All],2,FALSE)</f>
        <v>Large Sign</v>
      </c>
      <c r="I1630" t="str">
        <f>VLOOKUP(Raw_Orders[[#This Row],[ProductID]],Table2[#All],3,FALSE)</f>
        <v>Public Areas</v>
      </c>
      <c r="J1630">
        <f>VLOOKUP(Raw_Orders[[#This Row],[ProductID]],Table2[#All],4,FALSE)</f>
        <v>20</v>
      </c>
      <c r="K1630" s="2">
        <f>Raw_Orders[[#This Row],[Quantity]]*Raw_Orders[[#This Row],[Price]]</f>
        <v>60</v>
      </c>
      <c r="L1630" s="2" t="str">
        <f>VLOOKUP(Raw_Orders[[#This Row],[PropertyID]],Raw_Property[#All],2,FALSE)</f>
        <v>Boston</v>
      </c>
      <c r="M1630" s="2" t="str">
        <f>VLOOKUP(Raw_Orders[[#This Row],[PropertyID]],Raw_Property[#All],3,FALSE)</f>
        <v>Massachusetts</v>
      </c>
    </row>
    <row r="1631" spans="1:13" x14ac:dyDescent="0.3">
      <c r="A1631">
        <v>1630</v>
      </c>
      <c r="B1631" s="1">
        <v>42242</v>
      </c>
      <c r="C1631">
        <v>1</v>
      </c>
      <c r="D1631">
        <v>24</v>
      </c>
      <c r="E1631">
        <v>2</v>
      </c>
      <c r="F1631">
        <f>YEAR(Raw_Orders[[#This Row],[OrderDate]])</f>
        <v>2015</v>
      </c>
      <c r="G1631">
        <f>MONTH(Raw_Orders[[#This Row],[OrderDate]])</f>
        <v>8</v>
      </c>
      <c r="H1631" t="str">
        <f>VLOOKUP(Raw_Orders[[#This Row],[ProductID]],Table2[#All],2,FALSE)</f>
        <v>Envelopes (Letter)</v>
      </c>
      <c r="I1631" t="str">
        <f>VLOOKUP(Raw_Orders[[#This Row],[ProductID]],Table2[#All],3,FALSE)</f>
        <v>Office Supplies</v>
      </c>
      <c r="J1631">
        <f>VLOOKUP(Raw_Orders[[#This Row],[ProductID]],Table2[#All],4,FALSE)</f>
        <v>24</v>
      </c>
      <c r="K1631" s="2">
        <f>Raw_Orders[[#This Row],[Quantity]]*Raw_Orders[[#This Row],[Price]]</f>
        <v>48</v>
      </c>
      <c r="L1631" s="2" t="str">
        <f>VLOOKUP(Raw_Orders[[#This Row],[PropertyID]],Raw_Property[#All],2,FALSE)</f>
        <v>New York</v>
      </c>
      <c r="M1631" s="2" t="str">
        <f>VLOOKUP(Raw_Orders[[#This Row],[PropertyID]],Raw_Property[#All],3,FALSE)</f>
        <v>New York</v>
      </c>
    </row>
    <row r="1632" spans="1:13" x14ac:dyDescent="0.3">
      <c r="A1632">
        <v>1631</v>
      </c>
      <c r="B1632" s="1">
        <v>42242</v>
      </c>
      <c r="C1632">
        <v>2</v>
      </c>
      <c r="D1632">
        <v>42</v>
      </c>
      <c r="E1632">
        <v>3</v>
      </c>
      <c r="F1632">
        <f>YEAR(Raw_Orders[[#This Row],[OrderDate]])</f>
        <v>2015</v>
      </c>
      <c r="G1632">
        <f>MONTH(Raw_Orders[[#This Row],[OrderDate]])</f>
        <v>8</v>
      </c>
      <c r="H1632" t="str">
        <f>VLOOKUP(Raw_Orders[[#This Row],[ProductID]],Table2[#All],2,FALSE)</f>
        <v>Reading Chair</v>
      </c>
      <c r="I1632" t="str">
        <f>VLOOKUP(Raw_Orders[[#This Row],[ProductID]],Table2[#All],3,FALSE)</f>
        <v>Furnishings</v>
      </c>
      <c r="J1632">
        <f>VLOOKUP(Raw_Orders[[#This Row],[ProductID]],Table2[#All],4,FALSE)</f>
        <v>70</v>
      </c>
      <c r="K1632" s="2">
        <f>Raw_Orders[[#This Row],[Quantity]]*Raw_Orders[[#This Row],[Price]]</f>
        <v>210</v>
      </c>
      <c r="L1632" s="2" t="str">
        <f>VLOOKUP(Raw_Orders[[#This Row],[PropertyID]],Raw_Property[#All],2,FALSE)</f>
        <v>Cincinnati</v>
      </c>
      <c r="M1632" s="2" t="str">
        <f>VLOOKUP(Raw_Orders[[#This Row],[PropertyID]],Raw_Property[#All],3,FALSE)</f>
        <v>Ohio</v>
      </c>
    </row>
    <row r="1633" spans="1:13" x14ac:dyDescent="0.3">
      <c r="A1633">
        <v>1632</v>
      </c>
      <c r="B1633" s="1">
        <v>42242</v>
      </c>
      <c r="C1633">
        <v>3</v>
      </c>
      <c r="D1633">
        <v>21</v>
      </c>
      <c r="E1633">
        <v>1</v>
      </c>
      <c r="F1633">
        <f>YEAR(Raw_Orders[[#This Row],[OrderDate]])</f>
        <v>2015</v>
      </c>
      <c r="G1633">
        <f>MONTH(Raw_Orders[[#This Row],[OrderDate]])</f>
        <v>8</v>
      </c>
      <c r="H1633" t="str">
        <f>VLOOKUP(Raw_Orders[[#This Row],[ProductID]],Table2[#All],2,FALSE)</f>
        <v>Printer Paper</v>
      </c>
      <c r="I1633" t="str">
        <f>VLOOKUP(Raw_Orders[[#This Row],[ProductID]],Table2[#All],3,FALSE)</f>
        <v>Office Supplies</v>
      </c>
      <c r="J1633">
        <f>VLOOKUP(Raw_Orders[[#This Row],[ProductID]],Table2[#All],4,FALSE)</f>
        <v>50</v>
      </c>
      <c r="K1633" s="2">
        <f>Raw_Orders[[#This Row],[Quantity]]*Raw_Orders[[#This Row],[Price]]</f>
        <v>50</v>
      </c>
      <c r="L1633" s="2" t="str">
        <f>VLOOKUP(Raw_Orders[[#This Row],[PropertyID]],Raw_Property[#All],2,FALSE)</f>
        <v>Portland</v>
      </c>
      <c r="M1633" s="2" t="str">
        <f>VLOOKUP(Raw_Orders[[#This Row],[PropertyID]],Raw_Property[#All],3,FALSE)</f>
        <v>Oregon</v>
      </c>
    </row>
    <row r="1634" spans="1:13" x14ac:dyDescent="0.3">
      <c r="A1634">
        <v>1633</v>
      </c>
      <c r="B1634" s="1">
        <v>42242</v>
      </c>
      <c r="C1634">
        <v>10</v>
      </c>
      <c r="D1634">
        <v>20</v>
      </c>
      <c r="E1634">
        <v>1</v>
      </c>
      <c r="F1634">
        <f>YEAR(Raw_Orders[[#This Row],[OrderDate]])</f>
        <v>2015</v>
      </c>
      <c r="G1634">
        <f>MONTH(Raw_Orders[[#This Row],[OrderDate]])</f>
        <v>8</v>
      </c>
      <c r="H1634" t="str">
        <f>VLOOKUP(Raw_Orders[[#This Row],[ProductID]],Table2[#All],2,FALSE)</f>
        <v>Pens</v>
      </c>
      <c r="I1634" t="str">
        <f>VLOOKUP(Raw_Orders[[#This Row],[ProductID]],Table2[#All],3,FALSE)</f>
        <v>Office Supplies</v>
      </c>
      <c r="J1634">
        <f>VLOOKUP(Raw_Orders[[#This Row],[ProductID]],Table2[#All],4,FALSE)</f>
        <v>30</v>
      </c>
      <c r="K1634" s="2">
        <f>Raw_Orders[[#This Row],[Quantity]]*Raw_Orders[[#This Row],[Price]]</f>
        <v>30</v>
      </c>
      <c r="L1634" s="2" t="str">
        <f>VLOOKUP(Raw_Orders[[#This Row],[PropertyID]],Raw_Property[#All],2,FALSE)</f>
        <v>Arlington</v>
      </c>
      <c r="M1634" s="2" t="str">
        <f>VLOOKUP(Raw_Orders[[#This Row],[PropertyID]],Raw_Property[#All],3,FALSE)</f>
        <v>Virginia</v>
      </c>
    </row>
    <row r="1635" spans="1:13" x14ac:dyDescent="0.3">
      <c r="A1635">
        <v>1634</v>
      </c>
      <c r="B1635" s="1">
        <v>42242</v>
      </c>
      <c r="C1635">
        <v>6</v>
      </c>
      <c r="D1635">
        <v>24</v>
      </c>
      <c r="E1635">
        <v>2</v>
      </c>
      <c r="F1635">
        <f>YEAR(Raw_Orders[[#This Row],[OrderDate]])</f>
        <v>2015</v>
      </c>
      <c r="G1635">
        <f>MONTH(Raw_Orders[[#This Row],[OrderDate]])</f>
        <v>8</v>
      </c>
      <c r="H1635" t="str">
        <f>VLOOKUP(Raw_Orders[[#This Row],[ProductID]],Table2[#All],2,FALSE)</f>
        <v>Envelopes (Letter)</v>
      </c>
      <c r="I1635" t="str">
        <f>VLOOKUP(Raw_Orders[[#This Row],[ProductID]],Table2[#All],3,FALSE)</f>
        <v>Office Supplies</v>
      </c>
      <c r="J1635">
        <f>VLOOKUP(Raw_Orders[[#This Row],[ProductID]],Table2[#All],4,FALSE)</f>
        <v>24</v>
      </c>
      <c r="K1635" s="2">
        <f>Raw_Orders[[#This Row],[Quantity]]*Raw_Orders[[#This Row],[Price]]</f>
        <v>48</v>
      </c>
      <c r="L1635" s="2" t="str">
        <f>VLOOKUP(Raw_Orders[[#This Row],[PropertyID]],Raw_Property[#All],2,FALSE)</f>
        <v>Orlando</v>
      </c>
      <c r="M1635" s="2" t="str">
        <f>VLOOKUP(Raw_Orders[[#This Row],[PropertyID]],Raw_Property[#All],3,FALSE)</f>
        <v>Florida</v>
      </c>
    </row>
    <row r="1636" spans="1:13" x14ac:dyDescent="0.3">
      <c r="A1636">
        <v>1635</v>
      </c>
      <c r="B1636" s="1">
        <v>42242</v>
      </c>
      <c r="C1636">
        <v>2</v>
      </c>
      <c r="D1636">
        <v>40</v>
      </c>
      <c r="E1636">
        <v>2</v>
      </c>
      <c r="F1636">
        <f>YEAR(Raw_Orders[[#This Row],[OrderDate]])</f>
        <v>2015</v>
      </c>
      <c r="G1636">
        <f>MONTH(Raw_Orders[[#This Row],[OrderDate]])</f>
        <v>8</v>
      </c>
      <c r="H1636" t="str">
        <f>VLOOKUP(Raw_Orders[[#This Row],[ProductID]],Table2[#All],2,FALSE)</f>
        <v>Coffee Maker</v>
      </c>
      <c r="I1636" t="str">
        <f>VLOOKUP(Raw_Orders[[#This Row],[ProductID]],Table2[#All],3,FALSE)</f>
        <v>Furnishings</v>
      </c>
      <c r="J1636">
        <f>VLOOKUP(Raw_Orders[[#This Row],[ProductID]],Table2[#All],4,FALSE)</f>
        <v>119</v>
      </c>
      <c r="K1636" s="2">
        <f>Raw_Orders[[#This Row],[Quantity]]*Raw_Orders[[#This Row],[Price]]</f>
        <v>238</v>
      </c>
      <c r="L1636" s="2" t="str">
        <f>VLOOKUP(Raw_Orders[[#This Row],[PropertyID]],Raw_Property[#All],2,FALSE)</f>
        <v>Cincinnati</v>
      </c>
      <c r="M1636" s="2" t="str">
        <f>VLOOKUP(Raw_Orders[[#This Row],[PropertyID]],Raw_Property[#All],3,FALSE)</f>
        <v>Ohio</v>
      </c>
    </row>
    <row r="1637" spans="1:13" x14ac:dyDescent="0.3">
      <c r="A1637">
        <v>1636</v>
      </c>
      <c r="B1637" s="1">
        <v>42242</v>
      </c>
      <c r="C1637">
        <v>8</v>
      </c>
      <c r="D1637">
        <v>53</v>
      </c>
      <c r="E1637">
        <v>1</v>
      </c>
      <c r="F1637">
        <f>YEAR(Raw_Orders[[#This Row],[OrderDate]])</f>
        <v>2015</v>
      </c>
      <c r="G1637">
        <f>MONTH(Raw_Orders[[#This Row],[OrderDate]])</f>
        <v>8</v>
      </c>
      <c r="H1637" t="str">
        <f>VLOOKUP(Raw_Orders[[#This Row],[ProductID]],Table2[#All],2,FALSE)</f>
        <v>Iron</v>
      </c>
      <c r="I1637" t="str">
        <f>VLOOKUP(Raw_Orders[[#This Row],[ProductID]],Table2[#All],3,FALSE)</f>
        <v>Furnishings</v>
      </c>
      <c r="J1637">
        <f>VLOOKUP(Raw_Orders[[#This Row],[ProductID]],Table2[#All],4,FALSE)</f>
        <v>20</v>
      </c>
      <c r="K1637" s="2">
        <f>Raw_Orders[[#This Row],[Quantity]]*Raw_Orders[[#This Row],[Price]]</f>
        <v>20</v>
      </c>
      <c r="L1637" s="2" t="str">
        <f>VLOOKUP(Raw_Orders[[#This Row],[PropertyID]],Raw_Property[#All],2,FALSE)</f>
        <v>Philadelphia</v>
      </c>
      <c r="M1637" s="2" t="str">
        <f>VLOOKUP(Raw_Orders[[#This Row],[PropertyID]],Raw_Property[#All],3,FALSE)</f>
        <v>Pennsylvania</v>
      </c>
    </row>
    <row r="1638" spans="1:13" x14ac:dyDescent="0.3">
      <c r="A1638">
        <v>1637</v>
      </c>
      <c r="B1638" s="1">
        <v>42243</v>
      </c>
      <c r="C1638">
        <v>14</v>
      </c>
      <c r="D1638">
        <v>55</v>
      </c>
      <c r="E1638">
        <v>3</v>
      </c>
      <c r="F1638">
        <f>YEAR(Raw_Orders[[#This Row],[OrderDate]])</f>
        <v>2015</v>
      </c>
      <c r="G1638">
        <f>MONTH(Raw_Orders[[#This Row],[OrderDate]])</f>
        <v>8</v>
      </c>
      <c r="H1638" t="str">
        <f>VLOOKUP(Raw_Orders[[#This Row],[ProductID]],Table2[#All],2,FALSE)</f>
        <v>Television</v>
      </c>
      <c r="I1638" t="str">
        <f>VLOOKUP(Raw_Orders[[#This Row],[ProductID]],Table2[#All],3,FALSE)</f>
        <v>Furnishings</v>
      </c>
      <c r="J1638">
        <f>VLOOKUP(Raw_Orders[[#This Row],[ProductID]],Table2[#All],4,FALSE)</f>
        <v>200</v>
      </c>
      <c r="K1638" s="2">
        <f>Raw_Orders[[#This Row],[Quantity]]*Raw_Orders[[#This Row],[Price]]</f>
        <v>600</v>
      </c>
      <c r="L1638" s="2" t="str">
        <f>VLOOKUP(Raw_Orders[[#This Row],[PropertyID]],Raw_Property[#All],2,FALSE)</f>
        <v>Nashville</v>
      </c>
      <c r="M1638" s="2" t="str">
        <f>VLOOKUP(Raw_Orders[[#This Row],[PropertyID]],Raw_Property[#All],3,FALSE)</f>
        <v>Tennessee</v>
      </c>
    </row>
    <row r="1639" spans="1:13" x14ac:dyDescent="0.3">
      <c r="A1639">
        <v>1638</v>
      </c>
      <c r="B1639" s="1">
        <v>42243</v>
      </c>
      <c r="C1639">
        <v>9</v>
      </c>
      <c r="D1639">
        <v>18</v>
      </c>
      <c r="E1639">
        <v>3</v>
      </c>
      <c r="F1639">
        <f>YEAR(Raw_Orders[[#This Row],[OrderDate]])</f>
        <v>2015</v>
      </c>
      <c r="G1639">
        <f>MONTH(Raw_Orders[[#This Row],[OrderDate]])</f>
        <v>8</v>
      </c>
      <c r="H1639" t="str">
        <f>VLOOKUP(Raw_Orders[[#This Row],[ProductID]],Table2[#All],2,FALSE)</f>
        <v>Coffee Cup</v>
      </c>
      <c r="I1639" t="str">
        <f>VLOOKUP(Raw_Orders[[#This Row],[ProductID]],Table2[#All],3,FALSE)</f>
        <v>Housekeeping</v>
      </c>
      <c r="J1639">
        <f>VLOOKUP(Raw_Orders[[#This Row],[ProductID]],Table2[#All],4,FALSE)</f>
        <v>24</v>
      </c>
      <c r="K1639" s="2">
        <f>Raw_Orders[[#This Row],[Quantity]]*Raw_Orders[[#This Row],[Price]]</f>
        <v>72</v>
      </c>
      <c r="L1639" s="2" t="str">
        <f>VLOOKUP(Raw_Orders[[#This Row],[PropertyID]],Raw_Property[#All],2,FALSE)</f>
        <v>Richmond</v>
      </c>
      <c r="M1639" s="2" t="str">
        <f>VLOOKUP(Raw_Orders[[#This Row],[PropertyID]],Raw_Property[#All],3,FALSE)</f>
        <v>Virginia</v>
      </c>
    </row>
    <row r="1640" spans="1:13" x14ac:dyDescent="0.3">
      <c r="A1640">
        <v>1639</v>
      </c>
      <c r="B1640" s="1">
        <v>42243</v>
      </c>
      <c r="C1640">
        <v>5</v>
      </c>
      <c r="D1640">
        <v>75</v>
      </c>
      <c r="E1640">
        <v>1</v>
      </c>
      <c r="F1640">
        <f>YEAR(Raw_Orders[[#This Row],[OrderDate]])</f>
        <v>2015</v>
      </c>
      <c r="G1640">
        <f>MONTH(Raw_Orders[[#This Row],[OrderDate]])</f>
        <v>8</v>
      </c>
      <c r="H1640" t="str">
        <f>VLOOKUP(Raw_Orders[[#This Row],[ProductID]],Table2[#All],2,FALSE)</f>
        <v>Small Plant</v>
      </c>
      <c r="I1640" t="str">
        <f>VLOOKUP(Raw_Orders[[#This Row],[ProductID]],Table2[#All],3,FALSE)</f>
        <v>Public Areas</v>
      </c>
      <c r="J1640">
        <f>VLOOKUP(Raw_Orders[[#This Row],[ProductID]],Table2[#All],4,FALSE)</f>
        <v>25</v>
      </c>
      <c r="K1640" s="2">
        <f>Raw_Orders[[#This Row],[Quantity]]*Raw_Orders[[#This Row],[Price]]</f>
        <v>25</v>
      </c>
      <c r="L1640" s="2" t="str">
        <f>VLOOKUP(Raw_Orders[[#This Row],[PropertyID]],Raw_Property[#All],2,FALSE)</f>
        <v>Kansas City</v>
      </c>
      <c r="M1640" s="2" t="str">
        <f>VLOOKUP(Raw_Orders[[#This Row],[PropertyID]],Raw_Property[#All],3,FALSE)</f>
        <v>Missouri</v>
      </c>
    </row>
    <row r="1641" spans="1:13" x14ac:dyDescent="0.3">
      <c r="A1641">
        <v>1640</v>
      </c>
      <c r="B1641" s="1">
        <v>42243</v>
      </c>
      <c r="C1641">
        <v>5</v>
      </c>
      <c r="D1641">
        <v>53</v>
      </c>
      <c r="E1641">
        <v>2</v>
      </c>
      <c r="F1641">
        <f>YEAR(Raw_Orders[[#This Row],[OrderDate]])</f>
        <v>2015</v>
      </c>
      <c r="G1641">
        <f>MONTH(Raw_Orders[[#This Row],[OrderDate]])</f>
        <v>8</v>
      </c>
      <c r="H1641" t="str">
        <f>VLOOKUP(Raw_Orders[[#This Row],[ProductID]],Table2[#All],2,FALSE)</f>
        <v>Iron</v>
      </c>
      <c r="I1641" t="str">
        <f>VLOOKUP(Raw_Orders[[#This Row],[ProductID]],Table2[#All],3,FALSE)</f>
        <v>Furnishings</v>
      </c>
      <c r="J1641">
        <f>VLOOKUP(Raw_Orders[[#This Row],[ProductID]],Table2[#All],4,FALSE)</f>
        <v>20</v>
      </c>
      <c r="K1641" s="2">
        <f>Raw_Orders[[#This Row],[Quantity]]*Raw_Orders[[#This Row],[Price]]</f>
        <v>40</v>
      </c>
      <c r="L1641" s="2" t="str">
        <f>VLOOKUP(Raw_Orders[[#This Row],[PropertyID]],Raw_Property[#All],2,FALSE)</f>
        <v>Kansas City</v>
      </c>
      <c r="M1641" s="2" t="str">
        <f>VLOOKUP(Raw_Orders[[#This Row],[PropertyID]],Raw_Property[#All],3,FALSE)</f>
        <v>Missouri</v>
      </c>
    </row>
    <row r="1642" spans="1:13" x14ac:dyDescent="0.3">
      <c r="A1642">
        <v>1641</v>
      </c>
      <c r="B1642" s="1">
        <v>42243</v>
      </c>
      <c r="C1642">
        <v>5</v>
      </c>
      <c r="D1642">
        <v>36</v>
      </c>
      <c r="E1642">
        <v>1</v>
      </c>
      <c r="F1642">
        <f>YEAR(Raw_Orders[[#This Row],[OrderDate]])</f>
        <v>2015</v>
      </c>
      <c r="G1642">
        <f>MONTH(Raw_Orders[[#This Row],[OrderDate]])</f>
        <v>8</v>
      </c>
      <c r="H1642" t="str">
        <f>VLOOKUP(Raw_Orders[[#This Row],[ProductID]],Table2[#All],2,FALSE)</f>
        <v>Armoire</v>
      </c>
      <c r="I1642" t="str">
        <f>VLOOKUP(Raw_Orders[[#This Row],[ProductID]],Table2[#All],3,FALSE)</f>
        <v>Furnishings</v>
      </c>
      <c r="J1642">
        <f>VLOOKUP(Raw_Orders[[#This Row],[ProductID]],Table2[#All],4,FALSE)</f>
        <v>115</v>
      </c>
      <c r="K1642" s="2">
        <f>Raw_Orders[[#This Row],[Quantity]]*Raw_Orders[[#This Row],[Price]]</f>
        <v>115</v>
      </c>
      <c r="L1642" s="2" t="str">
        <f>VLOOKUP(Raw_Orders[[#This Row],[PropertyID]],Raw_Property[#All],2,FALSE)</f>
        <v>Kansas City</v>
      </c>
      <c r="M1642" s="2" t="str">
        <f>VLOOKUP(Raw_Orders[[#This Row],[PropertyID]],Raw_Property[#All],3,FALSE)</f>
        <v>Missouri</v>
      </c>
    </row>
    <row r="1643" spans="1:13" x14ac:dyDescent="0.3">
      <c r="A1643">
        <v>1642</v>
      </c>
      <c r="B1643" s="1">
        <v>42243</v>
      </c>
      <c r="C1643">
        <v>10</v>
      </c>
      <c r="D1643">
        <v>85</v>
      </c>
      <c r="E1643">
        <v>2</v>
      </c>
      <c r="F1643">
        <f>YEAR(Raw_Orders[[#This Row],[OrderDate]])</f>
        <v>2015</v>
      </c>
      <c r="G1643">
        <f>MONTH(Raw_Orders[[#This Row],[OrderDate]])</f>
        <v>8</v>
      </c>
      <c r="H1643" t="str">
        <f>VLOOKUP(Raw_Orders[[#This Row],[ProductID]],Table2[#All],2,FALSE)</f>
        <v>Low Chair</v>
      </c>
      <c r="I1643" t="str">
        <f>VLOOKUP(Raw_Orders[[#This Row],[ProductID]],Table2[#All],3,FALSE)</f>
        <v>Public Areas</v>
      </c>
      <c r="J1643">
        <f>VLOOKUP(Raw_Orders[[#This Row],[ProductID]],Table2[#All],4,FALSE)</f>
        <v>80</v>
      </c>
      <c r="K1643" s="2">
        <f>Raw_Orders[[#This Row],[Quantity]]*Raw_Orders[[#This Row],[Price]]</f>
        <v>160</v>
      </c>
      <c r="L1643" s="2" t="str">
        <f>VLOOKUP(Raw_Orders[[#This Row],[PropertyID]],Raw_Property[#All],2,FALSE)</f>
        <v>Arlington</v>
      </c>
      <c r="M1643" s="2" t="str">
        <f>VLOOKUP(Raw_Orders[[#This Row],[PropertyID]],Raw_Property[#All],3,FALSE)</f>
        <v>Virginia</v>
      </c>
    </row>
    <row r="1644" spans="1:13" x14ac:dyDescent="0.3">
      <c r="A1644">
        <v>1643</v>
      </c>
      <c r="B1644" s="1">
        <v>42244</v>
      </c>
      <c r="C1644">
        <v>1</v>
      </c>
      <c r="D1644">
        <v>48</v>
      </c>
      <c r="E1644">
        <v>2</v>
      </c>
      <c r="F1644">
        <f>YEAR(Raw_Orders[[#This Row],[OrderDate]])</f>
        <v>2015</v>
      </c>
      <c r="G1644">
        <f>MONTH(Raw_Orders[[#This Row],[OrderDate]])</f>
        <v>8</v>
      </c>
      <c r="H1644" t="str">
        <f>VLOOKUP(Raw_Orders[[#This Row],[ProductID]],Table2[#All],2,FALSE)</f>
        <v>Side Table</v>
      </c>
      <c r="I1644" t="str">
        <f>VLOOKUP(Raw_Orders[[#This Row],[ProductID]],Table2[#All],3,FALSE)</f>
        <v>Furnishings</v>
      </c>
      <c r="J1644">
        <f>VLOOKUP(Raw_Orders[[#This Row],[ProductID]],Table2[#All],4,FALSE)</f>
        <v>40</v>
      </c>
      <c r="K1644" s="2">
        <f>Raw_Orders[[#This Row],[Quantity]]*Raw_Orders[[#This Row],[Price]]</f>
        <v>80</v>
      </c>
      <c r="L1644" s="2" t="str">
        <f>VLOOKUP(Raw_Orders[[#This Row],[PropertyID]],Raw_Property[#All],2,FALSE)</f>
        <v>New York</v>
      </c>
      <c r="M1644" s="2" t="str">
        <f>VLOOKUP(Raw_Orders[[#This Row],[PropertyID]],Raw_Property[#All],3,FALSE)</f>
        <v>New York</v>
      </c>
    </row>
    <row r="1645" spans="1:13" x14ac:dyDescent="0.3">
      <c r="A1645">
        <v>1644</v>
      </c>
      <c r="B1645" s="1">
        <v>42245</v>
      </c>
      <c r="C1645">
        <v>8</v>
      </c>
      <c r="D1645">
        <v>10</v>
      </c>
      <c r="E1645">
        <v>3</v>
      </c>
      <c r="F1645">
        <f>YEAR(Raw_Orders[[#This Row],[OrderDate]])</f>
        <v>2015</v>
      </c>
      <c r="G1645">
        <f>MONTH(Raw_Orders[[#This Row],[OrderDate]])</f>
        <v>8</v>
      </c>
      <c r="H1645" t="str">
        <f>VLOOKUP(Raw_Orders[[#This Row],[ProductID]],Table2[#All],2,FALSE)</f>
        <v>Toilet Paper</v>
      </c>
      <c r="I1645" t="str">
        <f>VLOOKUP(Raw_Orders[[#This Row],[ProductID]],Table2[#All],3,FALSE)</f>
        <v>Housekeeping</v>
      </c>
      <c r="J1645">
        <f>VLOOKUP(Raw_Orders[[#This Row],[ProductID]],Table2[#All],4,FALSE)</f>
        <v>19</v>
      </c>
      <c r="K1645" s="2">
        <f>Raw_Orders[[#This Row],[Quantity]]*Raw_Orders[[#This Row],[Price]]</f>
        <v>57</v>
      </c>
      <c r="L1645" s="2" t="str">
        <f>VLOOKUP(Raw_Orders[[#This Row],[PropertyID]],Raw_Property[#All],2,FALSE)</f>
        <v>Philadelphia</v>
      </c>
      <c r="M1645" s="2" t="str">
        <f>VLOOKUP(Raw_Orders[[#This Row],[PropertyID]],Raw_Property[#All],3,FALSE)</f>
        <v>Pennsylvania</v>
      </c>
    </row>
    <row r="1646" spans="1:13" x14ac:dyDescent="0.3">
      <c r="A1646">
        <v>1645</v>
      </c>
      <c r="B1646" s="1">
        <v>42245</v>
      </c>
      <c r="C1646">
        <v>1</v>
      </c>
      <c r="D1646">
        <v>20</v>
      </c>
      <c r="E1646">
        <v>1</v>
      </c>
      <c r="F1646">
        <f>YEAR(Raw_Orders[[#This Row],[OrderDate]])</f>
        <v>2015</v>
      </c>
      <c r="G1646">
        <f>MONTH(Raw_Orders[[#This Row],[OrderDate]])</f>
        <v>8</v>
      </c>
      <c r="H1646" t="str">
        <f>VLOOKUP(Raw_Orders[[#This Row],[ProductID]],Table2[#All],2,FALSE)</f>
        <v>Pens</v>
      </c>
      <c r="I1646" t="str">
        <f>VLOOKUP(Raw_Orders[[#This Row],[ProductID]],Table2[#All],3,FALSE)</f>
        <v>Office Supplies</v>
      </c>
      <c r="J1646">
        <f>VLOOKUP(Raw_Orders[[#This Row],[ProductID]],Table2[#All],4,FALSE)</f>
        <v>30</v>
      </c>
      <c r="K1646" s="2">
        <f>Raw_Orders[[#This Row],[Quantity]]*Raw_Orders[[#This Row],[Price]]</f>
        <v>30</v>
      </c>
      <c r="L1646" s="2" t="str">
        <f>VLOOKUP(Raw_Orders[[#This Row],[PropertyID]],Raw_Property[#All],2,FALSE)</f>
        <v>New York</v>
      </c>
      <c r="M1646" s="2" t="str">
        <f>VLOOKUP(Raw_Orders[[#This Row],[PropertyID]],Raw_Property[#All],3,FALSE)</f>
        <v>New York</v>
      </c>
    </row>
    <row r="1647" spans="1:13" x14ac:dyDescent="0.3">
      <c r="A1647">
        <v>1646</v>
      </c>
      <c r="B1647" s="1">
        <v>42246</v>
      </c>
      <c r="C1647">
        <v>1</v>
      </c>
      <c r="D1647">
        <v>30</v>
      </c>
      <c r="E1647">
        <v>2</v>
      </c>
      <c r="F1647">
        <f>YEAR(Raw_Orders[[#This Row],[OrderDate]])</f>
        <v>2015</v>
      </c>
      <c r="G1647">
        <f>MONTH(Raw_Orders[[#This Row],[OrderDate]])</f>
        <v>8</v>
      </c>
      <c r="H1647" t="str">
        <f>VLOOKUP(Raw_Orders[[#This Row],[ProductID]],Table2[#All],2,FALSE)</f>
        <v>Permanent Markers</v>
      </c>
      <c r="I1647" t="str">
        <f>VLOOKUP(Raw_Orders[[#This Row],[ProductID]],Table2[#All],3,FALSE)</f>
        <v>Office Supplies</v>
      </c>
      <c r="J1647">
        <f>VLOOKUP(Raw_Orders[[#This Row],[ProductID]],Table2[#All],4,FALSE)</f>
        <v>6</v>
      </c>
      <c r="K1647" s="2">
        <f>Raw_Orders[[#This Row],[Quantity]]*Raw_Orders[[#This Row],[Price]]</f>
        <v>12</v>
      </c>
      <c r="L1647" s="2" t="str">
        <f>VLOOKUP(Raw_Orders[[#This Row],[PropertyID]],Raw_Property[#All],2,FALSE)</f>
        <v>New York</v>
      </c>
      <c r="M1647" s="2" t="str">
        <f>VLOOKUP(Raw_Orders[[#This Row],[PropertyID]],Raw_Property[#All],3,FALSE)</f>
        <v>New York</v>
      </c>
    </row>
    <row r="1648" spans="1:13" x14ac:dyDescent="0.3">
      <c r="A1648">
        <v>1647</v>
      </c>
      <c r="B1648" s="1">
        <v>42246</v>
      </c>
      <c r="C1648">
        <v>2</v>
      </c>
      <c r="D1648">
        <v>82</v>
      </c>
      <c r="E1648">
        <v>2</v>
      </c>
      <c r="F1648">
        <f>YEAR(Raw_Orders[[#This Row],[OrderDate]])</f>
        <v>2015</v>
      </c>
      <c r="G1648">
        <f>MONTH(Raw_Orders[[#This Row],[OrderDate]])</f>
        <v>8</v>
      </c>
      <c r="H1648" t="str">
        <f>VLOOKUP(Raw_Orders[[#This Row],[ProductID]],Table2[#All],2,FALSE)</f>
        <v>Business Cards</v>
      </c>
      <c r="I1648" t="str">
        <f>VLOOKUP(Raw_Orders[[#This Row],[ProductID]],Table2[#All],3,FALSE)</f>
        <v>Public Areas</v>
      </c>
      <c r="J1648">
        <f>VLOOKUP(Raw_Orders[[#This Row],[ProductID]],Table2[#All],4,FALSE)</f>
        <v>60</v>
      </c>
      <c r="K1648" s="2">
        <f>Raw_Orders[[#This Row],[Quantity]]*Raw_Orders[[#This Row],[Price]]</f>
        <v>120</v>
      </c>
      <c r="L1648" s="2" t="str">
        <f>VLOOKUP(Raw_Orders[[#This Row],[PropertyID]],Raw_Property[#All],2,FALSE)</f>
        <v>Cincinnati</v>
      </c>
      <c r="M1648" s="2" t="str">
        <f>VLOOKUP(Raw_Orders[[#This Row],[PropertyID]],Raw_Property[#All],3,FALSE)</f>
        <v>Ohio</v>
      </c>
    </row>
    <row r="1649" spans="1:13" x14ac:dyDescent="0.3">
      <c r="A1649">
        <v>1648</v>
      </c>
      <c r="B1649" s="1">
        <v>42246</v>
      </c>
      <c r="C1649">
        <v>15</v>
      </c>
      <c r="D1649">
        <v>30</v>
      </c>
      <c r="E1649">
        <v>1</v>
      </c>
      <c r="F1649">
        <f>YEAR(Raw_Orders[[#This Row],[OrderDate]])</f>
        <v>2015</v>
      </c>
      <c r="G1649">
        <f>MONTH(Raw_Orders[[#This Row],[OrderDate]])</f>
        <v>8</v>
      </c>
      <c r="H1649" t="str">
        <f>VLOOKUP(Raw_Orders[[#This Row],[ProductID]],Table2[#All],2,FALSE)</f>
        <v>Permanent Markers</v>
      </c>
      <c r="I1649" t="str">
        <f>VLOOKUP(Raw_Orders[[#This Row],[ProductID]],Table2[#All],3,FALSE)</f>
        <v>Office Supplies</v>
      </c>
      <c r="J1649">
        <f>VLOOKUP(Raw_Orders[[#This Row],[ProductID]],Table2[#All],4,FALSE)</f>
        <v>6</v>
      </c>
      <c r="K1649" s="2">
        <f>Raw_Orders[[#This Row],[Quantity]]*Raw_Orders[[#This Row],[Price]]</f>
        <v>6</v>
      </c>
      <c r="L1649" s="2" t="str">
        <f>VLOOKUP(Raw_Orders[[#This Row],[PropertyID]],Raw_Property[#All],2,FALSE)</f>
        <v>Chicago</v>
      </c>
      <c r="M1649" s="2" t="str">
        <f>VLOOKUP(Raw_Orders[[#This Row],[PropertyID]],Raw_Property[#All],3,FALSE)</f>
        <v>Illinois</v>
      </c>
    </row>
    <row r="1650" spans="1:13" x14ac:dyDescent="0.3">
      <c r="A1650">
        <v>1649</v>
      </c>
      <c r="B1650" s="1">
        <v>42246</v>
      </c>
      <c r="C1650">
        <v>15</v>
      </c>
      <c r="D1650">
        <v>64</v>
      </c>
      <c r="E1650">
        <v>2</v>
      </c>
      <c r="F1650">
        <f>YEAR(Raw_Orders[[#This Row],[OrderDate]])</f>
        <v>2015</v>
      </c>
      <c r="G1650">
        <f>MONTH(Raw_Orders[[#This Row],[OrderDate]])</f>
        <v>8</v>
      </c>
      <c r="H1650" t="str">
        <f>VLOOKUP(Raw_Orders[[#This Row],[ProductID]],Table2[#All],2,FALSE)</f>
        <v>Gaffer's Tape</v>
      </c>
      <c r="I1650" t="str">
        <f>VLOOKUP(Raw_Orders[[#This Row],[ProductID]],Table2[#All],3,FALSE)</f>
        <v>Maintenance</v>
      </c>
      <c r="J1650">
        <f>VLOOKUP(Raw_Orders[[#This Row],[ProductID]],Table2[#All],4,FALSE)</f>
        <v>27</v>
      </c>
      <c r="K1650" s="2">
        <f>Raw_Orders[[#This Row],[Quantity]]*Raw_Orders[[#This Row],[Price]]</f>
        <v>54</v>
      </c>
      <c r="L1650" s="2" t="str">
        <f>VLOOKUP(Raw_Orders[[#This Row],[PropertyID]],Raw_Property[#All],2,FALSE)</f>
        <v>Chicago</v>
      </c>
      <c r="M1650" s="2" t="str">
        <f>VLOOKUP(Raw_Orders[[#This Row],[PropertyID]],Raw_Property[#All],3,FALSE)</f>
        <v>Illinois</v>
      </c>
    </row>
    <row r="1651" spans="1:13" x14ac:dyDescent="0.3">
      <c r="A1651">
        <v>1650</v>
      </c>
      <c r="B1651" s="1">
        <v>42246</v>
      </c>
      <c r="C1651">
        <v>17</v>
      </c>
      <c r="D1651">
        <v>2</v>
      </c>
      <c r="E1651">
        <v>1</v>
      </c>
      <c r="F1651">
        <f>YEAR(Raw_Orders[[#This Row],[OrderDate]])</f>
        <v>2015</v>
      </c>
      <c r="G1651">
        <f>MONTH(Raw_Orders[[#This Row],[OrderDate]])</f>
        <v>8</v>
      </c>
      <c r="H1651" t="str">
        <f>VLOOKUP(Raw_Orders[[#This Row],[ProductID]],Table2[#All],2,FALSE)</f>
        <v>Hand Towel</v>
      </c>
      <c r="I1651" t="str">
        <f>VLOOKUP(Raw_Orders[[#This Row],[ProductID]],Table2[#All],3,FALSE)</f>
        <v>Housekeeping</v>
      </c>
      <c r="J1651">
        <f>VLOOKUP(Raw_Orders[[#This Row],[ProductID]],Table2[#All],4,FALSE)</f>
        <v>5</v>
      </c>
      <c r="K1651" s="2">
        <f>Raw_Orders[[#This Row],[Quantity]]*Raw_Orders[[#This Row],[Price]]</f>
        <v>5</v>
      </c>
      <c r="L1651" s="2" t="str">
        <f>VLOOKUP(Raw_Orders[[#This Row],[PropertyID]],Raw_Property[#All],2,FALSE)</f>
        <v>Las Vegas</v>
      </c>
      <c r="M1651" s="2" t="str">
        <f>VLOOKUP(Raw_Orders[[#This Row],[PropertyID]],Raw_Property[#All],3,FALSE)</f>
        <v>Nevada</v>
      </c>
    </row>
    <row r="1652" spans="1:13" x14ac:dyDescent="0.3">
      <c r="A1652">
        <v>1651</v>
      </c>
      <c r="B1652" s="1">
        <v>42246</v>
      </c>
      <c r="C1652">
        <v>16</v>
      </c>
      <c r="D1652">
        <v>1</v>
      </c>
      <c r="E1652">
        <v>3</v>
      </c>
      <c r="F1652">
        <f>YEAR(Raw_Orders[[#This Row],[OrderDate]])</f>
        <v>2015</v>
      </c>
      <c r="G1652">
        <f>MONTH(Raw_Orders[[#This Row],[OrderDate]])</f>
        <v>8</v>
      </c>
      <c r="H1652" t="str">
        <f>VLOOKUP(Raw_Orders[[#This Row],[ProductID]],Table2[#All],2,FALSE)</f>
        <v>Large Towel</v>
      </c>
      <c r="I1652" t="str">
        <f>VLOOKUP(Raw_Orders[[#This Row],[ProductID]],Table2[#All],3,FALSE)</f>
        <v>Housekeeping</v>
      </c>
      <c r="J1652">
        <f>VLOOKUP(Raw_Orders[[#This Row],[ProductID]],Table2[#All],4,FALSE)</f>
        <v>9</v>
      </c>
      <c r="K1652" s="2">
        <f>Raw_Orders[[#This Row],[Quantity]]*Raw_Orders[[#This Row],[Price]]</f>
        <v>27</v>
      </c>
      <c r="L1652" s="2" t="str">
        <f>VLOOKUP(Raw_Orders[[#This Row],[PropertyID]],Raw_Property[#All],2,FALSE)</f>
        <v>Denver</v>
      </c>
      <c r="M1652" s="2" t="str">
        <f>VLOOKUP(Raw_Orders[[#This Row],[PropertyID]],Raw_Property[#All],3,FALSE)</f>
        <v>Colorado</v>
      </c>
    </row>
    <row r="1653" spans="1:13" x14ac:dyDescent="0.3">
      <c r="A1653">
        <v>1652</v>
      </c>
      <c r="B1653" s="1">
        <v>42246</v>
      </c>
      <c r="C1653">
        <v>14</v>
      </c>
      <c r="D1653">
        <v>57</v>
      </c>
      <c r="E1653">
        <v>2</v>
      </c>
      <c r="F1653">
        <f>YEAR(Raw_Orders[[#This Row],[OrderDate]])</f>
        <v>2015</v>
      </c>
      <c r="G1653">
        <f>MONTH(Raw_Orders[[#This Row],[OrderDate]])</f>
        <v>8</v>
      </c>
      <c r="H1653" t="str">
        <f>VLOOKUP(Raw_Orders[[#This Row],[ProductID]],Table2[#All],2,FALSE)</f>
        <v>Wireless Router</v>
      </c>
      <c r="I1653" t="str">
        <f>VLOOKUP(Raw_Orders[[#This Row],[ProductID]],Table2[#All],3,FALSE)</f>
        <v>Furnishings</v>
      </c>
      <c r="J1653">
        <f>VLOOKUP(Raw_Orders[[#This Row],[ProductID]],Table2[#All],4,FALSE)</f>
        <v>70</v>
      </c>
      <c r="K1653" s="2">
        <f>Raw_Orders[[#This Row],[Quantity]]*Raw_Orders[[#This Row],[Price]]</f>
        <v>140</v>
      </c>
      <c r="L1653" s="2" t="str">
        <f>VLOOKUP(Raw_Orders[[#This Row],[PropertyID]],Raw_Property[#All],2,FALSE)</f>
        <v>Nashville</v>
      </c>
      <c r="M1653" s="2" t="str">
        <f>VLOOKUP(Raw_Orders[[#This Row],[PropertyID]],Raw_Property[#All],3,FALSE)</f>
        <v>Tennessee</v>
      </c>
    </row>
    <row r="1654" spans="1:13" x14ac:dyDescent="0.3">
      <c r="A1654">
        <v>1653</v>
      </c>
      <c r="B1654" s="1">
        <v>42246</v>
      </c>
      <c r="C1654">
        <v>2</v>
      </c>
      <c r="D1654">
        <v>79</v>
      </c>
      <c r="E1654">
        <v>2</v>
      </c>
      <c r="F1654">
        <f>YEAR(Raw_Orders[[#This Row],[OrderDate]])</f>
        <v>2015</v>
      </c>
      <c r="G1654">
        <f>MONTH(Raw_Orders[[#This Row],[OrderDate]])</f>
        <v>8</v>
      </c>
      <c r="H1654" t="str">
        <f>VLOOKUP(Raw_Orders[[#This Row],[ProductID]],Table2[#All],2,FALSE)</f>
        <v>Coffee Table</v>
      </c>
      <c r="I1654" t="str">
        <f>VLOOKUP(Raw_Orders[[#This Row],[ProductID]],Table2[#All],3,FALSE)</f>
        <v>Public Areas</v>
      </c>
      <c r="J1654">
        <f>VLOOKUP(Raw_Orders[[#This Row],[ProductID]],Table2[#All],4,FALSE)</f>
        <v>103</v>
      </c>
      <c r="K1654" s="2">
        <f>Raw_Orders[[#This Row],[Quantity]]*Raw_Orders[[#This Row],[Price]]</f>
        <v>206</v>
      </c>
      <c r="L1654" s="2" t="str">
        <f>VLOOKUP(Raw_Orders[[#This Row],[PropertyID]],Raw_Property[#All],2,FALSE)</f>
        <v>Cincinnati</v>
      </c>
      <c r="M1654" s="2" t="str">
        <f>VLOOKUP(Raw_Orders[[#This Row],[PropertyID]],Raw_Property[#All],3,FALSE)</f>
        <v>Ohio</v>
      </c>
    </row>
    <row r="1655" spans="1:13" x14ac:dyDescent="0.3">
      <c r="A1655">
        <v>1654</v>
      </c>
      <c r="B1655" s="1">
        <v>42246</v>
      </c>
      <c r="C1655">
        <v>18</v>
      </c>
      <c r="D1655">
        <v>34</v>
      </c>
      <c r="E1655">
        <v>3</v>
      </c>
      <c r="F1655">
        <f>YEAR(Raw_Orders[[#This Row],[OrderDate]])</f>
        <v>2015</v>
      </c>
      <c r="G1655">
        <f>MONTH(Raw_Orders[[#This Row],[OrderDate]])</f>
        <v>8</v>
      </c>
      <c r="H1655" t="str">
        <f>VLOOKUP(Raw_Orders[[#This Row],[ProductID]],Table2[#All],2,FALSE)</f>
        <v>Shower Curtain</v>
      </c>
      <c r="I1655" t="str">
        <f>VLOOKUP(Raw_Orders[[#This Row],[ProductID]],Table2[#All],3,FALSE)</f>
        <v>Furnishings</v>
      </c>
      <c r="J1655">
        <f>VLOOKUP(Raw_Orders[[#This Row],[ProductID]],Table2[#All],4,FALSE)</f>
        <v>5</v>
      </c>
      <c r="K1655" s="2">
        <f>Raw_Orders[[#This Row],[Quantity]]*Raw_Orders[[#This Row],[Price]]</f>
        <v>15</v>
      </c>
      <c r="L1655" s="2" t="str">
        <f>VLOOKUP(Raw_Orders[[#This Row],[PropertyID]],Raw_Property[#All],2,FALSE)</f>
        <v>Phoenix</v>
      </c>
      <c r="M1655" s="2" t="str">
        <f>VLOOKUP(Raw_Orders[[#This Row],[PropertyID]],Raw_Property[#All],3,FALSE)</f>
        <v>Arizona</v>
      </c>
    </row>
    <row r="1656" spans="1:13" x14ac:dyDescent="0.3">
      <c r="A1656">
        <v>1655</v>
      </c>
      <c r="B1656" s="1">
        <v>42246</v>
      </c>
      <c r="C1656">
        <v>17</v>
      </c>
      <c r="D1656">
        <v>70</v>
      </c>
      <c r="E1656">
        <v>2</v>
      </c>
      <c r="F1656">
        <f>YEAR(Raw_Orders[[#This Row],[OrderDate]])</f>
        <v>2015</v>
      </c>
      <c r="G1656">
        <f>MONTH(Raw_Orders[[#This Row],[OrderDate]])</f>
        <v>8</v>
      </c>
      <c r="H1656" t="str">
        <f>VLOOKUP(Raw_Orders[[#This Row],[ProductID]],Table2[#All],2,FALSE)</f>
        <v>Door Lock</v>
      </c>
      <c r="I1656" t="str">
        <f>VLOOKUP(Raw_Orders[[#This Row],[ProductID]],Table2[#All],3,FALSE)</f>
        <v>Maintenance</v>
      </c>
      <c r="J1656">
        <f>VLOOKUP(Raw_Orders[[#This Row],[ProductID]],Table2[#All],4,FALSE)</f>
        <v>117</v>
      </c>
      <c r="K1656" s="2">
        <f>Raw_Orders[[#This Row],[Quantity]]*Raw_Orders[[#This Row],[Price]]</f>
        <v>234</v>
      </c>
      <c r="L1656" s="2" t="str">
        <f>VLOOKUP(Raw_Orders[[#This Row],[PropertyID]],Raw_Property[#All],2,FALSE)</f>
        <v>Las Vegas</v>
      </c>
      <c r="M1656" s="2" t="str">
        <f>VLOOKUP(Raw_Orders[[#This Row],[PropertyID]],Raw_Property[#All],3,FALSE)</f>
        <v>Nevada</v>
      </c>
    </row>
    <row r="1657" spans="1:13" x14ac:dyDescent="0.3">
      <c r="A1657">
        <v>1656</v>
      </c>
      <c r="B1657" s="1">
        <v>42247</v>
      </c>
      <c r="C1657">
        <v>4</v>
      </c>
      <c r="D1657">
        <v>1</v>
      </c>
      <c r="E1657">
        <v>1</v>
      </c>
      <c r="F1657">
        <f>YEAR(Raw_Orders[[#This Row],[OrderDate]])</f>
        <v>2015</v>
      </c>
      <c r="G1657">
        <f>MONTH(Raw_Orders[[#This Row],[OrderDate]])</f>
        <v>8</v>
      </c>
      <c r="H1657" t="str">
        <f>VLOOKUP(Raw_Orders[[#This Row],[ProductID]],Table2[#All],2,FALSE)</f>
        <v>Large Towel</v>
      </c>
      <c r="I1657" t="str">
        <f>VLOOKUP(Raw_Orders[[#This Row],[ProductID]],Table2[#All],3,FALSE)</f>
        <v>Housekeeping</v>
      </c>
      <c r="J1657">
        <f>VLOOKUP(Raw_Orders[[#This Row],[ProductID]],Table2[#All],4,FALSE)</f>
        <v>9</v>
      </c>
      <c r="K1657" s="2">
        <f>Raw_Orders[[#This Row],[Quantity]]*Raw_Orders[[#This Row],[Price]]</f>
        <v>9</v>
      </c>
      <c r="L1657" s="2" t="str">
        <f>VLOOKUP(Raw_Orders[[#This Row],[PropertyID]],Raw_Property[#All],2,FALSE)</f>
        <v>Seattle</v>
      </c>
      <c r="M1657" s="2" t="str">
        <f>VLOOKUP(Raw_Orders[[#This Row],[PropertyID]],Raw_Property[#All],3,FALSE)</f>
        <v>Washington</v>
      </c>
    </row>
    <row r="1658" spans="1:13" x14ac:dyDescent="0.3">
      <c r="A1658">
        <v>1657</v>
      </c>
      <c r="B1658" s="1">
        <v>42247</v>
      </c>
      <c r="C1658">
        <v>8</v>
      </c>
      <c r="D1658">
        <v>23</v>
      </c>
      <c r="E1658">
        <v>2</v>
      </c>
      <c r="F1658">
        <f>YEAR(Raw_Orders[[#This Row],[OrderDate]])</f>
        <v>2015</v>
      </c>
      <c r="G1658">
        <f>MONTH(Raw_Orders[[#This Row],[OrderDate]])</f>
        <v>8</v>
      </c>
      <c r="H1658" t="str">
        <f>VLOOKUP(Raw_Orders[[#This Row],[ProductID]],Table2[#All],2,FALSE)</f>
        <v>Printer Toner</v>
      </c>
      <c r="I1658" t="str">
        <f>VLOOKUP(Raw_Orders[[#This Row],[ProductID]],Table2[#All],3,FALSE)</f>
        <v>Office Supplies</v>
      </c>
      <c r="J1658">
        <f>VLOOKUP(Raw_Orders[[#This Row],[ProductID]],Table2[#All],4,FALSE)</f>
        <v>85</v>
      </c>
      <c r="K1658" s="2">
        <f>Raw_Orders[[#This Row],[Quantity]]*Raw_Orders[[#This Row],[Price]]</f>
        <v>170</v>
      </c>
      <c r="L1658" s="2" t="str">
        <f>VLOOKUP(Raw_Orders[[#This Row],[PropertyID]],Raw_Property[#All],2,FALSE)</f>
        <v>Philadelphia</v>
      </c>
      <c r="M1658" s="2" t="str">
        <f>VLOOKUP(Raw_Orders[[#This Row],[PropertyID]],Raw_Property[#All],3,FALSE)</f>
        <v>Pennsylvania</v>
      </c>
    </row>
    <row r="1659" spans="1:13" x14ac:dyDescent="0.3">
      <c r="A1659">
        <v>1658</v>
      </c>
      <c r="B1659" s="1">
        <v>42247</v>
      </c>
      <c r="C1659">
        <v>15</v>
      </c>
      <c r="D1659">
        <v>84</v>
      </c>
      <c r="E1659">
        <v>2</v>
      </c>
      <c r="F1659">
        <f>YEAR(Raw_Orders[[#This Row],[OrderDate]])</f>
        <v>2015</v>
      </c>
      <c r="G1659">
        <f>MONTH(Raw_Orders[[#This Row],[OrderDate]])</f>
        <v>8</v>
      </c>
      <c r="H1659" t="str">
        <f>VLOOKUP(Raw_Orders[[#This Row],[ProductID]],Table2[#All],2,FALSE)</f>
        <v>Tall Chair</v>
      </c>
      <c r="I1659" t="str">
        <f>VLOOKUP(Raw_Orders[[#This Row],[ProductID]],Table2[#All],3,FALSE)</f>
        <v>Public Areas</v>
      </c>
      <c r="J1659">
        <f>VLOOKUP(Raw_Orders[[#This Row],[ProductID]],Table2[#All],4,FALSE)</f>
        <v>75</v>
      </c>
      <c r="K1659" s="2">
        <f>Raw_Orders[[#This Row],[Quantity]]*Raw_Orders[[#This Row],[Price]]</f>
        <v>150</v>
      </c>
      <c r="L1659" s="2" t="str">
        <f>VLOOKUP(Raw_Orders[[#This Row],[PropertyID]],Raw_Property[#All],2,FALSE)</f>
        <v>Chicago</v>
      </c>
      <c r="M1659" s="2" t="str">
        <f>VLOOKUP(Raw_Orders[[#This Row],[PropertyID]],Raw_Property[#All],3,FALSE)</f>
        <v>Illinois</v>
      </c>
    </row>
    <row r="1660" spans="1:13" x14ac:dyDescent="0.3">
      <c r="A1660">
        <v>1659</v>
      </c>
      <c r="B1660" s="1">
        <v>42247</v>
      </c>
      <c r="C1660">
        <v>4</v>
      </c>
      <c r="D1660">
        <v>21</v>
      </c>
      <c r="E1660">
        <v>1</v>
      </c>
      <c r="F1660">
        <f>YEAR(Raw_Orders[[#This Row],[OrderDate]])</f>
        <v>2015</v>
      </c>
      <c r="G1660">
        <f>MONTH(Raw_Orders[[#This Row],[OrderDate]])</f>
        <v>8</v>
      </c>
      <c r="H1660" t="str">
        <f>VLOOKUP(Raw_Orders[[#This Row],[ProductID]],Table2[#All],2,FALSE)</f>
        <v>Printer Paper</v>
      </c>
      <c r="I1660" t="str">
        <f>VLOOKUP(Raw_Orders[[#This Row],[ProductID]],Table2[#All],3,FALSE)</f>
        <v>Office Supplies</v>
      </c>
      <c r="J1660">
        <f>VLOOKUP(Raw_Orders[[#This Row],[ProductID]],Table2[#All],4,FALSE)</f>
        <v>50</v>
      </c>
      <c r="K1660" s="2">
        <f>Raw_Orders[[#This Row],[Quantity]]*Raw_Orders[[#This Row],[Price]]</f>
        <v>50</v>
      </c>
      <c r="L1660" s="2" t="str">
        <f>VLOOKUP(Raw_Orders[[#This Row],[PropertyID]],Raw_Property[#All],2,FALSE)</f>
        <v>Seattle</v>
      </c>
      <c r="M1660" s="2" t="str">
        <f>VLOOKUP(Raw_Orders[[#This Row],[PropertyID]],Raw_Property[#All],3,FALSE)</f>
        <v>Washington</v>
      </c>
    </row>
    <row r="1661" spans="1:13" x14ac:dyDescent="0.3">
      <c r="A1661">
        <v>1660</v>
      </c>
      <c r="B1661" s="1">
        <v>42247</v>
      </c>
      <c r="C1661">
        <v>2</v>
      </c>
      <c r="D1661">
        <v>71</v>
      </c>
      <c r="E1661">
        <v>3</v>
      </c>
      <c r="F1661">
        <f>YEAR(Raw_Orders[[#This Row],[OrderDate]])</f>
        <v>2015</v>
      </c>
      <c r="G1661">
        <f>MONTH(Raw_Orders[[#This Row],[OrderDate]])</f>
        <v>8</v>
      </c>
      <c r="H1661" t="str">
        <f>VLOOKUP(Raw_Orders[[#This Row],[ProductID]],Table2[#All],2,FALSE)</f>
        <v>Hammer</v>
      </c>
      <c r="I1661" t="str">
        <f>VLOOKUP(Raw_Orders[[#This Row],[ProductID]],Table2[#All],3,FALSE)</f>
        <v>Maintenance</v>
      </c>
      <c r="J1661">
        <f>VLOOKUP(Raw_Orders[[#This Row],[ProductID]],Table2[#All],4,FALSE)</f>
        <v>17</v>
      </c>
      <c r="K1661" s="2">
        <f>Raw_Orders[[#This Row],[Quantity]]*Raw_Orders[[#This Row],[Price]]</f>
        <v>51</v>
      </c>
      <c r="L1661" s="2" t="str">
        <f>VLOOKUP(Raw_Orders[[#This Row],[PropertyID]],Raw_Property[#All],2,FALSE)</f>
        <v>Cincinnati</v>
      </c>
      <c r="M1661" s="2" t="str">
        <f>VLOOKUP(Raw_Orders[[#This Row],[PropertyID]],Raw_Property[#All],3,FALSE)</f>
        <v>Ohio</v>
      </c>
    </row>
    <row r="1662" spans="1:13" x14ac:dyDescent="0.3">
      <c r="A1662">
        <v>1661</v>
      </c>
      <c r="B1662" s="1">
        <v>42248</v>
      </c>
      <c r="C1662">
        <v>15</v>
      </c>
      <c r="D1662">
        <v>68</v>
      </c>
      <c r="E1662">
        <v>2</v>
      </c>
      <c r="F1662">
        <f>YEAR(Raw_Orders[[#This Row],[OrderDate]])</f>
        <v>2015</v>
      </c>
      <c r="G1662">
        <f>MONTH(Raw_Orders[[#This Row],[OrderDate]])</f>
        <v>9</v>
      </c>
      <c r="H1662" t="str">
        <f>VLOOKUP(Raw_Orders[[#This Row],[ProductID]],Table2[#All],2,FALSE)</f>
        <v>Window Screen</v>
      </c>
      <c r="I1662" t="str">
        <f>VLOOKUP(Raw_Orders[[#This Row],[ProductID]],Table2[#All],3,FALSE)</f>
        <v>Maintenance</v>
      </c>
      <c r="J1662">
        <f>VLOOKUP(Raw_Orders[[#This Row],[ProductID]],Table2[#All],4,FALSE)</f>
        <v>30</v>
      </c>
      <c r="K1662" s="2">
        <f>Raw_Orders[[#This Row],[Quantity]]*Raw_Orders[[#This Row],[Price]]</f>
        <v>60</v>
      </c>
      <c r="L1662" s="2" t="str">
        <f>VLOOKUP(Raw_Orders[[#This Row],[PropertyID]],Raw_Property[#All],2,FALSE)</f>
        <v>Chicago</v>
      </c>
      <c r="M1662" s="2" t="str">
        <f>VLOOKUP(Raw_Orders[[#This Row],[PropertyID]],Raw_Property[#All],3,FALSE)</f>
        <v>Illinois</v>
      </c>
    </row>
    <row r="1663" spans="1:13" x14ac:dyDescent="0.3">
      <c r="A1663">
        <v>1662</v>
      </c>
      <c r="B1663" s="1">
        <v>42248</v>
      </c>
      <c r="C1663">
        <v>15</v>
      </c>
      <c r="D1663">
        <v>71</v>
      </c>
      <c r="E1663">
        <v>2</v>
      </c>
      <c r="F1663">
        <f>YEAR(Raw_Orders[[#This Row],[OrderDate]])</f>
        <v>2015</v>
      </c>
      <c r="G1663">
        <f>MONTH(Raw_Orders[[#This Row],[OrderDate]])</f>
        <v>9</v>
      </c>
      <c r="H1663" t="str">
        <f>VLOOKUP(Raw_Orders[[#This Row],[ProductID]],Table2[#All],2,FALSE)</f>
        <v>Hammer</v>
      </c>
      <c r="I1663" t="str">
        <f>VLOOKUP(Raw_Orders[[#This Row],[ProductID]],Table2[#All],3,FALSE)</f>
        <v>Maintenance</v>
      </c>
      <c r="J1663">
        <f>VLOOKUP(Raw_Orders[[#This Row],[ProductID]],Table2[#All],4,FALSE)</f>
        <v>17</v>
      </c>
      <c r="K1663" s="2">
        <f>Raw_Orders[[#This Row],[Quantity]]*Raw_Orders[[#This Row],[Price]]</f>
        <v>34</v>
      </c>
      <c r="L1663" s="2" t="str">
        <f>VLOOKUP(Raw_Orders[[#This Row],[PropertyID]],Raw_Property[#All],2,FALSE)</f>
        <v>Chicago</v>
      </c>
      <c r="M1663" s="2" t="str">
        <f>VLOOKUP(Raw_Orders[[#This Row],[PropertyID]],Raw_Property[#All],3,FALSE)</f>
        <v>Illinois</v>
      </c>
    </row>
    <row r="1664" spans="1:13" x14ac:dyDescent="0.3">
      <c r="A1664">
        <v>1663</v>
      </c>
      <c r="B1664" s="1">
        <v>42248</v>
      </c>
      <c r="C1664">
        <v>17</v>
      </c>
      <c r="D1664">
        <v>6</v>
      </c>
      <c r="E1664">
        <v>1</v>
      </c>
      <c r="F1664">
        <f>YEAR(Raw_Orders[[#This Row],[OrderDate]])</f>
        <v>2015</v>
      </c>
      <c r="G1664">
        <f>MONTH(Raw_Orders[[#This Row],[OrderDate]])</f>
        <v>9</v>
      </c>
      <c r="H1664" t="str">
        <f>VLOOKUP(Raw_Orders[[#This Row],[ProductID]],Table2[#All],2,FALSE)</f>
        <v>Conditioner</v>
      </c>
      <c r="I1664" t="str">
        <f>VLOOKUP(Raw_Orders[[#This Row],[ProductID]],Table2[#All],3,FALSE)</f>
        <v>Housekeeping</v>
      </c>
      <c r="J1664">
        <f>VLOOKUP(Raw_Orders[[#This Row],[ProductID]],Table2[#All],4,FALSE)</f>
        <v>40</v>
      </c>
      <c r="K1664" s="2">
        <f>Raw_Orders[[#This Row],[Quantity]]*Raw_Orders[[#This Row],[Price]]</f>
        <v>40</v>
      </c>
      <c r="L1664" s="2" t="str">
        <f>VLOOKUP(Raw_Orders[[#This Row],[PropertyID]],Raw_Property[#All],2,FALSE)</f>
        <v>Las Vegas</v>
      </c>
      <c r="M1664" s="2" t="str">
        <f>VLOOKUP(Raw_Orders[[#This Row],[PropertyID]],Raw_Property[#All],3,FALSE)</f>
        <v>Nevada</v>
      </c>
    </row>
    <row r="1665" spans="1:13" x14ac:dyDescent="0.3">
      <c r="A1665">
        <v>1664</v>
      </c>
      <c r="B1665" s="1">
        <v>42248</v>
      </c>
      <c r="C1665">
        <v>19</v>
      </c>
      <c r="D1665">
        <v>68</v>
      </c>
      <c r="E1665">
        <v>3</v>
      </c>
      <c r="F1665">
        <f>YEAR(Raw_Orders[[#This Row],[OrderDate]])</f>
        <v>2015</v>
      </c>
      <c r="G1665">
        <f>MONTH(Raw_Orders[[#This Row],[OrderDate]])</f>
        <v>9</v>
      </c>
      <c r="H1665" t="str">
        <f>VLOOKUP(Raw_Orders[[#This Row],[ProductID]],Table2[#All],2,FALSE)</f>
        <v>Window Screen</v>
      </c>
      <c r="I1665" t="str">
        <f>VLOOKUP(Raw_Orders[[#This Row],[ProductID]],Table2[#All],3,FALSE)</f>
        <v>Maintenance</v>
      </c>
      <c r="J1665">
        <f>VLOOKUP(Raw_Orders[[#This Row],[ProductID]],Table2[#All],4,FALSE)</f>
        <v>30</v>
      </c>
      <c r="K1665" s="2">
        <f>Raw_Orders[[#This Row],[Quantity]]*Raw_Orders[[#This Row],[Price]]</f>
        <v>90</v>
      </c>
      <c r="L1665" s="2" t="str">
        <f>VLOOKUP(Raw_Orders[[#This Row],[PropertyID]],Raw_Property[#All],2,FALSE)</f>
        <v>Los Angeles</v>
      </c>
      <c r="M1665" s="2" t="str">
        <f>VLOOKUP(Raw_Orders[[#This Row],[PropertyID]],Raw_Property[#All],3,FALSE)</f>
        <v>California</v>
      </c>
    </row>
    <row r="1666" spans="1:13" x14ac:dyDescent="0.3">
      <c r="A1666">
        <v>1665</v>
      </c>
      <c r="B1666" s="1">
        <v>42248</v>
      </c>
      <c r="C1666">
        <v>10</v>
      </c>
      <c r="D1666">
        <v>85</v>
      </c>
      <c r="E1666">
        <v>2</v>
      </c>
      <c r="F1666">
        <f>YEAR(Raw_Orders[[#This Row],[OrderDate]])</f>
        <v>2015</v>
      </c>
      <c r="G1666">
        <f>MONTH(Raw_Orders[[#This Row],[OrderDate]])</f>
        <v>9</v>
      </c>
      <c r="H1666" t="str">
        <f>VLOOKUP(Raw_Orders[[#This Row],[ProductID]],Table2[#All],2,FALSE)</f>
        <v>Low Chair</v>
      </c>
      <c r="I1666" t="str">
        <f>VLOOKUP(Raw_Orders[[#This Row],[ProductID]],Table2[#All],3,FALSE)</f>
        <v>Public Areas</v>
      </c>
      <c r="J1666">
        <f>VLOOKUP(Raw_Orders[[#This Row],[ProductID]],Table2[#All],4,FALSE)</f>
        <v>80</v>
      </c>
      <c r="K1666" s="2">
        <f>Raw_Orders[[#This Row],[Quantity]]*Raw_Orders[[#This Row],[Price]]</f>
        <v>160</v>
      </c>
      <c r="L1666" s="2" t="str">
        <f>VLOOKUP(Raw_Orders[[#This Row],[PropertyID]],Raw_Property[#All],2,FALSE)</f>
        <v>Arlington</v>
      </c>
      <c r="M1666" s="2" t="str">
        <f>VLOOKUP(Raw_Orders[[#This Row],[PropertyID]],Raw_Property[#All],3,FALSE)</f>
        <v>Virginia</v>
      </c>
    </row>
    <row r="1667" spans="1:13" x14ac:dyDescent="0.3">
      <c r="A1667">
        <v>1666</v>
      </c>
      <c r="B1667" s="1">
        <v>42249</v>
      </c>
      <c r="C1667">
        <v>5</v>
      </c>
      <c r="D1667">
        <v>84</v>
      </c>
      <c r="E1667">
        <v>2</v>
      </c>
      <c r="F1667">
        <f>YEAR(Raw_Orders[[#This Row],[OrderDate]])</f>
        <v>2015</v>
      </c>
      <c r="G1667">
        <f>MONTH(Raw_Orders[[#This Row],[OrderDate]])</f>
        <v>9</v>
      </c>
      <c r="H1667" t="str">
        <f>VLOOKUP(Raw_Orders[[#This Row],[ProductID]],Table2[#All],2,FALSE)</f>
        <v>Tall Chair</v>
      </c>
      <c r="I1667" t="str">
        <f>VLOOKUP(Raw_Orders[[#This Row],[ProductID]],Table2[#All],3,FALSE)</f>
        <v>Public Areas</v>
      </c>
      <c r="J1667">
        <f>VLOOKUP(Raw_Orders[[#This Row],[ProductID]],Table2[#All],4,FALSE)</f>
        <v>75</v>
      </c>
      <c r="K1667" s="2">
        <f>Raw_Orders[[#This Row],[Quantity]]*Raw_Orders[[#This Row],[Price]]</f>
        <v>150</v>
      </c>
      <c r="L1667" s="2" t="str">
        <f>VLOOKUP(Raw_Orders[[#This Row],[PropertyID]],Raw_Property[#All],2,FALSE)</f>
        <v>Kansas City</v>
      </c>
      <c r="M1667" s="2" t="str">
        <f>VLOOKUP(Raw_Orders[[#This Row],[PropertyID]],Raw_Property[#All],3,FALSE)</f>
        <v>Missouri</v>
      </c>
    </row>
    <row r="1668" spans="1:13" x14ac:dyDescent="0.3">
      <c r="A1668">
        <v>1667</v>
      </c>
      <c r="B1668" s="1">
        <v>42249</v>
      </c>
      <c r="C1668">
        <v>14</v>
      </c>
      <c r="D1668">
        <v>86</v>
      </c>
      <c r="E1668">
        <v>2</v>
      </c>
      <c r="F1668">
        <f>YEAR(Raw_Orders[[#This Row],[OrderDate]])</f>
        <v>2015</v>
      </c>
      <c r="G1668">
        <f>MONTH(Raw_Orders[[#This Row],[OrderDate]])</f>
        <v>9</v>
      </c>
      <c r="H1668" t="str">
        <f>VLOOKUP(Raw_Orders[[#This Row],[ProductID]],Table2[#All],2,FALSE)</f>
        <v>Sofa</v>
      </c>
      <c r="I1668" t="str">
        <f>VLOOKUP(Raw_Orders[[#This Row],[ProductID]],Table2[#All],3,FALSE)</f>
        <v>Public Areas</v>
      </c>
      <c r="J1668">
        <f>VLOOKUP(Raw_Orders[[#This Row],[ProductID]],Table2[#All],4,FALSE)</f>
        <v>215</v>
      </c>
      <c r="K1668" s="2">
        <f>Raw_Orders[[#This Row],[Quantity]]*Raw_Orders[[#This Row],[Price]]</f>
        <v>430</v>
      </c>
      <c r="L1668" s="2" t="str">
        <f>VLOOKUP(Raw_Orders[[#This Row],[PropertyID]],Raw_Property[#All],2,FALSE)</f>
        <v>Nashville</v>
      </c>
      <c r="M1668" s="2" t="str">
        <f>VLOOKUP(Raw_Orders[[#This Row],[PropertyID]],Raw_Property[#All],3,FALSE)</f>
        <v>Tennessee</v>
      </c>
    </row>
    <row r="1669" spans="1:13" x14ac:dyDescent="0.3">
      <c r="A1669">
        <v>1668</v>
      </c>
      <c r="B1669" s="1">
        <v>42249</v>
      </c>
      <c r="C1669">
        <v>9</v>
      </c>
      <c r="D1669">
        <v>26</v>
      </c>
      <c r="E1669">
        <v>1</v>
      </c>
      <c r="F1669">
        <f>YEAR(Raw_Orders[[#This Row],[OrderDate]])</f>
        <v>2015</v>
      </c>
      <c r="G1669">
        <f>MONTH(Raw_Orders[[#This Row],[OrderDate]])</f>
        <v>9</v>
      </c>
      <c r="H1669" t="str">
        <f>VLOOKUP(Raw_Orders[[#This Row],[ProductID]],Table2[#All],2,FALSE)</f>
        <v>Envelopes (Catalog)</v>
      </c>
      <c r="I1669" t="str">
        <f>VLOOKUP(Raw_Orders[[#This Row],[ProductID]],Table2[#All],3,FALSE)</f>
        <v>Office Supplies</v>
      </c>
      <c r="J1669">
        <f>VLOOKUP(Raw_Orders[[#This Row],[ProductID]],Table2[#All],4,FALSE)</f>
        <v>13</v>
      </c>
      <c r="K1669" s="2">
        <f>Raw_Orders[[#This Row],[Quantity]]*Raw_Orders[[#This Row],[Price]]</f>
        <v>13</v>
      </c>
      <c r="L1669" s="2" t="str">
        <f>VLOOKUP(Raw_Orders[[#This Row],[PropertyID]],Raw_Property[#All],2,FALSE)</f>
        <v>Richmond</v>
      </c>
      <c r="M1669" s="2" t="str">
        <f>VLOOKUP(Raw_Orders[[#This Row],[PropertyID]],Raw_Property[#All],3,FALSE)</f>
        <v>Virginia</v>
      </c>
    </row>
    <row r="1670" spans="1:13" x14ac:dyDescent="0.3">
      <c r="A1670">
        <v>1669</v>
      </c>
      <c r="B1670" s="1">
        <v>42249</v>
      </c>
      <c r="C1670">
        <v>20</v>
      </c>
      <c r="D1670">
        <v>64</v>
      </c>
      <c r="E1670">
        <v>2</v>
      </c>
      <c r="F1670">
        <f>YEAR(Raw_Orders[[#This Row],[OrderDate]])</f>
        <v>2015</v>
      </c>
      <c r="G1670">
        <f>MONTH(Raw_Orders[[#This Row],[OrderDate]])</f>
        <v>9</v>
      </c>
      <c r="H1670" t="str">
        <f>VLOOKUP(Raw_Orders[[#This Row],[ProductID]],Table2[#All],2,FALSE)</f>
        <v>Gaffer's Tape</v>
      </c>
      <c r="I1670" t="str">
        <f>VLOOKUP(Raw_Orders[[#This Row],[ProductID]],Table2[#All],3,FALSE)</f>
        <v>Maintenance</v>
      </c>
      <c r="J1670">
        <f>VLOOKUP(Raw_Orders[[#This Row],[ProductID]],Table2[#All],4,FALSE)</f>
        <v>27</v>
      </c>
      <c r="K1670" s="2">
        <f>Raw_Orders[[#This Row],[Quantity]]*Raw_Orders[[#This Row],[Price]]</f>
        <v>54</v>
      </c>
      <c r="L1670" s="2" t="str">
        <f>VLOOKUP(Raw_Orders[[#This Row],[PropertyID]],Raw_Property[#All],2,FALSE)</f>
        <v>San Francisco</v>
      </c>
      <c r="M1670" s="2" t="str">
        <f>VLOOKUP(Raw_Orders[[#This Row],[PropertyID]],Raw_Property[#All],3,FALSE)</f>
        <v>California</v>
      </c>
    </row>
    <row r="1671" spans="1:13" x14ac:dyDescent="0.3">
      <c r="A1671">
        <v>1670</v>
      </c>
      <c r="B1671" s="1">
        <v>42249</v>
      </c>
      <c r="C1671">
        <v>4</v>
      </c>
      <c r="D1671">
        <v>25</v>
      </c>
      <c r="E1671">
        <v>2</v>
      </c>
      <c r="F1671">
        <f>YEAR(Raw_Orders[[#This Row],[OrderDate]])</f>
        <v>2015</v>
      </c>
      <c r="G1671">
        <f>MONTH(Raw_Orders[[#This Row],[OrderDate]])</f>
        <v>9</v>
      </c>
      <c r="H1671" t="str">
        <f>VLOOKUP(Raw_Orders[[#This Row],[ProductID]],Table2[#All],2,FALSE)</f>
        <v>Envelopes (Legal)</v>
      </c>
      <c r="I1671" t="str">
        <f>VLOOKUP(Raw_Orders[[#This Row],[ProductID]],Table2[#All],3,FALSE)</f>
        <v>Office Supplies</v>
      </c>
      <c r="J1671">
        <f>VLOOKUP(Raw_Orders[[#This Row],[ProductID]],Table2[#All],4,FALSE)</f>
        <v>28</v>
      </c>
      <c r="K1671" s="2">
        <f>Raw_Orders[[#This Row],[Quantity]]*Raw_Orders[[#This Row],[Price]]</f>
        <v>56</v>
      </c>
      <c r="L1671" s="2" t="str">
        <f>VLOOKUP(Raw_Orders[[#This Row],[PropertyID]],Raw_Property[#All],2,FALSE)</f>
        <v>Seattle</v>
      </c>
      <c r="M1671" s="2" t="str">
        <f>VLOOKUP(Raw_Orders[[#This Row],[PropertyID]],Raw_Property[#All],3,FALSE)</f>
        <v>Washington</v>
      </c>
    </row>
    <row r="1672" spans="1:13" x14ac:dyDescent="0.3">
      <c r="A1672">
        <v>1671</v>
      </c>
      <c r="B1672" s="1">
        <v>42249</v>
      </c>
      <c r="C1672">
        <v>20</v>
      </c>
      <c r="D1672">
        <v>84</v>
      </c>
      <c r="E1672">
        <v>2</v>
      </c>
      <c r="F1672">
        <f>YEAR(Raw_Orders[[#This Row],[OrderDate]])</f>
        <v>2015</v>
      </c>
      <c r="G1672">
        <f>MONTH(Raw_Orders[[#This Row],[OrderDate]])</f>
        <v>9</v>
      </c>
      <c r="H1672" t="str">
        <f>VLOOKUP(Raw_Orders[[#This Row],[ProductID]],Table2[#All],2,FALSE)</f>
        <v>Tall Chair</v>
      </c>
      <c r="I1672" t="str">
        <f>VLOOKUP(Raw_Orders[[#This Row],[ProductID]],Table2[#All],3,FALSE)</f>
        <v>Public Areas</v>
      </c>
      <c r="J1672">
        <f>VLOOKUP(Raw_Orders[[#This Row],[ProductID]],Table2[#All],4,FALSE)</f>
        <v>75</v>
      </c>
      <c r="K1672" s="2">
        <f>Raw_Orders[[#This Row],[Quantity]]*Raw_Orders[[#This Row],[Price]]</f>
        <v>150</v>
      </c>
      <c r="L1672" s="2" t="str">
        <f>VLOOKUP(Raw_Orders[[#This Row],[PropertyID]],Raw_Property[#All],2,FALSE)</f>
        <v>San Francisco</v>
      </c>
      <c r="M1672" s="2" t="str">
        <f>VLOOKUP(Raw_Orders[[#This Row],[PropertyID]],Raw_Property[#All],3,FALSE)</f>
        <v>California</v>
      </c>
    </row>
    <row r="1673" spans="1:13" x14ac:dyDescent="0.3">
      <c r="A1673">
        <v>1672</v>
      </c>
      <c r="B1673" s="1">
        <v>42249</v>
      </c>
      <c r="C1673">
        <v>9</v>
      </c>
      <c r="D1673">
        <v>50</v>
      </c>
      <c r="E1673">
        <v>2</v>
      </c>
      <c r="F1673">
        <f>YEAR(Raw_Orders[[#This Row],[OrderDate]])</f>
        <v>2015</v>
      </c>
      <c r="G1673">
        <f>MONTH(Raw_Orders[[#This Row],[OrderDate]])</f>
        <v>9</v>
      </c>
      <c r="H1673" t="str">
        <f>VLOOKUP(Raw_Orders[[#This Row],[ProductID]],Table2[#All],2,FALSE)</f>
        <v>Small Vase</v>
      </c>
      <c r="I1673" t="str">
        <f>VLOOKUP(Raw_Orders[[#This Row],[ProductID]],Table2[#All],3,FALSE)</f>
        <v>Furnishings</v>
      </c>
      <c r="J1673">
        <f>VLOOKUP(Raw_Orders[[#This Row],[ProductID]],Table2[#All],4,FALSE)</f>
        <v>33</v>
      </c>
      <c r="K1673" s="2">
        <f>Raw_Orders[[#This Row],[Quantity]]*Raw_Orders[[#This Row],[Price]]</f>
        <v>66</v>
      </c>
      <c r="L1673" s="2" t="str">
        <f>VLOOKUP(Raw_Orders[[#This Row],[PropertyID]],Raw_Property[#All],2,FALSE)</f>
        <v>Richmond</v>
      </c>
      <c r="M1673" s="2" t="str">
        <f>VLOOKUP(Raw_Orders[[#This Row],[PropertyID]],Raw_Property[#All],3,FALSE)</f>
        <v>Virginia</v>
      </c>
    </row>
    <row r="1674" spans="1:13" x14ac:dyDescent="0.3">
      <c r="A1674">
        <v>1673</v>
      </c>
      <c r="B1674" s="1">
        <v>42249</v>
      </c>
      <c r="C1674">
        <v>19</v>
      </c>
      <c r="D1674">
        <v>19</v>
      </c>
      <c r="E1674">
        <v>1</v>
      </c>
      <c r="F1674">
        <f>YEAR(Raw_Orders[[#This Row],[OrderDate]])</f>
        <v>2015</v>
      </c>
      <c r="G1674">
        <f>MONTH(Raw_Orders[[#This Row],[OrderDate]])</f>
        <v>9</v>
      </c>
      <c r="H1674" t="str">
        <f>VLOOKUP(Raw_Orders[[#This Row],[ProductID]],Table2[#All],2,FALSE)</f>
        <v>Light Bulb</v>
      </c>
      <c r="I1674" t="str">
        <f>VLOOKUP(Raw_Orders[[#This Row],[ProductID]],Table2[#All],3,FALSE)</f>
        <v>Housekeeping</v>
      </c>
      <c r="J1674">
        <f>VLOOKUP(Raw_Orders[[#This Row],[ProductID]],Table2[#All],4,FALSE)</f>
        <v>17</v>
      </c>
      <c r="K1674" s="2">
        <f>Raw_Orders[[#This Row],[Quantity]]*Raw_Orders[[#This Row],[Price]]</f>
        <v>17</v>
      </c>
      <c r="L1674" s="2" t="str">
        <f>VLOOKUP(Raw_Orders[[#This Row],[PropertyID]],Raw_Property[#All],2,FALSE)</f>
        <v>Los Angeles</v>
      </c>
      <c r="M1674" s="2" t="str">
        <f>VLOOKUP(Raw_Orders[[#This Row],[PropertyID]],Raw_Property[#All],3,FALSE)</f>
        <v>California</v>
      </c>
    </row>
    <row r="1675" spans="1:13" x14ac:dyDescent="0.3">
      <c r="A1675">
        <v>1674</v>
      </c>
      <c r="B1675" s="1">
        <v>42249</v>
      </c>
      <c r="C1675">
        <v>18</v>
      </c>
      <c r="D1675">
        <v>2</v>
      </c>
      <c r="E1675">
        <v>3</v>
      </c>
      <c r="F1675">
        <f>YEAR(Raw_Orders[[#This Row],[OrderDate]])</f>
        <v>2015</v>
      </c>
      <c r="G1675">
        <f>MONTH(Raw_Orders[[#This Row],[OrderDate]])</f>
        <v>9</v>
      </c>
      <c r="H1675" t="str">
        <f>VLOOKUP(Raw_Orders[[#This Row],[ProductID]],Table2[#All],2,FALSE)</f>
        <v>Hand Towel</v>
      </c>
      <c r="I1675" t="str">
        <f>VLOOKUP(Raw_Orders[[#This Row],[ProductID]],Table2[#All],3,FALSE)</f>
        <v>Housekeeping</v>
      </c>
      <c r="J1675">
        <f>VLOOKUP(Raw_Orders[[#This Row],[ProductID]],Table2[#All],4,FALSE)</f>
        <v>5</v>
      </c>
      <c r="K1675" s="2">
        <f>Raw_Orders[[#This Row],[Quantity]]*Raw_Orders[[#This Row],[Price]]</f>
        <v>15</v>
      </c>
      <c r="L1675" s="2" t="str">
        <f>VLOOKUP(Raw_Orders[[#This Row],[PropertyID]],Raw_Property[#All],2,FALSE)</f>
        <v>Phoenix</v>
      </c>
      <c r="M1675" s="2" t="str">
        <f>VLOOKUP(Raw_Orders[[#This Row],[PropertyID]],Raw_Property[#All],3,FALSE)</f>
        <v>Arizona</v>
      </c>
    </row>
    <row r="1676" spans="1:13" x14ac:dyDescent="0.3">
      <c r="A1676">
        <v>1675</v>
      </c>
      <c r="B1676" s="1">
        <v>42249</v>
      </c>
      <c r="C1676">
        <v>3</v>
      </c>
      <c r="D1676">
        <v>91</v>
      </c>
      <c r="E1676">
        <v>3</v>
      </c>
      <c r="F1676">
        <f>YEAR(Raw_Orders[[#This Row],[OrderDate]])</f>
        <v>2015</v>
      </c>
      <c r="G1676">
        <f>MONTH(Raw_Orders[[#This Row],[OrderDate]])</f>
        <v>9</v>
      </c>
      <c r="H1676" t="str">
        <f>VLOOKUP(Raw_Orders[[#This Row],[ProductID]],Table2[#All],2,FALSE)</f>
        <v>Small Sign</v>
      </c>
      <c r="I1676" t="str">
        <f>VLOOKUP(Raw_Orders[[#This Row],[ProductID]],Table2[#All],3,FALSE)</f>
        <v>Public Areas</v>
      </c>
      <c r="J1676">
        <f>VLOOKUP(Raw_Orders[[#This Row],[ProductID]],Table2[#All],4,FALSE)</f>
        <v>14</v>
      </c>
      <c r="K1676" s="2">
        <f>Raw_Orders[[#This Row],[Quantity]]*Raw_Orders[[#This Row],[Price]]</f>
        <v>42</v>
      </c>
      <c r="L1676" s="2" t="str">
        <f>VLOOKUP(Raw_Orders[[#This Row],[PropertyID]],Raw_Property[#All],2,FALSE)</f>
        <v>Portland</v>
      </c>
      <c r="M1676" s="2" t="str">
        <f>VLOOKUP(Raw_Orders[[#This Row],[PropertyID]],Raw_Property[#All],3,FALSE)</f>
        <v>Oregon</v>
      </c>
    </row>
    <row r="1677" spans="1:13" x14ac:dyDescent="0.3">
      <c r="A1677">
        <v>1676</v>
      </c>
      <c r="B1677" s="1">
        <v>42249</v>
      </c>
      <c r="C1677">
        <v>20</v>
      </c>
      <c r="D1677">
        <v>46</v>
      </c>
      <c r="E1677">
        <v>3</v>
      </c>
      <c r="F1677">
        <f>YEAR(Raw_Orders[[#This Row],[OrderDate]])</f>
        <v>2015</v>
      </c>
      <c r="G1677">
        <f>MONTH(Raw_Orders[[#This Row],[OrderDate]])</f>
        <v>9</v>
      </c>
      <c r="H1677" t="str">
        <f>VLOOKUP(Raw_Orders[[#This Row],[ProductID]],Table2[#All],2,FALSE)</f>
        <v>Safe</v>
      </c>
      <c r="I1677" t="str">
        <f>VLOOKUP(Raw_Orders[[#This Row],[ProductID]],Table2[#All],3,FALSE)</f>
        <v>Furnishings</v>
      </c>
      <c r="J1677">
        <f>VLOOKUP(Raw_Orders[[#This Row],[ProductID]],Table2[#All],4,FALSE)</f>
        <v>115</v>
      </c>
      <c r="K1677" s="2">
        <f>Raw_Orders[[#This Row],[Quantity]]*Raw_Orders[[#This Row],[Price]]</f>
        <v>345</v>
      </c>
      <c r="L1677" s="2" t="str">
        <f>VLOOKUP(Raw_Orders[[#This Row],[PropertyID]],Raw_Property[#All],2,FALSE)</f>
        <v>San Francisco</v>
      </c>
      <c r="M1677" s="2" t="str">
        <f>VLOOKUP(Raw_Orders[[#This Row],[PropertyID]],Raw_Property[#All],3,FALSE)</f>
        <v>California</v>
      </c>
    </row>
    <row r="1678" spans="1:13" x14ac:dyDescent="0.3">
      <c r="A1678">
        <v>1677</v>
      </c>
      <c r="B1678" s="1">
        <v>42249</v>
      </c>
      <c r="C1678">
        <v>13</v>
      </c>
      <c r="D1678">
        <v>90</v>
      </c>
      <c r="E1678">
        <v>2</v>
      </c>
      <c r="F1678">
        <f>YEAR(Raw_Orders[[#This Row],[OrderDate]])</f>
        <v>2015</v>
      </c>
      <c r="G1678">
        <f>MONTH(Raw_Orders[[#This Row],[OrderDate]])</f>
        <v>9</v>
      </c>
      <c r="H1678" t="str">
        <f>VLOOKUP(Raw_Orders[[#This Row],[ProductID]],Table2[#All],2,FALSE)</f>
        <v>Luggage Cart</v>
      </c>
      <c r="I1678" t="str">
        <f>VLOOKUP(Raw_Orders[[#This Row],[ProductID]],Table2[#All],3,FALSE)</f>
        <v>Public Areas</v>
      </c>
      <c r="J1678">
        <f>VLOOKUP(Raw_Orders[[#This Row],[ProductID]],Table2[#All],4,FALSE)</f>
        <v>138</v>
      </c>
      <c r="K1678" s="2">
        <f>Raw_Orders[[#This Row],[Quantity]]*Raw_Orders[[#This Row],[Price]]</f>
        <v>276</v>
      </c>
      <c r="L1678" s="2" t="str">
        <f>VLOOKUP(Raw_Orders[[#This Row],[PropertyID]],Raw_Property[#All],2,FALSE)</f>
        <v>New Orleans</v>
      </c>
      <c r="M1678" s="2" t="str">
        <f>VLOOKUP(Raw_Orders[[#This Row],[PropertyID]],Raw_Property[#All],3,FALSE)</f>
        <v>Louisiana</v>
      </c>
    </row>
    <row r="1679" spans="1:13" x14ac:dyDescent="0.3">
      <c r="A1679">
        <v>1678</v>
      </c>
      <c r="B1679" s="1">
        <v>42249</v>
      </c>
      <c r="C1679">
        <v>16</v>
      </c>
      <c r="D1679">
        <v>6</v>
      </c>
      <c r="E1679">
        <v>2</v>
      </c>
      <c r="F1679">
        <f>YEAR(Raw_Orders[[#This Row],[OrderDate]])</f>
        <v>2015</v>
      </c>
      <c r="G1679">
        <f>MONTH(Raw_Orders[[#This Row],[OrderDate]])</f>
        <v>9</v>
      </c>
      <c r="H1679" t="str">
        <f>VLOOKUP(Raw_Orders[[#This Row],[ProductID]],Table2[#All],2,FALSE)</f>
        <v>Conditioner</v>
      </c>
      <c r="I1679" t="str">
        <f>VLOOKUP(Raw_Orders[[#This Row],[ProductID]],Table2[#All],3,FALSE)</f>
        <v>Housekeeping</v>
      </c>
      <c r="J1679">
        <f>VLOOKUP(Raw_Orders[[#This Row],[ProductID]],Table2[#All],4,FALSE)</f>
        <v>40</v>
      </c>
      <c r="K1679" s="2">
        <f>Raw_Orders[[#This Row],[Quantity]]*Raw_Orders[[#This Row],[Price]]</f>
        <v>80</v>
      </c>
      <c r="L1679" s="2" t="str">
        <f>VLOOKUP(Raw_Orders[[#This Row],[PropertyID]],Raw_Property[#All],2,FALSE)</f>
        <v>Denver</v>
      </c>
      <c r="M1679" s="2" t="str">
        <f>VLOOKUP(Raw_Orders[[#This Row],[PropertyID]],Raw_Property[#All],3,FALSE)</f>
        <v>Colorado</v>
      </c>
    </row>
    <row r="1680" spans="1:13" x14ac:dyDescent="0.3">
      <c r="A1680">
        <v>1679</v>
      </c>
      <c r="B1680" s="1">
        <v>42250</v>
      </c>
      <c r="C1680">
        <v>6</v>
      </c>
      <c r="D1680">
        <v>4</v>
      </c>
      <c r="E1680">
        <v>1</v>
      </c>
      <c r="F1680">
        <f>YEAR(Raw_Orders[[#This Row],[OrderDate]])</f>
        <v>2015</v>
      </c>
      <c r="G1680">
        <f>MONTH(Raw_Orders[[#This Row],[OrderDate]])</f>
        <v>9</v>
      </c>
      <c r="H1680" t="str">
        <f>VLOOKUP(Raw_Orders[[#This Row],[ProductID]],Table2[#All],2,FALSE)</f>
        <v>Shampoo</v>
      </c>
      <c r="I1680" t="str">
        <f>VLOOKUP(Raw_Orders[[#This Row],[ProductID]],Table2[#All],3,FALSE)</f>
        <v>Housekeeping</v>
      </c>
      <c r="J1680">
        <f>VLOOKUP(Raw_Orders[[#This Row],[ProductID]],Table2[#All],4,FALSE)</f>
        <v>40</v>
      </c>
      <c r="K1680" s="2">
        <f>Raw_Orders[[#This Row],[Quantity]]*Raw_Orders[[#This Row],[Price]]</f>
        <v>40</v>
      </c>
      <c r="L1680" s="2" t="str">
        <f>VLOOKUP(Raw_Orders[[#This Row],[PropertyID]],Raw_Property[#All],2,FALSE)</f>
        <v>Orlando</v>
      </c>
      <c r="M1680" s="2" t="str">
        <f>VLOOKUP(Raw_Orders[[#This Row],[PropertyID]],Raw_Property[#All],3,FALSE)</f>
        <v>Florida</v>
      </c>
    </row>
    <row r="1681" spans="1:13" x14ac:dyDescent="0.3">
      <c r="A1681">
        <v>1680</v>
      </c>
      <c r="B1681" s="1">
        <v>42250</v>
      </c>
      <c r="C1681">
        <v>4</v>
      </c>
      <c r="D1681">
        <v>3</v>
      </c>
      <c r="E1681">
        <v>1</v>
      </c>
      <c r="F1681">
        <f>YEAR(Raw_Orders[[#This Row],[OrderDate]])</f>
        <v>2015</v>
      </c>
      <c r="G1681">
        <f>MONTH(Raw_Orders[[#This Row],[OrderDate]])</f>
        <v>9</v>
      </c>
      <c r="H1681" t="str">
        <f>VLOOKUP(Raw_Orders[[#This Row],[ProductID]],Table2[#All],2,FALSE)</f>
        <v>Washcloth</v>
      </c>
      <c r="I1681" t="str">
        <f>VLOOKUP(Raw_Orders[[#This Row],[ProductID]],Table2[#All],3,FALSE)</f>
        <v>Housekeeping</v>
      </c>
      <c r="J1681">
        <f>VLOOKUP(Raw_Orders[[#This Row],[ProductID]],Table2[#All],4,FALSE)</f>
        <v>3</v>
      </c>
      <c r="K1681" s="2">
        <f>Raw_Orders[[#This Row],[Quantity]]*Raw_Orders[[#This Row],[Price]]</f>
        <v>3</v>
      </c>
      <c r="L1681" s="2" t="str">
        <f>VLOOKUP(Raw_Orders[[#This Row],[PropertyID]],Raw_Property[#All],2,FALSE)</f>
        <v>Seattle</v>
      </c>
      <c r="M1681" s="2" t="str">
        <f>VLOOKUP(Raw_Orders[[#This Row],[PropertyID]],Raw_Property[#All],3,FALSE)</f>
        <v>Washington</v>
      </c>
    </row>
    <row r="1682" spans="1:13" x14ac:dyDescent="0.3">
      <c r="A1682">
        <v>1681</v>
      </c>
      <c r="B1682" s="1">
        <v>42250</v>
      </c>
      <c r="C1682">
        <v>20</v>
      </c>
      <c r="D1682">
        <v>79</v>
      </c>
      <c r="E1682">
        <v>2</v>
      </c>
      <c r="F1682">
        <f>YEAR(Raw_Orders[[#This Row],[OrderDate]])</f>
        <v>2015</v>
      </c>
      <c r="G1682">
        <f>MONTH(Raw_Orders[[#This Row],[OrderDate]])</f>
        <v>9</v>
      </c>
      <c r="H1682" t="str">
        <f>VLOOKUP(Raw_Orders[[#This Row],[ProductID]],Table2[#All],2,FALSE)</f>
        <v>Coffee Table</v>
      </c>
      <c r="I1682" t="str">
        <f>VLOOKUP(Raw_Orders[[#This Row],[ProductID]],Table2[#All],3,FALSE)</f>
        <v>Public Areas</v>
      </c>
      <c r="J1682">
        <f>VLOOKUP(Raw_Orders[[#This Row],[ProductID]],Table2[#All],4,FALSE)</f>
        <v>103</v>
      </c>
      <c r="K1682" s="2">
        <f>Raw_Orders[[#This Row],[Quantity]]*Raw_Orders[[#This Row],[Price]]</f>
        <v>206</v>
      </c>
      <c r="L1682" s="2" t="str">
        <f>VLOOKUP(Raw_Orders[[#This Row],[PropertyID]],Raw_Property[#All],2,FALSE)</f>
        <v>San Francisco</v>
      </c>
      <c r="M1682" s="2" t="str">
        <f>VLOOKUP(Raw_Orders[[#This Row],[PropertyID]],Raw_Property[#All],3,FALSE)</f>
        <v>California</v>
      </c>
    </row>
    <row r="1683" spans="1:13" x14ac:dyDescent="0.3">
      <c r="A1683">
        <v>1682</v>
      </c>
      <c r="B1683" s="1">
        <v>42250</v>
      </c>
      <c r="C1683">
        <v>13</v>
      </c>
      <c r="D1683">
        <v>60</v>
      </c>
      <c r="E1683">
        <v>2</v>
      </c>
      <c r="F1683">
        <f>YEAR(Raw_Orders[[#This Row],[OrderDate]])</f>
        <v>2015</v>
      </c>
      <c r="G1683">
        <f>MONTH(Raw_Orders[[#This Row],[OrderDate]])</f>
        <v>9</v>
      </c>
      <c r="H1683" t="str">
        <f>VLOOKUP(Raw_Orders[[#This Row],[ProductID]],Table2[#All],2,FALSE)</f>
        <v>Portable Drill</v>
      </c>
      <c r="I1683" t="str">
        <f>VLOOKUP(Raw_Orders[[#This Row],[ProductID]],Table2[#All],3,FALSE)</f>
        <v>Maintenance</v>
      </c>
      <c r="J1683">
        <f>VLOOKUP(Raw_Orders[[#This Row],[ProductID]],Table2[#All],4,FALSE)</f>
        <v>195</v>
      </c>
      <c r="K1683" s="2">
        <f>Raw_Orders[[#This Row],[Quantity]]*Raw_Orders[[#This Row],[Price]]</f>
        <v>390</v>
      </c>
      <c r="L1683" s="2" t="str">
        <f>VLOOKUP(Raw_Orders[[#This Row],[PropertyID]],Raw_Property[#All],2,FALSE)</f>
        <v>New Orleans</v>
      </c>
      <c r="M1683" s="2" t="str">
        <f>VLOOKUP(Raw_Orders[[#This Row],[PropertyID]],Raw_Property[#All],3,FALSE)</f>
        <v>Louisiana</v>
      </c>
    </row>
    <row r="1684" spans="1:13" x14ac:dyDescent="0.3">
      <c r="A1684">
        <v>1683</v>
      </c>
      <c r="B1684" s="1">
        <v>42250</v>
      </c>
      <c r="C1684">
        <v>9</v>
      </c>
      <c r="D1684">
        <v>73</v>
      </c>
      <c r="E1684">
        <v>1</v>
      </c>
      <c r="F1684">
        <f>YEAR(Raw_Orders[[#This Row],[OrderDate]])</f>
        <v>2015</v>
      </c>
      <c r="G1684">
        <f>MONTH(Raw_Orders[[#This Row],[OrderDate]])</f>
        <v>9</v>
      </c>
      <c r="H1684" t="str">
        <f>VLOOKUP(Raw_Orders[[#This Row],[ProductID]],Table2[#All],2,FALSE)</f>
        <v>Mop</v>
      </c>
      <c r="I1684" t="str">
        <f>VLOOKUP(Raw_Orders[[#This Row],[ProductID]],Table2[#All],3,FALSE)</f>
        <v>Maintenance</v>
      </c>
      <c r="J1684">
        <f>VLOOKUP(Raw_Orders[[#This Row],[ProductID]],Table2[#All],4,FALSE)</f>
        <v>15</v>
      </c>
      <c r="K1684" s="2">
        <f>Raw_Orders[[#This Row],[Quantity]]*Raw_Orders[[#This Row],[Price]]</f>
        <v>15</v>
      </c>
      <c r="L1684" s="2" t="str">
        <f>VLOOKUP(Raw_Orders[[#This Row],[PropertyID]],Raw_Property[#All],2,FALSE)</f>
        <v>Richmond</v>
      </c>
      <c r="M1684" s="2" t="str">
        <f>VLOOKUP(Raw_Orders[[#This Row],[PropertyID]],Raw_Property[#All],3,FALSE)</f>
        <v>Virginia</v>
      </c>
    </row>
    <row r="1685" spans="1:13" x14ac:dyDescent="0.3">
      <c r="A1685">
        <v>1684</v>
      </c>
      <c r="B1685" s="1">
        <v>42250</v>
      </c>
      <c r="C1685">
        <v>5</v>
      </c>
      <c r="D1685">
        <v>61</v>
      </c>
      <c r="E1685">
        <v>1</v>
      </c>
      <c r="F1685">
        <f>YEAR(Raw_Orders[[#This Row],[OrderDate]])</f>
        <v>2015</v>
      </c>
      <c r="G1685">
        <f>MONTH(Raw_Orders[[#This Row],[OrderDate]])</f>
        <v>9</v>
      </c>
      <c r="H1685" t="str">
        <f>VLOOKUP(Raw_Orders[[#This Row],[ProductID]],Table2[#All],2,FALSE)</f>
        <v>Tape Measure</v>
      </c>
      <c r="I1685" t="str">
        <f>VLOOKUP(Raw_Orders[[#This Row],[ProductID]],Table2[#All],3,FALSE)</f>
        <v>Maintenance</v>
      </c>
      <c r="J1685">
        <f>VLOOKUP(Raw_Orders[[#This Row],[ProductID]],Table2[#All],4,FALSE)</f>
        <v>8</v>
      </c>
      <c r="K1685" s="2">
        <f>Raw_Orders[[#This Row],[Quantity]]*Raw_Orders[[#This Row],[Price]]</f>
        <v>8</v>
      </c>
      <c r="L1685" s="2" t="str">
        <f>VLOOKUP(Raw_Orders[[#This Row],[PropertyID]],Raw_Property[#All],2,FALSE)</f>
        <v>Kansas City</v>
      </c>
      <c r="M1685" s="2" t="str">
        <f>VLOOKUP(Raw_Orders[[#This Row],[PropertyID]],Raw_Property[#All],3,FALSE)</f>
        <v>Missouri</v>
      </c>
    </row>
    <row r="1686" spans="1:13" x14ac:dyDescent="0.3">
      <c r="A1686">
        <v>1685</v>
      </c>
      <c r="B1686" s="1">
        <v>42251</v>
      </c>
      <c r="C1686">
        <v>6</v>
      </c>
      <c r="D1686">
        <v>78</v>
      </c>
      <c r="E1686">
        <v>3</v>
      </c>
      <c r="F1686">
        <f>YEAR(Raw_Orders[[#This Row],[OrderDate]])</f>
        <v>2015</v>
      </c>
      <c r="G1686">
        <f>MONTH(Raw_Orders[[#This Row],[OrderDate]])</f>
        <v>9</v>
      </c>
      <c r="H1686" t="str">
        <f>VLOOKUP(Raw_Orders[[#This Row],[ProductID]],Table2[#All],2,FALSE)</f>
        <v>Small Area Rug</v>
      </c>
      <c r="I1686" t="str">
        <f>VLOOKUP(Raw_Orders[[#This Row],[ProductID]],Table2[#All],3,FALSE)</f>
        <v>Public Areas</v>
      </c>
      <c r="J1686">
        <f>VLOOKUP(Raw_Orders[[#This Row],[ProductID]],Table2[#All],4,FALSE)</f>
        <v>20</v>
      </c>
      <c r="K1686" s="2">
        <f>Raw_Orders[[#This Row],[Quantity]]*Raw_Orders[[#This Row],[Price]]</f>
        <v>60</v>
      </c>
      <c r="L1686" s="2" t="str">
        <f>VLOOKUP(Raw_Orders[[#This Row],[PropertyID]],Raw_Property[#All],2,FALSE)</f>
        <v>Orlando</v>
      </c>
      <c r="M1686" s="2" t="str">
        <f>VLOOKUP(Raw_Orders[[#This Row],[PropertyID]],Raw_Property[#All],3,FALSE)</f>
        <v>Florida</v>
      </c>
    </row>
    <row r="1687" spans="1:13" x14ac:dyDescent="0.3">
      <c r="A1687">
        <v>1686</v>
      </c>
      <c r="B1687" s="1">
        <v>42251</v>
      </c>
      <c r="C1687">
        <v>14</v>
      </c>
      <c r="D1687">
        <v>4</v>
      </c>
      <c r="E1687">
        <v>2</v>
      </c>
      <c r="F1687">
        <f>YEAR(Raw_Orders[[#This Row],[OrderDate]])</f>
        <v>2015</v>
      </c>
      <c r="G1687">
        <f>MONTH(Raw_Orders[[#This Row],[OrderDate]])</f>
        <v>9</v>
      </c>
      <c r="H1687" t="str">
        <f>VLOOKUP(Raw_Orders[[#This Row],[ProductID]],Table2[#All],2,FALSE)</f>
        <v>Shampoo</v>
      </c>
      <c r="I1687" t="str">
        <f>VLOOKUP(Raw_Orders[[#This Row],[ProductID]],Table2[#All],3,FALSE)</f>
        <v>Housekeeping</v>
      </c>
      <c r="J1687">
        <f>VLOOKUP(Raw_Orders[[#This Row],[ProductID]],Table2[#All],4,FALSE)</f>
        <v>40</v>
      </c>
      <c r="K1687" s="2">
        <f>Raw_Orders[[#This Row],[Quantity]]*Raw_Orders[[#This Row],[Price]]</f>
        <v>80</v>
      </c>
      <c r="L1687" s="2" t="str">
        <f>VLOOKUP(Raw_Orders[[#This Row],[PropertyID]],Raw_Property[#All],2,FALSE)</f>
        <v>Nashville</v>
      </c>
      <c r="M1687" s="2" t="str">
        <f>VLOOKUP(Raw_Orders[[#This Row],[PropertyID]],Raw_Property[#All],3,FALSE)</f>
        <v>Tennessee</v>
      </c>
    </row>
    <row r="1688" spans="1:13" x14ac:dyDescent="0.3">
      <c r="A1688">
        <v>1687</v>
      </c>
      <c r="B1688" s="1">
        <v>42251</v>
      </c>
      <c r="C1688">
        <v>14</v>
      </c>
      <c r="D1688">
        <v>4</v>
      </c>
      <c r="E1688">
        <v>1</v>
      </c>
      <c r="F1688">
        <f>YEAR(Raw_Orders[[#This Row],[OrderDate]])</f>
        <v>2015</v>
      </c>
      <c r="G1688">
        <f>MONTH(Raw_Orders[[#This Row],[OrderDate]])</f>
        <v>9</v>
      </c>
      <c r="H1688" t="str">
        <f>VLOOKUP(Raw_Orders[[#This Row],[ProductID]],Table2[#All],2,FALSE)</f>
        <v>Shampoo</v>
      </c>
      <c r="I1688" t="str">
        <f>VLOOKUP(Raw_Orders[[#This Row],[ProductID]],Table2[#All],3,FALSE)</f>
        <v>Housekeeping</v>
      </c>
      <c r="J1688">
        <f>VLOOKUP(Raw_Orders[[#This Row],[ProductID]],Table2[#All],4,FALSE)</f>
        <v>40</v>
      </c>
      <c r="K1688" s="2">
        <f>Raw_Orders[[#This Row],[Quantity]]*Raw_Orders[[#This Row],[Price]]</f>
        <v>40</v>
      </c>
      <c r="L1688" s="2" t="str">
        <f>VLOOKUP(Raw_Orders[[#This Row],[PropertyID]],Raw_Property[#All],2,FALSE)</f>
        <v>Nashville</v>
      </c>
      <c r="M1688" s="2" t="str">
        <f>VLOOKUP(Raw_Orders[[#This Row],[PropertyID]],Raw_Property[#All],3,FALSE)</f>
        <v>Tennessee</v>
      </c>
    </row>
    <row r="1689" spans="1:13" x14ac:dyDescent="0.3">
      <c r="A1689">
        <v>1688</v>
      </c>
      <c r="B1689" s="1">
        <v>42251</v>
      </c>
      <c r="C1689">
        <v>12</v>
      </c>
      <c r="D1689">
        <v>20</v>
      </c>
      <c r="E1689">
        <v>2</v>
      </c>
      <c r="F1689">
        <f>YEAR(Raw_Orders[[#This Row],[OrderDate]])</f>
        <v>2015</v>
      </c>
      <c r="G1689">
        <f>MONTH(Raw_Orders[[#This Row],[OrderDate]])</f>
        <v>9</v>
      </c>
      <c r="H1689" t="str">
        <f>VLOOKUP(Raw_Orders[[#This Row],[ProductID]],Table2[#All],2,FALSE)</f>
        <v>Pens</v>
      </c>
      <c r="I1689" t="str">
        <f>VLOOKUP(Raw_Orders[[#This Row],[ProductID]],Table2[#All],3,FALSE)</f>
        <v>Office Supplies</v>
      </c>
      <c r="J1689">
        <f>VLOOKUP(Raw_Orders[[#This Row],[ProductID]],Table2[#All],4,FALSE)</f>
        <v>30</v>
      </c>
      <c r="K1689" s="2">
        <f>Raw_Orders[[#This Row],[Quantity]]*Raw_Orders[[#This Row],[Price]]</f>
        <v>60</v>
      </c>
      <c r="L1689" s="2" t="str">
        <f>VLOOKUP(Raw_Orders[[#This Row],[PropertyID]],Raw_Property[#All],2,FALSE)</f>
        <v>Dallas</v>
      </c>
      <c r="M1689" s="2" t="str">
        <f>VLOOKUP(Raw_Orders[[#This Row],[PropertyID]],Raw_Property[#All],3,FALSE)</f>
        <v>Texas</v>
      </c>
    </row>
    <row r="1690" spans="1:13" x14ac:dyDescent="0.3">
      <c r="A1690">
        <v>1689</v>
      </c>
      <c r="B1690" s="1">
        <v>42251</v>
      </c>
      <c r="C1690">
        <v>16</v>
      </c>
      <c r="D1690">
        <v>46</v>
      </c>
      <c r="E1690">
        <v>1</v>
      </c>
      <c r="F1690">
        <f>YEAR(Raw_Orders[[#This Row],[OrderDate]])</f>
        <v>2015</v>
      </c>
      <c r="G1690">
        <f>MONTH(Raw_Orders[[#This Row],[OrderDate]])</f>
        <v>9</v>
      </c>
      <c r="H1690" t="str">
        <f>VLOOKUP(Raw_Orders[[#This Row],[ProductID]],Table2[#All],2,FALSE)</f>
        <v>Safe</v>
      </c>
      <c r="I1690" t="str">
        <f>VLOOKUP(Raw_Orders[[#This Row],[ProductID]],Table2[#All],3,FALSE)</f>
        <v>Furnishings</v>
      </c>
      <c r="J1690">
        <f>VLOOKUP(Raw_Orders[[#This Row],[ProductID]],Table2[#All],4,FALSE)</f>
        <v>115</v>
      </c>
      <c r="K1690" s="2">
        <f>Raw_Orders[[#This Row],[Quantity]]*Raw_Orders[[#This Row],[Price]]</f>
        <v>115</v>
      </c>
      <c r="L1690" s="2" t="str">
        <f>VLOOKUP(Raw_Orders[[#This Row],[PropertyID]],Raw_Property[#All],2,FALSE)</f>
        <v>Denver</v>
      </c>
      <c r="M1690" s="2" t="str">
        <f>VLOOKUP(Raw_Orders[[#This Row],[PropertyID]],Raw_Property[#All],3,FALSE)</f>
        <v>Colorado</v>
      </c>
    </row>
    <row r="1691" spans="1:13" x14ac:dyDescent="0.3">
      <c r="A1691">
        <v>1690</v>
      </c>
      <c r="B1691" s="1">
        <v>42251</v>
      </c>
      <c r="C1691">
        <v>2</v>
      </c>
      <c r="D1691">
        <v>7</v>
      </c>
      <c r="E1691">
        <v>1</v>
      </c>
      <c r="F1691">
        <f>YEAR(Raw_Orders[[#This Row],[OrderDate]])</f>
        <v>2015</v>
      </c>
      <c r="G1691">
        <f>MONTH(Raw_Orders[[#This Row],[OrderDate]])</f>
        <v>9</v>
      </c>
      <c r="H1691" t="str">
        <f>VLOOKUP(Raw_Orders[[#This Row],[ProductID]],Table2[#All],2,FALSE)</f>
        <v>Hand Soap</v>
      </c>
      <c r="I1691" t="str">
        <f>VLOOKUP(Raw_Orders[[#This Row],[ProductID]],Table2[#All],3,FALSE)</f>
        <v>Housekeeping</v>
      </c>
      <c r="J1691">
        <f>VLOOKUP(Raw_Orders[[#This Row],[ProductID]],Table2[#All],4,FALSE)</f>
        <v>35</v>
      </c>
      <c r="K1691" s="2">
        <f>Raw_Orders[[#This Row],[Quantity]]*Raw_Orders[[#This Row],[Price]]</f>
        <v>35</v>
      </c>
      <c r="L1691" s="2" t="str">
        <f>VLOOKUP(Raw_Orders[[#This Row],[PropertyID]],Raw_Property[#All],2,FALSE)</f>
        <v>Cincinnati</v>
      </c>
      <c r="M1691" s="2" t="str">
        <f>VLOOKUP(Raw_Orders[[#This Row],[PropertyID]],Raw_Property[#All],3,FALSE)</f>
        <v>Ohio</v>
      </c>
    </row>
    <row r="1692" spans="1:13" x14ac:dyDescent="0.3">
      <c r="A1692">
        <v>1691</v>
      </c>
      <c r="B1692" s="1">
        <v>42251</v>
      </c>
      <c r="C1692">
        <v>4</v>
      </c>
      <c r="D1692">
        <v>77</v>
      </c>
      <c r="E1692">
        <v>2</v>
      </c>
      <c r="F1692">
        <f>YEAR(Raw_Orders[[#This Row],[OrderDate]])</f>
        <v>2015</v>
      </c>
      <c r="G1692">
        <f>MONTH(Raw_Orders[[#This Row],[OrderDate]])</f>
        <v>9</v>
      </c>
      <c r="H1692" t="str">
        <f>VLOOKUP(Raw_Orders[[#This Row],[ProductID]],Table2[#All],2,FALSE)</f>
        <v>Large Area Rug</v>
      </c>
      <c r="I1692" t="str">
        <f>VLOOKUP(Raw_Orders[[#This Row],[ProductID]],Table2[#All],3,FALSE)</f>
        <v>Public Areas</v>
      </c>
      <c r="J1692">
        <f>VLOOKUP(Raw_Orders[[#This Row],[ProductID]],Table2[#All],4,FALSE)</f>
        <v>40</v>
      </c>
      <c r="K1692" s="2">
        <f>Raw_Orders[[#This Row],[Quantity]]*Raw_Orders[[#This Row],[Price]]</f>
        <v>80</v>
      </c>
      <c r="L1692" s="2" t="str">
        <f>VLOOKUP(Raw_Orders[[#This Row],[PropertyID]],Raw_Property[#All],2,FALSE)</f>
        <v>Seattle</v>
      </c>
      <c r="M1692" s="2" t="str">
        <f>VLOOKUP(Raw_Orders[[#This Row],[PropertyID]],Raw_Property[#All],3,FALSE)</f>
        <v>Washington</v>
      </c>
    </row>
    <row r="1693" spans="1:13" x14ac:dyDescent="0.3">
      <c r="A1693">
        <v>1692</v>
      </c>
      <c r="B1693" s="1">
        <v>42252</v>
      </c>
      <c r="C1693">
        <v>7</v>
      </c>
      <c r="D1693">
        <v>80</v>
      </c>
      <c r="E1693">
        <v>3</v>
      </c>
      <c r="F1693">
        <f>YEAR(Raw_Orders[[#This Row],[OrderDate]])</f>
        <v>2015</v>
      </c>
      <c r="G1693">
        <f>MONTH(Raw_Orders[[#This Row],[OrderDate]])</f>
        <v>9</v>
      </c>
      <c r="H1693" t="str">
        <f>VLOOKUP(Raw_Orders[[#This Row],[ProductID]],Table2[#All],2,FALSE)</f>
        <v>Poster Stand</v>
      </c>
      <c r="I1693" t="str">
        <f>VLOOKUP(Raw_Orders[[#This Row],[ProductID]],Table2[#All],3,FALSE)</f>
        <v>Public Areas</v>
      </c>
      <c r="J1693">
        <f>VLOOKUP(Raw_Orders[[#This Row],[ProductID]],Table2[#All],4,FALSE)</f>
        <v>27</v>
      </c>
      <c r="K1693" s="2">
        <f>Raw_Orders[[#This Row],[Quantity]]*Raw_Orders[[#This Row],[Price]]</f>
        <v>81</v>
      </c>
      <c r="L1693" s="2" t="str">
        <f>VLOOKUP(Raw_Orders[[#This Row],[PropertyID]],Raw_Property[#All],2,FALSE)</f>
        <v>Boston</v>
      </c>
      <c r="M1693" s="2" t="str">
        <f>VLOOKUP(Raw_Orders[[#This Row],[PropertyID]],Raw_Property[#All],3,FALSE)</f>
        <v>Massachusetts</v>
      </c>
    </row>
    <row r="1694" spans="1:13" x14ac:dyDescent="0.3">
      <c r="A1694">
        <v>1693</v>
      </c>
      <c r="B1694" s="1">
        <v>42252</v>
      </c>
      <c r="C1694">
        <v>12</v>
      </c>
      <c r="D1694">
        <v>35</v>
      </c>
      <c r="E1694">
        <v>1</v>
      </c>
      <c r="F1694">
        <f>YEAR(Raw_Orders[[#This Row],[OrderDate]])</f>
        <v>2015</v>
      </c>
      <c r="G1694">
        <f>MONTH(Raw_Orders[[#This Row],[OrderDate]])</f>
        <v>9</v>
      </c>
      <c r="H1694" t="str">
        <f>VLOOKUP(Raw_Orders[[#This Row],[ProductID]],Table2[#All],2,FALSE)</f>
        <v>Tissue Box</v>
      </c>
      <c r="I1694" t="str">
        <f>VLOOKUP(Raw_Orders[[#This Row],[ProductID]],Table2[#All],3,FALSE)</f>
        <v>Furnishings</v>
      </c>
      <c r="J1694">
        <f>VLOOKUP(Raw_Orders[[#This Row],[ProductID]],Table2[#All],4,FALSE)</f>
        <v>25</v>
      </c>
      <c r="K1694" s="2">
        <f>Raw_Orders[[#This Row],[Quantity]]*Raw_Orders[[#This Row],[Price]]</f>
        <v>25</v>
      </c>
      <c r="L1694" s="2" t="str">
        <f>VLOOKUP(Raw_Orders[[#This Row],[PropertyID]],Raw_Property[#All],2,FALSE)</f>
        <v>Dallas</v>
      </c>
      <c r="M1694" s="2" t="str">
        <f>VLOOKUP(Raw_Orders[[#This Row],[PropertyID]],Raw_Property[#All],3,FALSE)</f>
        <v>Texas</v>
      </c>
    </row>
    <row r="1695" spans="1:13" x14ac:dyDescent="0.3">
      <c r="A1695">
        <v>1694</v>
      </c>
      <c r="B1695" s="1">
        <v>42252</v>
      </c>
      <c r="C1695">
        <v>16</v>
      </c>
      <c r="D1695">
        <v>2</v>
      </c>
      <c r="E1695">
        <v>1</v>
      </c>
      <c r="F1695">
        <f>YEAR(Raw_Orders[[#This Row],[OrderDate]])</f>
        <v>2015</v>
      </c>
      <c r="G1695">
        <f>MONTH(Raw_Orders[[#This Row],[OrderDate]])</f>
        <v>9</v>
      </c>
      <c r="H1695" t="str">
        <f>VLOOKUP(Raw_Orders[[#This Row],[ProductID]],Table2[#All],2,FALSE)</f>
        <v>Hand Towel</v>
      </c>
      <c r="I1695" t="str">
        <f>VLOOKUP(Raw_Orders[[#This Row],[ProductID]],Table2[#All],3,FALSE)</f>
        <v>Housekeeping</v>
      </c>
      <c r="J1695">
        <f>VLOOKUP(Raw_Orders[[#This Row],[ProductID]],Table2[#All],4,FALSE)</f>
        <v>5</v>
      </c>
      <c r="K1695" s="2">
        <f>Raw_Orders[[#This Row],[Quantity]]*Raw_Orders[[#This Row],[Price]]</f>
        <v>5</v>
      </c>
      <c r="L1695" s="2" t="str">
        <f>VLOOKUP(Raw_Orders[[#This Row],[PropertyID]],Raw_Property[#All],2,FALSE)</f>
        <v>Denver</v>
      </c>
      <c r="M1695" s="2" t="str">
        <f>VLOOKUP(Raw_Orders[[#This Row],[PropertyID]],Raw_Property[#All],3,FALSE)</f>
        <v>Colorado</v>
      </c>
    </row>
    <row r="1696" spans="1:13" x14ac:dyDescent="0.3">
      <c r="A1696">
        <v>1695</v>
      </c>
      <c r="B1696" s="1">
        <v>42252</v>
      </c>
      <c r="C1696">
        <v>7</v>
      </c>
      <c r="D1696">
        <v>71</v>
      </c>
      <c r="E1696">
        <v>2</v>
      </c>
      <c r="F1696">
        <f>YEAR(Raw_Orders[[#This Row],[OrderDate]])</f>
        <v>2015</v>
      </c>
      <c r="G1696">
        <f>MONTH(Raw_Orders[[#This Row],[OrderDate]])</f>
        <v>9</v>
      </c>
      <c r="H1696" t="str">
        <f>VLOOKUP(Raw_Orders[[#This Row],[ProductID]],Table2[#All],2,FALSE)</f>
        <v>Hammer</v>
      </c>
      <c r="I1696" t="str">
        <f>VLOOKUP(Raw_Orders[[#This Row],[ProductID]],Table2[#All],3,FALSE)</f>
        <v>Maintenance</v>
      </c>
      <c r="J1696">
        <f>VLOOKUP(Raw_Orders[[#This Row],[ProductID]],Table2[#All],4,FALSE)</f>
        <v>17</v>
      </c>
      <c r="K1696" s="2">
        <f>Raw_Orders[[#This Row],[Quantity]]*Raw_Orders[[#This Row],[Price]]</f>
        <v>34</v>
      </c>
      <c r="L1696" s="2" t="str">
        <f>VLOOKUP(Raw_Orders[[#This Row],[PropertyID]],Raw_Property[#All],2,FALSE)</f>
        <v>Boston</v>
      </c>
      <c r="M1696" s="2" t="str">
        <f>VLOOKUP(Raw_Orders[[#This Row],[PropertyID]],Raw_Property[#All],3,FALSE)</f>
        <v>Massachusetts</v>
      </c>
    </row>
    <row r="1697" spans="1:13" x14ac:dyDescent="0.3">
      <c r="A1697">
        <v>1696</v>
      </c>
      <c r="B1697" s="1">
        <v>42252</v>
      </c>
      <c r="C1697">
        <v>12</v>
      </c>
      <c r="D1697">
        <v>83</v>
      </c>
      <c r="E1697">
        <v>1</v>
      </c>
      <c r="F1697">
        <f>YEAR(Raw_Orders[[#This Row],[OrderDate]])</f>
        <v>2015</v>
      </c>
      <c r="G1697">
        <f>MONTH(Raw_Orders[[#This Row],[OrderDate]])</f>
        <v>9</v>
      </c>
      <c r="H1697" t="str">
        <f>VLOOKUP(Raw_Orders[[#This Row],[ProductID]],Table2[#All],2,FALSE)</f>
        <v>Bar Stool</v>
      </c>
      <c r="I1697" t="str">
        <f>VLOOKUP(Raw_Orders[[#This Row],[ProductID]],Table2[#All],3,FALSE)</f>
        <v>Public Areas</v>
      </c>
      <c r="J1697">
        <f>VLOOKUP(Raw_Orders[[#This Row],[ProductID]],Table2[#All],4,FALSE)</f>
        <v>60</v>
      </c>
      <c r="K1697" s="2">
        <f>Raw_Orders[[#This Row],[Quantity]]*Raw_Orders[[#This Row],[Price]]</f>
        <v>60</v>
      </c>
      <c r="L1697" s="2" t="str">
        <f>VLOOKUP(Raw_Orders[[#This Row],[PropertyID]],Raw_Property[#All],2,FALSE)</f>
        <v>Dallas</v>
      </c>
      <c r="M1697" s="2" t="str">
        <f>VLOOKUP(Raw_Orders[[#This Row],[PropertyID]],Raw_Property[#All],3,FALSE)</f>
        <v>Texas</v>
      </c>
    </row>
    <row r="1698" spans="1:13" x14ac:dyDescent="0.3">
      <c r="A1698">
        <v>1697</v>
      </c>
      <c r="B1698" s="1">
        <v>42253</v>
      </c>
      <c r="C1698">
        <v>14</v>
      </c>
      <c r="D1698">
        <v>59</v>
      </c>
      <c r="E1698">
        <v>3</v>
      </c>
      <c r="F1698">
        <f>YEAR(Raw_Orders[[#This Row],[OrderDate]])</f>
        <v>2015</v>
      </c>
      <c r="G1698">
        <f>MONTH(Raw_Orders[[#This Row],[OrderDate]])</f>
        <v>9</v>
      </c>
      <c r="H1698" t="str">
        <f>VLOOKUP(Raw_Orders[[#This Row],[ProductID]],Table2[#All],2,FALSE)</f>
        <v>Screws</v>
      </c>
      <c r="I1698" t="str">
        <f>VLOOKUP(Raw_Orders[[#This Row],[ProductID]],Table2[#All],3,FALSE)</f>
        <v>Maintenance</v>
      </c>
      <c r="J1698">
        <f>VLOOKUP(Raw_Orders[[#This Row],[ProductID]],Table2[#All],4,FALSE)</f>
        <v>14</v>
      </c>
      <c r="K1698" s="2">
        <f>Raw_Orders[[#This Row],[Quantity]]*Raw_Orders[[#This Row],[Price]]</f>
        <v>42</v>
      </c>
      <c r="L1698" s="2" t="str">
        <f>VLOOKUP(Raw_Orders[[#This Row],[PropertyID]],Raw_Property[#All],2,FALSE)</f>
        <v>Nashville</v>
      </c>
      <c r="M1698" s="2" t="str">
        <f>VLOOKUP(Raw_Orders[[#This Row],[PropertyID]],Raw_Property[#All],3,FALSE)</f>
        <v>Tennessee</v>
      </c>
    </row>
    <row r="1699" spans="1:13" x14ac:dyDescent="0.3">
      <c r="A1699">
        <v>1698</v>
      </c>
      <c r="B1699" s="1">
        <v>42253</v>
      </c>
      <c r="C1699">
        <v>20</v>
      </c>
      <c r="D1699">
        <v>4</v>
      </c>
      <c r="E1699">
        <v>3</v>
      </c>
      <c r="F1699">
        <f>YEAR(Raw_Orders[[#This Row],[OrderDate]])</f>
        <v>2015</v>
      </c>
      <c r="G1699">
        <f>MONTH(Raw_Orders[[#This Row],[OrderDate]])</f>
        <v>9</v>
      </c>
      <c r="H1699" t="str">
        <f>VLOOKUP(Raw_Orders[[#This Row],[ProductID]],Table2[#All],2,FALSE)</f>
        <v>Shampoo</v>
      </c>
      <c r="I1699" t="str">
        <f>VLOOKUP(Raw_Orders[[#This Row],[ProductID]],Table2[#All],3,FALSE)</f>
        <v>Housekeeping</v>
      </c>
      <c r="J1699">
        <f>VLOOKUP(Raw_Orders[[#This Row],[ProductID]],Table2[#All],4,FALSE)</f>
        <v>40</v>
      </c>
      <c r="K1699" s="2">
        <f>Raw_Orders[[#This Row],[Quantity]]*Raw_Orders[[#This Row],[Price]]</f>
        <v>120</v>
      </c>
      <c r="L1699" s="2" t="str">
        <f>VLOOKUP(Raw_Orders[[#This Row],[PropertyID]],Raw_Property[#All],2,FALSE)</f>
        <v>San Francisco</v>
      </c>
      <c r="M1699" s="2" t="str">
        <f>VLOOKUP(Raw_Orders[[#This Row],[PropertyID]],Raw_Property[#All],3,FALSE)</f>
        <v>California</v>
      </c>
    </row>
    <row r="1700" spans="1:13" x14ac:dyDescent="0.3">
      <c r="A1700">
        <v>1699</v>
      </c>
      <c r="B1700" s="1">
        <v>42253</v>
      </c>
      <c r="C1700">
        <v>4</v>
      </c>
      <c r="D1700">
        <v>66</v>
      </c>
      <c r="E1700">
        <v>1</v>
      </c>
      <c r="F1700">
        <f>YEAR(Raw_Orders[[#This Row],[OrderDate]])</f>
        <v>2015</v>
      </c>
      <c r="G1700">
        <f>MONTH(Raw_Orders[[#This Row],[OrderDate]])</f>
        <v>9</v>
      </c>
      <c r="H1700" t="str">
        <f>VLOOKUP(Raw_Orders[[#This Row],[ProductID]],Table2[#All],2,FALSE)</f>
        <v>Wood Glue</v>
      </c>
      <c r="I1700" t="str">
        <f>VLOOKUP(Raw_Orders[[#This Row],[ProductID]],Table2[#All],3,FALSE)</f>
        <v>Maintenance</v>
      </c>
      <c r="J1700">
        <f>VLOOKUP(Raw_Orders[[#This Row],[ProductID]],Table2[#All],4,FALSE)</f>
        <v>21</v>
      </c>
      <c r="K1700" s="2">
        <f>Raw_Orders[[#This Row],[Quantity]]*Raw_Orders[[#This Row],[Price]]</f>
        <v>21</v>
      </c>
      <c r="L1700" s="2" t="str">
        <f>VLOOKUP(Raw_Orders[[#This Row],[PropertyID]],Raw_Property[#All],2,FALSE)</f>
        <v>Seattle</v>
      </c>
      <c r="M1700" s="2" t="str">
        <f>VLOOKUP(Raw_Orders[[#This Row],[PropertyID]],Raw_Property[#All],3,FALSE)</f>
        <v>Washington</v>
      </c>
    </row>
    <row r="1701" spans="1:13" x14ac:dyDescent="0.3">
      <c r="A1701">
        <v>1700</v>
      </c>
      <c r="B1701" s="1">
        <v>42253</v>
      </c>
      <c r="C1701">
        <v>2</v>
      </c>
      <c r="D1701">
        <v>24</v>
      </c>
      <c r="E1701">
        <v>3</v>
      </c>
      <c r="F1701">
        <f>YEAR(Raw_Orders[[#This Row],[OrderDate]])</f>
        <v>2015</v>
      </c>
      <c r="G1701">
        <f>MONTH(Raw_Orders[[#This Row],[OrderDate]])</f>
        <v>9</v>
      </c>
      <c r="H1701" t="str">
        <f>VLOOKUP(Raw_Orders[[#This Row],[ProductID]],Table2[#All],2,FALSE)</f>
        <v>Envelopes (Letter)</v>
      </c>
      <c r="I1701" t="str">
        <f>VLOOKUP(Raw_Orders[[#This Row],[ProductID]],Table2[#All],3,FALSE)</f>
        <v>Office Supplies</v>
      </c>
      <c r="J1701">
        <f>VLOOKUP(Raw_Orders[[#This Row],[ProductID]],Table2[#All],4,FALSE)</f>
        <v>24</v>
      </c>
      <c r="K1701" s="2">
        <f>Raw_Orders[[#This Row],[Quantity]]*Raw_Orders[[#This Row],[Price]]</f>
        <v>72</v>
      </c>
      <c r="L1701" s="2" t="str">
        <f>VLOOKUP(Raw_Orders[[#This Row],[PropertyID]],Raw_Property[#All],2,FALSE)</f>
        <v>Cincinnati</v>
      </c>
      <c r="M1701" s="2" t="str">
        <f>VLOOKUP(Raw_Orders[[#This Row],[PropertyID]],Raw_Property[#All],3,FALSE)</f>
        <v>Ohio</v>
      </c>
    </row>
    <row r="1702" spans="1:13" x14ac:dyDescent="0.3">
      <c r="A1702">
        <v>1701</v>
      </c>
      <c r="B1702" s="1">
        <v>42253</v>
      </c>
      <c r="C1702">
        <v>2</v>
      </c>
      <c r="D1702">
        <v>94</v>
      </c>
      <c r="E1702">
        <v>3</v>
      </c>
      <c r="F1702">
        <f>YEAR(Raw_Orders[[#This Row],[OrderDate]])</f>
        <v>2015</v>
      </c>
      <c r="G1702">
        <f>MONTH(Raw_Orders[[#This Row],[OrderDate]])</f>
        <v>9</v>
      </c>
      <c r="H1702" t="str">
        <f>VLOOKUP(Raw_Orders[[#This Row],[ProductID]],Table2[#All],2,FALSE)</f>
        <v>Monitor</v>
      </c>
      <c r="I1702" t="str">
        <f>VLOOKUP(Raw_Orders[[#This Row],[ProductID]],Table2[#All],3,FALSE)</f>
        <v>Public Areas</v>
      </c>
      <c r="J1702">
        <f>VLOOKUP(Raw_Orders[[#This Row],[ProductID]],Table2[#All],4,FALSE)</f>
        <v>70</v>
      </c>
      <c r="K1702" s="2">
        <f>Raw_Orders[[#This Row],[Quantity]]*Raw_Orders[[#This Row],[Price]]</f>
        <v>210</v>
      </c>
      <c r="L1702" s="2" t="str">
        <f>VLOOKUP(Raw_Orders[[#This Row],[PropertyID]],Raw_Property[#All],2,FALSE)</f>
        <v>Cincinnati</v>
      </c>
      <c r="M1702" s="2" t="str">
        <f>VLOOKUP(Raw_Orders[[#This Row],[PropertyID]],Raw_Property[#All],3,FALSE)</f>
        <v>Ohio</v>
      </c>
    </row>
    <row r="1703" spans="1:13" x14ac:dyDescent="0.3">
      <c r="A1703">
        <v>1702</v>
      </c>
      <c r="B1703" s="1">
        <v>42253</v>
      </c>
      <c r="C1703">
        <v>3</v>
      </c>
      <c r="D1703">
        <v>26</v>
      </c>
      <c r="E1703">
        <v>2</v>
      </c>
      <c r="F1703">
        <f>YEAR(Raw_Orders[[#This Row],[OrderDate]])</f>
        <v>2015</v>
      </c>
      <c r="G1703">
        <f>MONTH(Raw_Orders[[#This Row],[OrderDate]])</f>
        <v>9</v>
      </c>
      <c r="H1703" t="str">
        <f>VLOOKUP(Raw_Orders[[#This Row],[ProductID]],Table2[#All],2,FALSE)</f>
        <v>Envelopes (Catalog)</v>
      </c>
      <c r="I1703" t="str">
        <f>VLOOKUP(Raw_Orders[[#This Row],[ProductID]],Table2[#All],3,FALSE)</f>
        <v>Office Supplies</v>
      </c>
      <c r="J1703">
        <f>VLOOKUP(Raw_Orders[[#This Row],[ProductID]],Table2[#All],4,FALSE)</f>
        <v>13</v>
      </c>
      <c r="K1703" s="2">
        <f>Raw_Orders[[#This Row],[Quantity]]*Raw_Orders[[#This Row],[Price]]</f>
        <v>26</v>
      </c>
      <c r="L1703" s="2" t="str">
        <f>VLOOKUP(Raw_Orders[[#This Row],[PropertyID]],Raw_Property[#All],2,FALSE)</f>
        <v>Portland</v>
      </c>
      <c r="M1703" s="2" t="str">
        <f>VLOOKUP(Raw_Orders[[#This Row],[PropertyID]],Raw_Property[#All],3,FALSE)</f>
        <v>Oregon</v>
      </c>
    </row>
    <row r="1704" spans="1:13" x14ac:dyDescent="0.3">
      <c r="A1704">
        <v>1703</v>
      </c>
      <c r="B1704" s="1">
        <v>42253</v>
      </c>
      <c r="C1704">
        <v>15</v>
      </c>
      <c r="D1704">
        <v>61</v>
      </c>
      <c r="E1704">
        <v>2</v>
      </c>
      <c r="F1704">
        <f>YEAR(Raw_Orders[[#This Row],[OrderDate]])</f>
        <v>2015</v>
      </c>
      <c r="G1704">
        <f>MONTH(Raw_Orders[[#This Row],[OrderDate]])</f>
        <v>9</v>
      </c>
      <c r="H1704" t="str">
        <f>VLOOKUP(Raw_Orders[[#This Row],[ProductID]],Table2[#All],2,FALSE)</f>
        <v>Tape Measure</v>
      </c>
      <c r="I1704" t="str">
        <f>VLOOKUP(Raw_Orders[[#This Row],[ProductID]],Table2[#All],3,FALSE)</f>
        <v>Maintenance</v>
      </c>
      <c r="J1704">
        <f>VLOOKUP(Raw_Orders[[#This Row],[ProductID]],Table2[#All],4,FALSE)</f>
        <v>8</v>
      </c>
      <c r="K1704" s="2">
        <f>Raw_Orders[[#This Row],[Quantity]]*Raw_Orders[[#This Row],[Price]]</f>
        <v>16</v>
      </c>
      <c r="L1704" s="2" t="str">
        <f>VLOOKUP(Raw_Orders[[#This Row],[PropertyID]],Raw_Property[#All],2,FALSE)</f>
        <v>Chicago</v>
      </c>
      <c r="M1704" s="2" t="str">
        <f>VLOOKUP(Raw_Orders[[#This Row],[PropertyID]],Raw_Property[#All],3,FALSE)</f>
        <v>Illinois</v>
      </c>
    </row>
    <row r="1705" spans="1:13" x14ac:dyDescent="0.3">
      <c r="A1705">
        <v>1704</v>
      </c>
      <c r="B1705" s="1">
        <v>42253</v>
      </c>
      <c r="C1705">
        <v>20</v>
      </c>
      <c r="D1705">
        <v>38</v>
      </c>
      <c r="E1705">
        <v>2</v>
      </c>
      <c r="F1705">
        <f>YEAR(Raw_Orders[[#This Row],[OrderDate]])</f>
        <v>2015</v>
      </c>
      <c r="G1705">
        <f>MONTH(Raw_Orders[[#This Row],[OrderDate]])</f>
        <v>9</v>
      </c>
      <c r="H1705" t="str">
        <f>VLOOKUP(Raw_Orders[[#This Row],[ProductID]],Table2[#All],2,FALSE)</f>
        <v>Bed (Double)</v>
      </c>
      <c r="I1705" t="str">
        <f>VLOOKUP(Raw_Orders[[#This Row],[ProductID]],Table2[#All],3,FALSE)</f>
        <v>Furnishings</v>
      </c>
      <c r="J1705">
        <f>VLOOKUP(Raw_Orders[[#This Row],[ProductID]],Table2[#All],4,FALSE)</f>
        <v>250</v>
      </c>
      <c r="K1705" s="2">
        <f>Raw_Orders[[#This Row],[Quantity]]*Raw_Orders[[#This Row],[Price]]</f>
        <v>500</v>
      </c>
      <c r="L1705" s="2" t="str">
        <f>VLOOKUP(Raw_Orders[[#This Row],[PropertyID]],Raw_Property[#All],2,FALSE)</f>
        <v>San Francisco</v>
      </c>
      <c r="M1705" s="2" t="str">
        <f>VLOOKUP(Raw_Orders[[#This Row],[PropertyID]],Raw_Property[#All],3,FALSE)</f>
        <v>California</v>
      </c>
    </row>
    <row r="1706" spans="1:13" x14ac:dyDescent="0.3">
      <c r="A1706">
        <v>1705</v>
      </c>
      <c r="B1706" s="1">
        <v>42253</v>
      </c>
      <c r="C1706">
        <v>1</v>
      </c>
      <c r="D1706">
        <v>7</v>
      </c>
      <c r="E1706">
        <v>3</v>
      </c>
      <c r="F1706">
        <f>YEAR(Raw_Orders[[#This Row],[OrderDate]])</f>
        <v>2015</v>
      </c>
      <c r="G1706">
        <f>MONTH(Raw_Orders[[#This Row],[OrderDate]])</f>
        <v>9</v>
      </c>
      <c r="H1706" t="str">
        <f>VLOOKUP(Raw_Orders[[#This Row],[ProductID]],Table2[#All],2,FALSE)</f>
        <v>Hand Soap</v>
      </c>
      <c r="I1706" t="str">
        <f>VLOOKUP(Raw_Orders[[#This Row],[ProductID]],Table2[#All],3,FALSE)</f>
        <v>Housekeeping</v>
      </c>
      <c r="J1706">
        <f>VLOOKUP(Raw_Orders[[#This Row],[ProductID]],Table2[#All],4,FALSE)</f>
        <v>35</v>
      </c>
      <c r="K1706" s="2">
        <f>Raw_Orders[[#This Row],[Quantity]]*Raw_Orders[[#This Row],[Price]]</f>
        <v>105</v>
      </c>
      <c r="L1706" s="2" t="str">
        <f>VLOOKUP(Raw_Orders[[#This Row],[PropertyID]],Raw_Property[#All],2,FALSE)</f>
        <v>New York</v>
      </c>
      <c r="M1706" s="2" t="str">
        <f>VLOOKUP(Raw_Orders[[#This Row],[PropertyID]],Raw_Property[#All],3,FALSE)</f>
        <v>New York</v>
      </c>
    </row>
    <row r="1707" spans="1:13" x14ac:dyDescent="0.3">
      <c r="A1707">
        <v>1706</v>
      </c>
      <c r="B1707" s="1">
        <v>42253</v>
      </c>
      <c r="C1707">
        <v>8</v>
      </c>
      <c r="D1707">
        <v>55</v>
      </c>
      <c r="E1707">
        <v>2</v>
      </c>
      <c r="F1707">
        <f>YEAR(Raw_Orders[[#This Row],[OrderDate]])</f>
        <v>2015</v>
      </c>
      <c r="G1707">
        <f>MONTH(Raw_Orders[[#This Row],[OrderDate]])</f>
        <v>9</v>
      </c>
      <c r="H1707" t="str">
        <f>VLOOKUP(Raw_Orders[[#This Row],[ProductID]],Table2[#All],2,FALSE)</f>
        <v>Television</v>
      </c>
      <c r="I1707" t="str">
        <f>VLOOKUP(Raw_Orders[[#This Row],[ProductID]],Table2[#All],3,FALSE)</f>
        <v>Furnishings</v>
      </c>
      <c r="J1707">
        <f>VLOOKUP(Raw_Orders[[#This Row],[ProductID]],Table2[#All],4,FALSE)</f>
        <v>200</v>
      </c>
      <c r="K1707" s="2">
        <f>Raw_Orders[[#This Row],[Quantity]]*Raw_Orders[[#This Row],[Price]]</f>
        <v>400</v>
      </c>
      <c r="L1707" s="2" t="str">
        <f>VLOOKUP(Raw_Orders[[#This Row],[PropertyID]],Raw_Property[#All],2,FALSE)</f>
        <v>Philadelphia</v>
      </c>
      <c r="M1707" s="2" t="str">
        <f>VLOOKUP(Raw_Orders[[#This Row],[PropertyID]],Raw_Property[#All],3,FALSE)</f>
        <v>Pennsylvania</v>
      </c>
    </row>
    <row r="1708" spans="1:13" x14ac:dyDescent="0.3">
      <c r="A1708">
        <v>1707</v>
      </c>
      <c r="B1708" s="1">
        <v>42254</v>
      </c>
      <c r="C1708">
        <v>13</v>
      </c>
      <c r="D1708">
        <v>6</v>
      </c>
      <c r="E1708">
        <v>1</v>
      </c>
      <c r="F1708">
        <f>YEAR(Raw_Orders[[#This Row],[OrderDate]])</f>
        <v>2015</v>
      </c>
      <c r="G1708">
        <f>MONTH(Raw_Orders[[#This Row],[OrderDate]])</f>
        <v>9</v>
      </c>
      <c r="H1708" t="str">
        <f>VLOOKUP(Raw_Orders[[#This Row],[ProductID]],Table2[#All],2,FALSE)</f>
        <v>Conditioner</v>
      </c>
      <c r="I1708" t="str">
        <f>VLOOKUP(Raw_Orders[[#This Row],[ProductID]],Table2[#All],3,FALSE)</f>
        <v>Housekeeping</v>
      </c>
      <c r="J1708">
        <f>VLOOKUP(Raw_Orders[[#This Row],[ProductID]],Table2[#All],4,FALSE)</f>
        <v>40</v>
      </c>
      <c r="K1708" s="2">
        <f>Raw_Orders[[#This Row],[Quantity]]*Raw_Orders[[#This Row],[Price]]</f>
        <v>40</v>
      </c>
      <c r="L1708" s="2" t="str">
        <f>VLOOKUP(Raw_Orders[[#This Row],[PropertyID]],Raw_Property[#All],2,FALSE)</f>
        <v>New Orleans</v>
      </c>
      <c r="M1708" s="2" t="str">
        <f>VLOOKUP(Raw_Orders[[#This Row],[PropertyID]],Raw_Property[#All],3,FALSE)</f>
        <v>Louisiana</v>
      </c>
    </row>
    <row r="1709" spans="1:13" x14ac:dyDescent="0.3">
      <c r="A1709">
        <v>1708</v>
      </c>
      <c r="B1709" s="1">
        <v>42254</v>
      </c>
      <c r="C1709">
        <v>2</v>
      </c>
      <c r="D1709">
        <v>44</v>
      </c>
      <c r="E1709">
        <v>2</v>
      </c>
      <c r="F1709">
        <f>YEAR(Raw_Orders[[#This Row],[OrderDate]])</f>
        <v>2015</v>
      </c>
      <c r="G1709">
        <f>MONTH(Raw_Orders[[#This Row],[OrderDate]])</f>
        <v>9</v>
      </c>
      <c r="H1709" t="str">
        <f>VLOOKUP(Raw_Orders[[#This Row],[ProductID]],Table2[#All],2,FALSE)</f>
        <v>Floor Lamp</v>
      </c>
      <c r="I1709" t="str">
        <f>VLOOKUP(Raw_Orders[[#This Row],[ProductID]],Table2[#All],3,FALSE)</f>
        <v>Furnishings</v>
      </c>
      <c r="J1709">
        <f>VLOOKUP(Raw_Orders[[#This Row],[ProductID]],Table2[#All],4,FALSE)</f>
        <v>55</v>
      </c>
      <c r="K1709" s="2">
        <f>Raw_Orders[[#This Row],[Quantity]]*Raw_Orders[[#This Row],[Price]]</f>
        <v>110</v>
      </c>
      <c r="L1709" s="2" t="str">
        <f>VLOOKUP(Raw_Orders[[#This Row],[PropertyID]],Raw_Property[#All],2,FALSE)</f>
        <v>Cincinnati</v>
      </c>
      <c r="M1709" s="2" t="str">
        <f>VLOOKUP(Raw_Orders[[#This Row],[PropertyID]],Raw_Property[#All],3,FALSE)</f>
        <v>Ohio</v>
      </c>
    </row>
    <row r="1710" spans="1:13" x14ac:dyDescent="0.3">
      <c r="A1710">
        <v>1709</v>
      </c>
      <c r="B1710" s="1">
        <v>42254</v>
      </c>
      <c r="C1710">
        <v>18</v>
      </c>
      <c r="D1710">
        <v>71</v>
      </c>
      <c r="E1710">
        <v>1</v>
      </c>
      <c r="F1710">
        <f>YEAR(Raw_Orders[[#This Row],[OrderDate]])</f>
        <v>2015</v>
      </c>
      <c r="G1710">
        <f>MONTH(Raw_Orders[[#This Row],[OrderDate]])</f>
        <v>9</v>
      </c>
      <c r="H1710" t="str">
        <f>VLOOKUP(Raw_Orders[[#This Row],[ProductID]],Table2[#All],2,FALSE)</f>
        <v>Hammer</v>
      </c>
      <c r="I1710" t="str">
        <f>VLOOKUP(Raw_Orders[[#This Row],[ProductID]],Table2[#All],3,FALSE)</f>
        <v>Maintenance</v>
      </c>
      <c r="J1710">
        <f>VLOOKUP(Raw_Orders[[#This Row],[ProductID]],Table2[#All],4,FALSE)</f>
        <v>17</v>
      </c>
      <c r="K1710" s="2">
        <f>Raw_Orders[[#This Row],[Quantity]]*Raw_Orders[[#This Row],[Price]]</f>
        <v>17</v>
      </c>
      <c r="L1710" s="2" t="str">
        <f>VLOOKUP(Raw_Orders[[#This Row],[PropertyID]],Raw_Property[#All],2,FALSE)</f>
        <v>Phoenix</v>
      </c>
      <c r="M1710" s="2" t="str">
        <f>VLOOKUP(Raw_Orders[[#This Row],[PropertyID]],Raw_Property[#All],3,FALSE)</f>
        <v>Arizona</v>
      </c>
    </row>
    <row r="1711" spans="1:13" x14ac:dyDescent="0.3">
      <c r="A1711">
        <v>1710</v>
      </c>
      <c r="B1711" s="1">
        <v>42254</v>
      </c>
      <c r="C1711">
        <v>12</v>
      </c>
      <c r="D1711">
        <v>62</v>
      </c>
      <c r="E1711">
        <v>2</v>
      </c>
      <c r="F1711">
        <f>YEAR(Raw_Orders[[#This Row],[OrderDate]])</f>
        <v>2015</v>
      </c>
      <c r="G1711">
        <f>MONTH(Raw_Orders[[#This Row],[OrderDate]])</f>
        <v>9</v>
      </c>
      <c r="H1711" t="str">
        <f>VLOOKUP(Raw_Orders[[#This Row],[ProductID]],Table2[#All],2,FALSE)</f>
        <v>Leaf Blower</v>
      </c>
      <c r="I1711" t="str">
        <f>VLOOKUP(Raw_Orders[[#This Row],[ProductID]],Table2[#All],3,FALSE)</f>
        <v>Maintenance</v>
      </c>
      <c r="J1711">
        <f>VLOOKUP(Raw_Orders[[#This Row],[ProductID]],Table2[#All],4,FALSE)</f>
        <v>202</v>
      </c>
      <c r="K1711" s="2">
        <f>Raw_Orders[[#This Row],[Quantity]]*Raw_Orders[[#This Row],[Price]]</f>
        <v>404</v>
      </c>
      <c r="L1711" s="2" t="str">
        <f>VLOOKUP(Raw_Orders[[#This Row],[PropertyID]],Raw_Property[#All],2,FALSE)</f>
        <v>Dallas</v>
      </c>
      <c r="M1711" s="2" t="str">
        <f>VLOOKUP(Raw_Orders[[#This Row],[PropertyID]],Raw_Property[#All],3,FALSE)</f>
        <v>Texas</v>
      </c>
    </row>
    <row r="1712" spans="1:13" x14ac:dyDescent="0.3">
      <c r="A1712">
        <v>1711</v>
      </c>
      <c r="B1712" s="1">
        <v>42254</v>
      </c>
      <c r="C1712">
        <v>4</v>
      </c>
      <c r="D1712">
        <v>87</v>
      </c>
      <c r="E1712">
        <v>2</v>
      </c>
      <c r="F1712">
        <f>YEAR(Raw_Orders[[#This Row],[OrderDate]])</f>
        <v>2015</v>
      </c>
      <c r="G1712">
        <f>MONTH(Raw_Orders[[#This Row],[OrderDate]])</f>
        <v>9</v>
      </c>
      <c r="H1712" t="str">
        <f>VLOOKUP(Raw_Orders[[#This Row],[ProductID]],Table2[#All],2,FALSE)</f>
        <v>End Table</v>
      </c>
      <c r="I1712" t="str">
        <f>VLOOKUP(Raw_Orders[[#This Row],[ProductID]],Table2[#All],3,FALSE)</f>
        <v>Public Areas</v>
      </c>
      <c r="J1712">
        <f>VLOOKUP(Raw_Orders[[#This Row],[ProductID]],Table2[#All],4,FALSE)</f>
        <v>30</v>
      </c>
      <c r="K1712" s="2">
        <f>Raw_Orders[[#This Row],[Quantity]]*Raw_Orders[[#This Row],[Price]]</f>
        <v>60</v>
      </c>
      <c r="L1712" s="2" t="str">
        <f>VLOOKUP(Raw_Orders[[#This Row],[PropertyID]],Raw_Property[#All],2,FALSE)</f>
        <v>Seattle</v>
      </c>
      <c r="M1712" s="2" t="str">
        <f>VLOOKUP(Raw_Orders[[#This Row],[PropertyID]],Raw_Property[#All],3,FALSE)</f>
        <v>Washington</v>
      </c>
    </row>
    <row r="1713" spans="1:13" x14ac:dyDescent="0.3">
      <c r="A1713">
        <v>1712</v>
      </c>
      <c r="B1713" s="1">
        <v>42254</v>
      </c>
      <c r="C1713">
        <v>17</v>
      </c>
      <c r="D1713">
        <v>72</v>
      </c>
      <c r="E1713">
        <v>3</v>
      </c>
      <c r="F1713">
        <f>YEAR(Raw_Orders[[#This Row],[OrderDate]])</f>
        <v>2015</v>
      </c>
      <c r="G1713">
        <f>MONTH(Raw_Orders[[#This Row],[OrderDate]])</f>
        <v>9</v>
      </c>
      <c r="H1713" t="str">
        <f>VLOOKUP(Raw_Orders[[#This Row],[ProductID]],Table2[#All],2,FALSE)</f>
        <v>Nails</v>
      </c>
      <c r="I1713" t="str">
        <f>VLOOKUP(Raw_Orders[[#This Row],[ProductID]],Table2[#All],3,FALSE)</f>
        <v>Maintenance</v>
      </c>
      <c r="J1713">
        <f>VLOOKUP(Raw_Orders[[#This Row],[ProductID]],Table2[#All],4,FALSE)</f>
        <v>12</v>
      </c>
      <c r="K1713" s="2">
        <f>Raw_Orders[[#This Row],[Quantity]]*Raw_Orders[[#This Row],[Price]]</f>
        <v>36</v>
      </c>
      <c r="L1713" s="2" t="str">
        <f>VLOOKUP(Raw_Orders[[#This Row],[PropertyID]],Raw_Property[#All],2,FALSE)</f>
        <v>Las Vegas</v>
      </c>
      <c r="M1713" s="2" t="str">
        <f>VLOOKUP(Raw_Orders[[#This Row],[PropertyID]],Raw_Property[#All],3,FALSE)</f>
        <v>Nevada</v>
      </c>
    </row>
    <row r="1714" spans="1:13" x14ac:dyDescent="0.3">
      <c r="A1714">
        <v>1713</v>
      </c>
      <c r="B1714" s="1">
        <v>42254</v>
      </c>
      <c r="C1714">
        <v>12</v>
      </c>
      <c r="D1714">
        <v>27</v>
      </c>
      <c r="E1714">
        <v>2</v>
      </c>
      <c r="F1714">
        <f>YEAR(Raw_Orders[[#This Row],[OrderDate]])</f>
        <v>2015</v>
      </c>
      <c r="G1714">
        <f>MONTH(Raw_Orders[[#This Row],[OrderDate]])</f>
        <v>9</v>
      </c>
      <c r="H1714" t="str">
        <f>VLOOKUP(Raw_Orders[[#This Row],[ProductID]],Table2[#All],2,FALSE)</f>
        <v>Invisible Tape</v>
      </c>
      <c r="I1714" t="str">
        <f>VLOOKUP(Raw_Orders[[#This Row],[ProductID]],Table2[#All],3,FALSE)</f>
        <v>Office Supplies</v>
      </c>
      <c r="J1714">
        <f>VLOOKUP(Raw_Orders[[#This Row],[ProductID]],Table2[#All],4,FALSE)</f>
        <v>8</v>
      </c>
      <c r="K1714" s="2">
        <f>Raw_Orders[[#This Row],[Quantity]]*Raw_Orders[[#This Row],[Price]]</f>
        <v>16</v>
      </c>
      <c r="L1714" s="2" t="str">
        <f>VLOOKUP(Raw_Orders[[#This Row],[PropertyID]],Raw_Property[#All],2,FALSE)</f>
        <v>Dallas</v>
      </c>
      <c r="M1714" s="2" t="str">
        <f>VLOOKUP(Raw_Orders[[#This Row],[PropertyID]],Raw_Property[#All],3,FALSE)</f>
        <v>Texas</v>
      </c>
    </row>
    <row r="1715" spans="1:13" x14ac:dyDescent="0.3">
      <c r="A1715">
        <v>1714</v>
      </c>
      <c r="B1715" s="1">
        <v>42255</v>
      </c>
      <c r="C1715">
        <v>3</v>
      </c>
      <c r="D1715">
        <v>28</v>
      </c>
      <c r="E1715">
        <v>3</v>
      </c>
      <c r="F1715">
        <f>YEAR(Raw_Orders[[#This Row],[OrderDate]])</f>
        <v>2015</v>
      </c>
      <c r="G1715">
        <f>MONTH(Raw_Orders[[#This Row],[OrderDate]])</f>
        <v>9</v>
      </c>
      <c r="H1715" t="str">
        <f>VLOOKUP(Raw_Orders[[#This Row],[ProductID]],Table2[#All],2,FALSE)</f>
        <v>Staples</v>
      </c>
      <c r="I1715" t="str">
        <f>VLOOKUP(Raw_Orders[[#This Row],[ProductID]],Table2[#All],3,FALSE)</f>
        <v>Office Supplies</v>
      </c>
      <c r="J1715">
        <f>VLOOKUP(Raw_Orders[[#This Row],[ProductID]],Table2[#All],4,FALSE)</f>
        <v>8</v>
      </c>
      <c r="K1715" s="2">
        <f>Raw_Orders[[#This Row],[Quantity]]*Raw_Orders[[#This Row],[Price]]</f>
        <v>24</v>
      </c>
      <c r="L1715" s="2" t="str">
        <f>VLOOKUP(Raw_Orders[[#This Row],[PropertyID]],Raw_Property[#All],2,FALSE)</f>
        <v>Portland</v>
      </c>
      <c r="M1715" s="2" t="str">
        <f>VLOOKUP(Raw_Orders[[#This Row],[PropertyID]],Raw_Property[#All],3,FALSE)</f>
        <v>Oregon</v>
      </c>
    </row>
    <row r="1716" spans="1:13" x14ac:dyDescent="0.3">
      <c r="A1716">
        <v>1715</v>
      </c>
      <c r="B1716" s="1">
        <v>42255</v>
      </c>
      <c r="C1716">
        <v>2</v>
      </c>
      <c r="D1716">
        <v>26</v>
      </c>
      <c r="E1716">
        <v>3</v>
      </c>
      <c r="F1716">
        <f>YEAR(Raw_Orders[[#This Row],[OrderDate]])</f>
        <v>2015</v>
      </c>
      <c r="G1716">
        <f>MONTH(Raw_Orders[[#This Row],[OrderDate]])</f>
        <v>9</v>
      </c>
      <c r="H1716" t="str">
        <f>VLOOKUP(Raw_Orders[[#This Row],[ProductID]],Table2[#All],2,FALSE)</f>
        <v>Envelopes (Catalog)</v>
      </c>
      <c r="I1716" t="str">
        <f>VLOOKUP(Raw_Orders[[#This Row],[ProductID]],Table2[#All],3,FALSE)</f>
        <v>Office Supplies</v>
      </c>
      <c r="J1716">
        <f>VLOOKUP(Raw_Orders[[#This Row],[ProductID]],Table2[#All],4,FALSE)</f>
        <v>13</v>
      </c>
      <c r="K1716" s="2">
        <f>Raw_Orders[[#This Row],[Quantity]]*Raw_Orders[[#This Row],[Price]]</f>
        <v>39</v>
      </c>
      <c r="L1716" s="2" t="str">
        <f>VLOOKUP(Raw_Orders[[#This Row],[PropertyID]],Raw_Property[#All],2,FALSE)</f>
        <v>Cincinnati</v>
      </c>
      <c r="M1716" s="2" t="str">
        <f>VLOOKUP(Raw_Orders[[#This Row],[PropertyID]],Raw_Property[#All],3,FALSE)</f>
        <v>Ohio</v>
      </c>
    </row>
    <row r="1717" spans="1:13" x14ac:dyDescent="0.3">
      <c r="A1717">
        <v>1716</v>
      </c>
      <c r="B1717" s="1">
        <v>42255</v>
      </c>
      <c r="C1717">
        <v>13</v>
      </c>
      <c r="D1717">
        <v>40</v>
      </c>
      <c r="E1717">
        <v>1</v>
      </c>
      <c r="F1717">
        <f>YEAR(Raw_Orders[[#This Row],[OrderDate]])</f>
        <v>2015</v>
      </c>
      <c r="G1717">
        <f>MONTH(Raw_Orders[[#This Row],[OrderDate]])</f>
        <v>9</v>
      </c>
      <c r="H1717" t="str">
        <f>VLOOKUP(Raw_Orders[[#This Row],[ProductID]],Table2[#All],2,FALSE)</f>
        <v>Coffee Maker</v>
      </c>
      <c r="I1717" t="str">
        <f>VLOOKUP(Raw_Orders[[#This Row],[ProductID]],Table2[#All],3,FALSE)</f>
        <v>Furnishings</v>
      </c>
      <c r="J1717">
        <f>VLOOKUP(Raw_Orders[[#This Row],[ProductID]],Table2[#All],4,FALSE)</f>
        <v>119</v>
      </c>
      <c r="K1717" s="2">
        <f>Raw_Orders[[#This Row],[Quantity]]*Raw_Orders[[#This Row],[Price]]</f>
        <v>119</v>
      </c>
      <c r="L1717" s="2" t="str">
        <f>VLOOKUP(Raw_Orders[[#This Row],[PropertyID]],Raw_Property[#All],2,FALSE)</f>
        <v>New Orleans</v>
      </c>
      <c r="M1717" s="2" t="str">
        <f>VLOOKUP(Raw_Orders[[#This Row],[PropertyID]],Raw_Property[#All],3,FALSE)</f>
        <v>Louisiana</v>
      </c>
    </row>
    <row r="1718" spans="1:13" x14ac:dyDescent="0.3">
      <c r="A1718">
        <v>1717</v>
      </c>
      <c r="B1718" s="1">
        <v>42255</v>
      </c>
      <c r="C1718">
        <v>20</v>
      </c>
      <c r="D1718">
        <v>74</v>
      </c>
      <c r="E1718">
        <v>2</v>
      </c>
      <c r="F1718">
        <f>YEAR(Raw_Orders[[#This Row],[OrderDate]])</f>
        <v>2015</v>
      </c>
      <c r="G1718">
        <f>MONTH(Raw_Orders[[#This Row],[OrderDate]])</f>
        <v>9</v>
      </c>
      <c r="H1718" t="str">
        <f>VLOOKUP(Raw_Orders[[#This Row],[ProductID]],Table2[#All],2,FALSE)</f>
        <v>Large Plant</v>
      </c>
      <c r="I1718" t="str">
        <f>VLOOKUP(Raw_Orders[[#This Row],[ProductID]],Table2[#All],3,FALSE)</f>
        <v>Public Areas</v>
      </c>
      <c r="J1718">
        <f>VLOOKUP(Raw_Orders[[#This Row],[ProductID]],Table2[#All],4,FALSE)</f>
        <v>35</v>
      </c>
      <c r="K1718" s="2">
        <f>Raw_Orders[[#This Row],[Quantity]]*Raw_Orders[[#This Row],[Price]]</f>
        <v>70</v>
      </c>
      <c r="L1718" s="2" t="str">
        <f>VLOOKUP(Raw_Orders[[#This Row],[PropertyID]],Raw_Property[#All],2,FALSE)</f>
        <v>San Francisco</v>
      </c>
      <c r="M1718" s="2" t="str">
        <f>VLOOKUP(Raw_Orders[[#This Row],[PropertyID]],Raw_Property[#All],3,FALSE)</f>
        <v>California</v>
      </c>
    </row>
    <row r="1719" spans="1:13" x14ac:dyDescent="0.3">
      <c r="A1719">
        <v>1718</v>
      </c>
      <c r="B1719" s="1">
        <v>42256</v>
      </c>
      <c r="C1719">
        <v>13</v>
      </c>
      <c r="D1719">
        <v>59</v>
      </c>
      <c r="E1719">
        <v>3</v>
      </c>
      <c r="F1719">
        <f>YEAR(Raw_Orders[[#This Row],[OrderDate]])</f>
        <v>2015</v>
      </c>
      <c r="G1719">
        <f>MONTH(Raw_Orders[[#This Row],[OrderDate]])</f>
        <v>9</v>
      </c>
      <c r="H1719" t="str">
        <f>VLOOKUP(Raw_Orders[[#This Row],[ProductID]],Table2[#All],2,FALSE)</f>
        <v>Screws</v>
      </c>
      <c r="I1719" t="str">
        <f>VLOOKUP(Raw_Orders[[#This Row],[ProductID]],Table2[#All],3,FALSE)</f>
        <v>Maintenance</v>
      </c>
      <c r="J1719">
        <f>VLOOKUP(Raw_Orders[[#This Row],[ProductID]],Table2[#All],4,FALSE)</f>
        <v>14</v>
      </c>
      <c r="K1719" s="2">
        <f>Raw_Orders[[#This Row],[Quantity]]*Raw_Orders[[#This Row],[Price]]</f>
        <v>42</v>
      </c>
      <c r="L1719" s="2" t="str">
        <f>VLOOKUP(Raw_Orders[[#This Row],[PropertyID]],Raw_Property[#All],2,FALSE)</f>
        <v>New Orleans</v>
      </c>
      <c r="M1719" s="2" t="str">
        <f>VLOOKUP(Raw_Orders[[#This Row],[PropertyID]],Raw_Property[#All],3,FALSE)</f>
        <v>Louisiana</v>
      </c>
    </row>
    <row r="1720" spans="1:13" x14ac:dyDescent="0.3">
      <c r="A1720">
        <v>1719</v>
      </c>
      <c r="B1720" s="1">
        <v>42256</v>
      </c>
      <c r="C1720">
        <v>17</v>
      </c>
      <c r="D1720">
        <v>82</v>
      </c>
      <c r="E1720">
        <v>3</v>
      </c>
      <c r="F1720">
        <f>YEAR(Raw_Orders[[#This Row],[OrderDate]])</f>
        <v>2015</v>
      </c>
      <c r="G1720">
        <f>MONTH(Raw_Orders[[#This Row],[OrderDate]])</f>
        <v>9</v>
      </c>
      <c r="H1720" t="str">
        <f>VLOOKUP(Raw_Orders[[#This Row],[ProductID]],Table2[#All],2,FALSE)</f>
        <v>Business Cards</v>
      </c>
      <c r="I1720" t="str">
        <f>VLOOKUP(Raw_Orders[[#This Row],[ProductID]],Table2[#All],3,FALSE)</f>
        <v>Public Areas</v>
      </c>
      <c r="J1720">
        <f>VLOOKUP(Raw_Orders[[#This Row],[ProductID]],Table2[#All],4,FALSE)</f>
        <v>60</v>
      </c>
      <c r="K1720" s="2">
        <f>Raw_Orders[[#This Row],[Quantity]]*Raw_Orders[[#This Row],[Price]]</f>
        <v>180</v>
      </c>
      <c r="L1720" s="2" t="str">
        <f>VLOOKUP(Raw_Orders[[#This Row],[PropertyID]],Raw_Property[#All],2,FALSE)</f>
        <v>Las Vegas</v>
      </c>
      <c r="M1720" s="2" t="str">
        <f>VLOOKUP(Raw_Orders[[#This Row],[PropertyID]],Raw_Property[#All],3,FALSE)</f>
        <v>Nevada</v>
      </c>
    </row>
    <row r="1721" spans="1:13" x14ac:dyDescent="0.3">
      <c r="A1721">
        <v>1720</v>
      </c>
      <c r="B1721" s="1">
        <v>42256</v>
      </c>
      <c r="C1721">
        <v>11</v>
      </c>
      <c r="D1721">
        <v>29</v>
      </c>
      <c r="E1721">
        <v>3</v>
      </c>
      <c r="F1721">
        <f>YEAR(Raw_Orders[[#This Row],[OrderDate]])</f>
        <v>2015</v>
      </c>
      <c r="G1721">
        <f>MONTH(Raw_Orders[[#This Row],[OrderDate]])</f>
        <v>9</v>
      </c>
      <c r="H1721" t="str">
        <f>VLOOKUP(Raw_Orders[[#This Row],[ProductID]],Table2[#All],2,FALSE)</f>
        <v>Erasable Markers</v>
      </c>
      <c r="I1721" t="str">
        <f>VLOOKUP(Raw_Orders[[#This Row],[ProductID]],Table2[#All],3,FALSE)</f>
        <v>Office Supplies</v>
      </c>
      <c r="J1721">
        <f>VLOOKUP(Raw_Orders[[#This Row],[ProductID]],Table2[#All],4,FALSE)</f>
        <v>6</v>
      </c>
      <c r="K1721" s="2">
        <f>Raw_Orders[[#This Row],[Quantity]]*Raw_Orders[[#This Row],[Price]]</f>
        <v>18</v>
      </c>
      <c r="L1721" s="2" t="str">
        <f>VLOOKUP(Raw_Orders[[#This Row],[PropertyID]],Raw_Property[#All],2,FALSE)</f>
        <v>Atlanta</v>
      </c>
      <c r="M1721" s="2" t="str">
        <f>VLOOKUP(Raw_Orders[[#This Row],[PropertyID]],Raw_Property[#All],3,FALSE)</f>
        <v>Georgia</v>
      </c>
    </row>
    <row r="1722" spans="1:13" x14ac:dyDescent="0.3">
      <c r="A1722">
        <v>1721</v>
      </c>
      <c r="B1722" s="1">
        <v>42256</v>
      </c>
      <c r="C1722">
        <v>15</v>
      </c>
      <c r="D1722">
        <v>64</v>
      </c>
      <c r="E1722">
        <v>1</v>
      </c>
      <c r="F1722">
        <f>YEAR(Raw_Orders[[#This Row],[OrderDate]])</f>
        <v>2015</v>
      </c>
      <c r="G1722">
        <f>MONTH(Raw_Orders[[#This Row],[OrderDate]])</f>
        <v>9</v>
      </c>
      <c r="H1722" t="str">
        <f>VLOOKUP(Raw_Orders[[#This Row],[ProductID]],Table2[#All],2,FALSE)</f>
        <v>Gaffer's Tape</v>
      </c>
      <c r="I1722" t="str">
        <f>VLOOKUP(Raw_Orders[[#This Row],[ProductID]],Table2[#All],3,FALSE)</f>
        <v>Maintenance</v>
      </c>
      <c r="J1722">
        <f>VLOOKUP(Raw_Orders[[#This Row],[ProductID]],Table2[#All],4,FALSE)</f>
        <v>27</v>
      </c>
      <c r="K1722" s="2">
        <f>Raw_Orders[[#This Row],[Quantity]]*Raw_Orders[[#This Row],[Price]]</f>
        <v>27</v>
      </c>
      <c r="L1722" s="2" t="str">
        <f>VLOOKUP(Raw_Orders[[#This Row],[PropertyID]],Raw_Property[#All],2,FALSE)</f>
        <v>Chicago</v>
      </c>
      <c r="M1722" s="2" t="str">
        <f>VLOOKUP(Raw_Orders[[#This Row],[PropertyID]],Raw_Property[#All],3,FALSE)</f>
        <v>Illinois</v>
      </c>
    </row>
    <row r="1723" spans="1:13" x14ac:dyDescent="0.3">
      <c r="A1723">
        <v>1722</v>
      </c>
      <c r="B1723" s="1">
        <v>42256</v>
      </c>
      <c r="C1723">
        <v>4</v>
      </c>
      <c r="D1723">
        <v>56</v>
      </c>
      <c r="E1723">
        <v>3</v>
      </c>
      <c r="F1723">
        <f>YEAR(Raw_Orders[[#This Row],[OrderDate]])</f>
        <v>2015</v>
      </c>
      <c r="G1723">
        <f>MONTH(Raw_Orders[[#This Row],[OrderDate]])</f>
        <v>9</v>
      </c>
      <c r="H1723" t="str">
        <f>VLOOKUP(Raw_Orders[[#This Row],[ProductID]],Table2[#All],2,FALSE)</f>
        <v>Telephone</v>
      </c>
      <c r="I1723" t="str">
        <f>VLOOKUP(Raw_Orders[[#This Row],[ProductID]],Table2[#All],3,FALSE)</f>
        <v>Furnishings</v>
      </c>
      <c r="J1723">
        <f>VLOOKUP(Raw_Orders[[#This Row],[ProductID]],Table2[#All],4,FALSE)</f>
        <v>38</v>
      </c>
      <c r="K1723" s="2">
        <f>Raw_Orders[[#This Row],[Quantity]]*Raw_Orders[[#This Row],[Price]]</f>
        <v>114</v>
      </c>
      <c r="L1723" s="2" t="str">
        <f>VLOOKUP(Raw_Orders[[#This Row],[PropertyID]],Raw_Property[#All],2,FALSE)</f>
        <v>Seattle</v>
      </c>
      <c r="M1723" s="2" t="str">
        <f>VLOOKUP(Raw_Orders[[#This Row],[PropertyID]],Raw_Property[#All],3,FALSE)</f>
        <v>Washington</v>
      </c>
    </row>
    <row r="1724" spans="1:13" x14ac:dyDescent="0.3">
      <c r="A1724">
        <v>1723</v>
      </c>
      <c r="B1724" s="1">
        <v>42256</v>
      </c>
      <c r="C1724">
        <v>1</v>
      </c>
      <c r="D1724">
        <v>37</v>
      </c>
      <c r="E1724">
        <v>3</v>
      </c>
      <c r="F1724">
        <f>YEAR(Raw_Orders[[#This Row],[OrderDate]])</f>
        <v>2015</v>
      </c>
      <c r="G1724">
        <f>MONTH(Raw_Orders[[#This Row],[OrderDate]])</f>
        <v>9</v>
      </c>
      <c r="H1724" t="str">
        <f>VLOOKUP(Raw_Orders[[#This Row],[ProductID]],Table2[#All],2,FALSE)</f>
        <v>Bed (King)</v>
      </c>
      <c r="I1724" t="str">
        <f>VLOOKUP(Raw_Orders[[#This Row],[ProductID]],Table2[#All],3,FALSE)</f>
        <v>Furnishings</v>
      </c>
      <c r="J1724">
        <f>VLOOKUP(Raw_Orders[[#This Row],[ProductID]],Table2[#All],4,FALSE)</f>
        <v>300</v>
      </c>
      <c r="K1724" s="2">
        <f>Raw_Orders[[#This Row],[Quantity]]*Raw_Orders[[#This Row],[Price]]</f>
        <v>900</v>
      </c>
      <c r="L1724" s="2" t="str">
        <f>VLOOKUP(Raw_Orders[[#This Row],[PropertyID]],Raw_Property[#All],2,FALSE)</f>
        <v>New York</v>
      </c>
      <c r="M1724" s="2" t="str">
        <f>VLOOKUP(Raw_Orders[[#This Row],[PropertyID]],Raw_Property[#All],3,FALSE)</f>
        <v>New York</v>
      </c>
    </row>
    <row r="1725" spans="1:13" x14ac:dyDescent="0.3">
      <c r="A1725">
        <v>1724</v>
      </c>
      <c r="B1725" s="1">
        <v>42257</v>
      </c>
      <c r="C1725">
        <v>3</v>
      </c>
      <c r="D1725">
        <v>81</v>
      </c>
      <c r="E1725">
        <v>1</v>
      </c>
      <c r="F1725">
        <f>YEAR(Raw_Orders[[#This Row],[OrderDate]])</f>
        <v>2015</v>
      </c>
      <c r="G1725">
        <f>MONTH(Raw_Orders[[#This Row],[OrderDate]])</f>
        <v>9</v>
      </c>
      <c r="H1725" t="str">
        <f>VLOOKUP(Raw_Orders[[#This Row],[ProductID]],Table2[#All],2,FALSE)</f>
        <v>Flyer Holder</v>
      </c>
      <c r="I1725" t="str">
        <f>VLOOKUP(Raw_Orders[[#This Row],[ProductID]],Table2[#All],3,FALSE)</f>
        <v>Public Areas</v>
      </c>
      <c r="J1725">
        <f>VLOOKUP(Raw_Orders[[#This Row],[ProductID]],Table2[#All],4,FALSE)</f>
        <v>3</v>
      </c>
      <c r="K1725" s="2">
        <f>Raw_Orders[[#This Row],[Quantity]]*Raw_Orders[[#This Row],[Price]]</f>
        <v>3</v>
      </c>
      <c r="L1725" s="2" t="str">
        <f>VLOOKUP(Raw_Orders[[#This Row],[PropertyID]],Raw_Property[#All],2,FALSE)</f>
        <v>Portland</v>
      </c>
      <c r="M1725" s="2" t="str">
        <f>VLOOKUP(Raw_Orders[[#This Row],[PropertyID]],Raw_Property[#All],3,FALSE)</f>
        <v>Oregon</v>
      </c>
    </row>
    <row r="1726" spans="1:13" x14ac:dyDescent="0.3">
      <c r="A1726">
        <v>1725</v>
      </c>
      <c r="B1726" s="1">
        <v>42257</v>
      </c>
      <c r="C1726">
        <v>1</v>
      </c>
      <c r="D1726">
        <v>14</v>
      </c>
      <c r="E1726">
        <v>2</v>
      </c>
      <c r="F1726">
        <f>YEAR(Raw_Orders[[#This Row],[OrderDate]])</f>
        <v>2015</v>
      </c>
      <c r="G1726">
        <f>MONTH(Raw_Orders[[#This Row],[OrderDate]])</f>
        <v>9</v>
      </c>
      <c r="H1726" t="str">
        <f>VLOOKUP(Raw_Orders[[#This Row],[ProductID]],Table2[#All],2,FALSE)</f>
        <v>Pillowcase</v>
      </c>
      <c r="I1726" t="str">
        <f>VLOOKUP(Raw_Orders[[#This Row],[ProductID]],Table2[#All],3,FALSE)</f>
        <v>Housekeeping</v>
      </c>
      <c r="J1726">
        <f>VLOOKUP(Raw_Orders[[#This Row],[ProductID]],Table2[#All],4,FALSE)</f>
        <v>15</v>
      </c>
      <c r="K1726" s="2">
        <f>Raw_Orders[[#This Row],[Quantity]]*Raw_Orders[[#This Row],[Price]]</f>
        <v>30</v>
      </c>
      <c r="L1726" s="2" t="str">
        <f>VLOOKUP(Raw_Orders[[#This Row],[PropertyID]],Raw_Property[#All],2,FALSE)</f>
        <v>New York</v>
      </c>
      <c r="M1726" s="2" t="str">
        <f>VLOOKUP(Raw_Orders[[#This Row],[PropertyID]],Raw_Property[#All],3,FALSE)</f>
        <v>New York</v>
      </c>
    </row>
    <row r="1727" spans="1:13" x14ac:dyDescent="0.3">
      <c r="A1727">
        <v>1726</v>
      </c>
      <c r="B1727" s="1">
        <v>42257</v>
      </c>
      <c r="C1727">
        <v>12</v>
      </c>
      <c r="D1727">
        <v>62</v>
      </c>
      <c r="E1727">
        <v>1</v>
      </c>
      <c r="F1727">
        <f>YEAR(Raw_Orders[[#This Row],[OrderDate]])</f>
        <v>2015</v>
      </c>
      <c r="G1727">
        <f>MONTH(Raw_Orders[[#This Row],[OrderDate]])</f>
        <v>9</v>
      </c>
      <c r="H1727" t="str">
        <f>VLOOKUP(Raw_Orders[[#This Row],[ProductID]],Table2[#All],2,FALSE)</f>
        <v>Leaf Blower</v>
      </c>
      <c r="I1727" t="str">
        <f>VLOOKUP(Raw_Orders[[#This Row],[ProductID]],Table2[#All],3,FALSE)</f>
        <v>Maintenance</v>
      </c>
      <c r="J1727">
        <f>VLOOKUP(Raw_Orders[[#This Row],[ProductID]],Table2[#All],4,FALSE)</f>
        <v>202</v>
      </c>
      <c r="K1727" s="2">
        <f>Raw_Orders[[#This Row],[Quantity]]*Raw_Orders[[#This Row],[Price]]</f>
        <v>202</v>
      </c>
      <c r="L1727" s="2" t="str">
        <f>VLOOKUP(Raw_Orders[[#This Row],[PropertyID]],Raw_Property[#All],2,FALSE)</f>
        <v>Dallas</v>
      </c>
      <c r="M1727" s="2" t="str">
        <f>VLOOKUP(Raw_Orders[[#This Row],[PropertyID]],Raw_Property[#All],3,FALSE)</f>
        <v>Texas</v>
      </c>
    </row>
    <row r="1728" spans="1:13" x14ac:dyDescent="0.3">
      <c r="A1728">
        <v>1727</v>
      </c>
      <c r="B1728" s="1">
        <v>42257</v>
      </c>
      <c r="C1728">
        <v>13</v>
      </c>
      <c r="D1728">
        <v>33</v>
      </c>
      <c r="E1728">
        <v>2</v>
      </c>
      <c r="F1728">
        <f>YEAR(Raw_Orders[[#This Row],[OrderDate]])</f>
        <v>2015</v>
      </c>
      <c r="G1728">
        <f>MONTH(Raw_Orders[[#This Row],[OrderDate]])</f>
        <v>9</v>
      </c>
      <c r="H1728" t="str">
        <f>VLOOKUP(Raw_Orders[[#This Row],[ProductID]],Table2[#All],2,FALSE)</f>
        <v>Towel Rack</v>
      </c>
      <c r="I1728" t="str">
        <f>VLOOKUP(Raw_Orders[[#This Row],[ProductID]],Table2[#All],3,FALSE)</f>
        <v>Furnishings</v>
      </c>
      <c r="J1728">
        <f>VLOOKUP(Raw_Orders[[#This Row],[ProductID]],Table2[#All],4,FALSE)</f>
        <v>10</v>
      </c>
      <c r="K1728" s="2">
        <f>Raw_Orders[[#This Row],[Quantity]]*Raw_Orders[[#This Row],[Price]]</f>
        <v>20</v>
      </c>
      <c r="L1728" s="2" t="str">
        <f>VLOOKUP(Raw_Orders[[#This Row],[PropertyID]],Raw_Property[#All],2,FALSE)</f>
        <v>New Orleans</v>
      </c>
      <c r="M1728" s="2" t="str">
        <f>VLOOKUP(Raw_Orders[[#This Row],[PropertyID]],Raw_Property[#All],3,FALSE)</f>
        <v>Louisiana</v>
      </c>
    </row>
    <row r="1729" spans="1:13" x14ac:dyDescent="0.3">
      <c r="A1729">
        <v>1728</v>
      </c>
      <c r="B1729" s="1">
        <v>42257</v>
      </c>
      <c r="C1729">
        <v>4</v>
      </c>
      <c r="D1729">
        <v>22</v>
      </c>
      <c r="E1729">
        <v>2</v>
      </c>
      <c r="F1729">
        <f>YEAR(Raw_Orders[[#This Row],[OrderDate]])</f>
        <v>2015</v>
      </c>
      <c r="G1729">
        <f>MONTH(Raw_Orders[[#This Row],[OrderDate]])</f>
        <v>9</v>
      </c>
      <c r="H1729" t="str">
        <f>VLOOKUP(Raw_Orders[[#This Row],[ProductID]],Table2[#All],2,FALSE)</f>
        <v>Paper Clips</v>
      </c>
      <c r="I1729" t="str">
        <f>VLOOKUP(Raw_Orders[[#This Row],[ProductID]],Table2[#All],3,FALSE)</f>
        <v>Office Supplies</v>
      </c>
      <c r="J1729">
        <f>VLOOKUP(Raw_Orders[[#This Row],[ProductID]],Table2[#All],4,FALSE)</f>
        <v>3</v>
      </c>
      <c r="K1729" s="2">
        <f>Raw_Orders[[#This Row],[Quantity]]*Raw_Orders[[#This Row],[Price]]</f>
        <v>6</v>
      </c>
      <c r="L1729" s="2" t="str">
        <f>VLOOKUP(Raw_Orders[[#This Row],[PropertyID]],Raw_Property[#All],2,FALSE)</f>
        <v>Seattle</v>
      </c>
      <c r="M1729" s="2" t="str">
        <f>VLOOKUP(Raw_Orders[[#This Row],[PropertyID]],Raw_Property[#All],3,FALSE)</f>
        <v>Washington</v>
      </c>
    </row>
    <row r="1730" spans="1:13" x14ac:dyDescent="0.3">
      <c r="A1730">
        <v>1729</v>
      </c>
      <c r="B1730" s="1">
        <v>42257</v>
      </c>
      <c r="C1730">
        <v>14</v>
      </c>
      <c r="D1730">
        <v>11</v>
      </c>
      <c r="E1730">
        <v>1</v>
      </c>
      <c r="F1730">
        <f>YEAR(Raw_Orders[[#This Row],[OrderDate]])</f>
        <v>2015</v>
      </c>
      <c r="G1730">
        <f>MONTH(Raw_Orders[[#This Row],[OrderDate]])</f>
        <v>9</v>
      </c>
      <c r="H1730" t="str">
        <f>VLOOKUP(Raw_Orders[[#This Row],[ProductID]],Table2[#All],2,FALSE)</f>
        <v>Shower Cap</v>
      </c>
      <c r="I1730" t="str">
        <f>VLOOKUP(Raw_Orders[[#This Row],[ProductID]],Table2[#All],3,FALSE)</f>
        <v>Housekeeping</v>
      </c>
      <c r="J1730">
        <f>VLOOKUP(Raw_Orders[[#This Row],[ProductID]],Table2[#All],4,FALSE)</f>
        <v>10</v>
      </c>
      <c r="K1730" s="2">
        <f>Raw_Orders[[#This Row],[Quantity]]*Raw_Orders[[#This Row],[Price]]</f>
        <v>10</v>
      </c>
      <c r="L1730" s="2" t="str">
        <f>VLOOKUP(Raw_Orders[[#This Row],[PropertyID]],Raw_Property[#All],2,FALSE)</f>
        <v>Nashville</v>
      </c>
      <c r="M1730" s="2" t="str">
        <f>VLOOKUP(Raw_Orders[[#This Row],[PropertyID]],Raw_Property[#All],3,FALSE)</f>
        <v>Tennessee</v>
      </c>
    </row>
    <row r="1731" spans="1:13" x14ac:dyDescent="0.3">
      <c r="A1731">
        <v>1730</v>
      </c>
      <c r="B1731" s="1">
        <v>42257</v>
      </c>
      <c r="C1731">
        <v>9</v>
      </c>
      <c r="D1731">
        <v>76</v>
      </c>
      <c r="E1731">
        <v>2</v>
      </c>
      <c r="F1731">
        <f>YEAR(Raw_Orders[[#This Row],[OrderDate]])</f>
        <v>2015</v>
      </c>
      <c r="G1731">
        <f>MONTH(Raw_Orders[[#This Row],[OrderDate]])</f>
        <v>9</v>
      </c>
      <c r="H1731" t="str">
        <f>VLOOKUP(Raw_Orders[[#This Row],[ProductID]],Table2[#All],2,FALSE)</f>
        <v>Ficus</v>
      </c>
      <c r="I1731" t="str">
        <f>VLOOKUP(Raw_Orders[[#This Row],[ProductID]],Table2[#All],3,FALSE)</f>
        <v>Public Areas</v>
      </c>
      <c r="J1731">
        <f>VLOOKUP(Raw_Orders[[#This Row],[ProductID]],Table2[#All],4,FALSE)</f>
        <v>80</v>
      </c>
      <c r="K1731" s="2">
        <f>Raw_Orders[[#This Row],[Quantity]]*Raw_Orders[[#This Row],[Price]]</f>
        <v>160</v>
      </c>
      <c r="L1731" s="2" t="str">
        <f>VLOOKUP(Raw_Orders[[#This Row],[PropertyID]],Raw_Property[#All],2,FALSE)</f>
        <v>Richmond</v>
      </c>
      <c r="M1731" s="2" t="str">
        <f>VLOOKUP(Raw_Orders[[#This Row],[PropertyID]],Raw_Property[#All],3,FALSE)</f>
        <v>Virginia</v>
      </c>
    </row>
    <row r="1732" spans="1:13" x14ac:dyDescent="0.3">
      <c r="A1732">
        <v>1731</v>
      </c>
      <c r="B1732" s="1">
        <v>42258</v>
      </c>
      <c r="C1732">
        <v>2</v>
      </c>
      <c r="D1732">
        <v>4</v>
      </c>
      <c r="E1732">
        <v>2</v>
      </c>
      <c r="F1732">
        <f>YEAR(Raw_Orders[[#This Row],[OrderDate]])</f>
        <v>2015</v>
      </c>
      <c r="G1732">
        <f>MONTH(Raw_Orders[[#This Row],[OrderDate]])</f>
        <v>9</v>
      </c>
      <c r="H1732" t="str">
        <f>VLOOKUP(Raw_Orders[[#This Row],[ProductID]],Table2[#All],2,FALSE)</f>
        <v>Shampoo</v>
      </c>
      <c r="I1732" t="str">
        <f>VLOOKUP(Raw_Orders[[#This Row],[ProductID]],Table2[#All],3,FALSE)</f>
        <v>Housekeeping</v>
      </c>
      <c r="J1732">
        <f>VLOOKUP(Raw_Orders[[#This Row],[ProductID]],Table2[#All],4,FALSE)</f>
        <v>40</v>
      </c>
      <c r="K1732" s="2">
        <f>Raw_Orders[[#This Row],[Quantity]]*Raw_Orders[[#This Row],[Price]]</f>
        <v>80</v>
      </c>
      <c r="L1732" s="2" t="str">
        <f>VLOOKUP(Raw_Orders[[#This Row],[PropertyID]],Raw_Property[#All],2,FALSE)</f>
        <v>Cincinnati</v>
      </c>
      <c r="M1732" s="2" t="str">
        <f>VLOOKUP(Raw_Orders[[#This Row],[PropertyID]],Raw_Property[#All],3,FALSE)</f>
        <v>Ohio</v>
      </c>
    </row>
    <row r="1733" spans="1:13" x14ac:dyDescent="0.3">
      <c r="A1733">
        <v>1732</v>
      </c>
      <c r="B1733" s="1">
        <v>42258</v>
      </c>
      <c r="C1733">
        <v>3</v>
      </c>
      <c r="D1733">
        <v>94</v>
      </c>
      <c r="E1733">
        <v>1</v>
      </c>
      <c r="F1733">
        <f>YEAR(Raw_Orders[[#This Row],[OrderDate]])</f>
        <v>2015</v>
      </c>
      <c r="G1733">
        <f>MONTH(Raw_Orders[[#This Row],[OrderDate]])</f>
        <v>9</v>
      </c>
      <c r="H1733" t="str">
        <f>VLOOKUP(Raw_Orders[[#This Row],[ProductID]],Table2[#All],2,FALSE)</f>
        <v>Monitor</v>
      </c>
      <c r="I1733" t="str">
        <f>VLOOKUP(Raw_Orders[[#This Row],[ProductID]],Table2[#All],3,FALSE)</f>
        <v>Public Areas</v>
      </c>
      <c r="J1733">
        <f>VLOOKUP(Raw_Orders[[#This Row],[ProductID]],Table2[#All],4,FALSE)</f>
        <v>70</v>
      </c>
      <c r="K1733" s="2">
        <f>Raw_Orders[[#This Row],[Quantity]]*Raw_Orders[[#This Row],[Price]]</f>
        <v>70</v>
      </c>
      <c r="L1733" s="2" t="str">
        <f>VLOOKUP(Raw_Orders[[#This Row],[PropertyID]],Raw_Property[#All],2,FALSE)</f>
        <v>Portland</v>
      </c>
      <c r="M1733" s="2" t="str">
        <f>VLOOKUP(Raw_Orders[[#This Row],[PropertyID]],Raw_Property[#All],3,FALSE)</f>
        <v>Oregon</v>
      </c>
    </row>
    <row r="1734" spans="1:13" x14ac:dyDescent="0.3">
      <c r="A1734">
        <v>1733</v>
      </c>
      <c r="B1734" s="1">
        <v>42258</v>
      </c>
      <c r="C1734">
        <v>20</v>
      </c>
      <c r="D1734">
        <v>22</v>
      </c>
      <c r="E1734">
        <v>3</v>
      </c>
      <c r="F1734">
        <f>YEAR(Raw_Orders[[#This Row],[OrderDate]])</f>
        <v>2015</v>
      </c>
      <c r="G1734">
        <f>MONTH(Raw_Orders[[#This Row],[OrderDate]])</f>
        <v>9</v>
      </c>
      <c r="H1734" t="str">
        <f>VLOOKUP(Raw_Orders[[#This Row],[ProductID]],Table2[#All],2,FALSE)</f>
        <v>Paper Clips</v>
      </c>
      <c r="I1734" t="str">
        <f>VLOOKUP(Raw_Orders[[#This Row],[ProductID]],Table2[#All],3,FALSE)</f>
        <v>Office Supplies</v>
      </c>
      <c r="J1734">
        <f>VLOOKUP(Raw_Orders[[#This Row],[ProductID]],Table2[#All],4,FALSE)</f>
        <v>3</v>
      </c>
      <c r="K1734" s="2">
        <f>Raw_Orders[[#This Row],[Quantity]]*Raw_Orders[[#This Row],[Price]]</f>
        <v>9</v>
      </c>
      <c r="L1734" s="2" t="str">
        <f>VLOOKUP(Raw_Orders[[#This Row],[PropertyID]],Raw_Property[#All],2,FALSE)</f>
        <v>San Francisco</v>
      </c>
      <c r="M1734" s="2" t="str">
        <f>VLOOKUP(Raw_Orders[[#This Row],[PropertyID]],Raw_Property[#All],3,FALSE)</f>
        <v>California</v>
      </c>
    </row>
    <row r="1735" spans="1:13" x14ac:dyDescent="0.3">
      <c r="A1735">
        <v>1734</v>
      </c>
      <c r="B1735" s="1">
        <v>42258</v>
      </c>
      <c r="C1735">
        <v>9</v>
      </c>
      <c r="D1735">
        <v>4</v>
      </c>
      <c r="E1735">
        <v>3</v>
      </c>
      <c r="F1735">
        <f>YEAR(Raw_Orders[[#This Row],[OrderDate]])</f>
        <v>2015</v>
      </c>
      <c r="G1735">
        <f>MONTH(Raw_Orders[[#This Row],[OrderDate]])</f>
        <v>9</v>
      </c>
      <c r="H1735" t="str">
        <f>VLOOKUP(Raw_Orders[[#This Row],[ProductID]],Table2[#All],2,FALSE)</f>
        <v>Shampoo</v>
      </c>
      <c r="I1735" t="str">
        <f>VLOOKUP(Raw_Orders[[#This Row],[ProductID]],Table2[#All],3,FALSE)</f>
        <v>Housekeeping</v>
      </c>
      <c r="J1735">
        <f>VLOOKUP(Raw_Orders[[#This Row],[ProductID]],Table2[#All],4,FALSE)</f>
        <v>40</v>
      </c>
      <c r="K1735" s="2">
        <f>Raw_Orders[[#This Row],[Quantity]]*Raw_Orders[[#This Row],[Price]]</f>
        <v>120</v>
      </c>
      <c r="L1735" s="2" t="str">
        <f>VLOOKUP(Raw_Orders[[#This Row],[PropertyID]],Raw_Property[#All],2,FALSE)</f>
        <v>Richmond</v>
      </c>
      <c r="M1735" s="2" t="str">
        <f>VLOOKUP(Raw_Orders[[#This Row],[PropertyID]],Raw_Property[#All],3,FALSE)</f>
        <v>Virginia</v>
      </c>
    </row>
    <row r="1736" spans="1:13" x14ac:dyDescent="0.3">
      <c r="A1736">
        <v>1735</v>
      </c>
      <c r="B1736" s="1">
        <v>42258</v>
      </c>
      <c r="C1736">
        <v>15</v>
      </c>
      <c r="D1736">
        <v>82</v>
      </c>
      <c r="E1736">
        <v>3</v>
      </c>
      <c r="F1736">
        <f>YEAR(Raw_Orders[[#This Row],[OrderDate]])</f>
        <v>2015</v>
      </c>
      <c r="G1736">
        <f>MONTH(Raw_Orders[[#This Row],[OrderDate]])</f>
        <v>9</v>
      </c>
      <c r="H1736" t="str">
        <f>VLOOKUP(Raw_Orders[[#This Row],[ProductID]],Table2[#All],2,FALSE)</f>
        <v>Business Cards</v>
      </c>
      <c r="I1736" t="str">
        <f>VLOOKUP(Raw_Orders[[#This Row],[ProductID]],Table2[#All],3,FALSE)</f>
        <v>Public Areas</v>
      </c>
      <c r="J1736">
        <f>VLOOKUP(Raw_Orders[[#This Row],[ProductID]],Table2[#All],4,FALSE)</f>
        <v>60</v>
      </c>
      <c r="K1736" s="2">
        <f>Raw_Orders[[#This Row],[Quantity]]*Raw_Orders[[#This Row],[Price]]</f>
        <v>180</v>
      </c>
      <c r="L1736" s="2" t="str">
        <f>VLOOKUP(Raw_Orders[[#This Row],[PropertyID]],Raw_Property[#All],2,FALSE)</f>
        <v>Chicago</v>
      </c>
      <c r="M1736" s="2" t="str">
        <f>VLOOKUP(Raw_Orders[[#This Row],[PropertyID]],Raw_Property[#All],3,FALSE)</f>
        <v>Illinois</v>
      </c>
    </row>
    <row r="1737" spans="1:13" x14ac:dyDescent="0.3">
      <c r="A1737">
        <v>1736</v>
      </c>
      <c r="B1737" s="1">
        <v>42259</v>
      </c>
      <c r="C1737">
        <v>5</v>
      </c>
      <c r="D1737">
        <v>89</v>
      </c>
      <c r="E1737">
        <v>3</v>
      </c>
      <c r="F1737">
        <f>YEAR(Raw_Orders[[#This Row],[OrderDate]])</f>
        <v>2015</v>
      </c>
      <c r="G1737">
        <f>MONTH(Raw_Orders[[#This Row],[OrderDate]])</f>
        <v>9</v>
      </c>
      <c r="H1737" t="str">
        <f>VLOOKUP(Raw_Orders[[#This Row],[ProductID]],Table2[#All],2,FALSE)</f>
        <v>Photograph</v>
      </c>
      <c r="I1737" t="str">
        <f>VLOOKUP(Raw_Orders[[#This Row],[ProductID]],Table2[#All],3,FALSE)</f>
        <v>Public Areas</v>
      </c>
      <c r="J1737">
        <f>VLOOKUP(Raw_Orders[[#This Row],[ProductID]],Table2[#All],4,FALSE)</f>
        <v>45</v>
      </c>
      <c r="K1737" s="2">
        <f>Raw_Orders[[#This Row],[Quantity]]*Raw_Orders[[#This Row],[Price]]</f>
        <v>135</v>
      </c>
      <c r="L1737" s="2" t="str">
        <f>VLOOKUP(Raw_Orders[[#This Row],[PropertyID]],Raw_Property[#All],2,FALSE)</f>
        <v>Kansas City</v>
      </c>
      <c r="M1737" s="2" t="str">
        <f>VLOOKUP(Raw_Orders[[#This Row],[PropertyID]],Raw_Property[#All],3,FALSE)</f>
        <v>Missouri</v>
      </c>
    </row>
    <row r="1738" spans="1:13" x14ac:dyDescent="0.3">
      <c r="A1738">
        <v>1737</v>
      </c>
      <c r="B1738" s="1">
        <v>42259</v>
      </c>
      <c r="C1738">
        <v>4</v>
      </c>
      <c r="D1738">
        <v>34</v>
      </c>
      <c r="E1738">
        <v>3</v>
      </c>
      <c r="F1738">
        <f>YEAR(Raw_Orders[[#This Row],[OrderDate]])</f>
        <v>2015</v>
      </c>
      <c r="G1738">
        <f>MONTH(Raw_Orders[[#This Row],[OrderDate]])</f>
        <v>9</v>
      </c>
      <c r="H1738" t="str">
        <f>VLOOKUP(Raw_Orders[[#This Row],[ProductID]],Table2[#All],2,FALSE)</f>
        <v>Shower Curtain</v>
      </c>
      <c r="I1738" t="str">
        <f>VLOOKUP(Raw_Orders[[#This Row],[ProductID]],Table2[#All],3,FALSE)</f>
        <v>Furnishings</v>
      </c>
      <c r="J1738">
        <f>VLOOKUP(Raw_Orders[[#This Row],[ProductID]],Table2[#All],4,FALSE)</f>
        <v>5</v>
      </c>
      <c r="K1738" s="2">
        <f>Raw_Orders[[#This Row],[Quantity]]*Raw_Orders[[#This Row],[Price]]</f>
        <v>15</v>
      </c>
      <c r="L1738" s="2" t="str">
        <f>VLOOKUP(Raw_Orders[[#This Row],[PropertyID]],Raw_Property[#All],2,FALSE)</f>
        <v>Seattle</v>
      </c>
      <c r="M1738" s="2" t="str">
        <f>VLOOKUP(Raw_Orders[[#This Row],[PropertyID]],Raw_Property[#All],3,FALSE)</f>
        <v>Washington</v>
      </c>
    </row>
    <row r="1739" spans="1:13" x14ac:dyDescent="0.3">
      <c r="A1739">
        <v>1738</v>
      </c>
      <c r="B1739" s="1">
        <v>42259</v>
      </c>
      <c r="C1739">
        <v>7</v>
      </c>
      <c r="D1739">
        <v>1</v>
      </c>
      <c r="E1739">
        <v>3</v>
      </c>
      <c r="F1739">
        <f>YEAR(Raw_Orders[[#This Row],[OrderDate]])</f>
        <v>2015</v>
      </c>
      <c r="G1739">
        <f>MONTH(Raw_Orders[[#This Row],[OrderDate]])</f>
        <v>9</v>
      </c>
      <c r="H1739" t="str">
        <f>VLOOKUP(Raw_Orders[[#This Row],[ProductID]],Table2[#All],2,FALSE)</f>
        <v>Large Towel</v>
      </c>
      <c r="I1739" t="str">
        <f>VLOOKUP(Raw_Orders[[#This Row],[ProductID]],Table2[#All],3,FALSE)</f>
        <v>Housekeeping</v>
      </c>
      <c r="J1739">
        <f>VLOOKUP(Raw_Orders[[#This Row],[ProductID]],Table2[#All],4,FALSE)</f>
        <v>9</v>
      </c>
      <c r="K1739" s="2">
        <f>Raw_Orders[[#This Row],[Quantity]]*Raw_Orders[[#This Row],[Price]]</f>
        <v>27</v>
      </c>
      <c r="L1739" s="2" t="str">
        <f>VLOOKUP(Raw_Orders[[#This Row],[PropertyID]],Raw_Property[#All],2,FALSE)</f>
        <v>Boston</v>
      </c>
      <c r="M1739" s="2" t="str">
        <f>VLOOKUP(Raw_Orders[[#This Row],[PropertyID]],Raw_Property[#All],3,FALSE)</f>
        <v>Massachusetts</v>
      </c>
    </row>
    <row r="1740" spans="1:13" x14ac:dyDescent="0.3">
      <c r="A1740">
        <v>1739</v>
      </c>
      <c r="B1740" s="1">
        <v>42259</v>
      </c>
      <c r="C1740">
        <v>9</v>
      </c>
      <c r="D1740">
        <v>19</v>
      </c>
      <c r="E1740">
        <v>2</v>
      </c>
      <c r="F1740">
        <f>YEAR(Raw_Orders[[#This Row],[OrderDate]])</f>
        <v>2015</v>
      </c>
      <c r="G1740">
        <f>MONTH(Raw_Orders[[#This Row],[OrderDate]])</f>
        <v>9</v>
      </c>
      <c r="H1740" t="str">
        <f>VLOOKUP(Raw_Orders[[#This Row],[ProductID]],Table2[#All],2,FALSE)</f>
        <v>Light Bulb</v>
      </c>
      <c r="I1740" t="str">
        <f>VLOOKUP(Raw_Orders[[#This Row],[ProductID]],Table2[#All],3,FALSE)</f>
        <v>Housekeeping</v>
      </c>
      <c r="J1740">
        <f>VLOOKUP(Raw_Orders[[#This Row],[ProductID]],Table2[#All],4,FALSE)</f>
        <v>17</v>
      </c>
      <c r="K1740" s="2">
        <f>Raw_Orders[[#This Row],[Quantity]]*Raw_Orders[[#This Row],[Price]]</f>
        <v>34</v>
      </c>
      <c r="L1740" s="2" t="str">
        <f>VLOOKUP(Raw_Orders[[#This Row],[PropertyID]],Raw_Property[#All],2,FALSE)</f>
        <v>Richmond</v>
      </c>
      <c r="M1740" s="2" t="str">
        <f>VLOOKUP(Raw_Orders[[#This Row],[PropertyID]],Raw_Property[#All],3,FALSE)</f>
        <v>Virginia</v>
      </c>
    </row>
    <row r="1741" spans="1:13" x14ac:dyDescent="0.3">
      <c r="A1741">
        <v>1740</v>
      </c>
      <c r="B1741" s="1">
        <v>42259</v>
      </c>
      <c r="C1741">
        <v>16</v>
      </c>
      <c r="D1741">
        <v>30</v>
      </c>
      <c r="E1741">
        <v>2</v>
      </c>
      <c r="F1741">
        <f>YEAR(Raw_Orders[[#This Row],[OrderDate]])</f>
        <v>2015</v>
      </c>
      <c r="G1741">
        <f>MONTH(Raw_Orders[[#This Row],[OrderDate]])</f>
        <v>9</v>
      </c>
      <c r="H1741" t="str">
        <f>VLOOKUP(Raw_Orders[[#This Row],[ProductID]],Table2[#All],2,FALSE)</f>
        <v>Permanent Markers</v>
      </c>
      <c r="I1741" t="str">
        <f>VLOOKUP(Raw_Orders[[#This Row],[ProductID]],Table2[#All],3,FALSE)</f>
        <v>Office Supplies</v>
      </c>
      <c r="J1741">
        <f>VLOOKUP(Raw_Orders[[#This Row],[ProductID]],Table2[#All],4,FALSE)</f>
        <v>6</v>
      </c>
      <c r="K1741" s="2">
        <f>Raw_Orders[[#This Row],[Quantity]]*Raw_Orders[[#This Row],[Price]]</f>
        <v>12</v>
      </c>
      <c r="L1741" s="2" t="str">
        <f>VLOOKUP(Raw_Orders[[#This Row],[PropertyID]],Raw_Property[#All],2,FALSE)</f>
        <v>Denver</v>
      </c>
      <c r="M1741" s="2" t="str">
        <f>VLOOKUP(Raw_Orders[[#This Row],[PropertyID]],Raw_Property[#All],3,FALSE)</f>
        <v>Colorado</v>
      </c>
    </row>
    <row r="1742" spans="1:13" x14ac:dyDescent="0.3">
      <c r="A1742">
        <v>1741</v>
      </c>
      <c r="B1742" s="1">
        <v>42259</v>
      </c>
      <c r="C1742">
        <v>18</v>
      </c>
      <c r="D1742">
        <v>19</v>
      </c>
      <c r="E1742">
        <v>1</v>
      </c>
      <c r="F1742">
        <f>YEAR(Raw_Orders[[#This Row],[OrderDate]])</f>
        <v>2015</v>
      </c>
      <c r="G1742">
        <f>MONTH(Raw_Orders[[#This Row],[OrderDate]])</f>
        <v>9</v>
      </c>
      <c r="H1742" t="str">
        <f>VLOOKUP(Raw_Orders[[#This Row],[ProductID]],Table2[#All],2,FALSE)</f>
        <v>Light Bulb</v>
      </c>
      <c r="I1742" t="str">
        <f>VLOOKUP(Raw_Orders[[#This Row],[ProductID]],Table2[#All],3,FALSE)</f>
        <v>Housekeeping</v>
      </c>
      <c r="J1742">
        <f>VLOOKUP(Raw_Orders[[#This Row],[ProductID]],Table2[#All],4,FALSE)</f>
        <v>17</v>
      </c>
      <c r="K1742" s="2">
        <f>Raw_Orders[[#This Row],[Quantity]]*Raw_Orders[[#This Row],[Price]]</f>
        <v>17</v>
      </c>
      <c r="L1742" s="2" t="str">
        <f>VLOOKUP(Raw_Orders[[#This Row],[PropertyID]],Raw_Property[#All],2,FALSE)</f>
        <v>Phoenix</v>
      </c>
      <c r="M1742" s="2" t="str">
        <f>VLOOKUP(Raw_Orders[[#This Row],[PropertyID]],Raw_Property[#All],3,FALSE)</f>
        <v>Arizona</v>
      </c>
    </row>
    <row r="1743" spans="1:13" x14ac:dyDescent="0.3">
      <c r="A1743">
        <v>1742</v>
      </c>
      <c r="B1743" s="1">
        <v>42259</v>
      </c>
      <c r="C1743">
        <v>5</v>
      </c>
      <c r="D1743">
        <v>81</v>
      </c>
      <c r="E1743">
        <v>3</v>
      </c>
      <c r="F1743">
        <f>YEAR(Raw_Orders[[#This Row],[OrderDate]])</f>
        <v>2015</v>
      </c>
      <c r="G1743">
        <f>MONTH(Raw_Orders[[#This Row],[OrderDate]])</f>
        <v>9</v>
      </c>
      <c r="H1743" t="str">
        <f>VLOOKUP(Raw_Orders[[#This Row],[ProductID]],Table2[#All],2,FALSE)</f>
        <v>Flyer Holder</v>
      </c>
      <c r="I1743" t="str">
        <f>VLOOKUP(Raw_Orders[[#This Row],[ProductID]],Table2[#All],3,FALSE)</f>
        <v>Public Areas</v>
      </c>
      <c r="J1743">
        <f>VLOOKUP(Raw_Orders[[#This Row],[ProductID]],Table2[#All],4,FALSE)</f>
        <v>3</v>
      </c>
      <c r="K1743" s="2">
        <f>Raw_Orders[[#This Row],[Quantity]]*Raw_Orders[[#This Row],[Price]]</f>
        <v>9</v>
      </c>
      <c r="L1743" s="2" t="str">
        <f>VLOOKUP(Raw_Orders[[#This Row],[PropertyID]],Raw_Property[#All],2,FALSE)</f>
        <v>Kansas City</v>
      </c>
      <c r="M1743" s="2" t="str">
        <f>VLOOKUP(Raw_Orders[[#This Row],[PropertyID]],Raw_Property[#All],3,FALSE)</f>
        <v>Missouri</v>
      </c>
    </row>
    <row r="1744" spans="1:13" x14ac:dyDescent="0.3">
      <c r="A1744">
        <v>1743</v>
      </c>
      <c r="B1744" s="1">
        <v>42260</v>
      </c>
      <c r="C1744">
        <v>5</v>
      </c>
      <c r="D1744">
        <v>45</v>
      </c>
      <c r="E1744">
        <v>3</v>
      </c>
      <c r="F1744">
        <f>YEAR(Raw_Orders[[#This Row],[OrderDate]])</f>
        <v>2015</v>
      </c>
      <c r="G1744">
        <f>MONTH(Raw_Orders[[#This Row],[OrderDate]])</f>
        <v>9</v>
      </c>
      <c r="H1744" t="str">
        <f>VLOOKUP(Raw_Orders[[#This Row],[ProductID]],Table2[#All],2,FALSE)</f>
        <v>Computer Desk</v>
      </c>
      <c r="I1744" t="str">
        <f>VLOOKUP(Raw_Orders[[#This Row],[ProductID]],Table2[#All],3,FALSE)</f>
        <v>Furnishings</v>
      </c>
      <c r="J1744">
        <f>VLOOKUP(Raw_Orders[[#This Row],[ProductID]],Table2[#All],4,FALSE)</f>
        <v>102</v>
      </c>
      <c r="K1744" s="2">
        <f>Raw_Orders[[#This Row],[Quantity]]*Raw_Orders[[#This Row],[Price]]</f>
        <v>306</v>
      </c>
      <c r="L1744" s="2" t="str">
        <f>VLOOKUP(Raw_Orders[[#This Row],[PropertyID]],Raw_Property[#All],2,FALSE)</f>
        <v>Kansas City</v>
      </c>
      <c r="M1744" s="2" t="str">
        <f>VLOOKUP(Raw_Orders[[#This Row],[PropertyID]],Raw_Property[#All],3,FALSE)</f>
        <v>Missouri</v>
      </c>
    </row>
    <row r="1745" spans="1:13" x14ac:dyDescent="0.3">
      <c r="A1745">
        <v>1744</v>
      </c>
      <c r="B1745" s="1">
        <v>42260</v>
      </c>
      <c r="C1745">
        <v>2</v>
      </c>
      <c r="D1745">
        <v>10</v>
      </c>
      <c r="E1745">
        <v>2</v>
      </c>
      <c r="F1745">
        <f>YEAR(Raw_Orders[[#This Row],[OrderDate]])</f>
        <v>2015</v>
      </c>
      <c r="G1745">
        <f>MONTH(Raw_Orders[[#This Row],[OrderDate]])</f>
        <v>9</v>
      </c>
      <c r="H1745" t="str">
        <f>VLOOKUP(Raw_Orders[[#This Row],[ProductID]],Table2[#All],2,FALSE)</f>
        <v>Toilet Paper</v>
      </c>
      <c r="I1745" t="str">
        <f>VLOOKUP(Raw_Orders[[#This Row],[ProductID]],Table2[#All],3,FALSE)</f>
        <v>Housekeeping</v>
      </c>
      <c r="J1745">
        <f>VLOOKUP(Raw_Orders[[#This Row],[ProductID]],Table2[#All],4,FALSE)</f>
        <v>19</v>
      </c>
      <c r="K1745" s="2">
        <f>Raw_Orders[[#This Row],[Quantity]]*Raw_Orders[[#This Row],[Price]]</f>
        <v>38</v>
      </c>
      <c r="L1745" s="2" t="str">
        <f>VLOOKUP(Raw_Orders[[#This Row],[PropertyID]],Raw_Property[#All],2,FALSE)</f>
        <v>Cincinnati</v>
      </c>
      <c r="M1745" s="2" t="str">
        <f>VLOOKUP(Raw_Orders[[#This Row],[PropertyID]],Raw_Property[#All],3,FALSE)</f>
        <v>Ohio</v>
      </c>
    </row>
    <row r="1746" spans="1:13" x14ac:dyDescent="0.3">
      <c r="A1746">
        <v>1745</v>
      </c>
      <c r="B1746" s="1">
        <v>42260</v>
      </c>
      <c r="C1746">
        <v>12</v>
      </c>
      <c r="D1746">
        <v>26</v>
      </c>
      <c r="E1746">
        <v>3</v>
      </c>
      <c r="F1746">
        <f>YEAR(Raw_Orders[[#This Row],[OrderDate]])</f>
        <v>2015</v>
      </c>
      <c r="G1746">
        <f>MONTH(Raw_Orders[[#This Row],[OrderDate]])</f>
        <v>9</v>
      </c>
      <c r="H1746" t="str">
        <f>VLOOKUP(Raw_Orders[[#This Row],[ProductID]],Table2[#All],2,FALSE)</f>
        <v>Envelopes (Catalog)</v>
      </c>
      <c r="I1746" t="str">
        <f>VLOOKUP(Raw_Orders[[#This Row],[ProductID]],Table2[#All],3,FALSE)</f>
        <v>Office Supplies</v>
      </c>
      <c r="J1746">
        <f>VLOOKUP(Raw_Orders[[#This Row],[ProductID]],Table2[#All],4,FALSE)</f>
        <v>13</v>
      </c>
      <c r="K1746" s="2">
        <f>Raw_Orders[[#This Row],[Quantity]]*Raw_Orders[[#This Row],[Price]]</f>
        <v>39</v>
      </c>
      <c r="L1746" s="2" t="str">
        <f>VLOOKUP(Raw_Orders[[#This Row],[PropertyID]],Raw_Property[#All],2,FALSE)</f>
        <v>Dallas</v>
      </c>
      <c r="M1746" s="2" t="str">
        <f>VLOOKUP(Raw_Orders[[#This Row],[PropertyID]],Raw_Property[#All],3,FALSE)</f>
        <v>Texas</v>
      </c>
    </row>
    <row r="1747" spans="1:13" x14ac:dyDescent="0.3">
      <c r="A1747">
        <v>1746</v>
      </c>
      <c r="B1747" s="1">
        <v>42260</v>
      </c>
      <c r="C1747">
        <v>8</v>
      </c>
      <c r="D1747">
        <v>28</v>
      </c>
      <c r="E1747">
        <v>1</v>
      </c>
      <c r="F1747">
        <f>YEAR(Raw_Orders[[#This Row],[OrderDate]])</f>
        <v>2015</v>
      </c>
      <c r="G1747">
        <f>MONTH(Raw_Orders[[#This Row],[OrderDate]])</f>
        <v>9</v>
      </c>
      <c r="H1747" t="str">
        <f>VLOOKUP(Raw_Orders[[#This Row],[ProductID]],Table2[#All],2,FALSE)</f>
        <v>Staples</v>
      </c>
      <c r="I1747" t="str">
        <f>VLOOKUP(Raw_Orders[[#This Row],[ProductID]],Table2[#All],3,FALSE)</f>
        <v>Office Supplies</v>
      </c>
      <c r="J1747">
        <f>VLOOKUP(Raw_Orders[[#This Row],[ProductID]],Table2[#All],4,FALSE)</f>
        <v>8</v>
      </c>
      <c r="K1747" s="2">
        <f>Raw_Orders[[#This Row],[Quantity]]*Raw_Orders[[#This Row],[Price]]</f>
        <v>8</v>
      </c>
      <c r="L1747" s="2" t="str">
        <f>VLOOKUP(Raw_Orders[[#This Row],[PropertyID]],Raw_Property[#All],2,FALSE)</f>
        <v>Philadelphia</v>
      </c>
      <c r="M1747" s="2" t="str">
        <f>VLOOKUP(Raw_Orders[[#This Row],[PropertyID]],Raw_Property[#All],3,FALSE)</f>
        <v>Pennsylvania</v>
      </c>
    </row>
    <row r="1748" spans="1:13" x14ac:dyDescent="0.3">
      <c r="A1748">
        <v>1747</v>
      </c>
      <c r="B1748" s="1">
        <v>42261</v>
      </c>
      <c r="C1748">
        <v>14</v>
      </c>
      <c r="D1748">
        <v>46</v>
      </c>
      <c r="E1748">
        <v>2</v>
      </c>
      <c r="F1748">
        <f>YEAR(Raw_Orders[[#This Row],[OrderDate]])</f>
        <v>2015</v>
      </c>
      <c r="G1748">
        <f>MONTH(Raw_Orders[[#This Row],[OrderDate]])</f>
        <v>9</v>
      </c>
      <c r="H1748" t="str">
        <f>VLOOKUP(Raw_Orders[[#This Row],[ProductID]],Table2[#All],2,FALSE)</f>
        <v>Safe</v>
      </c>
      <c r="I1748" t="str">
        <f>VLOOKUP(Raw_Orders[[#This Row],[ProductID]],Table2[#All],3,FALSE)</f>
        <v>Furnishings</v>
      </c>
      <c r="J1748">
        <f>VLOOKUP(Raw_Orders[[#This Row],[ProductID]],Table2[#All],4,FALSE)</f>
        <v>115</v>
      </c>
      <c r="K1748" s="2">
        <f>Raw_Orders[[#This Row],[Quantity]]*Raw_Orders[[#This Row],[Price]]</f>
        <v>230</v>
      </c>
      <c r="L1748" s="2" t="str">
        <f>VLOOKUP(Raw_Orders[[#This Row],[PropertyID]],Raw_Property[#All],2,FALSE)</f>
        <v>Nashville</v>
      </c>
      <c r="M1748" s="2" t="str">
        <f>VLOOKUP(Raw_Orders[[#This Row],[PropertyID]],Raw_Property[#All],3,FALSE)</f>
        <v>Tennessee</v>
      </c>
    </row>
    <row r="1749" spans="1:13" x14ac:dyDescent="0.3">
      <c r="A1749">
        <v>1748</v>
      </c>
      <c r="B1749" s="1">
        <v>42261</v>
      </c>
      <c r="C1749">
        <v>1</v>
      </c>
      <c r="D1749">
        <v>79</v>
      </c>
      <c r="E1749">
        <v>3</v>
      </c>
      <c r="F1749">
        <f>YEAR(Raw_Orders[[#This Row],[OrderDate]])</f>
        <v>2015</v>
      </c>
      <c r="G1749">
        <f>MONTH(Raw_Orders[[#This Row],[OrderDate]])</f>
        <v>9</v>
      </c>
      <c r="H1749" t="str">
        <f>VLOOKUP(Raw_Orders[[#This Row],[ProductID]],Table2[#All],2,FALSE)</f>
        <v>Coffee Table</v>
      </c>
      <c r="I1749" t="str">
        <f>VLOOKUP(Raw_Orders[[#This Row],[ProductID]],Table2[#All],3,FALSE)</f>
        <v>Public Areas</v>
      </c>
      <c r="J1749">
        <f>VLOOKUP(Raw_Orders[[#This Row],[ProductID]],Table2[#All],4,FALSE)</f>
        <v>103</v>
      </c>
      <c r="K1749" s="2">
        <f>Raw_Orders[[#This Row],[Quantity]]*Raw_Orders[[#This Row],[Price]]</f>
        <v>309</v>
      </c>
      <c r="L1749" s="2" t="str">
        <f>VLOOKUP(Raw_Orders[[#This Row],[PropertyID]],Raw_Property[#All],2,FALSE)</f>
        <v>New York</v>
      </c>
      <c r="M1749" s="2" t="str">
        <f>VLOOKUP(Raw_Orders[[#This Row],[PropertyID]],Raw_Property[#All],3,FALSE)</f>
        <v>New York</v>
      </c>
    </row>
    <row r="1750" spans="1:13" x14ac:dyDescent="0.3">
      <c r="A1750">
        <v>1749</v>
      </c>
      <c r="B1750" s="1">
        <v>42261</v>
      </c>
      <c r="C1750">
        <v>17</v>
      </c>
      <c r="D1750">
        <v>2</v>
      </c>
      <c r="E1750">
        <v>2</v>
      </c>
      <c r="F1750">
        <f>YEAR(Raw_Orders[[#This Row],[OrderDate]])</f>
        <v>2015</v>
      </c>
      <c r="G1750">
        <f>MONTH(Raw_Orders[[#This Row],[OrderDate]])</f>
        <v>9</v>
      </c>
      <c r="H1750" t="str">
        <f>VLOOKUP(Raw_Orders[[#This Row],[ProductID]],Table2[#All],2,FALSE)</f>
        <v>Hand Towel</v>
      </c>
      <c r="I1750" t="str">
        <f>VLOOKUP(Raw_Orders[[#This Row],[ProductID]],Table2[#All],3,FALSE)</f>
        <v>Housekeeping</v>
      </c>
      <c r="J1750">
        <f>VLOOKUP(Raw_Orders[[#This Row],[ProductID]],Table2[#All],4,FALSE)</f>
        <v>5</v>
      </c>
      <c r="K1750" s="2">
        <f>Raw_Orders[[#This Row],[Quantity]]*Raw_Orders[[#This Row],[Price]]</f>
        <v>10</v>
      </c>
      <c r="L1750" s="2" t="str">
        <f>VLOOKUP(Raw_Orders[[#This Row],[PropertyID]],Raw_Property[#All],2,FALSE)</f>
        <v>Las Vegas</v>
      </c>
      <c r="M1750" s="2" t="str">
        <f>VLOOKUP(Raw_Orders[[#This Row],[PropertyID]],Raw_Property[#All],3,FALSE)</f>
        <v>Nevada</v>
      </c>
    </row>
    <row r="1751" spans="1:13" x14ac:dyDescent="0.3">
      <c r="A1751">
        <v>1750</v>
      </c>
      <c r="B1751" s="1">
        <v>42261</v>
      </c>
      <c r="C1751">
        <v>15</v>
      </c>
      <c r="D1751">
        <v>66</v>
      </c>
      <c r="E1751">
        <v>1</v>
      </c>
      <c r="F1751">
        <f>YEAR(Raw_Orders[[#This Row],[OrderDate]])</f>
        <v>2015</v>
      </c>
      <c r="G1751">
        <f>MONTH(Raw_Orders[[#This Row],[OrderDate]])</f>
        <v>9</v>
      </c>
      <c r="H1751" t="str">
        <f>VLOOKUP(Raw_Orders[[#This Row],[ProductID]],Table2[#All],2,FALSE)</f>
        <v>Wood Glue</v>
      </c>
      <c r="I1751" t="str">
        <f>VLOOKUP(Raw_Orders[[#This Row],[ProductID]],Table2[#All],3,FALSE)</f>
        <v>Maintenance</v>
      </c>
      <c r="J1751">
        <f>VLOOKUP(Raw_Orders[[#This Row],[ProductID]],Table2[#All],4,FALSE)</f>
        <v>21</v>
      </c>
      <c r="K1751" s="2">
        <f>Raw_Orders[[#This Row],[Quantity]]*Raw_Orders[[#This Row],[Price]]</f>
        <v>21</v>
      </c>
      <c r="L1751" s="2" t="str">
        <f>VLOOKUP(Raw_Orders[[#This Row],[PropertyID]],Raw_Property[#All],2,FALSE)</f>
        <v>Chicago</v>
      </c>
      <c r="M1751" s="2" t="str">
        <f>VLOOKUP(Raw_Orders[[#This Row],[PropertyID]],Raw_Property[#All],3,FALSE)</f>
        <v>Illinois</v>
      </c>
    </row>
    <row r="1752" spans="1:13" x14ac:dyDescent="0.3">
      <c r="A1752">
        <v>1751</v>
      </c>
      <c r="B1752" s="1">
        <v>42261</v>
      </c>
      <c r="C1752">
        <v>2</v>
      </c>
      <c r="D1752">
        <v>37</v>
      </c>
      <c r="E1752">
        <v>2</v>
      </c>
      <c r="F1752">
        <f>YEAR(Raw_Orders[[#This Row],[OrderDate]])</f>
        <v>2015</v>
      </c>
      <c r="G1752">
        <f>MONTH(Raw_Orders[[#This Row],[OrderDate]])</f>
        <v>9</v>
      </c>
      <c r="H1752" t="str">
        <f>VLOOKUP(Raw_Orders[[#This Row],[ProductID]],Table2[#All],2,FALSE)</f>
        <v>Bed (King)</v>
      </c>
      <c r="I1752" t="str">
        <f>VLOOKUP(Raw_Orders[[#This Row],[ProductID]],Table2[#All],3,FALSE)</f>
        <v>Furnishings</v>
      </c>
      <c r="J1752">
        <f>VLOOKUP(Raw_Orders[[#This Row],[ProductID]],Table2[#All],4,FALSE)</f>
        <v>300</v>
      </c>
      <c r="K1752" s="2">
        <f>Raw_Orders[[#This Row],[Quantity]]*Raw_Orders[[#This Row],[Price]]</f>
        <v>600</v>
      </c>
      <c r="L1752" s="2" t="str">
        <f>VLOOKUP(Raw_Orders[[#This Row],[PropertyID]],Raw_Property[#All],2,FALSE)</f>
        <v>Cincinnati</v>
      </c>
      <c r="M1752" s="2" t="str">
        <f>VLOOKUP(Raw_Orders[[#This Row],[PropertyID]],Raw_Property[#All],3,FALSE)</f>
        <v>Ohio</v>
      </c>
    </row>
    <row r="1753" spans="1:13" x14ac:dyDescent="0.3">
      <c r="A1753">
        <v>1752</v>
      </c>
      <c r="B1753" s="1">
        <v>42262</v>
      </c>
      <c r="C1753">
        <v>18</v>
      </c>
      <c r="D1753">
        <v>59</v>
      </c>
      <c r="E1753">
        <v>1</v>
      </c>
      <c r="F1753">
        <f>YEAR(Raw_Orders[[#This Row],[OrderDate]])</f>
        <v>2015</v>
      </c>
      <c r="G1753">
        <f>MONTH(Raw_Orders[[#This Row],[OrderDate]])</f>
        <v>9</v>
      </c>
      <c r="H1753" t="str">
        <f>VLOOKUP(Raw_Orders[[#This Row],[ProductID]],Table2[#All],2,FALSE)</f>
        <v>Screws</v>
      </c>
      <c r="I1753" t="str">
        <f>VLOOKUP(Raw_Orders[[#This Row],[ProductID]],Table2[#All],3,FALSE)</f>
        <v>Maintenance</v>
      </c>
      <c r="J1753">
        <f>VLOOKUP(Raw_Orders[[#This Row],[ProductID]],Table2[#All],4,FALSE)</f>
        <v>14</v>
      </c>
      <c r="K1753" s="2">
        <f>Raw_Orders[[#This Row],[Quantity]]*Raw_Orders[[#This Row],[Price]]</f>
        <v>14</v>
      </c>
      <c r="L1753" s="2" t="str">
        <f>VLOOKUP(Raw_Orders[[#This Row],[PropertyID]],Raw_Property[#All],2,FALSE)</f>
        <v>Phoenix</v>
      </c>
      <c r="M1753" s="2" t="str">
        <f>VLOOKUP(Raw_Orders[[#This Row],[PropertyID]],Raw_Property[#All],3,FALSE)</f>
        <v>Arizona</v>
      </c>
    </row>
    <row r="1754" spans="1:13" x14ac:dyDescent="0.3">
      <c r="A1754">
        <v>1753</v>
      </c>
      <c r="B1754" s="1">
        <v>42262</v>
      </c>
      <c r="C1754">
        <v>15</v>
      </c>
      <c r="D1754">
        <v>81</v>
      </c>
      <c r="E1754">
        <v>2</v>
      </c>
      <c r="F1754">
        <f>YEAR(Raw_Orders[[#This Row],[OrderDate]])</f>
        <v>2015</v>
      </c>
      <c r="G1754">
        <f>MONTH(Raw_Orders[[#This Row],[OrderDate]])</f>
        <v>9</v>
      </c>
      <c r="H1754" t="str">
        <f>VLOOKUP(Raw_Orders[[#This Row],[ProductID]],Table2[#All],2,FALSE)</f>
        <v>Flyer Holder</v>
      </c>
      <c r="I1754" t="str">
        <f>VLOOKUP(Raw_Orders[[#This Row],[ProductID]],Table2[#All],3,FALSE)</f>
        <v>Public Areas</v>
      </c>
      <c r="J1754">
        <f>VLOOKUP(Raw_Orders[[#This Row],[ProductID]],Table2[#All],4,FALSE)</f>
        <v>3</v>
      </c>
      <c r="K1754" s="2">
        <f>Raw_Orders[[#This Row],[Quantity]]*Raw_Orders[[#This Row],[Price]]</f>
        <v>6</v>
      </c>
      <c r="L1754" s="2" t="str">
        <f>VLOOKUP(Raw_Orders[[#This Row],[PropertyID]],Raw_Property[#All],2,FALSE)</f>
        <v>Chicago</v>
      </c>
      <c r="M1754" s="2" t="str">
        <f>VLOOKUP(Raw_Orders[[#This Row],[PropertyID]],Raw_Property[#All],3,FALSE)</f>
        <v>Illinois</v>
      </c>
    </row>
    <row r="1755" spans="1:13" x14ac:dyDescent="0.3">
      <c r="A1755">
        <v>1754</v>
      </c>
      <c r="B1755" s="1">
        <v>42262</v>
      </c>
      <c r="C1755">
        <v>5</v>
      </c>
      <c r="D1755">
        <v>45</v>
      </c>
      <c r="E1755">
        <v>3</v>
      </c>
      <c r="F1755">
        <f>YEAR(Raw_Orders[[#This Row],[OrderDate]])</f>
        <v>2015</v>
      </c>
      <c r="G1755">
        <f>MONTH(Raw_Orders[[#This Row],[OrderDate]])</f>
        <v>9</v>
      </c>
      <c r="H1755" t="str">
        <f>VLOOKUP(Raw_Orders[[#This Row],[ProductID]],Table2[#All],2,FALSE)</f>
        <v>Computer Desk</v>
      </c>
      <c r="I1755" t="str">
        <f>VLOOKUP(Raw_Orders[[#This Row],[ProductID]],Table2[#All],3,FALSE)</f>
        <v>Furnishings</v>
      </c>
      <c r="J1755">
        <f>VLOOKUP(Raw_Orders[[#This Row],[ProductID]],Table2[#All],4,FALSE)</f>
        <v>102</v>
      </c>
      <c r="K1755" s="2">
        <f>Raw_Orders[[#This Row],[Quantity]]*Raw_Orders[[#This Row],[Price]]</f>
        <v>306</v>
      </c>
      <c r="L1755" s="2" t="str">
        <f>VLOOKUP(Raw_Orders[[#This Row],[PropertyID]],Raw_Property[#All],2,FALSE)</f>
        <v>Kansas City</v>
      </c>
      <c r="M1755" s="2" t="str">
        <f>VLOOKUP(Raw_Orders[[#This Row],[PropertyID]],Raw_Property[#All],3,FALSE)</f>
        <v>Missouri</v>
      </c>
    </row>
    <row r="1756" spans="1:13" x14ac:dyDescent="0.3">
      <c r="A1756">
        <v>1755</v>
      </c>
      <c r="B1756" s="1">
        <v>42262</v>
      </c>
      <c r="C1756">
        <v>12</v>
      </c>
      <c r="D1756">
        <v>46</v>
      </c>
      <c r="E1756">
        <v>2</v>
      </c>
      <c r="F1756">
        <f>YEAR(Raw_Orders[[#This Row],[OrderDate]])</f>
        <v>2015</v>
      </c>
      <c r="G1756">
        <f>MONTH(Raw_Orders[[#This Row],[OrderDate]])</f>
        <v>9</v>
      </c>
      <c r="H1756" t="str">
        <f>VLOOKUP(Raw_Orders[[#This Row],[ProductID]],Table2[#All],2,FALSE)</f>
        <v>Safe</v>
      </c>
      <c r="I1756" t="str">
        <f>VLOOKUP(Raw_Orders[[#This Row],[ProductID]],Table2[#All],3,FALSE)</f>
        <v>Furnishings</v>
      </c>
      <c r="J1756">
        <f>VLOOKUP(Raw_Orders[[#This Row],[ProductID]],Table2[#All],4,FALSE)</f>
        <v>115</v>
      </c>
      <c r="K1756" s="2">
        <f>Raw_Orders[[#This Row],[Quantity]]*Raw_Orders[[#This Row],[Price]]</f>
        <v>230</v>
      </c>
      <c r="L1756" s="2" t="str">
        <f>VLOOKUP(Raw_Orders[[#This Row],[PropertyID]],Raw_Property[#All],2,FALSE)</f>
        <v>Dallas</v>
      </c>
      <c r="M1756" s="2" t="str">
        <f>VLOOKUP(Raw_Orders[[#This Row],[PropertyID]],Raw_Property[#All],3,FALSE)</f>
        <v>Texas</v>
      </c>
    </row>
    <row r="1757" spans="1:13" x14ac:dyDescent="0.3">
      <c r="A1757">
        <v>1756</v>
      </c>
      <c r="B1757" s="1">
        <v>42262</v>
      </c>
      <c r="C1757">
        <v>9</v>
      </c>
      <c r="D1757">
        <v>91</v>
      </c>
      <c r="E1757">
        <v>2</v>
      </c>
      <c r="F1757">
        <f>YEAR(Raw_Orders[[#This Row],[OrderDate]])</f>
        <v>2015</v>
      </c>
      <c r="G1757">
        <f>MONTH(Raw_Orders[[#This Row],[OrderDate]])</f>
        <v>9</v>
      </c>
      <c r="H1757" t="str">
        <f>VLOOKUP(Raw_Orders[[#This Row],[ProductID]],Table2[#All],2,FALSE)</f>
        <v>Small Sign</v>
      </c>
      <c r="I1757" t="str">
        <f>VLOOKUP(Raw_Orders[[#This Row],[ProductID]],Table2[#All],3,FALSE)</f>
        <v>Public Areas</v>
      </c>
      <c r="J1757">
        <f>VLOOKUP(Raw_Orders[[#This Row],[ProductID]],Table2[#All],4,FALSE)</f>
        <v>14</v>
      </c>
      <c r="K1757" s="2">
        <f>Raw_Orders[[#This Row],[Quantity]]*Raw_Orders[[#This Row],[Price]]</f>
        <v>28</v>
      </c>
      <c r="L1757" s="2" t="str">
        <f>VLOOKUP(Raw_Orders[[#This Row],[PropertyID]],Raw_Property[#All],2,FALSE)</f>
        <v>Richmond</v>
      </c>
      <c r="M1757" s="2" t="str">
        <f>VLOOKUP(Raw_Orders[[#This Row],[PropertyID]],Raw_Property[#All],3,FALSE)</f>
        <v>Virginia</v>
      </c>
    </row>
    <row r="1758" spans="1:13" x14ac:dyDescent="0.3">
      <c r="A1758">
        <v>1757</v>
      </c>
      <c r="B1758" s="1">
        <v>42262</v>
      </c>
      <c r="C1758">
        <v>10</v>
      </c>
      <c r="D1758">
        <v>33</v>
      </c>
      <c r="E1758">
        <v>3</v>
      </c>
      <c r="F1758">
        <f>YEAR(Raw_Orders[[#This Row],[OrderDate]])</f>
        <v>2015</v>
      </c>
      <c r="G1758">
        <f>MONTH(Raw_Orders[[#This Row],[OrderDate]])</f>
        <v>9</v>
      </c>
      <c r="H1758" t="str">
        <f>VLOOKUP(Raw_Orders[[#This Row],[ProductID]],Table2[#All],2,FALSE)</f>
        <v>Towel Rack</v>
      </c>
      <c r="I1758" t="str">
        <f>VLOOKUP(Raw_Orders[[#This Row],[ProductID]],Table2[#All],3,FALSE)</f>
        <v>Furnishings</v>
      </c>
      <c r="J1758">
        <f>VLOOKUP(Raw_Orders[[#This Row],[ProductID]],Table2[#All],4,FALSE)</f>
        <v>10</v>
      </c>
      <c r="K1758" s="2">
        <f>Raw_Orders[[#This Row],[Quantity]]*Raw_Orders[[#This Row],[Price]]</f>
        <v>30</v>
      </c>
      <c r="L1758" s="2" t="str">
        <f>VLOOKUP(Raw_Orders[[#This Row],[PropertyID]],Raw_Property[#All],2,FALSE)</f>
        <v>Arlington</v>
      </c>
      <c r="M1758" s="2" t="str">
        <f>VLOOKUP(Raw_Orders[[#This Row],[PropertyID]],Raw_Property[#All],3,FALSE)</f>
        <v>Virginia</v>
      </c>
    </row>
    <row r="1759" spans="1:13" x14ac:dyDescent="0.3">
      <c r="A1759">
        <v>1758</v>
      </c>
      <c r="B1759" s="1">
        <v>42263</v>
      </c>
      <c r="C1759">
        <v>9</v>
      </c>
      <c r="D1759">
        <v>58</v>
      </c>
      <c r="E1759">
        <v>2</v>
      </c>
      <c r="F1759">
        <f>YEAR(Raw_Orders[[#This Row],[OrderDate]])</f>
        <v>2015</v>
      </c>
      <c r="G1759">
        <f>MONTH(Raw_Orders[[#This Row],[OrderDate]])</f>
        <v>9</v>
      </c>
      <c r="H1759" t="str">
        <f>VLOOKUP(Raw_Orders[[#This Row],[ProductID]],Table2[#All],2,FALSE)</f>
        <v>Mirror</v>
      </c>
      <c r="I1759" t="str">
        <f>VLOOKUP(Raw_Orders[[#This Row],[ProductID]],Table2[#All],3,FALSE)</f>
        <v>Furnishings</v>
      </c>
      <c r="J1759">
        <f>VLOOKUP(Raw_Orders[[#This Row],[ProductID]],Table2[#All],4,FALSE)</f>
        <v>85</v>
      </c>
      <c r="K1759" s="2">
        <f>Raw_Orders[[#This Row],[Quantity]]*Raw_Orders[[#This Row],[Price]]</f>
        <v>170</v>
      </c>
      <c r="L1759" s="2" t="str">
        <f>VLOOKUP(Raw_Orders[[#This Row],[PropertyID]],Raw_Property[#All],2,FALSE)</f>
        <v>Richmond</v>
      </c>
      <c r="M1759" s="2" t="str">
        <f>VLOOKUP(Raw_Orders[[#This Row],[PropertyID]],Raw_Property[#All],3,FALSE)</f>
        <v>Virginia</v>
      </c>
    </row>
    <row r="1760" spans="1:13" x14ac:dyDescent="0.3">
      <c r="A1760">
        <v>1759</v>
      </c>
      <c r="B1760" s="1">
        <v>42263</v>
      </c>
      <c r="C1760">
        <v>15</v>
      </c>
      <c r="D1760">
        <v>53</v>
      </c>
      <c r="E1760">
        <v>3</v>
      </c>
      <c r="F1760">
        <f>YEAR(Raw_Orders[[#This Row],[OrderDate]])</f>
        <v>2015</v>
      </c>
      <c r="G1760">
        <f>MONTH(Raw_Orders[[#This Row],[OrderDate]])</f>
        <v>9</v>
      </c>
      <c r="H1760" t="str">
        <f>VLOOKUP(Raw_Orders[[#This Row],[ProductID]],Table2[#All],2,FALSE)</f>
        <v>Iron</v>
      </c>
      <c r="I1760" t="str">
        <f>VLOOKUP(Raw_Orders[[#This Row],[ProductID]],Table2[#All],3,FALSE)</f>
        <v>Furnishings</v>
      </c>
      <c r="J1760">
        <f>VLOOKUP(Raw_Orders[[#This Row],[ProductID]],Table2[#All],4,FALSE)</f>
        <v>20</v>
      </c>
      <c r="K1760" s="2">
        <f>Raw_Orders[[#This Row],[Quantity]]*Raw_Orders[[#This Row],[Price]]</f>
        <v>60</v>
      </c>
      <c r="L1760" s="2" t="str">
        <f>VLOOKUP(Raw_Orders[[#This Row],[PropertyID]],Raw_Property[#All],2,FALSE)</f>
        <v>Chicago</v>
      </c>
      <c r="M1760" s="2" t="str">
        <f>VLOOKUP(Raw_Orders[[#This Row],[PropertyID]],Raw_Property[#All],3,FALSE)</f>
        <v>Illinois</v>
      </c>
    </row>
    <row r="1761" spans="1:13" x14ac:dyDescent="0.3">
      <c r="A1761">
        <v>1760</v>
      </c>
      <c r="B1761" s="1">
        <v>42263</v>
      </c>
      <c r="C1761">
        <v>17</v>
      </c>
      <c r="D1761">
        <v>5</v>
      </c>
      <c r="E1761">
        <v>3</v>
      </c>
      <c r="F1761">
        <f>YEAR(Raw_Orders[[#This Row],[OrderDate]])</f>
        <v>2015</v>
      </c>
      <c r="G1761">
        <f>MONTH(Raw_Orders[[#This Row],[OrderDate]])</f>
        <v>9</v>
      </c>
      <c r="H1761" t="str">
        <f>VLOOKUP(Raw_Orders[[#This Row],[ProductID]],Table2[#All],2,FALSE)</f>
        <v>Moisturizer</v>
      </c>
      <c r="I1761" t="str">
        <f>VLOOKUP(Raw_Orders[[#This Row],[ProductID]],Table2[#All],3,FALSE)</f>
        <v>Housekeeping</v>
      </c>
      <c r="J1761">
        <f>VLOOKUP(Raw_Orders[[#This Row],[ProductID]],Table2[#All],4,FALSE)</f>
        <v>40</v>
      </c>
      <c r="K1761" s="2">
        <f>Raw_Orders[[#This Row],[Quantity]]*Raw_Orders[[#This Row],[Price]]</f>
        <v>120</v>
      </c>
      <c r="L1761" s="2" t="str">
        <f>VLOOKUP(Raw_Orders[[#This Row],[PropertyID]],Raw_Property[#All],2,FALSE)</f>
        <v>Las Vegas</v>
      </c>
      <c r="M1761" s="2" t="str">
        <f>VLOOKUP(Raw_Orders[[#This Row],[PropertyID]],Raw_Property[#All],3,FALSE)</f>
        <v>Nevada</v>
      </c>
    </row>
    <row r="1762" spans="1:13" x14ac:dyDescent="0.3">
      <c r="A1762">
        <v>1761</v>
      </c>
      <c r="B1762" s="1">
        <v>42263</v>
      </c>
      <c r="C1762">
        <v>2</v>
      </c>
      <c r="D1762">
        <v>19</v>
      </c>
      <c r="E1762">
        <v>2</v>
      </c>
      <c r="F1762">
        <f>YEAR(Raw_Orders[[#This Row],[OrderDate]])</f>
        <v>2015</v>
      </c>
      <c r="G1762">
        <f>MONTH(Raw_Orders[[#This Row],[OrderDate]])</f>
        <v>9</v>
      </c>
      <c r="H1762" t="str">
        <f>VLOOKUP(Raw_Orders[[#This Row],[ProductID]],Table2[#All],2,FALSE)</f>
        <v>Light Bulb</v>
      </c>
      <c r="I1762" t="str">
        <f>VLOOKUP(Raw_Orders[[#This Row],[ProductID]],Table2[#All],3,FALSE)</f>
        <v>Housekeeping</v>
      </c>
      <c r="J1762">
        <f>VLOOKUP(Raw_Orders[[#This Row],[ProductID]],Table2[#All],4,FALSE)</f>
        <v>17</v>
      </c>
      <c r="K1762" s="2">
        <f>Raw_Orders[[#This Row],[Quantity]]*Raw_Orders[[#This Row],[Price]]</f>
        <v>34</v>
      </c>
      <c r="L1762" s="2" t="str">
        <f>VLOOKUP(Raw_Orders[[#This Row],[PropertyID]],Raw_Property[#All],2,FALSE)</f>
        <v>Cincinnati</v>
      </c>
      <c r="M1762" s="2" t="str">
        <f>VLOOKUP(Raw_Orders[[#This Row],[PropertyID]],Raw_Property[#All],3,FALSE)</f>
        <v>Ohio</v>
      </c>
    </row>
    <row r="1763" spans="1:13" x14ac:dyDescent="0.3">
      <c r="A1763">
        <v>1762</v>
      </c>
      <c r="B1763" s="1">
        <v>42263</v>
      </c>
      <c r="C1763">
        <v>13</v>
      </c>
      <c r="D1763">
        <v>1</v>
      </c>
      <c r="E1763">
        <v>3</v>
      </c>
      <c r="F1763">
        <f>YEAR(Raw_Orders[[#This Row],[OrderDate]])</f>
        <v>2015</v>
      </c>
      <c r="G1763">
        <f>MONTH(Raw_Orders[[#This Row],[OrderDate]])</f>
        <v>9</v>
      </c>
      <c r="H1763" t="str">
        <f>VLOOKUP(Raw_Orders[[#This Row],[ProductID]],Table2[#All],2,FALSE)</f>
        <v>Large Towel</v>
      </c>
      <c r="I1763" t="str">
        <f>VLOOKUP(Raw_Orders[[#This Row],[ProductID]],Table2[#All],3,FALSE)</f>
        <v>Housekeeping</v>
      </c>
      <c r="J1763">
        <f>VLOOKUP(Raw_Orders[[#This Row],[ProductID]],Table2[#All],4,FALSE)</f>
        <v>9</v>
      </c>
      <c r="K1763" s="2">
        <f>Raw_Orders[[#This Row],[Quantity]]*Raw_Orders[[#This Row],[Price]]</f>
        <v>27</v>
      </c>
      <c r="L1763" s="2" t="str">
        <f>VLOOKUP(Raw_Orders[[#This Row],[PropertyID]],Raw_Property[#All],2,FALSE)</f>
        <v>New Orleans</v>
      </c>
      <c r="M1763" s="2" t="str">
        <f>VLOOKUP(Raw_Orders[[#This Row],[PropertyID]],Raw_Property[#All],3,FALSE)</f>
        <v>Louisiana</v>
      </c>
    </row>
    <row r="1764" spans="1:13" x14ac:dyDescent="0.3">
      <c r="A1764">
        <v>1763</v>
      </c>
      <c r="B1764" s="1">
        <v>42263</v>
      </c>
      <c r="C1764">
        <v>11</v>
      </c>
      <c r="D1764">
        <v>89</v>
      </c>
      <c r="E1764">
        <v>3</v>
      </c>
      <c r="F1764">
        <f>YEAR(Raw_Orders[[#This Row],[OrderDate]])</f>
        <v>2015</v>
      </c>
      <c r="G1764">
        <f>MONTH(Raw_Orders[[#This Row],[OrderDate]])</f>
        <v>9</v>
      </c>
      <c r="H1764" t="str">
        <f>VLOOKUP(Raw_Orders[[#This Row],[ProductID]],Table2[#All],2,FALSE)</f>
        <v>Photograph</v>
      </c>
      <c r="I1764" t="str">
        <f>VLOOKUP(Raw_Orders[[#This Row],[ProductID]],Table2[#All],3,FALSE)</f>
        <v>Public Areas</v>
      </c>
      <c r="J1764">
        <f>VLOOKUP(Raw_Orders[[#This Row],[ProductID]],Table2[#All],4,FALSE)</f>
        <v>45</v>
      </c>
      <c r="K1764" s="2">
        <f>Raw_Orders[[#This Row],[Quantity]]*Raw_Orders[[#This Row],[Price]]</f>
        <v>135</v>
      </c>
      <c r="L1764" s="2" t="str">
        <f>VLOOKUP(Raw_Orders[[#This Row],[PropertyID]],Raw_Property[#All],2,FALSE)</f>
        <v>Atlanta</v>
      </c>
      <c r="M1764" s="2" t="str">
        <f>VLOOKUP(Raw_Orders[[#This Row],[PropertyID]],Raw_Property[#All],3,FALSE)</f>
        <v>Georgia</v>
      </c>
    </row>
    <row r="1765" spans="1:13" x14ac:dyDescent="0.3">
      <c r="A1765">
        <v>1764</v>
      </c>
      <c r="B1765" s="1">
        <v>42263</v>
      </c>
      <c r="C1765">
        <v>16</v>
      </c>
      <c r="D1765">
        <v>40</v>
      </c>
      <c r="E1765">
        <v>3</v>
      </c>
      <c r="F1765">
        <f>YEAR(Raw_Orders[[#This Row],[OrderDate]])</f>
        <v>2015</v>
      </c>
      <c r="G1765">
        <f>MONTH(Raw_Orders[[#This Row],[OrderDate]])</f>
        <v>9</v>
      </c>
      <c r="H1765" t="str">
        <f>VLOOKUP(Raw_Orders[[#This Row],[ProductID]],Table2[#All],2,FALSE)</f>
        <v>Coffee Maker</v>
      </c>
      <c r="I1765" t="str">
        <f>VLOOKUP(Raw_Orders[[#This Row],[ProductID]],Table2[#All],3,FALSE)</f>
        <v>Furnishings</v>
      </c>
      <c r="J1765">
        <f>VLOOKUP(Raw_Orders[[#This Row],[ProductID]],Table2[#All],4,FALSE)</f>
        <v>119</v>
      </c>
      <c r="K1765" s="2">
        <f>Raw_Orders[[#This Row],[Quantity]]*Raw_Orders[[#This Row],[Price]]</f>
        <v>357</v>
      </c>
      <c r="L1765" s="2" t="str">
        <f>VLOOKUP(Raw_Orders[[#This Row],[PropertyID]],Raw_Property[#All],2,FALSE)</f>
        <v>Denver</v>
      </c>
      <c r="M1765" s="2" t="str">
        <f>VLOOKUP(Raw_Orders[[#This Row],[PropertyID]],Raw_Property[#All],3,FALSE)</f>
        <v>Colorado</v>
      </c>
    </row>
    <row r="1766" spans="1:13" x14ac:dyDescent="0.3">
      <c r="A1766">
        <v>1765</v>
      </c>
      <c r="B1766" s="1">
        <v>42264</v>
      </c>
      <c r="C1766">
        <v>13</v>
      </c>
      <c r="D1766">
        <v>17</v>
      </c>
      <c r="E1766">
        <v>1</v>
      </c>
      <c r="F1766">
        <f>YEAR(Raw_Orders[[#This Row],[OrderDate]])</f>
        <v>2015</v>
      </c>
      <c r="G1766">
        <f>MONTH(Raw_Orders[[#This Row],[OrderDate]])</f>
        <v>9</v>
      </c>
      <c r="H1766" t="str">
        <f>VLOOKUP(Raw_Orders[[#This Row],[ProductID]],Table2[#All],2,FALSE)</f>
        <v>Clothes Hanger</v>
      </c>
      <c r="I1766" t="str">
        <f>VLOOKUP(Raw_Orders[[#This Row],[ProductID]],Table2[#All],3,FALSE)</f>
        <v>Housekeeping</v>
      </c>
      <c r="J1766">
        <f>VLOOKUP(Raw_Orders[[#This Row],[ProductID]],Table2[#All],4,FALSE)</f>
        <v>18</v>
      </c>
      <c r="K1766" s="2">
        <f>Raw_Orders[[#This Row],[Quantity]]*Raw_Orders[[#This Row],[Price]]</f>
        <v>18</v>
      </c>
      <c r="L1766" s="2" t="str">
        <f>VLOOKUP(Raw_Orders[[#This Row],[PropertyID]],Raw_Property[#All],2,FALSE)</f>
        <v>New Orleans</v>
      </c>
      <c r="M1766" s="2" t="str">
        <f>VLOOKUP(Raw_Orders[[#This Row],[PropertyID]],Raw_Property[#All],3,FALSE)</f>
        <v>Louisiana</v>
      </c>
    </row>
    <row r="1767" spans="1:13" x14ac:dyDescent="0.3">
      <c r="A1767">
        <v>1766</v>
      </c>
      <c r="B1767" s="1">
        <v>42264</v>
      </c>
      <c r="C1767">
        <v>17</v>
      </c>
      <c r="D1767">
        <v>21</v>
      </c>
      <c r="E1767">
        <v>3</v>
      </c>
      <c r="F1767">
        <f>YEAR(Raw_Orders[[#This Row],[OrderDate]])</f>
        <v>2015</v>
      </c>
      <c r="G1767">
        <f>MONTH(Raw_Orders[[#This Row],[OrderDate]])</f>
        <v>9</v>
      </c>
      <c r="H1767" t="str">
        <f>VLOOKUP(Raw_Orders[[#This Row],[ProductID]],Table2[#All],2,FALSE)</f>
        <v>Printer Paper</v>
      </c>
      <c r="I1767" t="str">
        <f>VLOOKUP(Raw_Orders[[#This Row],[ProductID]],Table2[#All],3,FALSE)</f>
        <v>Office Supplies</v>
      </c>
      <c r="J1767">
        <f>VLOOKUP(Raw_Orders[[#This Row],[ProductID]],Table2[#All],4,FALSE)</f>
        <v>50</v>
      </c>
      <c r="K1767" s="2">
        <f>Raw_Orders[[#This Row],[Quantity]]*Raw_Orders[[#This Row],[Price]]</f>
        <v>150</v>
      </c>
      <c r="L1767" s="2" t="str">
        <f>VLOOKUP(Raw_Orders[[#This Row],[PropertyID]],Raw_Property[#All],2,FALSE)</f>
        <v>Las Vegas</v>
      </c>
      <c r="M1767" s="2" t="str">
        <f>VLOOKUP(Raw_Orders[[#This Row],[PropertyID]],Raw_Property[#All],3,FALSE)</f>
        <v>Nevada</v>
      </c>
    </row>
    <row r="1768" spans="1:13" x14ac:dyDescent="0.3">
      <c r="A1768">
        <v>1767</v>
      </c>
      <c r="B1768" s="1">
        <v>42264</v>
      </c>
      <c r="C1768">
        <v>16</v>
      </c>
      <c r="D1768">
        <v>14</v>
      </c>
      <c r="E1768">
        <v>2</v>
      </c>
      <c r="F1768">
        <f>YEAR(Raw_Orders[[#This Row],[OrderDate]])</f>
        <v>2015</v>
      </c>
      <c r="G1768">
        <f>MONTH(Raw_Orders[[#This Row],[OrderDate]])</f>
        <v>9</v>
      </c>
      <c r="H1768" t="str">
        <f>VLOOKUP(Raw_Orders[[#This Row],[ProductID]],Table2[#All],2,FALSE)</f>
        <v>Pillowcase</v>
      </c>
      <c r="I1768" t="str">
        <f>VLOOKUP(Raw_Orders[[#This Row],[ProductID]],Table2[#All],3,FALSE)</f>
        <v>Housekeeping</v>
      </c>
      <c r="J1768">
        <f>VLOOKUP(Raw_Orders[[#This Row],[ProductID]],Table2[#All],4,FALSE)</f>
        <v>15</v>
      </c>
      <c r="K1768" s="2">
        <f>Raw_Orders[[#This Row],[Quantity]]*Raw_Orders[[#This Row],[Price]]</f>
        <v>30</v>
      </c>
      <c r="L1768" s="2" t="str">
        <f>VLOOKUP(Raw_Orders[[#This Row],[PropertyID]],Raw_Property[#All],2,FALSE)</f>
        <v>Denver</v>
      </c>
      <c r="M1768" s="2" t="str">
        <f>VLOOKUP(Raw_Orders[[#This Row],[PropertyID]],Raw_Property[#All],3,FALSE)</f>
        <v>Colorado</v>
      </c>
    </row>
    <row r="1769" spans="1:13" x14ac:dyDescent="0.3">
      <c r="A1769">
        <v>1768</v>
      </c>
      <c r="B1769" s="1">
        <v>42264</v>
      </c>
      <c r="C1769">
        <v>8</v>
      </c>
      <c r="D1769">
        <v>17</v>
      </c>
      <c r="E1769">
        <v>3</v>
      </c>
      <c r="F1769">
        <f>YEAR(Raw_Orders[[#This Row],[OrderDate]])</f>
        <v>2015</v>
      </c>
      <c r="G1769">
        <f>MONTH(Raw_Orders[[#This Row],[OrderDate]])</f>
        <v>9</v>
      </c>
      <c r="H1769" t="str">
        <f>VLOOKUP(Raw_Orders[[#This Row],[ProductID]],Table2[#All],2,FALSE)</f>
        <v>Clothes Hanger</v>
      </c>
      <c r="I1769" t="str">
        <f>VLOOKUP(Raw_Orders[[#This Row],[ProductID]],Table2[#All],3,FALSE)</f>
        <v>Housekeeping</v>
      </c>
      <c r="J1769">
        <f>VLOOKUP(Raw_Orders[[#This Row],[ProductID]],Table2[#All],4,FALSE)</f>
        <v>18</v>
      </c>
      <c r="K1769" s="2">
        <f>Raw_Orders[[#This Row],[Quantity]]*Raw_Orders[[#This Row],[Price]]</f>
        <v>54</v>
      </c>
      <c r="L1769" s="2" t="str">
        <f>VLOOKUP(Raw_Orders[[#This Row],[PropertyID]],Raw_Property[#All],2,FALSE)</f>
        <v>Philadelphia</v>
      </c>
      <c r="M1769" s="2" t="str">
        <f>VLOOKUP(Raw_Orders[[#This Row],[PropertyID]],Raw_Property[#All],3,FALSE)</f>
        <v>Pennsylvania</v>
      </c>
    </row>
    <row r="1770" spans="1:13" x14ac:dyDescent="0.3">
      <c r="A1770">
        <v>1769</v>
      </c>
      <c r="B1770" s="1">
        <v>42264</v>
      </c>
      <c r="C1770">
        <v>8</v>
      </c>
      <c r="D1770">
        <v>94</v>
      </c>
      <c r="E1770">
        <v>1</v>
      </c>
      <c r="F1770">
        <f>YEAR(Raw_Orders[[#This Row],[OrderDate]])</f>
        <v>2015</v>
      </c>
      <c r="G1770">
        <f>MONTH(Raw_Orders[[#This Row],[OrderDate]])</f>
        <v>9</v>
      </c>
      <c r="H1770" t="str">
        <f>VLOOKUP(Raw_Orders[[#This Row],[ProductID]],Table2[#All],2,FALSE)</f>
        <v>Monitor</v>
      </c>
      <c r="I1770" t="str">
        <f>VLOOKUP(Raw_Orders[[#This Row],[ProductID]],Table2[#All],3,FALSE)</f>
        <v>Public Areas</v>
      </c>
      <c r="J1770">
        <f>VLOOKUP(Raw_Orders[[#This Row],[ProductID]],Table2[#All],4,FALSE)</f>
        <v>70</v>
      </c>
      <c r="K1770" s="2">
        <f>Raw_Orders[[#This Row],[Quantity]]*Raw_Orders[[#This Row],[Price]]</f>
        <v>70</v>
      </c>
      <c r="L1770" s="2" t="str">
        <f>VLOOKUP(Raw_Orders[[#This Row],[PropertyID]],Raw_Property[#All],2,FALSE)</f>
        <v>Philadelphia</v>
      </c>
      <c r="M1770" s="2" t="str">
        <f>VLOOKUP(Raw_Orders[[#This Row],[PropertyID]],Raw_Property[#All],3,FALSE)</f>
        <v>Pennsylvania</v>
      </c>
    </row>
    <row r="1771" spans="1:13" x14ac:dyDescent="0.3">
      <c r="A1771">
        <v>1770</v>
      </c>
      <c r="B1771" s="1">
        <v>42264</v>
      </c>
      <c r="C1771">
        <v>12</v>
      </c>
      <c r="D1771">
        <v>44</v>
      </c>
      <c r="E1771">
        <v>2</v>
      </c>
      <c r="F1771">
        <f>YEAR(Raw_Orders[[#This Row],[OrderDate]])</f>
        <v>2015</v>
      </c>
      <c r="G1771">
        <f>MONTH(Raw_Orders[[#This Row],[OrderDate]])</f>
        <v>9</v>
      </c>
      <c r="H1771" t="str">
        <f>VLOOKUP(Raw_Orders[[#This Row],[ProductID]],Table2[#All],2,FALSE)</f>
        <v>Floor Lamp</v>
      </c>
      <c r="I1771" t="str">
        <f>VLOOKUP(Raw_Orders[[#This Row],[ProductID]],Table2[#All],3,FALSE)</f>
        <v>Furnishings</v>
      </c>
      <c r="J1771">
        <f>VLOOKUP(Raw_Orders[[#This Row],[ProductID]],Table2[#All],4,FALSE)</f>
        <v>55</v>
      </c>
      <c r="K1771" s="2">
        <f>Raw_Orders[[#This Row],[Quantity]]*Raw_Orders[[#This Row],[Price]]</f>
        <v>110</v>
      </c>
      <c r="L1771" s="2" t="str">
        <f>VLOOKUP(Raw_Orders[[#This Row],[PropertyID]],Raw_Property[#All],2,FALSE)</f>
        <v>Dallas</v>
      </c>
      <c r="M1771" s="2" t="str">
        <f>VLOOKUP(Raw_Orders[[#This Row],[PropertyID]],Raw_Property[#All],3,FALSE)</f>
        <v>Texas</v>
      </c>
    </row>
    <row r="1772" spans="1:13" x14ac:dyDescent="0.3">
      <c r="A1772">
        <v>1771</v>
      </c>
      <c r="B1772" s="1">
        <v>42265</v>
      </c>
      <c r="C1772">
        <v>15</v>
      </c>
      <c r="D1772">
        <v>41</v>
      </c>
      <c r="E1772">
        <v>3</v>
      </c>
      <c r="F1772">
        <f>YEAR(Raw_Orders[[#This Row],[OrderDate]])</f>
        <v>2015</v>
      </c>
      <c r="G1772">
        <f>MONTH(Raw_Orders[[#This Row],[OrderDate]])</f>
        <v>9</v>
      </c>
      <c r="H1772" t="str">
        <f>VLOOKUP(Raw_Orders[[#This Row],[ProductID]],Table2[#All],2,FALSE)</f>
        <v>Office Chair</v>
      </c>
      <c r="I1772" t="str">
        <f>VLOOKUP(Raw_Orders[[#This Row],[ProductID]],Table2[#All],3,FALSE)</f>
        <v>Furnishings</v>
      </c>
      <c r="J1772">
        <f>VLOOKUP(Raw_Orders[[#This Row],[ProductID]],Table2[#All],4,FALSE)</f>
        <v>85</v>
      </c>
      <c r="K1772" s="2">
        <f>Raw_Orders[[#This Row],[Quantity]]*Raw_Orders[[#This Row],[Price]]</f>
        <v>255</v>
      </c>
      <c r="L1772" s="2" t="str">
        <f>VLOOKUP(Raw_Orders[[#This Row],[PropertyID]],Raw_Property[#All],2,FALSE)</f>
        <v>Chicago</v>
      </c>
      <c r="M1772" s="2" t="str">
        <f>VLOOKUP(Raw_Orders[[#This Row],[PropertyID]],Raw_Property[#All],3,FALSE)</f>
        <v>Illinois</v>
      </c>
    </row>
    <row r="1773" spans="1:13" x14ac:dyDescent="0.3">
      <c r="A1773">
        <v>1772</v>
      </c>
      <c r="B1773" s="1">
        <v>42265</v>
      </c>
      <c r="C1773">
        <v>16</v>
      </c>
      <c r="D1773">
        <v>49</v>
      </c>
      <c r="E1773">
        <v>3</v>
      </c>
      <c r="F1773">
        <f>YEAR(Raw_Orders[[#This Row],[OrderDate]])</f>
        <v>2015</v>
      </c>
      <c r="G1773">
        <f>MONTH(Raw_Orders[[#This Row],[OrderDate]])</f>
        <v>9</v>
      </c>
      <c r="H1773" t="str">
        <f>VLOOKUP(Raw_Orders[[#This Row],[ProductID]],Table2[#All],2,FALSE)</f>
        <v>Large Vase</v>
      </c>
      <c r="I1773" t="str">
        <f>VLOOKUP(Raw_Orders[[#This Row],[ProductID]],Table2[#All],3,FALSE)</f>
        <v>Furnishings</v>
      </c>
      <c r="J1773">
        <f>VLOOKUP(Raw_Orders[[#This Row],[ProductID]],Table2[#All],4,FALSE)</f>
        <v>27</v>
      </c>
      <c r="K1773" s="2">
        <f>Raw_Orders[[#This Row],[Quantity]]*Raw_Orders[[#This Row],[Price]]</f>
        <v>81</v>
      </c>
      <c r="L1773" s="2" t="str">
        <f>VLOOKUP(Raw_Orders[[#This Row],[PropertyID]],Raw_Property[#All],2,FALSE)</f>
        <v>Denver</v>
      </c>
      <c r="M1773" s="2" t="str">
        <f>VLOOKUP(Raw_Orders[[#This Row],[PropertyID]],Raw_Property[#All],3,FALSE)</f>
        <v>Colorado</v>
      </c>
    </row>
    <row r="1774" spans="1:13" x14ac:dyDescent="0.3">
      <c r="A1774">
        <v>1773</v>
      </c>
      <c r="B1774" s="1">
        <v>42265</v>
      </c>
      <c r="C1774">
        <v>17</v>
      </c>
      <c r="D1774">
        <v>65</v>
      </c>
      <c r="E1774">
        <v>1</v>
      </c>
      <c r="F1774">
        <f>YEAR(Raw_Orders[[#This Row],[OrderDate]])</f>
        <v>2015</v>
      </c>
      <c r="G1774">
        <f>MONTH(Raw_Orders[[#This Row],[OrderDate]])</f>
        <v>9</v>
      </c>
      <c r="H1774" t="str">
        <f>VLOOKUP(Raw_Orders[[#This Row],[ProductID]],Table2[#All],2,FALSE)</f>
        <v>Ladder</v>
      </c>
      <c r="I1774" t="str">
        <f>VLOOKUP(Raw_Orders[[#This Row],[ProductID]],Table2[#All],3,FALSE)</f>
        <v>Maintenance</v>
      </c>
      <c r="J1774">
        <f>VLOOKUP(Raw_Orders[[#This Row],[ProductID]],Table2[#All],4,FALSE)</f>
        <v>89</v>
      </c>
      <c r="K1774" s="2">
        <f>Raw_Orders[[#This Row],[Quantity]]*Raw_Orders[[#This Row],[Price]]</f>
        <v>89</v>
      </c>
      <c r="L1774" s="2" t="str">
        <f>VLOOKUP(Raw_Orders[[#This Row],[PropertyID]],Raw_Property[#All],2,FALSE)</f>
        <v>Las Vegas</v>
      </c>
      <c r="M1774" s="2" t="str">
        <f>VLOOKUP(Raw_Orders[[#This Row],[PropertyID]],Raw_Property[#All],3,FALSE)</f>
        <v>Nevada</v>
      </c>
    </row>
    <row r="1775" spans="1:13" x14ac:dyDescent="0.3">
      <c r="A1775">
        <v>1774</v>
      </c>
      <c r="B1775" s="1">
        <v>42265</v>
      </c>
      <c r="C1775">
        <v>5</v>
      </c>
      <c r="D1775">
        <v>37</v>
      </c>
      <c r="E1775">
        <v>3</v>
      </c>
      <c r="F1775">
        <f>YEAR(Raw_Orders[[#This Row],[OrderDate]])</f>
        <v>2015</v>
      </c>
      <c r="G1775">
        <f>MONTH(Raw_Orders[[#This Row],[OrderDate]])</f>
        <v>9</v>
      </c>
      <c r="H1775" t="str">
        <f>VLOOKUP(Raw_Orders[[#This Row],[ProductID]],Table2[#All],2,FALSE)</f>
        <v>Bed (King)</v>
      </c>
      <c r="I1775" t="str">
        <f>VLOOKUP(Raw_Orders[[#This Row],[ProductID]],Table2[#All],3,FALSE)</f>
        <v>Furnishings</v>
      </c>
      <c r="J1775">
        <f>VLOOKUP(Raw_Orders[[#This Row],[ProductID]],Table2[#All],4,FALSE)</f>
        <v>300</v>
      </c>
      <c r="K1775" s="2">
        <f>Raw_Orders[[#This Row],[Quantity]]*Raw_Orders[[#This Row],[Price]]</f>
        <v>900</v>
      </c>
      <c r="L1775" s="2" t="str">
        <f>VLOOKUP(Raw_Orders[[#This Row],[PropertyID]],Raw_Property[#All],2,FALSE)</f>
        <v>Kansas City</v>
      </c>
      <c r="M1775" s="2" t="str">
        <f>VLOOKUP(Raw_Orders[[#This Row],[PropertyID]],Raw_Property[#All],3,FALSE)</f>
        <v>Missouri</v>
      </c>
    </row>
    <row r="1776" spans="1:13" x14ac:dyDescent="0.3">
      <c r="A1776">
        <v>1775</v>
      </c>
      <c r="B1776" s="1">
        <v>42265</v>
      </c>
      <c r="C1776">
        <v>8</v>
      </c>
      <c r="D1776">
        <v>48</v>
      </c>
      <c r="E1776">
        <v>3</v>
      </c>
      <c r="F1776">
        <f>YEAR(Raw_Orders[[#This Row],[OrderDate]])</f>
        <v>2015</v>
      </c>
      <c r="G1776">
        <f>MONTH(Raw_Orders[[#This Row],[OrderDate]])</f>
        <v>9</v>
      </c>
      <c r="H1776" t="str">
        <f>VLOOKUP(Raw_Orders[[#This Row],[ProductID]],Table2[#All],2,FALSE)</f>
        <v>Side Table</v>
      </c>
      <c r="I1776" t="str">
        <f>VLOOKUP(Raw_Orders[[#This Row],[ProductID]],Table2[#All],3,FALSE)</f>
        <v>Furnishings</v>
      </c>
      <c r="J1776">
        <f>VLOOKUP(Raw_Orders[[#This Row],[ProductID]],Table2[#All],4,FALSE)</f>
        <v>40</v>
      </c>
      <c r="K1776" s="2">
        <f>Raw_Orders[[#This Row],[Quantity]]*Raw_Orders[[#This Row],[Price]]</f>
        <v>120</v>
      </c>
      <c r="L1776" s="2" t="str">
        <f>VLOOKUP(Raw_Orders[[#This Row],[PropertyID]],Raw_Property[#All],2,FALSE)</f>
        <v>Philadelphia</v>
      </c>
      <c r="M1776" s="2" t="str">
        <f>VLOOKUP(Raw_Orders[[#This Row],[PropertyID]],Raw_Property[#All],3,FALSE)</f>
        <v>Pennsylvania</v>
      </c>
    </row>
    <row r="1777" spans="1:13" x14ac:dyDescent="0.3">
      <c r="A1777">
        <v>1776</v>
      </c>
      <c r="B1777" s="1">
        <v>42265</v>
      </c>
      <c r="C1777">
        <v>3</v>
      </c>
      <c r="D1777">
        <v>23</v>
      </c>
      <c r="E1777">
        <v>1</v>
      </c>
      <c r="F1777">
        <f>YEAR(Raw_Orders[[#This Row],[OrderDate]])</f>
        <v>2015</v>
      </c>
      <c r="G1777">
        <f>MONTH(Raw_Orders[[#This Row],[OrderDate]])</f>
        <v>9</v>
      </c>
      <c r="H1777" t="str">
        <f>VLOOKUP(Raw_Orders[[#This Row],[ProductID]],Table2[#All],2,FALSE)</f>
        <v>Printer Toner</v>
      </c>
      <c r="I1777" t="str">
        <f>VLOOKUP(Raw_Orders[[#This Row],[ProductID]],Table2[#All],3,FALSE)</f>
        <v>Office Supplies</v>
      </c>
      <c r="J1777">
        <f>VLOOKUP(Raw_Orders[[#This Row],[ProductID]],Table2[#All],4,FALSE)</f>
        <v>85</v>
      </c>
      <c r="K1777" s="2">
        <f>Raw_Orders[[#This Row],[Quantity]]*Raw_Orders[[#This Row],[Price]]</f>
        <v>85</v>
      </c>
      <c r="L1777" s="2" t="str">
        <f>VLOOKUP(Raw_Orders[[#This Row],[PropertyID]],Raw_Property[#All],2,FALSE)</f>
        <v>Portland</v>
      </c>
      <c r="M1777" s="2" t="str">
        <f>VLOOKUP(Raw_Orders[[#This Row],[PropertyID]],Raw_Property[#All],3,FALSE)</f>
        <v>Oregon</v>
      </c>
    </row>
    <row r="1778" spans="1:13" x14ac:dyDescent="0.3">
      <c r="A1778">
        <v>1777</v>
      </c>
      <c r="B1778" s="1">
        <v>42265</v>
      </c>
      <c r="C1778">
        <v>13</v>
      </c>
      <c r="D1778">
        <v>67</v>
      </c>
      <c r="E1778">
        <v>3</v>
      </c>
      <c r="F1778">
        <f>YEAR(Raw_Orders[[#This Row],[OrderDate]])</f>
        <v>2015</v>
      </c>
      <c r="G1778">
        <f>MONTH(Raw_Orders[[#This Row],[OrderDate]])</f>
        <v>9</v>
      </c>
      <c r="H1778" t="str">
        <f>VLOOKUP(Raw_Orders[[#This Row],[ProductID]],Table2[#All],2,FALSE)</f>
        <v>Adjustable Wrench</v>
      </c>
      <c r="I1778" t="str">
        <f>VLOOKUP(Raw_Orders[[#This Row],[ProductID]],Table2[#All],3,FALSE)</f>
        <v>Maintenance</v>
      </c>
      <c r="J1778">
        <f>VLOOKUP(Raw_Orders[[#This Row],[ProductID]],Table2[#All],4,FALSE)</f>
        <v>10</v>
      </c>
      <c r="K1778" s="2">
        <f>Raw_Orders[[#This Row],[Quantity]]*Raw_Orders[[#This Row],[Price]]</f>
        <v>30</v>
      </c>
      <c r="L1778" s="2" t="str">
        <f>VLOOKUP(Raw_Orders[[#This Row],[PropertyID]],Raw_Property[#All],2,FALSE)</f>
        <v>New Orleans</v>
      </c>
      <c r="M1778" s="2" t="str">
        <f>VLOOKUP(Raw_Orders[[#This Row],[PropertyID]],Raw_Property[#All],3,FALSE)</f>
        <v>Louisiana</v>
      </c>
    </row>
    <row r="1779" spans="1:13" x14ac:dyDescent="0.3">
      <c r="A1779">
        <v>1778</v>
      </c>
      <c r="B1779" s="1">
        <v>42266</v>
      </c>
      <c r="C1779">
        <v>4</v>
      </c>
      <c r="D1779">
        <v>27</v>
      </c>
      <c r="E1779">
        <v>3</v>
      </c>
      <c r="F1779">
        <f>YEAR(Raw_Orders[[#This Row],[OrderDate]])</f>
        <v>2015</v>
      </c>
      <c r="G1779">
        <f>MONTH(Raw_Orders[[#This Row],[OrderDate]])</f>
        <v>9</v>
      </c>
      <c r="H1779" t="str">
        <f>VLOOKUP(Raw_Orders[[#This Row],[ProductID]],Table2[#All],2,FALSE)</f>
        <v>Invisible Tape</v>
      </c>
      <c r="I1779" t="str">
        <f>VLOOKUP(Raw_Orders[[#This Row],[ProductID]],Table2[#All],3,FALSE)</f>
        <v>Office Supplies</v>
      </c>
      <c r="J1779">
        <f>VLOOKUP(Raw_Orders[[#This Row],[ProductID]],Table2[#All],4,FALSE)</f>
        <v>8</v>
      </c>
      <c r="K1779" s="2">
        <f>Raw_Orders[[#This Row],[Quantity]]*Raw_Orders[[#This Row],[Price]]</f>
        <v>24</v>
      </c>
      <c r="L1779" s="2" t="str">
        <f>VLOOKUP(Raw_Orders[[#This Row],[PropertyID]],Raw_Property[#All],2,FALSE)</f>
        <v>Seattle</v>
      </c>
      <c r="M1779" s="2" t="str">
        <f>VLOOKUP(Raw_Orders[[#This Row],[PropertyID]],Raw_Property[#All],3,FALSE)</f>
        <v>Washington</v>
      </c>
    </row>
    <row r="1780" spans="1:13" x14ac:dyDescent="0.3">
      <c r="A1780">
        <v>1779</v>
      </c>
      <c r="B1780" s="1">
        <v>42266</v>
      </c>
      <c r="C1780">
        <v>8</v>
      </c>
      <c r="D1780">
        <v>79</v>
      </c>
      <c r="E1780">
        <v>3</v>
      </c>
      <c r="F1780">
        <f>YEAR(Raw_Orders[[#This Row],[OrderDate]])</f>
        <v>2015</v>
      </c>
      <c r="G1780">
        <f>MONTH(Raw_Orders[[#This Row],[OrderDate]])</f>
        <v>9</v>
      </c>
      <c r="H1780" t="str">
        <f>VLOOKUP(Raw_Orders[[#This Row],[ProductID]],Table2[#All],2,FALSE)</f>
        <v>Coffee Table</v>
      </c>
      <c r="I1780" t="str">
        <f>VLOOKUP(Raw_Orders[[#This Row],[ProductID]],Table2[#All],3,FALSE)</f>
        <v>Public Areas</v>
      </c>
      <c r="J1780">
        <f>VLOOKUP(Raw_Orders[[#This Row],[ProductID]],Table2[#All],4,FALSE)</f>
        <v>103</v>
      </c>
      <c r="K1780" s="2">
        <f>Raw_Orders[[#This Row],[Quantity]]*Raw_Orders[[#This Row],[Price]]</f>
        <v>309</v>
      </c>
      <c r="L1780" s="2" t="str">
        <f>VLOOKUP(Raw_Orders[[#This Row],[PropertyID]],Raw_Property[#All],2,FALSE)</f>
        <v>Philadelphia</v>
      </c>
      <c r="M1780" s="2" t="str">
        <f>VLOOKUP(Raw_Orders[[#This Row],[PropertyID]],Raw_Property[#All],3,FALSE)</f>
        <v>Pennsylvania</v>
      </c>
    </row>
    <row r="1781" spans="1:13" x14ac:dyDescent="0.3">
      <c r="A1781">
        <v>1780</v>
      </c>
      <c r="B1781" s="1">
        <v>42266</v>
      </c>
      <c r="C1781">
        <v>17</v>
      </c>
      <c r="D1781">
        <v>77</v>
      </c>
      <c r="E1781">
        <v>1</v>
      </c>
      <c r="F1781">
        <f>YEAR(Raw_Orders[[#This Row],[OrderDate]])</f>
        <v>2015</v>
      </c>
      <c r="G1781">
        <f>MONTH(Raw_Orders[[#This Row],[OrderDate]])</f>
        <v>9</v>
      </c>
      <c r="H1781" t="str">
        <f>VLOOKUP(Raw_Orders[[#This Row],[ProductID]],Table2[#All],2,FALSE)</f>
        <v>Large Area Rug</v>
      </c>
      <c r="I1781" t="str">
        <f>VLOOKUP(Raw_Orders[[#This Row],[ProductID]],Table2[#All],3,FALSE)</f>
        <v>Public Areas</v>
      </c>
      <c r="J1781">
        <f>VLOOKUP(Raw_Orders[[#This Row],[ProductID]],Table2[#All],4,FALSE)</f>
        <v>40</v>
      </c>
      <c r="K1781" s="2">
        <f>Raw_Orders[[#This Row],[Quantity]]*Raw_Orders[[#This Row],[Price]]</f>
        <v>40</v>
      </c>
      <c r="L1781" s="2" t="str">
        <f>VLOOKUP(Raw_Orders[[#This Row],[PropertyID]],Raw_Property[#All],2,FALSE)</f>
        <v>Las Vegas</v>
      </c>
      <c r="M1781" s="2" t="str">
        <f>VLOOKUP(Raw_Orders[[#This Row],[PropertyID]],Raw_Property[#All],3,FALSE)</f>
        <v>Nevada</v>
      </c>
    </row>
    <row r="1782" spans="1:13" x14ac:dyDescent="0.3">
      <c r="A1782">
        <v>1781</v>
      </c>
      <c r="B1782" s="1">
        <v>42266</v>
      </c>
      <c r="C1782">
        <v>3</v>
      </c>
      <c r="D1782">
        <v>11</v>
      </c>
      <c r="E1782">
        <v>2</v>
      </c>
      <c r="F1782">
        <f>YEAR(Raw_Orders[[#This Row],[OrderDate]])</f>
        <v>2015</v>
      </c>
      <c r="G1782">
        <f>MONTH(Raw_Orders[[#This Row],[OrderDate]])</f>
        <v>9</v>
      </c>
      <c r="H1782" t="str">
        <f>VLOOKUP(Raw_Orders[[#This Row],[ProductID]],Table2[#All],2,FALSE)</f>
        <v>Shower Cap</v>
      </c>
      <c r="I1782" t="str">
        <f>VLOOKUP(Raw_Orders[[#This Row],[ProductID]],Table2[#All],3,FALSE)</f>
        <v>Housekeeping</v>
      </c>
      <c r="J1782">
        <f>VLOOKUP(Raw_Orders[[#This Row],[ProductID]],Table2[#All],4,FALSE)</f>
        <v>10</v>
      </c>
      <c r="K1782" s="2">
        <f>Raw_Orders[[#This Row],[Quantity]]*Raw_Orders[[#This Row],[Price]]</f>
        <v>20</v>
      </c>
      <c r="L1782" s="2" t="str">
        <f>VLOOKUP(Raw_Orders[[#This Row],[PropertyID]],Raw_Property[#All],2,FALSE)</f>
        <v>Portland</v>
      </c>
      <c r="M1782" s="2" t="str">
        <f>VLOOKUP(Raw_Orders[[#This Row],[PropertyID]],Raw_Property[#All],3,FALSE)</f>
        <v>Oregon</v>
      </c>
    </row>
    <row r="1783" spans="1:13" x14ac:dyDescent="0.3">
      <c r="A1783">
        <v>1782</v>
      </c>
      <c r="B1783" s="1">
        <v>42267</v>
      </c>
      <c r="C1783">
        <v>12</v>
      </c>
      <c r="D1783">
        <v>62</v>
      </c>
      <c r="E1783">
        <v>2</v>
      </c>
      <c r="F1783">
        <f>YEAR(Raw_Orders[[#This Row],[OrderDate]])</f>
        <v>2015</v>
      </c>
      <c r="G1783">
        <f>MONTH(Raw_Orders[[#This Row],[OrderDate]])</f>
        <v>9</v>
      </c>
      <c r="H1783" t="str">
        <f>VLOOKUP(Raw_Orders[[#This Row],[ProductID]],Table2[#All],2,FALSE)</f>
        <v>Leaf Blower</v>
      </c>
      <c r="I1783" t="str">
        <f>VLOOKUP(Raw_Orders[[#This Row],[ProductID]],Table2[#All],3,FALSE)</f>
        <v>Maintenance</v>
      </c>
      <c r="J1783">
        <f>VLOOKUP(Raw_Orders[[#This Row],[ProductID]],Table2[#All],4,FALSE)</f>
        <v>202</v>
      </c>
      <c r="K1783" s="2">
        <f>Raw_Orders[[#This Row],[Quantity]]*Raw_Orders[[#This Row],[Price]]</f>
        <v>404</v>
      </c>
      <c r="L1783" s="2" t="str">
        <f>VLOOKUP(Raw_Orders[[#This Row],[PropertyID]],Raw_Property[#All],2,FALSE)</f>
        <v>Dallas</v>
      </c>
      <c r="M1783" s="2" t="str">
        <f>VLOOKUP(Raw_Orders[[#This Row],[PropertyID]],Raw_Property[#All],3,FALSE)</f>
        <v>Texas</v>
      </c>
    </row>
    <row r="1784" spans="1:13" x14ac:dyDescent="0.3">
      <c r="A1784">
        <v>1783</v>
      </c>
      <c r="B1784" s="1">
        <v>42267</v>
      </c>
      <c r="C1784">
        <v>16</v>
      </c>
      <c r="D1784">
        <v>94</v>
      </c>
      <c r="E1784">
        <v>3</v>
      </c>
      <c r="F1784">
        <f>YEAR(Raw_Orders[[#This Row],[OrderDate]])</f>
        <v>2015</v>
      </c>
      <c r="G1784">
        <f>MONTH(Raw_Orders[[#This Row],[OrderDate]])</f>
        <v>9</v>
      </c>
      <c r="H1784" t="str">
        <f>VLOOKUP(Raw_Orders[[#This Row],[ProductID]],Table2[#All],2,FALSE)</f>
        <v>Monitor</v>
      </c>
      <c r="I1784" t="str">
        <f>VLOOKUP(Raw_Orders[[#This Row],[ProductID]],Table2[#All],3,FALSE)</f>
        <v>Public Areas</v>
      </c>
      <c r="J1784">
        <f>VLOOKUP(Raw_Orders[[#This Row],[ProductID]],Table2[#All],4,FALSE)</f>
        <v>70</v>
      </c>
      <c r="K1784" s="2">
        <f>Raw_Orders[[#This Row],[Quantity]]*Raw_Orders[[#This Row],[Price]]</f>
        <v>210</v>
      </c>
      <c r="L1784" s="2" t="str">
        <f>VLOOKUP(Raw_Orders[[#This Row],[PropertyID]],Raw_Property[#All],2,FALSE)</f>
        <v>Denver</v>
      </c>
      <c r="M1784" s="2" t="str">
        <f>VLOOKUP(Raw_Orders[[#This Row],[PropertyID]],Raw_Property[#All],3,FALSE)</f>
        <v>Colorado</v>
      </c>
    </row>
    <row r="1785" spans="1:13" x14ac:dyDescent="0.3">
      <c r="A1785">
        <v>1784</v>
      </c>
      <c r="B1785" s="1">
        <v>42267</v>
      </c>
      <c r="C1785">
        <v>7</v>
      </c>
      <c r="D1785">
        <v>32</v>
      </c>
      <c r="E1785">
        <v>3</v>
      </c>
      <c r="F1785">
        <f>YEAR(Raw_Orders[[#This Row],[OrderDate]])</f>
        <v>2015</v>
      </c>
      <c r="G1785">
        <f>MONTH(Raw_Orders[[#This Row],[OrderDate]])</f>
        <v>9</v>
      </c>
      <c r="H1785" t="str">
        <f>VLOOKUP(Raw_Orders[[#This Row],[ProductID]],Table2[#All],2,FALSE)</f>
        <v>Note Pads</v>
      </c>
      <c r="I1785" t="str">
        <f>VLOOKUP(Raw_Orders[[#This Row],[ProductID]],Table2[#All],3,FALSE)</f>
        <v>Office Supplies</v>
      </c>
      <c r="J1785">
        <f>VLOOKUP(Raw_Orders[[#This Row],[ProductID]],Table2[#All],4,FALSE)</f>
        <v>14</v>
      </c>
      <c r="K1785" s="2">
        <f>Raw_Orders[[#This Row],[Quantity]]*Raw_Orders[[#This Row],[Price]]</f>
        <v>42</v>
      </c>
      <c r="L1785" s="2" t="str">
        <f>VLOOKUP(Raw_Orders[[#This Row],[PropertyID]],Raw_Property[#All],2,FALSE)</f>
        <v>Boston</v>
      </c>
      <c r="M1785" s="2" t="str">
        <f>VLOOKUP(Raw_Orders[[#This Row],[PropertyID]],Raw_Property[#All],3,FALSE)</f>
        <v>Massachusetts</v>
      </c>
    </row>
    <row r="1786" spans="1:13" x14ac:dyDescent="0.3">
      <c r="A1786">
        <v>1785</v>
      </c>
      <c r="B1786" s="1">
        <v>42267</v>
      </c>
      <c r="C1786">
        <v>9</v>
      </c>
      <c r="D1786">
        <v>21</v>
      </c>
      <c r="E1786">
        <v>2</v>
      </c>
      <c r="F1786">
        <f>YEAR(Raw_Orders[[#This Row],[OrderDate]])</f>
        <v>2015</v>
      </c>
      <c r="G1786">
        <f>MONTH(Raw_Orders[[#This Row],[OrderDate]])</f>
        <v>9</v>
      </c>
      <c r="H1786" t="str">
        <f>VLOOKUP(Raw_Orders[[#This Row],[ProductID]],Table2[#All],2,FALSE)</f>
        <v>Printer Paper</v>
      </c>
      <c r="I1786" t="str">
        <f>VLOOKUP(Raw_Orders[[#This Row],[ProductID]],Table2[#All],3,FALSE)</f>
        <v>Office Supplies</v>
      </c>
      <c r="J1786">
        <f>VLOOKUP(Raw_Orders[[#This Row],[ProductID]],Table2[#All],4,FALSE)</f>
        <v>50</v>
      </c>
      <c r="K1786" s="2">
        <f>Raw_Orders[[#This Row],[Quantity]]*Raw_Orders[[#This Row],[Price]]</f>
        <v>100</v>
      </c>
      <c r="L1786" s="2" t="str">
        <f>VLOOKUP(Raw_Orders[[#This Row],[PropertyID]],Raw_Property[#All],2,FALSE)</f>
        <v>Richmond</v>
      </c>
      <c r="M1786" s="2" t="str">
        <f>VLOOKUP(Raw_Orders[[#This Row],[PropertyID]],Raw_Property[#All],3,FALSE)</f>
        <v>Virginia</v>
      </c>
    </row>
    <row r="1787" spans="1:13" x14ac:dyDescent="0.3">
      <c r="A1787">
        <v>1786</v>
      </c>
      <c r="B1787" s="1">
        <v>42267</v>
      </c>
      <c r="C1787">
        <v>3</v>
      </c>
      <c r="D1787">
        <v>82</v>
      </c>
      <c r="E1787">
        <v>3</v>
      </c>
      <c r="F1787">
        <f>YEAR(Raw_Orders[[#This Row],[OrderDate]])</f>
        <v>2015</v>
      </c>
      <c r="G1787">
        <f>MONTH(Raw_Orders[[#This Row],[OrderDate]])</f>
        <v>9</v>
      </c>
      <c r="H1787" t="str">
        <f>VLOOKUP(Raw_Orders[[#This Row],[ProductID]],Table2[#All],2,FALSE)</f>
        <v>Business Cards</v>
      </c>
      <c r="I1787" t="str">
        <f>VLOOKUP(Raw_Orders[[#This Row],[ProductID]],Table2[#All],3,FALSE)</f>
        <v>Public Areas</v>
      </c>
      <c r="J1787">
        <f>VLOOKUP(Raw_Orders[[#This Row],[ProductID]],Table2[#All],4,FALSE)</f>
        <v>60</v>
      </c>
      <c r="K1787" s="2">
        <f>Raw_Orders[[#This Row],[Quantity]]*Raw_Orders[[#This Row],[Price]]</f>
        <v>180</v>
      </c>
      <c r="L1787" s="2" t="str">
        <f>VLOOKUP(Raw_Orders[[#This Row],[PropertyID]],Raw_Property[#All],2,FALSE)</f>
        <v>Portland</v>
      </c>
      <c r="M1787" s="2" t="str">
        <f>VLOOKUP(Raw_Orders[[#This Row],[PropertyID]],Raw_Property[#All],3,FALSE)</f>
        <v>Oregon</v>
      </c>
    </row>
    <row r="1788" spans="1:13" x14ac:dyDescent="0.3">
      <c r="A1788">
        <v>1787</v>
      </c>
      <c r="B1788" s="1">
        <v>42267</v>
      </c>
      <c r="C1788">
        <v>11</v>
      </c>
      <c r="D1788">
        <v>43</v>
      </c>
      <c r="E1788">
        <v>2</v>
      </c>
      <c r="F1788">
        <f>YEAR(Raw_Orders[[#This Row],[OrderDate]])</f>
        <v>2015</v>
      </c>
      <c r="G1788">
        <f>MONTH(Raw_Orders[[#This Row],[OrderDate]])</f>
        <v>9</v>
      </c>
      <c r="H1788" t="str">
        <f>VLOOKUP(Raw_Orders[[#This Row],[ProductID]],Table2[#All],2,FALSE)</f>
        <v>Table Lamp</v>
      </c>
      <c r="I1788" t="str">
        <f>VLOOKUP(Raw_Orders[[#This Row],[ProductID]],Table2[#All],3,FALSE)</f>
        <v>Furnishings</v>
      </c>
      <c r="J1788">
        <f>VLOOKUP(Raw_Orders[[#This Row],[ProductID]],Table2[#All],4,FALSE)</f>
        <v>38</v>
      </c>
      <c r="K1788" s="2">
        <f>Raw_Orders[[#This Row],[Quantity]]*Raw_Orders[[#This Row],[Price]]</f>
        <v>76</v>
      </c>
      <c r="L1788" s="2" t="str">
        <f>VLOOKUP(Raw_Orders[[#This Row],[PropertyID]],Raw_Property[#All],2,FALSE)</f>
        <v>Atlanta</v>
      </c>
      <c r="M1788" s="2" t="str">
        <f>VLOOKUP(Raw_Orders[[#This Row],[PropertyID]],Raw_Property[#All],3,FALSE)</f>
        <v>Georgia</v>
      </c>
    </row>
    <row r="1789" spans="1:13" x14ac:dyDescent="0.3">
      <c r="A1789">
        <v>1788</v>
      </c>
      <c r="B1789" s="1">
        <v>42267</v>
      </c>
      <c r="C1789">
        <v>1</v>
      </c>
      <c r="D1789">
        <v>33</v>
      </c>
      <c r="E1789">
        <v>2</v>
      </c>
      <c r="F1789">
        <f>YEAR(Raw_Orders[[#This Row],[OrderDate]])</f>
        <v>2015</v>
      </c>
      <c r="G1789">
        <f>MONTH(Raw_Orders[[#This Row],[OrderDate]])</f>
        <v>9</v>
      </c>
      <c r="H1789" t="str">
        <f>VLOOKUP(Raw_Orders[[#This Row],[ProductID]],Table2[#All],2,FALSE)</f>
        <v>Towel Rack</v>
      </c>
      <c r="I1789" t="str">
        <f>VLOOKUP(Raw_Orders[[#This Row],[ProductID]],Table2[#All],3,FALSE)</f>
        <v>Furnishings</v>
      </c>
      <c r="J1789">
        <f>VLOOKUP(Raw_Orders[[#This Row],[ProductID]],Table2[#All],4,FALSE)</f>
        <v>10</v>
      </c>
      <c r="K1789" s="2">
        <f>Raw_Orders[[#This Row],[Quantity]]*Raw_Orders[[#This Row],[Price]]</f>
        <v>20</v>
      </c>
      <c r="L1789" s="2" t="str">
        <f>VLOOKUP(Raw_Orders[[#This Row],[PropertyID]],Raw_Property[#All],2,FALSE)</f>
        <v>New York</v>
      </c>
      <c r="M1789" s="2" t="str">
        <f>VLOOKUP(Raw_Orders[[#This Row],[PropertyID]],Raw_Property[#All],3,FALSE)</f>
        <v>New York</v>
      </c>
    </row>
    <row r="1790" spans="1:13" x14ac:dyDescent="0.3">
      <c r="A1790">
        <v>1789</v>
      </c>
      <c r="B1790" s="1">
        <v>42267</v>
      </c>
      <c r="C1790">
        <v>3</v>
      </c>
      <c r="D1790">
        <v>72</v>
      </c>
      <c r="E1790">
        <v>1</v>
      </c>
      <c r="F1790">
        <f>YEAR(Raw_Orders[[#This Row],[OrderDate]])</f>
        <v>2015</v>
      </c>
      <c r="G1790">
        <f>MONTH(Raw_Orders[[#This Row],[OrderDate]])</f>
        <v>9</v>
      </c>
      <c r="H1790" t="str">
        <f>VLOOKUP(Raw_Orders[[#This Row],[ProductID]],Table2[#All],2,FALSE)</f>
        <v>Nails</v>
      </c>
      <c r="I1790" t="str">
        <f>VLOOKUP(Raw_Orders[[#This Row],[ProductID]],Table2[#All],3,FALSE)</f>
        <v>Maintenance</v>
      </c>
      <c r="J1790">
        <f>VLOOKUP(Raw_Orders[[#This Row],[ProductID]],Table2[#All],4,FALSE)</f>
        <v>12</v>
      </c>
      <c r="K1790" s="2">
        <f>Raw_Orders[[#This Row],[Quantity]]*Raw_Orders[[#This Row],[Price]]</f>
        <v>12</v>
      </c>
      <c r="L1790" s="2" t="str">
        <f>VLOOKUP(Raw_Orders[[#This Row],[PropertyID]],Raw_Property[#All],2,FALSE)</f>
        <v>Portland</v>
      </c>
      <c r="M1790" s="2" t="str">
        <f>VLOOKUP(Raw_Orders[[#This Row],[PropertyID]],Raw_Property[#All],3,FALSE)</f>
        <v>Oregon</v>
      </c>
    </row>
    <row r="1791" spans="1:13" x14ac:dyDescent="0.3">
      <c r="A1791">
        <v>1790</v>
      </c>
      <c r="B1791" s="1">
        <v>42268</v>
      </c>
      <c r="C1791">
        <v>16</v>
      </c>
      <c r="D1791">
        <v>85</v>
      </c>
      <c r="E1791">
        <v>2</v>
      </c>
      <c r="F1791">
        <f>YEAR(Raw_Orders[[#This Row],[OrderDate]])</f>
        <v>2015</v>
      </c>
      <c r="G1791">
        <f>MONTH(Raw_Orders[[#This Row],[OrderDate]])</f>
        <v>9</v>
      </c>
      <c r="H1791" t="str">
        <f>VLOOKUP(Raw_Orders[[#This Row],[ProductID]],Table2[#All],2,FALSE)</f>
        <v>Low Chair</v>
      </c>
      <c r="I1791" t="str">
        <f>VLOOKUP(Raw_Orders[[#This Row],[ProductID]],Table2[#All],3,FALSE)</f>
        <v>Public Areas</v>
      </c>
      <c r="J1791">
        <f>VLOOKUP(Raw_Orders[[#This Row],[ProductID]],Table2[#All],4,FALSE)</f>
        <v>80</v>
      </c>
      <c r="K1791" s="2">
        <f>Raw_Orders[[#This Row],[Quantity]]*Raw_Orders[[#This Row],[Price]]</f>
        <v>160</v>
      </c>
      <c r="L1791" s="2" t="str">
        <f>VLOOKUP(Raw_Orders[[#This Row],[PropertyID]],Raw_Property[#All],2,FALSE)</f>
        <v>Denver</v>
      </c>
      <c r="M1791" s="2" t="str">
        <f>VLOOKUP(Raw_Orders[[#This Row],[PropertyID]],Raw_Property[#All],3,FALSE)</f>
        <v>Colorado</v>
      </c>
    </row>
    <row r="1792" spans="1:13" x14ac:dyDescent="0.3">
      <c r="A1792">
        <v>1791</v>
      </c>
      <c r="B1792" s="1">
        <v>42268</v>
      </c>
      <c r="C1792">
        <v>12</v>
      </c>
      <c r="D1792">
        <v>58</v>
      </c>
      <c r="E1792">
        <v>3</v>
      </c>
      <c r="F1792">
        <f>YEAR(Raw_Orders[[#This Row],[OrderDate]])</f>
        <v>2015</v>
      </c>
      <c r="G1792">
        <f>MONTH(Raw_Orders[[#This Row],[OrderDate]])</f>
        <v>9</v>
      </c>
      <c r="H1792" t="str">
        <f>VLOOKUP(Raw_Orders[[#This Row],[ProductID]],Table2[#All],2,FALSE)</f>
        <v>Mirror</v>
      </c>
      <c r="I1792" t="str">
        <f>VLOOKUP(Raw_Orders[[#This Row],[ProductID]],Table2[#All],3,FALSE)</f>
        <v>Furnishings</v>
      </c>
      <c r="J1792">
        <f>VLOOKUP(Raw_Orders[[#This Row],[ProductID]],Table2[#All],4,FALSE)</f>
        <v>85</v>
      </c>
      <c r="K1792" s="2">
        <f>Raw_Orders[[#This Row],[Quantity]]*Raw_Orders[[#This Row],[Price]]</f>
        <v>255</v>
      </c>
      <c r="L1792" s="2" t="str">
        <f>VLOOKUP(Raw_Orders[[#This Row],[PropertyID]],Raw_Property[#All],2,FALSE)</f>
        <v>Dallas</v>
      </c>
      <c r="M1792" s="2" t="str">
        <f>VLOOKUP(Raw_Orders[[#This Row],[PropertyID]],Raw_Property[#All],3,FALSE)</f>
        <v>Texas</v>
      </c>
    </row>
    <row r="1793" spans="1:13" x14ac:dyDescent="0.3">
      <c r="A1793">
        <v>1792</v>
      </c>
      <c r="B1793" s="1">
        <v>42268</v>
      </c>
      <c r="C1793">
        <v>18</v>
      </c>
      <c r="D1793">
        <v>51</v>
      </c>
      <c r="E1793">
        <v>2</v>
      </c>
      <c r="F1793">
        <f>YEAR(Raw_Orders[[#This Row],[OrderDate]])</f>
        <v>2015</v>
      </c>
      <c r="G1793">
        <f>MONTH(Raw_Orders[[#This Row],[OrderDate]])</f>
        <v>9</v>
      </c>
      <c r="H1793" t="str">
        <f>VLOOKUP(Raw_Orders[[#This Row],[ProductID]],Table2[#All],2,FALSE)</f>
        <v>Painting</v>
      </c>
      <c r="I1793" t="str">
        <f>VLOOKUP(Raw_Orders[[#This Row],[ProductID]],Table2[#All],3,FALSE)</f>
        <v>Furnishings</v>
      </c>
      <c r="J1793">
        <f>VLOOKUP(Raw_Orders[[#This Row],[ProductID]],Table2[#All],4,FALSE)</f>
        <v>85</v>
      </c>
      <c r="K1793" s="2">
        <f>Raw_Orders[[#This Row],[Quantity]]*Raw_Orders[[#This Row],[Price]]</f>
        <v>170</v>
      </c>
      <c r="L1793" s="2" t="str">
        <f>VLOOKUP(Raw_Orders[[#This Row],[PropertyID]],Raw_Property[#All],2,FALSE)</f>
        <v>Phoenix</v>
      </c>
      <c r="M1793" s="2" t="str">
        <f>VLOOKUP(Raw_Orders[[#This Row],[PropertyID]],Raw_Property[#All],3,FALSE)</f>
        <v>Arizona</v>
      </c>
    </row>
    <row r="1794" spans="1:13" x14ac:dyDescent="0.3">
      <c r="A1794">
        <v>1793</v>
      </c>
      <c r="B1794" s="1">
        <v>42268</v>
      </c>
      <c r="C1794">
        <v>2</v>
      </c>
      <c r="D1794">
        <v>9</v>
      </c>
      <c r="E1794">
        <v>3</v>
      </c>
      <c r="F1794">
        <f>YEAR(Raw_Orders[[#This Row],[OrderDate]])</f>
        <v>2015</v>
      </c>
      <c r="G1794">
        <f>MONTH(Raw_Orders[[#This Row],[OrderDate]])</f>
        <v>9</v>
      </c>
      <c r="H1794" t="str">
        <f>VLOOKUP(Raw_Orders[[#This Row],[ProductID]],Table2[#All],2,FALSE)</f>
        <v>Tissues</v>
      </c>
      <c r="I1794" t="str">
        <f>VLOOKUP(Raw_Orders[[#This Row],[ProductID]],Table2[#All],3,FALSE)</f>
        <v>Housekeeping</v>
      </c>
      <c r="J1794">
        <f>VLOOKUP(Raw_Orders[[#This Row],[ProductID]],Table2[#All],4,FALSE)</f>
        <v>14</v>
      </c>
      <c r="K1794" s="2">
        <f>Raw_Orders[[#This Row],[Quantity]]*Raw_Orders[[#This Row],[Price]]</f>
        <v>42</v>
      </c>
      <c r="L1794" s="2" t="str">
        <f>VLOOKUP(Raw_Orders[[#This Row],[PropertyID]],Raw_Property[#All],2,FALSE)</f>
        <v>Cincinnati</v>
      </c>
      <c r="M1794" s="2" t="str">
        <f>VLOOKUP(Raw_Orders[[#This Row],[PropertyID]],Raw_Property[#All],3,FALSE)</f>
        <v>Ohio</v>
      </c>
    </row>
    <row r="1795" spans="1:13" x14ac:dyDescent="0.3">
      <c r="A1795">
        <v>1794</v>
      </c>
      <c r="B1795" s="1">
        <v>42268</v>
      </c>
      <c r="C1795">
        <v>16</v>
      </c>
      <c r="D1795">
        <v>67</v>
      </c>
      <c r="E1795">
        <v>3</v>
      </c>
      <c r="F1795">
        <f>YEAR(Raw_Orders[[#This Row],[OrderDate]])</f>
        <v>2015</v>
      </c>
      <c r="G1795">
        <f>MONTH(Raw_Orders[[#This Row],[OrderDate]])</f>
        <v>9</v>
      </c>
      <c r="H1795" t="str">
        <f>VLOOKUP(Raw_Orders[[#This Row],[ProductID]],Table2[#All],2,FALSE)</f>
        <v>Adjustable Wrench</v>
      </c>
      <c r="I1795" t="str">
        <f>VLOOKUP(Raw_Orders[[#This Row],[ProductID]],Table2[#All],3,FALSE)</f>
        <v>Maintenance</v>
      </c>
      <c r="J1795">
        <f>VLOOKUP(Raw_Orders[[#This Row],[ProductID]],Table2[#All],4,FALSE)</f>
        <v>10</v>
      </c>
      <c r="K1795" s="2">
        <f>Raw_Orders[[#This Row],[Quantity]]*Raw_Orders[[#This Row],[Price]]</f>
        <v>30</v>
      </c>
      <c r="L1795" s="2" t="str">
        <f>VLOOKUP(Raw_Orders[[#This Row],[PropertyID]],Raw_Property[#All],2,FALSE)</f>
        <v>Denver</v>
      </c>
      <c r="M1795" s="2" t="str">
        <f>VLOOKUP(Raw_Orders[[#This Row],[PropertyID]],Raw_Property[#All],3,FALSE)</f>
        <v>Colorado</v>
      </c>
    </row>
    <row r="1796" spans="1:13" x14ac:dyDescent="0.3">
      <c r="A1796">
        <v>1795</v>
      </c>
      <c r="B1796" s="1">
        <v>42268</v>
      </c>
      <c r="C1796">
        <v>5</v>
      </c>
      <c r="D1796">
        <v>57</v>
      </c>
      <c r="E1796">
        <v>3</v>
      </c>
      <c r="F1796">
        <f>YEAR(Raw_Orders[[#This Row],[OrderDate]])</f>
        <v>2015</v>
      </c>
      <c r="G1796">
        <f>MONTH(Raw_Orders[[#This Row],[OrderDate]])</f>
        <v>9</v>
      </c>
      <c r="H1796" t="str">
        <f>VLOOKUP(Raw_Orders[[#This Row],[ProductID]],Table2[#All],2,FALSE)</f>
        <v>Wireless Router</v>
      </c>
      <c r="I1796" t="str">
        <f>VLOOKUP(Raw_Orders[[#This Row],[ProductID]],Table2[#All],3,FALSE)</f>
        <v>Furnishings</v>
      </c>
      <c r="J1796">
        <f>VLOOKUP(Raw_Orders[[#This Row],[ProductID]],Table2[#All],4,FALSE)</f>
        <v>70</v>
      </c>
      <c r="K1796" s="2">
        <f>Raw_Orders[[#This Row],[Quantity]]*Raw_Orders[[#This Row],[Price]]</f>
        <v>210</v>
      </c>
      <c r="L1796" s="2" t="str">
        <f>VLOOKUP(Raw_Orders[[#This Row],[PropertyID]],Raw_Property[#All],2,FALSE)</f>
        <v>Kansas City</v>
      </c>
      <c r="M1796" s="2" t="str">
        <f>VLOOKUP(Raw_Orders[[#This Row],[PropertyID]],Raw_Property[#All],3,FALSE)</f>
        <v>Missouri</v>
      </c>
    </row>
    <row r="1797" spans="1:13" x14ac:dyDescent="0.3">
      <c r="A1797">
        <v>1796</v>
      </c>
      <c r="B1797" s="1">
        <v>42268</v>
      </c>
      <c r="C1797">
        <v>3</v>
      </c>
      <c r="D1797">
        <v>39</v>
      </c>
      <c r="E1797">
        <v>1</v>
      </c>
      <c r="F1797">
        <f>YEAR(Raw_Orders[[#This Row],[OrderDate]])</f>
        <v>2015</v>
      </c>
      <c r="G1797">
        <f>MONTH(Raw_Orders[[#This Row],[OrderDate]])</f>
        <v>9</v>
      </c>
      <c r="H1797" t="str">
        <f>VLOOKUP(Raw_Orders[[#This Row],[ProductID]],Table2[#All],2,FALSE)</f>
        <v>Alarm Clock</v>
      </c>
      <c r="I1797" t="str">
        <f>VLOOKUP(Raw_Orders[[#This Row],[ProductID]],Table2[#All],3,FALSE)</f>
        <v>Furnishings</v>
      </c>
      <c r="J1797">
        <f>VLOOKUP(Raw_Orders[[#This Row],[ProductID]],Table2[#All],4,FALSE)</f>
        <v>45</v>
      </c>
      <c r="K1797" s="2">
        <f>Raw_Orders[[#This Row],[Quantity]]*Raw_Orders[[#This Row],[Price]]</f>
        <v>45</v>
      </c>
      <c r="L1797" s="2" t="str">
        <f>VLOOKUP(Raw_Orders[[#This Row],[PropertyID]],Raw_Property[#All],2,FALSE)</f>
        <v>Portland</v>
      </c>
      <c r="M1797" s="2" t="str">
        <f>VLOOKUP(Raw_Orders[[#This Row],[PropertyID]],Raw_Property[#All],3,FALSE)</f>
        <v>Oregon</v>
      </c>
    </row>
    <row r="1798" spans="1:13" x14ac:dyDescent="0.3">
      <c r="A1798">
        <v>1797</v>
      </c>
      <c r="B1798" s="1">
        <v>42269</v>
      </c>
      <c r="C1798">
        <v>16</v>
      </c>
      <c r="D1798">
        <v>6</v>
      </c>
      <c r="E1798">
        <v>2</v>
      </c>
      <c r="F1798">
        <f>YEAR(Raw_Orders[[#This Row],[OrderDate]])</f>
        <v>2015</v>
      </c>
      <c r="G1798">
        <f>MONTH(Raw_Orders[[#This Row],[OrderDate]])</f>
        <v>9</v>
      </c>
      <c r="H1798" t="str">
        <f>VLOOKUP(Raw_Orders[[#This Row],[ProductID]],Table2[#All],2,FALSE)</f>
        <v>Conditioner</v>
      </c>
      <c r="I1798" t="str">
        <f>VLOOKUP(Raw_Orders[[#This Row],[ProductID]],Table2[#All],3,FALSE)</f>
        <v>Housekeeping</v>
      </c>
      <c r="J1798">
        <f>VLOOKUP(Raw_Orders[[#This Row],[ProductID]],Table2[#All],4,FALSE)</f>
        <v>40</v>
      </c>
      <c r="K1798" s="2">
        <f>Raw_Orders[[#This Row],[Quantity]]*Raw_Orders[[#This Row],[Price]]</f>
        <v>80</v>
      </c>
      <c r="L1798" s="2" t="str">
        <f>VLOOKUP(Raw_Orders[[#This Row],[PropertyID]],Raw_Property[#All],2,FALSE)</f>
        <v>Denver</v>
      </c>
      <c r="M1798" s="2" t="str">
        <f>VLOOKUP(Raw_Orders[[#This Row],[PropertyID]],Raw_Property[#All],3,FALSE)</f>
        <v>Colorado</v>
      </c>
    </row>
    <row r="1799" spans="1:13" x14ac:dyDescent="0.3">
      <c r="A1799">
        <v>1798</v>
      </c>
      <c r="B1799" s="1">
        <v>42269</v>
      </c>
      <c r="C1799">
        <v>7</v>
      </c>
      <c r="D1799">
        <v>52</v>
      </c>
      <c r="E1799">
        <v>2</v>
      </c>
      <c r="F1799">
        <f>YEAR(Raw_Orders[[#This Row],[OrderDate]])</f>
        <v>2015</v>
      </c>
      <c r="G1799">
        <f>MONTH(Raw_Orders[[#This Row],[OrderDate]])</f>
        <v>9</v>
      </c>
      <c r="H1799" t="str">
        <f>VLOOKUP(Raw_Orders[[#This Row],[ProductID]],Table2[#All],2,FALSE)</f>
        <v>Ironing Board</v>
      </c>
      <c r="I1799" t="str">
        <f>VLOOKUP(Raw_Orders[[#This Row],[ProductID]],Table2[#All],3,FALSE)</f>
        <v>Furnishings</v>
      </c>
      <c r="J1799">
        <f>VLOOKUP(Raw_Orders[[#This Row],[ProductID]],Table2[#All],4,FALSE)</f>
        <v>18</v>
      </c>
      <c r="K1799" s="2">
        <f>Raw_Orders[[#This Row],[Quantity]]*Raw_Orders[[#This Row],[Price]]</f>
        <v>36</v>
      </c>
      <c r="L1799" s="2" t="str">
        <f>VLOOKUP(Raw_Orders[[#This Row],[PropertyID]],Raw_Property[#All],2,FALSE)</f>
        <v>Boston</v>
      </c>
      <c r="M1799" s="2" t="str">
        <f>VLOOKUP(Raw_Orders[[#This Row],[PropertyID]],Raw_Property[#All],3,FALSE)</f>
        <v>Massachusetts</v>
      </c>
    </row>
    <row r="1800" spans="1:13" x14ac:dyDescent="0.3">
      <c r="A1800">
        <v>1799</v>
      </c>
      <c r="B1800" s="1">
        <v>42269</v>
      </c>
      <c r="C1800">
        <v>13</v>
      </c>
      <c r="D1800">
        <v>82</v>
      </c>
      <c r="E1800">
        <v>3</v>
      </c>
      <c r="F1800">
        <f>YEAR(Raw_Orders[[#This Row],[OrderDate]])</f>
        <v>2015</v>
      </c>
      <c r="G1800">
        <f>MONTH(Raw_Orders[[#This Row],[OrderDate]])</f>
        <v>9</v>
      </c>
      <c r="H1800" t="str">
        <f>VLOOKUP(Raw_Orders[[#This Row],[ProductID]],Table2[#All],2,FALSE)</f>
        <v>Business Cards</v>
      </c>
      <c r="I1800" t="str">
        <f>VLOOKUP(Raw_Orders[[#This Row],[ProductID]],Table2[#All],3,FALSE)</f>
        <v>Public Areas</v>
      </c>
      <c r="J1800">
        <f>VLOOKUP(Raw_Orders[[#This Row],[ProductID]],Table2[#All],4,FALSE)</f>
        <v>60</v>
      </c>
      <c r="K1800" s="2">
        <f>Raw_Orders[[#This Row],[Quantity]]*Raw_Orders[[#This Row],[Price]]</f>
        <v>180</v>
      </c>
      <c r="L1800" s="2" t="str">
        <f>VLOOKUP(Raw_Orders[[#This Row],[PropertyID]],Raw_Property[#All],2,FALSE)</f>
        <v>New Orleans</v>
      </c>
      <c r="M1800" s="2" t="str">
        <f>VLOOKUP(Raw_Orders[[#This Row],[PropertyID]],Raw_Property[#All],3,FALSE)</f>
        <v>Louisiana</v>
      </c>
    </row>
    <row r="1801" spans="1:13" x14ac:dyDescent="0.3">
      <c r="A1801">
        <v>1800</v>
      </c>
      <c r="B1801" s="1">
        <v>42269</v>
      </c>
      <c r="C1801">
        <v>14</v>
      </c>
      <c r="D1801">
        <v>64</v>
      </c>
      <c r="E1801">
        <v>2</v>
      </c>
      <c r="F1801">
        <f>YEAR(Raw_Orders[[#This Row],[OrderDate]])</f>
        <v>2015</v>
      </c>
      <c r="G1801">
        <f>MONTH(Raw_Orders[[#This Row],[OrderDate]])</f>
        <v>9</v>
      </c>
      <c r="H1801" t="str">
        <f>VLOOKUP(Raw_Orders[[#This Row],[ProductID]],Table2[#All],2,FALSE)</f>
        <v>Gaffer's Tape</v>
      </c>
      <c r="I1801" t="str">
        <f>VLOOKUP(Raw_Orders[[#This Row],[ProductID]],Table2[#All],3,FALSE)</f>
        <v>Maintenance</v>
      </c>
      <c r="J1801">
        <f>VLOOKUP(Raw_Orders[[#This Row],[ProductID]],Table2[#All],4,FALSE)</f>
        <v>27</v>
      </c>
      <c r="K1801" s="2">
        <f>Raw_Orders[[#This Row],[Quantity]]*Raw_Orders[[#This Row],[Price]]</f>
        <v>54</v>
      </c>
      <c r="L1801" s="2" t="str">
        <f>VLOOKUP(Raw_Orders[[#This Row],[PropertyID]],Raw_Property[#All],2,FALSE)</f>
        <v>Nashville</v>
      </c>
      <c r="M1801" s="2" t="str">
        <f>VLOOKUP(Raw_Orders[[#This Row],[PropertyID]],Raw_Property[#All],3,FALSE)</f>
        <v>Tennessee</v>
      </c>
    </row>
    <row r="1802" spans="1:13" x14ac:dyDescent="0.3">
      <c r="A1802">
        <v>1801</v>
      </c>
      <c r="B1802" s="1">
        <v>42269</v>
      </c>
      <c r="C1802">
        <v>10</v>
      </c>
      <c r="D1802">
        <v>21</v>
      </c>
      <c r="E1802">
        <v>2</v>
      </c>
      <c r="F1802">
        <f>YEAR(Raw_Orders[[#This Row],[OrderDate]])</f>
        <v>2015</v>
      </c>
      <c r="G1802">
        <f>MONTH(Raw_Orders[[#This Row],[OrderDate]])</f>
        <v>9</v>
      </c>
      <c r="H1802" t="str">
        <f>VLOOKUP(Raw_Orders[[#This Row],[ProductID]],Table2[#All],2,FALSE)</f>
        <v>Printer Paper</v>
      </c>
      <c r="I1802" t="str">
        <f>VLOOKUP(Raw_Orders[[#This Row],[ProductID]],Table2[#All],3,FALSE)</f>
        <v>Office Supplies</v>
      </c>
      <c r="J1802">
        <f>VLOOKUP(Raw_Orders[[#This Row],[ProductID]],Table2[#All],4,FALSE)</f>
        <v>50</v>
      </c>
      <c r="K1802" s="2">
        <f>Raw_Orders[[#This Row],[Quantity]]*Raw_Orders[[#This Row],[Price]]</f>
        <v>100</v>
      </c>
      <c r="L1802" s="2" t="str">
        <f>VLOOKUP(Raw_Orders[[#This Row],[PropertyID]],Raw_Property[#All],2,FALSE)</f>
        <v>Arlington</v>
      </c>
      <c r="M1802" s="2" t="str">
        <f>VLOOKUP(Raw_Orders[[#This Row],[PropertyID]],Raw_Property[#All],3,FALSE)</f>
        <v>Virginia</v>
      </c>
    </row>
    <row r="1803" spans="1:13" x14ac:dyDescent="0.3">
      <c r="A1803">
        <v>1802</v>
      </c>
      <c r="B1803" s="1">
        <v>42270</v>
      </c>
      <c r="C1803">
        <v>10</v>
      </c>
      <c r="D1803">
        <v>6</v>
      </c>
      <c r="E1803">
        <v>2</v>
      </c>
      <c r="F1803">
        <f>YEAR(Raw_Orders[[#This Row],[OrderDate]])</f>
        <v>2015</v>
      </c>
      <c r="G1803">
        <f>MONTH(Raw_Orders[[#This Row],[OrderDate]])</f>
        <v>9</v>
      </c>
      <c r="H1803" t="str">
        <f>VLOOKUP(Raw_Orders[[#This Row],[ProductID]],Table2[#All],2,FALSE)</f>
        <v>Conditioner</v>
      </c>
      <c r="I1803" t="str">
        <f>VLOOKUP(Raw_Orders[[#This Row],[ProductID]],Table2[#All],3,FALSE)</f>
        <v>Housekeeping</v>
      </c>
      <c r="J1803">
        <f>VLOOKUP(Raw_Orders[[#This Row],[ProductID]],Table2[#All],4,FALSE)</f>
        <v>40</v>
      </c>
      <c r="K1803" s="2">
        <f>Raw_Orders[[#This Row],[Quantity]]*Raw_Orders[[#This Row],[Price]]</f>
        <v>80</v>
      </c>
      <c r="L1803" s="2" t="str">
        <f>VLOOKUP(Raw_Orders[[#This Row],[PropertyID]],Raw_Property[#All],2,FALSE)</f>
        <v>Arlington</v>
      </c>
      <c r="M1803" s="2" t="str">
        <f>VLOOKUP(Raw_Orders[[#This Row],[PropertyID]],Raw_Property[#All],3,FALSE)</f>
        <v>Virginia</v>
      </c>
    </row>
    <row r="1804" spans="1:13" x14ac:dyDescent="0.3">
      <c r="A1804">
        <v>1803</v>
      </c>
      <c r="B1804" s="1">
        <v>42270</v>
      </c>
      <c r="C1804">
        <v>3</v>
      </c>
      <c r="D1804">
        <v>48</v>
      </c>
      <c r="E1804">
        <v>3</v>
      </c>
      <c r="F1804">
        <f>YEAR(Raw_Orders[[#This Row],[OrderDate]])</f>
        <v>2015</v>
      </c>
      <c r="G1804">
        <f>MONTH(Raw_Orders[[#This Row],[OrderDate]])</f>
        <v>9</v>
      </c>
      <c r="H1804" t="str">
        <f>VLOOKUP(Raw_Orders[[#This Row],[ProductID]],Table2[#All],2,FALSE)</f>
        <v>Side Table</v>
      </c>
      <c r="I1804" t="str">
        <f>VLOOKUP(Raw_Orders[[#This Row],[ProductID]],Table2[#All],3,FALSE)</f>
        <v>Furnishings</v>
      </c>
      <c r="J1804">
        <f>VLOOKUP(Raw_Orders[[#This Row],[ProductID]],Table2[#All],4,FALSE)</f>
        <v>40</v>
      </c>
      <c r="K1804" s="2">
        <f>Raw_Orders[[#This Row],[Quantity]]*Raw_Orders[[#This Row],[Price]]</f>
        <v>120</v>
      </c>
      <c r="L1804" s="2" t="str">
        <f>VLOOKUP(Raw_Orders[[#This Row],[PropertyID]],Raw_Property[#All],2,FALSE)</f>
        <v>Portland</v>
      </c>
      <c r="M1804" s="2" t="str">
        <f>VLOOKUP(Raw_Orders[[#This Row],[PropertyID]],Raw_Property[#All],3,FALSE)</f>
        <v>Oregon</v>
      </c>
    </row>
    <row r="1805" spans="1:13" x14ac:dyDescent="0.3">
      <c r="A1805">
        <v>1804</v>
      </c>
      <c r="B1805" s="1">
        <v>42270</v>
      </c>
      <c r="C1805">
        <v>20</v>
      </c>
      <c r="D1805">
        <v>24</v>
      </c>
      <c r="E1805">
        <v>1</v>
      </c>
      <c r="F1805">
        <f>YEAR(Raw_Orders[[#This Row],[OrderDate]])</f>
        <v>2015</v>
      </c>
      <c r="G1805">
        <f>MONTH(Raw_Orders[[#This Row],[OrderDate]])</f>
        <v>9</v>
      </c>
      <c r="H1805" t="str">
        <f>VLOOKUP(Raw_Orders[[#This Row],[ProductID]],Table2[#All],2,FALSE)</f>
        <v>Envelopes (Letter)</v>
      </c>
      <c r="I1805" t="str">
        <f>VLOOKUP(Raw_Orders[[#This Row],[ProductID]],Table2[#All],3,FALSE)</f>
        <v>Office Supplies</v>
      </c>
      <c r="J1805">
        <f>VLOOKUP(Raw_Orders[[#This Row],[ProductID]],Table2[#All],4,FALSE)</f>
        <v>24</v>
      </c>
      <c r="K1805" s="2">
        <f>Raw_Orders[[#This Row],[Quantity]]*Raw_Orders[[#This Row],[Price]]</f>
        <v>24</v>
      </c>
      <c r="L1805" s="2" t="str">
        <f>VLOOKUP(Raw_Orders[[#This Row],[PropertyID]],Raw_Property[#All],2,FALSE)</f>
        <v>San Francisco</v>
      </c>
      <c r="M1805" s="2" t="str">
        <f>VLOOKUP(Raw_Orders[[#This Row],[PropertyID]],Raw_Property[#All],3,FALSE)</f>
        <v>California</v>
      </c>
    </row>
    <row r="1806" spans="1:13" x14ac:dyDescent="0.3">
      <c r="A1806">
        <v>1805</v>
      </c>
      <c r="B1806" s="1">
        <v>42270</v>
      </c>
      <c r="C1806">
        <v>14</v>
      </c>
      <c r="D1806">
        <v>60</v>
      </c>
      <c r="E1806">
        <v>2</v>
      </c>
      <c r="F1806">
        <f>YEAR(Raw_Orders[[#This Row],[OrderDate]])</f>
        <v>2015</v>
      </c>
      <c r="G1806">
        <f>MONTH(Raw_Orders[[#This Row],[OrderDate]])</f>
        <v>9</v>
      </c>
      <c r="H1806" t="str">
        <f>VLOOKUP(Raw_Orders[[#This Row],[ProductID]],Table2[#All],2,FALSE)</f>
        <v>Portable Drill</v>
      </c>
      <c r="I1806" t="str">
        <f>VLOOKUP(Raw_Orders[[#This Row],[ProductID]],Table2[#All],3,FALSE)</f>
        <v>Maintenance</v>
      </c>
      <c r="J1806">
        <f>VLOOKUP(Raw_Orders[[#This Row],[ProductID]],Table2[#All],4,FALSE)</f>
        <v>195</v>
      </c>
      <c r="K1806" s="2">
        <f>Raw_Orders[[#This Row],[Quantity]]*Raw_Orders[[#This Row],[Price]]</f>
        <v>390</v>
      </c>
      <c r="L1806" s="2" t="str">
        <f>VLOOKUP(Raw_Orders[[#This Row],[PropertyID]],Raw_Property[#All],2,FALSE)</f>
        <v>Nashville</v>
      </c>
      <c r="M1806" s="2" t="str">
        <f>VLOOKUP(Raw_Orders[[#This Row],[PropertyID]],Raw_Property[#All],3,FALSE)</f>
        <v>Tennessee</v>
      </c>
    </row>
    <row r="1807" spans="1:13" x14ac:dyDescent="0.3">
      <c r="A1807">
        <v>1806</v>
      </c>
      <c r="B1807" s="1">
        <v>42270</v>
      </c>
      <c r="C1807">
        <v>14</v>
      </c>
      <c r="D1807">
        <v>75</v>
      </c>
      <c r="E1807">
        <v>1</v>
      </c>
      <c r="F1807">
        <f>YEAR(Raw_Orders[[#This Row],[OrderDate]])</f>
        <v>2015</v>
      </c>
      <c r="G1807">
        <f>MONTH(Raw_Orders[[#This Row],[OrderDate]])</f>
        <v>9</v>
      </c>
      <c r="H1807" t="str">
        <f>VLOOKUP(Raw_Orders[[#This Row],[ProductID]],Table2[#All],2,FALSE)</f>
        <v>Small Plant</v>
      </c>
      <c r="I1807" t="str">
        <f>VLOOKUP(Raw_Orders[[#This Row],[ProductID]],Table2[#All],3,FALSE)</f>
        <v>Public Areas</v>
      </c>
      <c r="J1807">
        <f>VLOOKUP(Raw_Orders[[#This Row],[ProductID]],Table2[#All],4,FALSE)</f>
        <v>25</v>
      </c>
      <c r="K1807" s="2">
        <f>Raw_Orders[[#This Row],[Quantity]]*Raw_Orders[[#This Row],[Price]]</f>
        <v>25</v>
      </c>
      <c r="L1807" s="2" t="str">
        <f>VLOOKUP(Raw_Orders[[#This Row],[PropertyID]],Raw_Property[#All],2,FALSE)</f>
        <v>Nashville</v>
      </c>
      <c r="M1807" s="2" t="str">
        <f>VLOOKUP(Raw_Orders[[#This Row],[PropertyID]],Raw_Property[#All],3,FALSE)</f>
        <v>Tennessee</v>
      </c>
    </row>
    <row r="1808" spans="1:13" x14ac:dyDescent="0.3">
      <c r="A1808">
        <v>1807</v>
      </c>
      <c r="B1808" s="1">
        <v>42270</v>
      </c>
      <c r="C1808">
        <v>19</v>
      </c>
      <c r="D1808">
        <v>59</v>
      </c>
      <c r="E1808">
        <v>1</v>
      </c>
      <c r="F1808">
        <f>YEAR(Raw_Orders[[#This Row],[OrderDate]])</f>
        <v>2015</v>
      </c>
      <c r="G1808">
        <f>MONTH(Raw_Orders[[#This Row],[OrderDate]])</f>
        <v>9</v>
      </c>
      <c r="H1808" t="str">
        <f>VLOOKUP(Raw_Orders[[#This Row],[ProductID]],Table2[#All],2,FALSE)</f>
        <v>Screws</v>
      </c>
      <c r="I1808" t="str">
        <f>VLOOKUP(Raw_Orders[[#This Row],[ProductID]],Table2[#All],3,FALSE)</f>
        <v>Maintenance</v>
      </c>
      <c r="J1808">
        <f>VLOOKUP(Raw_Orders[[#This Row],[ProductID]],Table2[#All],4,FALSE)</f>
        <v>14</v>
      </c>
      <c r="K1808" s="2">
        <f>Raw_Orders[[#This Row],[Quantity]]*Raw_Orders[[#This Row],[Price]]</f>
        <v>14</v>
      </c>
      <c r="L1808" s="2" t="str">
        <f>VLOOKUP(Raw_Orders[[#This Row],[PropertyID]],Raw_Property[#All],2,FALSE)</f>
        <v>Los Angeles</v>
      </c>
      <c r="M1808" s="2" t="str">
        <f>VLOOKUP(Raw_Orders[[#This Row],[PropertyID]],Raw_Property[#All],3,FALSE)</f>
        <v>California</v>
      </c>
    </row>
    <row r="1809" spans="1:13" x14ac:dyDescent="0.3">
      <c r="A1809">
        <v>1808</v>
      </c>
      <c r="B1809" s="1">
        <v>42270</v>
      </c>
      <c r="C1809">
        <v>12</v>
      </c>
      <c r="D1809">
        <v>41</v>
      </c>
      <c r="E1809">
        <v>2</v>
      </c>
      <c r="F1809">
        <f>YEAR(Raw_Orders[[#This Row],[OrderDate]])</f>
        <v>2015</v>
      </c>
      <c r="G1809">
        <f>MONTH(Raw_Orders[[#This Row],[OrderDate]])</f>
        <v>9</v>
      </c>
      <c r="H1809" t="str">
        <f>VLOOKUP(Raw_Orders[[#This Row],[ProductID]],Table2[#All],2,FALSE)</f>
        <v>Office Chair</v>
      </c>
      <c r="I1809" t="str">
        <f>VLOOKUP(Raw_Orders[[#This Row],[ProductID]],Table2[#All],3,FALSE)</f>
        <v>Furnishings</v>
      </c>
      <c r="J1809">
        <f>VLOOKUP(Raw_Orders[[#This Row],[ProductID]],Table2[#All],4,FALSE)</f>
        <v>85</v>
      </c>
      <c r="K1809" s="2">
        <f>Raw_Orders[[#This Row],[Quantity]]*Raw_Orders[[#This Row],[Price]]</f>
        <v>170</v>
      </c>
      <c r="L1809" s="2" t="str">
        <f>VLOOKUP(Raw_Orders[[#This Row],[PropertyID]],Raw_Property[#All],2,FALSE)</f>
        <v>Dallas</v>
      </c>
      <c r="M1809" s="2" t="str">
        <f>VLOOKUP(Raw_Orders[[#This Row],[PropertyID]],Raw_Property[#All],3,FALSE)</f>
        <v>Texas</v>
      </c>
    </row>
    <row r="1810" spans="1:13" x14ac:dyDescent="0.3">
      <c r="A1810">
        <v>1809</v>
      </c>
      <c r="B1810" s="1">
        <v>42271</v>
      </c>
      <c r="C1810">
        <v>8</v>
      </c>
      <c r="D1810">
        <v>78</v>
      </c>
      <c r="E1810">
        <v>1</v>
      </c>
      <c r="F1810">
        <f>YEAR(Raw_Orders[[#This Row],[OrderDate]])</f>
        <v>2015</v>
      </c>
      <c r="G1810">
        <f>MONTH(Raw_Orders[[#This Row],[OrderDate]])</f>
        <v>9</v>
      </c>
      <c r="H1810" t="str">
        <f>VLOOKUP(Raw_Orders[[#This Row],[ProductID]],Table2[#All],2,FALSE)</f>
        <v>Small Area Rug</v>
      </c>
      <c r="I1810" t="str">
        <f>VLOOKUP(Raw_Orders[[#This Row],[ProductID]],Table2[#All],3,FALSE)</f>
        <v>Public Areas</v>
      </c>
      <c r="J1810">
        <f>VLOOKUP(Raw_Orders[[#This Row],[ProductID]],Table2[#All],4,FALSE)</f>
        <v>20</v>
      </c>
      <c r="K1810" s="2">
        <f>Raw_Orders[[#This Row],[Quantity]]*Raw_Orders[[#This Row],[Price]]</f>
        <v>20</v>
      </c>
      <c r="L1810" s="2" t="str">
        <f>VLOOKUP(Raw_Orders[[#This Row],[PropertyID]],Raw_Property[#All],2,FALSE)</f>
        <v>Philadelphia</v>
      </c>
      <c r="M1810" s="2" t="str">
        <f>VLOOKUP(Raw_Orders[[#This Row],[PropertyID]],Raw_Property[#All],3,FALSE)</f>
        <v>Pennsylvania</v>
      </c>
    </row>
    <row r="1811" spans="1:13" x14ac:dyDescent="0.3">
      <c r="A1811">
        <v>1810</v>
      </c>
      <c r="B1811" s="1">
        <v>42271</v>
      </c>
      <c r="C1811">
        <v>7</v>
      </c>
      <c r="D1811">
        <v>19</v>
      </c>
      <c r="E1811">
        <v>2</v>
      </c>
      <c r="F1811">
        <f>YEAR(Raw_Orders[[#This Row],[OrderDate]])</f>
        <v>2015</v>
      </c>
      <c r="G1811">
        <f>MONTH(Raw_Orders[[#This Row],[OrderDate]])</f>
        <v>9</v>
      </c>
      <c r="H1811" t="str">
        <f>VLOOKUP(Raw_Orders[[#This Row],[ProductID]],Table2[#All],2,FALSE)</f>
        <v>Light Bulb</v>
      </c>
      <c r="I1811" t="str">
        <f>VLOOKUP(Raw_Orders[[#This Row],[ProductID]],Table2[#All],3,FALSE)</f>
        <v>Housekeeping</v>
      </c>
      <c r="J1811">
        <f>VLOOKUP(Raw_Orders[[#This Row],[ProductID]],Table2[#All],4,FALSE)</f>
        <v>17</v>
      </c>
      <c r="K1811" s="2">
        <f>Raw_Orders[[#This Row],[Quantity]]*Raw_Orders[[#This Row],[Price]]</f>
        <v>34</v>
      </c>
      <c r="L1811" s="2" t="str">
        <f>VLOOKUP(Raw_Orders[[#This Row],[PropertyID]],Raw_Property[#All],2,FALSE)</f>
        <v>Boston</v>
      </c>
      <c r="M1811" s="2" t="str">
        <f>VLOOKUP(Raw_Orders[[#This Row],[PropertyID]],Raw_Property[#All],3,FALSE)</f>
        <v>Massachusetts</v>
      </c>
    </row>
    <row r="1812" spans="1:13" x14ac:dyDescent="0.3">
      <c r="A1812">
        <v>1811</v>
      </c>
      <c r="B1812" s="1">
        <v>42271</v>
      </c>
      <c r="C1812">
        <v>15</v>
      </c>
      <c r="D1812">
        <v>55</v>
      </c>
      <c r="E1812">
        <v>3</v>
      </c>
      <c r="F1812">
        <f>YEAR(Raw_Orders[[#This Row],[OrderDate]])</f>
        <v>2015</v>
      </c>
      <c r="G1812">
        <f>MONTH(Raw_Orders[[#This Row],[OrderDate]])</f>
        <v>9</v>
      </c>
      <c r="H1812" t="str">
        <f>VLOOKUP(Raw_Orders[[#This Row],[ProductID]],Table2[#All],2,FALSE)</f>
        <v>Television</v>
      </c>
      <c r="I1812" t="str">
        <f>VLOOKUP(Raw_Orders[[#This Row],[ProductID]],Table2[#All],3,FALSE)</f>
        <v>Furnishings</v>
      </c>
      <c r="J1812">
        <f>VLOOKUP(Raw_Orders[[#This Row],[ProductID]],Table2[#All],4,FALSE)</f>
        <v>200</v>
      </c>
      <c r="K1812" s="2">
        <f>Raw_Orders[[#This Row],[Quantity]]*Raw_Orders[[#This Row],[Price]]</f>
        <v>600</v>
      </c>
      <c r="L1812" s="2" t="str">
        <f>VLOOKUP(Raw_Orders[[#This Row],[PropertyID]],Raw_Property[#All],2,FALSE)</f>
        <v>Chicago</v>
      </c>
      <c r="M1812" s="2" t="str">
        <f>VLOOKUP(Raw_Orders[[#This Row],[PropertyID]],Raw_Property[#All],3,FALSE)</f>
        <v>Illinois</v>
      </c>
    </row>
    <row r="1813" spans="1:13" x14ac:dyDescent="0.3">
      <c r="A1813">
        <v>1812</v>
      </c>
      <c r="B1813" s="1">
        <v>42271</v>
      </c>
      <c r="C1813">
        <v>2</v>
      </c>
      <c r="D1813">
        <v>20</v>
      </c>
      <c r="E1813">
        <v>3</v>
      </c>
      <c r="F1813">
        <f>YEAR(Raw_Orders[[#This Row],[OrderDate]])</f>
        <v>2015</v>
      </c>
      <c r="G1813">
        <f>MONTH(Raw_Orders[[#This Row],[OrderDate]])</f>
        <v>9</v>
      </c>
      <c r="H1813" t="str">
        <f>VLOOKUP(Raw_Orders[[#This Row],[ProductID]],Table2[#All],2,FALSE)</f>
        <v>Pens</v>
      </c>
      <c r="I1813" t="str">
        <f>VLOOKUP(Raw_Orders[[#This Row],[ProductID]],Table2[#All],3,FALSE)</f>
        <v>Office Supplies</v>
      </c>
      <c r="J1813">
        <f>VLOOKUP(Raw_Orders[[#This Row],[ProductID]],Table2[#All],4,FALSE)</f>
        <v>30</v>
      </c>
      <c r="K1813" s="2">
        <f>Raw_Orders[[#This Row],[Quantity]]*Raw_Orders[[#This Row],[Price]]</f>
        <v>90</v>
      </c>
      <c r="L1813" s="2" t="str">
        <f>VLOOKUP(Raw_Orders[[#This Row],[PropertyID]],Raw_Property[#All],2,FALSE)</f>
        <v>Cincinnati</v>
      </c>
      <c r="M1813" s="2" t="str">
        <f>VLOOKUP(Raw_Orders[[#This Row],[PropertyID]],Raw_Property[#All],3,FALSE)</f>
        <v>Ohio</v>
      </c>
    </row>
    <row r="1814" spans="1:13" x14ac:dyDescent="0.3">
      <c r="A1814">
        <v>1813</v>
      </c>
      <c r="B1814" s="1">
        <v>42271</v>
      </c>
      <c r="C1814">
        <v>3</v>
      </c>
      <c r="D1814">
        <v>60</v>
      </c>
      <c r="E1814">
        <v>3</v>
      </c>
      <c r="F1814">
        <f>YEAR(Raw_Orders[[#This Row],[OrderDate]])</f>
        <v>2015</v>
      </c>
      <c r="G1814">
        <f>MONTH(Raw_Orders[[#This Row],[OrderDate]])</f>
        <v>9</v>
      </c>
      <c r="H1814" t="str">
        <f>VLOOKUP(Raw_Orders[[#This Row],[ProductID]],Table2[#All],2,FALSE)</f>
        <v>Portable Drill</v>
      </c>
      <c r="I1814" t="str">
        <f>VLOOKUP(Raw_Orders[[#This Row],[ProductID]],Table2[#All],3,FALSE)</f>
        <v>Maintenance</v>
      </c>
      <c r="J1814">
        <f>VLOOKUP(Raw_Orders[[#This Row],[ProductID]],Table2[#All],4,FALSE)</f>
        <v>195</v>
      </c>
      <c r="K1814" s="2">
        <f>Raw_Orders[[#This Row],[Quantity]]*Raw_Orders[[#This Row],[Price]]</f>
        <v>585</v>
      </c>
      <c r="L1814" s="2" t="str">
        <f>VLOOKUP(Raw_Orders[[#This Row],[PropertyID]],Raw_Property[#All],2,FALSE)</f>
        <v>Portland</v>
      </c>
      <c r="M1814" s="2" t="str">
        <f>VLOOKUP(Raw_Orders[[#This Row],[PropertyID]],Raw_Property[#All],3,FALSE)</f>
        <v>Oregon</v>
      </c>
    </row>
    <row r="1815" spans="1:13" x14ac:dyDescent="0.3">
      <c r="A1815">
        <v>1814</v>
      </c>
      <c r="B1815" s="1">
        <v>42271</v>
      </c>
      <c r="C1815">
        <v>11</v>
      </c>
      <c r="D1815">
        <v>13</v>
      </c>
      <c r="E1815">
        <v>2</v>
      </c>
      <c r="F1815">
        <f>YEAR(Raw_Orders[[#This Row],[OrderDate]])</f>
        <v>2015</v>
      </c>
      <c r="G1815">
        <f>MONTH(Raw_Orders[[#This Row],[OrderDate]])</f>
        <v>9</v>
      </c>
      <c r="H1815" t="str">
        <f>VLOOKUP(Raw_Orders[[#This Row],[ProductID]],Table2[#All],2,FALSE)</f>
        <v>Bed Sheet (Double)</v>
      </c>
      <c r="I1815" t="str">
        <f>VLOOKUP(Raw_Orders[[#This Row],[ProductID]],Table2[#All],3,FALSE)</f>
        <v>Housekeeping</v>
      </c>
      <c r="J1815">
        <f>VLOOKUP(Raw_Orders[[#This Row],[ProductID]],Table2[#All],4,FALSE)</f>
        <v>20</v>
      </c>
      <c r="K1815" s="2">
        <f>Raw_Orders[[#This Row],[Quantity]]*Raw_Orders[[#This Row],[Price]]</f>
        <v>40</v>
      </c>
      <c r="L1815" s="2" t="str">
        <f>VLOOKUP(Raw_Orders[[#This Row],[PropertyID]],Raw_Property[#All],2,FALSE)</f>
        <v>Atlanta</v>
      </c>
      <c r="M1815" s="2" t="str">
        <f>VLOOKUP(Raw_Orders[[#This Row],[PropertyID]],Raw_Property[#All],3,FALSE)</f>
        <v>Georgia</v>
      </c>
    </row>
    <row r="1816" spans="1:13" x14ac:dyDescent="0.3">
      <c r="A1816">
        <v>1815</v>
      </c>
      <c r="B1816" s="1">
        <v>42272</v>
      </c>
      <c r="C1816">
        <v>20</v>
      </c>
      <c r="D1816">
        <v>73</v>
      </c>
      <c r="E1816">
        <v>3</v>
      </c>
      <c r="F1816">
        <f>YEAR(Raw_Orders[[#This Row],[OrderDate]])</f>
        <v>2015</v>
      </c>
      <c r="G1816">
        <f>MONTH(Raw_Orders[[#This Row],[OrderDate]])</f>
        <v>9</v>
      </c>
      <c r="H1816" t="str">
        <f>VLOOKUP(Raw_Orders[[#This Row],[ProductID]],Table2[#All],2,FALSE)</f>
        <v>Mop</v>
      </c>
      <c r="I1816" t="str">
        <f>VLOOKUP(Raw_Orders[[#This Row],[ProductID]],Table2[#All],3,FALSE)</f>
        <v>Maintenance</v>
      </c>
      <c r="J1816">
        <f>VLOOKUP(Raw_Orders[[#This Row],[ProductID]],Table2[#All],4,FALSE)</f>
        <v>15</v>
      </c>
      <c r="K1816" s="2">
        <f>Raw_Orders[[#This Row],[Quantity]]*Raw_Orders[[#This Row],[Price]]</f>
        <v>45</v>
      </c>
      <c r="L1816" s="2" t="str">
        <f>VLOOKUP(Raw_Orders[[#This Row],[PropertyID]],Raw_Property[#All],2,FALSE)</f>
        <v>San Francisco</v>
      </c>
      <c r="M1816" s="2" t="str">
        <f>VLOOKUP(Raw_Orders[[#This Row],[PropertyID]],Raw_Property[#All],3,FALSE)</f>
        <v>California</v>
      </c>
    </row>
    <row r="1817" spans="1:13" x14ac:dyDescent="0.3">
      <c r="A1817">
        <v>1816</v>
      </c>
      <c r="B1817" s="1">
        <v>42272</v>
      </c>
      <c r="C1817">
        <v>9</v>
      </c>
      <c r="D1817">
        <v>77</v>
      </c>
      <c r="E1817">
        <v>3</v>
      </c>
      <c r="F1817">
        <f>YEAR(Raw_Orders[[#This Row],[OrderDate]])</f>
        <v>2015</v>
      </c>
      <c r="G1817">
        <f>MONTH(Raw_Orders[[#This Row],[OrderDate]])</f>
        <v>9</v>
      </c>
      <c r="H1817" t="str">
        <f>VLOOKUP(Raw_Orders[[#This Row],[ProductID]],Table2[#All],2,FALSE)</f>
        <v>Large Area Rug</v>
      </c>
      <c r="I1817" t="str">
        <f>VLOOKUP(Raw_Orders[[#This Row],[ProductID]],Table2[#All],3,FALSE)</f>
        <v>Public Areas</v>
      </c>
      <c r="J1817">
        <f>VLOOKUP(Raw_Orders[[#This Row],[ProductID]],Table2[#All],4,FALSE)</f>
        <v>40</v>
      </c>
      <c r="K1817" s="2">
        <f>Raw_Orders[[#This Row],[Quantity]]*Raw_Orders[[#This Row],[Price]]</f>
        <v>120</v>
      </c>
      <c r="L1817" s="2" t="str">
        <f>VLOOKUP(Raw_Orders[[#This Row],[PropertyID]],Raw_Property[#All],2,FALSE)</f>
        <v>Richmond</v>
      </c>
      <c r="M1817" s="2" t="str">
        <f>VLOOKUP(Raw_Orders[[#This Row],[PropertyID]],Raw_Property[#All],3,FALSE)</f>
        <v>Virginia</v>
      </c>
    </row>
    <row r="1818" spans="1:13" x14ac:dyDescent="0.3">
      <c r="A1818">
        <v>1817</v>
      </c>
      <c r="B1818" s="1">
        <v>42272</v>
      </c>
      <c r="C1818">
        <v>17</v>
      </c>
      <c r="D1818">
        <v>78</v>
      </c>
      <c r="E1818">
        <v>2</v>
      </c>
      <c r="F1818">
        <f>YEAR(Raw_Orders[[#This Row],[OrderDate]])</f>
        <v>2015</v>
      </c>
      <c r="G1818">
        <f>MONTH(Raw_Orders[[#This Row],[OrderDate]])</f>
        <v>9</v>
      </c>
      <c r="H1818" t="str">
        <f>VLOOKUP(Raw_Orders[[#This Row],[ProductID]],Table2[#All],2,FALSE)</f>
        <v>Small Area Rug</v>
      </c>
      <c r="I1818" t="str">
        <f>VLOOKUP(Raw_Orders[[#This Row],[ProductID]],Table2[#All],3,FALSE)</f>
        <v>Public Areas</v>
      </c>
      <c r="J1818">
        <f>VLOOKUP(Raw_Orders[[#This Row],[ProductID]],Table2[#All],4,FALSE)</f>
        <v>20</v>
      </c>
      <c r="K1818" s="2">
        <f>Raw_Orders[[#This Row],[Quantity]]*Raw_Orders[[#This Row],[Price]]</f>
        <v>40</v>
      </c>
      <c r="L1818" s="2" t="str">
        <f>VLOOKUP(Raw_Orders[[#This Row],[PropertyID]],Raw_Property[#All],2,FALSE)</f>
        <v>Las Vegas</v>
      </c>
      <c r="M1818" s="2" t="str">
        <f>VLOOKUP(Raw_Orders[[#This Row],[PropertyID]],Raw_Property[#All],3,FALSE)</f>
        <v>Nevada</v>
      </c>
    </row>
    <row r="1819" spans="1:13" x14ac:dyDescent="0.3">
      <c r="A1819">
        <v>1818</v>
      </c>
      <c r="B1819" s="1">
        <v>42272</v>
      </c>
      <c r="C1819">
        <v>12</v>
      </c>
      <c r="D1819">
        <v>17</v>
      </c>
      <c r="E1819">
        <v>2</v>
      </c>
      <c r="F1819">
        <f>YEAR(Raw_Orders[[#This Row],[OrderDate]])</f>
        <v>2015</v>
      </c>
      <c r="G1819">
        <f>MONTH(Raw_Orders[[#This Row],[OrderDate]])</f>
        <v>9</v>
      </c>
      <c r="H1819" t="str">
        <f>VLOOKUP(Raw_Orders[[#This Row],[ProductID]],Table2[#All],2,FALSE)</f>
        <v>Clothes Hanger</v>
      </c>
      <c r="I1819" t="str">
        <f>VLOOKUP(Raw_Orders[[#This Row],[ProductID]],Table2[#All],3,FALSE)</f>
        <v>Housekeeping</v>
      </c>
      <c r="J1819">
        <f>VLOOKUP(Raw_Orders[[#This Row],[ProductID]],Table2[#All],4,FALSE)</f>
        <v>18</v>
      </c>
      <c r="K1819" s="2">
        <f>Raw_Orders[[#This Row],[Quantity]]*Raw_Orders[[#This Row],[Price]]</f>
        <v>36</v>
      </c>
      <c r="L1819" s="2" t="str">
        <f>VLOOKUP(Raw_Orders[[#This Row],[PropertyID]],Raw_Property[#All],2,FALSE)</f>
        <v>Dallas</v>
      </c>
      <c r="M1819" s="2" t="str">
        <f>VLOOKUP(Raw_Orders[[#This Row],[PropertyID]],Raw_Property[#All],3,FALSE)</f>
        <v>Texas</v>
      </c>
    </row>
    <row r="1820" spans="1:13" x14ac:dyDescent="0.3">
      <c r="A1820">
        <v>1819</v>
      </c>
      <c r="B1820" s="1">
        <v>42272</v>
      </c>
      <c r="C1820">
        <v>13</v>
      </c>
      <c r="D1820">
        <v>87</v>
      </c>
      <c r="E1820">
        <v>2</v>
      </c>
      <c r="F1820">
        <f>YEAR(Raw_Orders[[#This Row],[OrderDate]])</f>
        <v>2015</v>
      </c>
      <c r="G1820">
        <f>MONTH(Raw_Orders[[#This Row],[OrderDate]])</f>
        <v>9</v>
      </c>
      <c r="H1820" t="str">
        <f>VLOOKUP(Raw_Orders[[#This Row],[ProductID]],Table2[#All],2,FALSE)</f>
        <v>End Table</v>
      </c>
      <c r="I1820" t="str">
        <f>VLOOKUP(Raw_Orders[[#This Row],[ProductID]],Table2[#All],3,FALSE)</f>
        <v>Public Areas</v>
      </c>
      <c r="J1820">
        <f>VLOOKUP(Raw_Orders[[#This Row],[ProductID]],Table2[#All],4,FALSE)</f>
        <v>30</v>
      </c>
      <c r="K1820" s="2">
        <f>Raw_Orders[[#This Row],[Quantity]]*Raw_Orders[[#This Row],[Price]]</f>
        <v>60</v>
      </c>
      <c r="L1820" s="2" t="str">
        <f>VLOOKUP(Raw_Orders[[#This Row],[PropertyID]],Raw_Property[#All],2,FALSE)</f>
        <v>New Orleans</v>
      </c>
      <c r="M1820" s="2" t="str">
        <f>VLOOKUP(Raw_Orders[[#This Row],[PropertyID]],Raw_Property[#All],3,FALSE)</f>
        <v>Louisiana</v>
      </c>
    </row>
    <row r="1821" spans="1:13" x14ac:dyDescent="0.3">
      <c r="A1821">
        <v>1820</v>
      </c>
      <c r="B1821" s="1">
        <v>42273</v>
      </c>
      <c r="C1821">
        <v>1</v>
      </c>
      <c r="D1821">
        <v>56</v>
      </c>
      <c r="E1821">
        <v>2</v>
      </c>
      <c r="F1821">
        <f>YEAR(Raw_Orders[[#This Row],[OrderDate]])</f>
        <v>2015</v>
      </c>
      <c r="G1821">
        <f>MONTH(Raw_Orders[[#This Row],[OrderDate]])</f>
        <v>9</v>
      </c>
      <c r="H1821" t="str">
        <f>VLOOKUP(Raw_Orders[[#This Row],[ProductID]],Table2[#All],2,FALSE)</f>
        <v>Telephone</v>
      </c>
      <c r="I1821" t="str">
        <f>VLOOKUP(Raw_Orders[[#This Row],[ProductID]],Table2[#All],3,FALSE)</f>
        <v>Furnishings</v>
      </c>
      <c r="J1821">
        <f>VLOOKUP(Raw_Orders[[#This Row],[ProductID]],Table2[#All],4,FALSE)</f>
        <v>38</v>
      </c>
      <c r="K1821" s="2">
        <f>Raw_Orders[[#This Row],[Quantity]]*Raw_Orders[[#This Row],[Price]]</f>
        <v>76</v>
      </c>
      <c r="L1821" s="2" t="str">
        <f>VLOOKUP(Raw_Orders[[#This Row],[PropertyID]],Raw_Property[#All],2,FALSE)</f>
        <v>New York</v>
      </c>
      <c r="M1821" s="2" t="str">
        <f>VLOOKUP(Raw_Orders[[#This Row],[PropertyID]],Raw_Property[#All],3,FALSE)</f>
        <v>New York</v>
      </c>
    </row>
    <row r="1822" spans="1:13" x14ac:dyDescent="0.3">
      <c r="A1822">
        <v>1821</v>
      </c>
      <c r="B1822" s="1">
        <v>42273</v>
      </c>
      <c r="C1822">
        <v>6</v>
      </c>
      <c r="D1822">
        <v>13</v>
      </c>
      <c r="E1822">
        <v>1</v>
      </c>
      <c r="F1822">
        <f>YEAR(Raw_Orders[[#This Row],[OrderDate]])</f>
        <v>2015</v>
      </c>
      <c r="G1822">
        <f>MONTH(Raw_Orders[[#This Row],[OrderDate]])</f>
        <v>9</v>
      </c>
      <c r="H1822" t="str">
        <f>VLOOKUP(Raw_Orders[[#This Row],[ProductID]],Table2[#All],2,FALSE)</f>
        <v>Bed Sheet (Double)</v>
      </c>
      <c r="I1822" t="str">
        <f>VLOOKUP(Raw_Orders[[#This Row],[ProductID]],Table2[#All],3,FALSE)</f>
        <v>Housekeeping</v>
      </c>
      <c r="J1822">
        <f>VLOOKUP(Raw_Orders[[#This Row],[ProductID]],Table2[#All],4,FALSE)</f>
        <v>20</v>
      </c>
      <c r="K1822" s="2">
        <f>Raw_Orders[[#This Row],[Quantity]]*Raw_Orders[[#This Row],[Price]]</f>
        <v>20</v>
      </c>
      <c r="L1822" s="2" t="str">
        <f>VLOOKUP(Raw_Orders[[#This Row],[PropertyID]],Raw_Property[#All],2,FALSE)</f>
        <v>Orlando</v>
      </c>
      <c r="M1822" s="2" t="str">
        <f>VLOOKUP(Raw_Orders[[#This Row],[PropertyID]],Raw_Property[#All],3,FALSE)</f>
        <v>Florida</v>
      </c>
    </row>
    <row r="1823" spans="1:13" x14ac:dyDescent="0.3">
      <c r="A1823">
        <v>1822</v>
      </c>
      <c r="B1823" s="1">
        <v>42273</v>
      </c>
      <c r="C1823">
        <v>2</v>
      </c>
      <c r="D1823">
        <v>21</v>
      </c>
      <c r="E1823">
        <v>1</v>
      </c>
      <c r="F1823">
        <f>YEAR(Raw_Orders[[#This Row],[OrderDate]])</f>
        <v>2015</v>
      </c>
      <c r="G1823">
        <f>MONTH(Raw_Orders[[#This Row],[OrderDate]])</f>
        <v>9</v>
      </c>
      <c r="H1823" t="str">
        <f>VLOOKUP(Raw_Orders[[#This Row],[ProductID]],Table2[#All],2,FALSE)</f>
        <v>Printer Paper</v>
      </c>
      <c r="I1823" t="str">
        <f>VLOOKUP(Raw_Orders[[#This Row],[ProductID]],Table2[#All],3,FALSE)</f>
        <v>Office Supplies</v>
      </c>
      <c r="J1823">
        <f>VLOOKUP(Raw_Orders[[#This Row],[ProductID]],Table2[#All],4,FALSE)</f>
        <v>50</v>
      </c>
      <c r="K1823" s="2">
        <f>Raw_Orders[[#This Row],[Quantity]]*Raw_Orders[[#This Row],[Price]]</f>
        <v>50</v>
      </c>
      <c r="L1823" s="2" t="str">
        <f>VLOOKUP(Raw_Orders[[#This Row],[PropertyID]],Raw_Property[#All],2,FALSE)</f>
        <v>Cincinnati</v>
      </c>
      <c r="M1823" s="2" t="str">
        <f>VLOOKUP(Raw_Orders[[#This Row],[PropertyID]],Raw_Property[#All],3,FALSE)</f>
        <v>Ohio</v>
      </c>
    </row>
    <row r="1824" spans="1:13" x14ac:dyDescent="0.3">
      <c r="A1824">
        <v>1823</v>
      </c>
      <c r="B1824" s="1">
        <v>42273</v>
      </c>
      <c r="C1824">
        <v>8</v>
      </c>
      <c r="D1824">
        <v>73</v>
      </c>
      <c r="E1824">
        <v>1</v>
      </c>
      <c r="F1824">
        <f>YEAR(Raw_Orders[[#This Row],[OrderDate]])</f>
        <v>2015</v>
      </c>
      <c r="G1824">
        <f>MONTH(Raw_Orders[[#This Row],[OrderDate]])</f>
        <v>9</v>
      </c>
      <c r="H1824" t="str">
        <f>VLOOKUP(Raw_Orders[[#This Row],[ProductID]],Table2[#All],2,FALSE)</f>
        <v>Mop</v>
      </c>
      <c r="I1824" t="str">
        <f>VLOOKUP(Raw_Orders[[#This Row],[ProductID]],Table2[#All],3,FALSE)</f>
        <v>Maintenance</v>
      </c>
      <c r="J1824">
        <f>VLOOKUP(Raw_Orders[[#This Row],[ProductID]],Table2[#All],4,FALSE)</f>
        <v>15</v>
      </c>
      <c r="K1824" s="2">
        <f>Raw_Orders[[#This Row],[Quantity]]*Raw_Orders[[#This Row],[Price]]</f>
        <v>15</v>
      </c>
      <c r="L1824" s="2" t="str">
        <f>VLOOKUP(Raw_Orders[[#This Row],[PropertyID]],Raw_Property[#All],2,FALSE)</f>
        <v>Philadelphia</v>
      </c>
      <c r="M1824" s="2" t="str">
        <f>VLOOKUP(Raw_Orders[[#This Row],[PropertyID]],Raw_Property[#All],3,FALSE)</f>
        <v>Pennsylvania</v>
      </c>
    </row>
    <row r="1825" spans="1:13" x14ac:dyDescent="0.3">
      <c r="A1825">
        <v>1824</v>
      </c>
      <c r="B1825" s="1">
        <v>42273</v>
      </c>
      <c r="C1825">
        <v>16</v>
      </c>
      <c r="D1825">
        <v>2</v>
      </c>
      <c r="E1825">
        <v>1</v>
      </c>
      <c r="F1825">
        <f>YEAR(Raw_Orders[[#This Row],[OrderDate]])</f>
        <v>2015</v>
      </c>
      <c r="G1825">
        <f>MONTH(Raw_Orders[[#This Row],[OrderDate]])</f>
        <v>9</v>
      </c>
      <c r="H1825" t="str">
        <f>VLOOKUP(Raw_Orders[[#This Row],[ProductID]],Table2[#All],2,FALSE)</f>
        <v>Hand Towel</v>
      </c>
      <c r="I1825" t="str">
        <f>VLOOKUP(Raw_Orders[[#This Row],[ProductID]],Table2[#All],3,FALSE)</f>
        <v>Housekeeping</v>
      </c>
      <c r="J1825">
        <f>VLOOKUP(Raw_Orders[[#This Row],[ProductID]],Table2[#All],4,FALSE)</f>
        <v>5</v>
      </c>
      <c r="K1825" s="2">
        <f>Raw_Orders[[#This Row],[Quantity]]*Raw_Orders[[#This Row],[Price]]</f>
        <v>5</v>
      </c>
      <c r="L1825" s="2" t="str">
        <f>VLOOKUP(Raw_Orders[[#This Row],[PropertyID]],Raw_Property[#All],2,FALSE)</f>
        <v>Denver</v>
      </c>
      <c r="M1825" s="2" t="str">
        <f>VLOOKUP(Raw_Orders[[#This Row],[PropertyID]],Raw_Property[#All],3,FALSE)</f>
        <v>Colorado</v>
      </c>
    </row>
    <row r="1826" spans="1:13" x14ac:dyDescent="0.3">
      <c r="A1826">
        <v>1825</v>
      </c>
      <c r="B1826" s="1">
        <v>42273</v>
      </c>
      <c r="C1826">
        <v>16</v>
      </c>
      <c r="D1826">
        <v>50</v>
      </c>
      <c r="E1826">
        <v>1</v>
      </c>
      <c r="F1826">
        <f>YEAR(Raw_Orders[[#This Row],[OrderDate]])</f>
        <v>2015</v>
      </c>
      <c r="G1826">
        <f>MONTH(Raw_Orders[[#This Row],[OrderDate]])</f>
        <v>9</v>
      </c>
      <c r="H1826" t="str">
        <f>VLOOKUP(Raw_Orders[[#This Row],[ProductID]],Table2[#All],2,FALSE)</f>
        <v>Small Vase</v>
      </c>
      <c r="I1826" t="str">
        <f>VLOOKUP(Raw_Orders[[#This Row],[ProductID]],Table2[#All],3,FALSE)</f>
        <v>Furnishings</v>
      </c>
      <c r="J1826">
        <f>VLOOKUP(Raw_Orders[[#This Row],[ProductID]],Table2[#All],4,FALSE)</f>
        <v>33</v>
      </c>
      <c r="K1826" s="2">
        <f>Raw_Orders[[#This Row],[Quantity]]*Raw_Orders[[#This Row],[Price]]</f>
        <v>33</v>
      </c>
      <c r="L1826" s="2" t="str">
        <f>VLOOKUP(Raw_Orders[[#This Row],[PropertyID]],Raw_Property[#All],2,FALSE)</f>
        <v>Denver</v>
      </c>
      <c r="M1826" s="2" t="str">
        <f>VLOOKUP(Raw_Orders[[#This Row],[PropertyID]],Raw_Property[#All],3,FALSE)</f>
        <v>Colorado</v>
      </c>
    </row>
    <row r="1827" spans="1:13" x14ac:dyDescent="0.3">
      <c r="A1827">
        <v>1826</v>
      </c>
      <c r="B1827" s="1">
        <v>42273</v>
      </c>
      <c r="C1827">
        <v>10</v>
      </c>
      <c r="D1827">
        <v>31</v>
      </c>
      <c r="E1827">
        <v>2</v>
      </c>
      <c r="F1827">
        <f>YEAR(Raw_Orders[[#This Row],[OrderDate]])</f>
        <v>2015</v>
      </c>
      <c r="G1827">
        <f>MONTH(Raw_Orders[[#This Row],[OrderDate]])</f>
        <v>9</v>
      </c>
      <c r="H1827" t="str">
        <f>VLOOKUP(Raw_Orders[[#This Row],[ProductID]],Table2[#All],2,FALSE)</f>
        <v>Sticky Notes</v>
      </c>
      <c r="I1827" t="str">
        <f>VLOOKUP(Raw_Orders[[#This Row],[ProductID]],Table2[#All],3,FALSE)</f>
        <v>Office Supplies</v>
      </c>
      <c r="J1827">
        <f>VLOOKUP(Raw_Orders[[#This Row],[ProductID]],Table2[#All],4,FALSE)</f>
        <v>20</v>
      </c>
      <c r="K1827" s="2">
        <f>Raw_Orders[[#This Row],[Quantity]]*Raw_Orders[[#This Row],[Price]]</f>
        <v>40</v>
      </c>
      <c r="L1827" s="2" t="str">
        <f>VLOOKUP(Raw_Orders[[#This Row],[PropertyID]],Raw_Property[#All],2,FALSE)</f>
        <v>Arlington</v>
      </c>
      <c r="M1827" s="2" t="str">
        <f>VLOOKUP(Raw_Orders[[#This Row],[PropertyID]],Raw_Property[#All],3,FALSE)</f>
        <v>Virginia</v>
      </c>
    </row>
    <row r="1828" spans="1:13" x14ac:dyDescent="0.3">
      <c r="A1828">
        <v>1827</v>
      </c>
      <c r="B1828" s="1">
        <v>42273</v>
      </c>
      <c r="C1828">
        <v>8</v>
      </c>
      <c r="D1828">
        <v>17</v>
      </c>
      <c r="E1828">
        <v>3</v>
      </c>
      <c r="F1828">
        <f>YEAR(Raw_Orders[[#This Row],[OrderDate]])</f>
        <v>2015</v>
      </c>
      <c r="G1828">
        <f>MONTH(Raw_Orders[[#This Row],[OrderDate]])</f>
        <v>9</v>
      </c>
      <c r="H1828" t="str">
        <f>VLOOKUP(Raw_Orders[[#This Row],[ProductID]],Table2[#All],2,FALSE)</f>
        <v>Clothes Hanger</v>
      </c>
      <c r="I1828" t="str">
        <f>VLOOKUP(Raw_Orders[[#This Row],[ProductID]],Table2[#All],3,FALSE)</f>
        <v>Housekeeping</v>
      </c>
      <c r="J1828">
        <f>VLOOKUP(Raw_Orders[[#This Row],[ProductID]],Table2[#All],4,FALSE)</f>
        <v>18</v>
      </c>
      <c r="K1828" s="2">
        <f>Raw_Orders[[#This Row],[Quantity]]*Raw_Orders[[#This Row],[Price]]</f>
        <v>54</v>
      </c>
      <c r="L1828" s="2" t="str">
        <f>VLOOKUP(Raw_Orders[[#This Row],[PropertyID]],Raw_Property[#All],2,FALSE)</f>
        <v>Philadelphia</v>
      </c>
      <c r="M1828" s="2" t="str">
        <f>VLOOKUP(Raw_Orders[[#This Row],[PropertyID]],Raw_Property[#All],3,FALSE)</f>
        <v>Pennsylvania</v>
      </c>
    </row>
    <row r="1829" spans="1:13" x14ac:dyDescent="0.3">
      <c r="A1829">
        <v>1828</v>
      </c>
      <c r="B1829" s="1">
        <v>42273</v>
      </c>
      <c r="C1829">
        <v>14</v>
      </c>
      <c r="D1829">
        <v>69</v>
      </c>
      <c r="E1829">
        <v>3</v>
      </c>
      <c r="F1829">
        <f>YEAR(Raw_Orders[[#This Row],[OrderDate]])</f>
        <v>2015</v>
      </c>
      <c r="G1829">
        <f>MONTH(Raw_Orders[[#This Row],[OrderDate]])</f>
        <v>9</v>
      </c>
      <c r="H1829" t="str">
        <f>VLOOKUP(Raw_Orders[[#This Row],[ProductID]],Table2[#All],2,FALSE)</f>
        <v>Door Knob</v>
      </c>
      <c r="I1829" t="str">
        <f>VLOOKUP(Raw_Orders[[#This Row],[ProductID]],Table2[#All],3,FALSE)</f>
        <v>Maintenance</v>
      </c>
      <c r="J1829">
        <f>VLOOKUP(Raw_Orders[[#This Row],[ProductID]],Table2[#All],4,FALSE)</f>
        <v>41</v>
      </c>
      <c r="K1829" s="2">
        <f>Raw_Orders[[#This Row],[Quantity]]*Raw_Orders[[#This Row],[Price]]</f>
        <v>123</v>
      </c>
      <c r="L1829" s="2" t="str">
        <f>VLOOKUP(Raw_Orders[[#This Row],[PropertyID]],Raw_Property[#All],2,FALSE)</f>
        <v>Nashville</v>
      </c>
      <c r="M1829" s="2" t="str">
        <f>VLOOKUP(Raw_Orders[[#This Row],[PropertyID]],Raw_Property[#All],3,FALSE)</f>
        <v>Tennessee</v>
      </c>
    </row>
    <row r="1830" spans="1:13" x14ac:dyDescent="0.3">
      <c r="A1830">
        <v>1829</v>
      </c>
      <c r="B1830" s="1">
        <v>42274</v>
      </c>
      <c r="C1830">
        <v>2</v>
      </c>
      <c r="D1830">
        <v>26</v>
      </c>
      <c r="E1830">
        <v>3</v>
      </c>
      <c r="F1830">
        <f>YEAR(Raw_Orders[[#This Row],[OrderDate]])</f>
        <v>2015</v>
      </c>
      <c r="G1830">
        <f>MONTH(Raw_Orders[[#This Row],[OrderDate]])</f>
        <v>9</v>
      </c>
      <c r="H1830" t="str">
        <f>VLOOKUP(Raw_Orders[[#This Row],[ProductID]],Table2[#All],2,FALSE)</f>
        <v>Envelopes (Catalog)</v>
      </c>
      <c r="I1830" t="str">
        <f>VLOOKUP(Raw_Orders[[#This Row],[ProductID]],Table2[#All],3,FALSE)</f>
        <v>Office Supplies</v>
      </c>
      <c r="J1830">
        <f>VLOOKUP(Raw_Orders[[#This Row],[ProductID]],Table2[#All],4,FALSE)</f>
        <v>13</v>
      </c>
      <c r="K1830" s="2">
        <f>Raw_Orders[[#This Row],[Quantity]]*Raw_Orders[[#This Row],[Price]]</f>
        <v>39</v>
      </c>
      <c r="L1830" s="2" t="str">
        <f>VLOOKUP(Raw_Orders[[#This Row],[PropertyID]],Raw_Property[#All],2,FALSE)</f>
        <v>Cincinnati</v>
      </c>
      <c r="M1830" s="2" t="str">
        <f>VLOOKUP(Raw_Orders[[#This Row],[PropertyID]],Raw_Property[#All],3,FALSE)</f>
        <v>Ohio</v>
      </c>
    </row>
    <row r="1831" spans="1:13" x14ac:dyDescent="0.3">
      <c r="A1831">
        <v>1830</v>
      </c>
      <c r="B1831" s="1">
        <v>42274</v>
      </c>
      <c r="C1831">
        <v>8</v>
      </c>
      <c r="D1831">
        <v>42</v>
      </c>
      <c r="E1831">
        <v>3</v>
      </c>
      <c r="F1831">
        <f>YEAR(Raw_Orders[[#This Row],[OrderDate]])</f>
        <v>2015</v>
      </c>
      <c r="G1831">
        <f>MONTH(Raw_Orders[[#This Row],[OrderDate]])</f>
        <v>9</v>
      </c>
      <c r="H1831" t="str">
        <f>VLOOKUP(Raw_Orders[[#This Row],[ProductID]],Table2[#All],2,FALSE)</f>
        <v>Reading Chair</v>
      </c>
      <c r="I1831" t="str">
        <f>VLOOKUP(Raw_Orders[[#This Row],[ProductID]],Table2[#All],3,FALSE)</f>
        <v>Furnishings</v>
      </c>
      <c r="J1831">
        <f>VLOOKUP(Raw_Orders[[#This Row],[ProductID]],Table2[#All],4,FALSE)</f>
        <v>70</v>
      </c>
      <c r="K1831" s="2">
        <f>Raw_Orders[[#This Row],[Quantity]]*Raw_Orders[[#This Row],[Price]]</f>
        <v>210</v>
      </c>
      <c r="L1831" s="2" t="str">
        <f>VLOOKUP(Raw_Orders[[#This Row],[PropertyID]],Raw_Property[#All],2,FALSE)</f>
        <v>Philadelphia</v>
      </c>
      <c r="M1831" s="2" t="str">
        <f>VLOOKUP(Raw_Orders[[#This Row],[PropertyID]],Raw_Property[#All],3,FALSE)</f>
        <v>Pennsylvania</v>
      </c>
    </row>
    <row r="1832" spans="1:13" x14ac:dyDescent="0.3">
      <c r="A1832">
        <v>1831</v>
      </c>
      <c r="B1832" s="1">
        <v>42274</v>
      </c>
      <c r="C1832">
        <v>7</v>
      </c>
      <c r="D1832">
        <v>26</v>
      </c>
      <c r="E1832">
        <v>2</v>
      </c>
      <c r="F1832">
        <f>YEAR(Raw_Orders[[#This Row],[OrderDate]])</f>
        <v>2015</v>
      </c>
      <c r="G1832">
        <f>MONTH(Raw_Orders[[#This Row],[OrderDate]])</f>
        <v>9</v>
      </c>
      <c r="H1832" t="str">
        <f>VLOOKUP(Raw_Orders[[#This Row],[ProductID]],Table2[#All],2,FALSE)</f>
        <v>Envelopes (Catalog)</v>
      </c>
      <c r="I1832" t="str">
        <f>VLOOKUP(Raw_Orders[[#This Row],[ProductID]],Table2[#All],3,FALSE)</f>
        <v>Office Supplies</v>
      </c>
      <c r="J1832">
        <f>VLOOKUP(Raw_Orders[[#This Row],[ProductID]],Table2[#All],4,FALSE)</f>
        <v>13</v>
      </c>
      <c r="K1832" s="2">
        <f>Raw_Orders[[#This Row],[Quantity]]*Raw_Orders[[#This Row],[Price]]</f>
        <v>26</v>
      </c>
      <c r="L1832" s="2" t="str">
        <f>VLOOKUP(Raw_Orders[[#This Row],[PropertyID]],Raw_Property[#All],2,FALSE)</f>
        <v>Boston</v>
      </c>
      <c r="M1832" s="2" t="str">
        <f>VLOOKUP(Raw_Orders[[#This Row],[PropertyID]],Raw_Property[#All],3,FALSE)</f>
        <v>Massachusetts</v>
      </c>
    </row>
    <row r="1833" spans="1:13" x14ac:dyDescent="0.3">
      <c r="A1833">
        <v>1832</v>
      </c>
      <c r="B1833" s="1">
        <v>42274</v>
      </c>
      <c r="C1833">
        <v>11</v>
      </c>
      <c r="D1833">
        <v>2</v>
      </c>
      <c r="E1833">
        <v>3</v>
      </c>
      <c r="F1833">
        <f>YEAR(Raw_Orders[[#This Row],[OrderDate]])</f>
        <v>2015</v>
      </c>
      <c r="G1833">
        <f>MONTH(Raw_Orders[[#This Row],[OrderDate]])</f>
        <v>9</v>
      </c>
      <c r="H1833" t="str">
        <f>VLOOKUP(Raw_Orders[[#This Row],[ProductID]],Table2[#All],2,FALSE)</f>
        <v>Hand Towel</v>
      </c>
      <c r="I1833" t="str">
        <f>VLOOKUP(Raw_Orders[[#This Row],[ProductID]],Table2[#All],3,FALSE)</f>
        <v>Housekeeping</v>
      </c>
      <c r="J1833">
        <f>VLOOKUP(Raw_Orders[[#This Row],[ProductID]],Table2[#All],4,FALSE)</f>
        <v>5</v>
      </c>
      <c r="K1833" s="2">
        <f>Raw_Orders[[#This Row],[Quantity]]*Raw_Orders[[#This Row],[Price]]</f>
        <v>15</v>
      </c>
      <c r="L1833" s="2" t="str">
        <f>VLOOKUP(Raw_Orders[[#This Row],[PropertyID]],Raw_Property[#All],2,FALSE)</f>
        <v>Atlanta</v>
      </c>
      <c r="M1833" s="2" t="str">
        <f>VLOOKUP(Raw_Orders[[#This Row],[PropertyID]],Raw_Property[#All],3,FALSE)</f>
        <v>Georgia</v>
      </c>
    </row>
    <row r="1834" spans="1:13" x14ac:dyDescent="0.3">
      <c r="A1834">
        <v>1833</v>
      </c>
      <c r="B1834" s="1">
        <v>42274</v>
      </c>
      <c r="C1834">
        <v>13</v>
      </c>
      <c r="D1834">
        <v>66</v>
      </c>
      <c r="E1834">
        <v>2</v>
      </c>
      <c r="F1834">
        <f>YEAR(Raw_Orders[[#This Row],[OrderDate]])</f>
        <v>2015</v>
      </c>
      <c r="G1834">
        <f>MONTH(Raw_Orders[[#This Row],[OrderDate]])</f>
        <v>9</v>
      </c>
      <c r="H1834" t="str">
        <f>VLOOKUP(Raw_Orders[[#This Row],[ProductID]],Table2[#All],2,FALSE)</f>
        <v>Wood Glue</v>
      </c>
      <c r="I1834" t="str">
        <f>VLOOKUP(Raw_Orders[[#This Row],[ProductID]],Table2[#All],3,FALSE)</f>
        <v>Maintenance</v>
      </c>
      <c r="J1834">
        <f>VLOOKUP(Raw_Orders[[#This Row],[ProductID]],Table2[#All],4,FALSE)</f>
        <v>21</v>
      </c>
      <c r="K1834" s="2">
        <f>Raw_Orders[[#This Row],[Quantity]]*Raw_Orders[[#This Row],[Price]]</f>
        <v>42</v>
      </c>
      <c r="L1834" s="2" t="str">
        <f>VLOOKUP(Raw_Orders[[#This Row],[PropertyID]],Raw_Property[#All],2,FALSE)</f>
        <v>New Orleans</v>
      </c>
      <c r="M1834" s="2" t="str">
        <f>VLOOKUP(Raw_Orders[[#This Row],[PropertyID]],Raw_Property[#All],3,FALSE)</f>
        <v>Louisiana</v>
      </c>
    </row>
    <row r="1835" spans="1:13" x14ac:dyDescent="0.3">
      <c r="A1835">
        <v>1834</v>
      </c>
      <c r="B1835" s="1">
        <v>42275</v>
      </c>
      <c r="C1835">
        <v>8</v>
      </c>
      <c r="D1835">
        <v>75</v>
      </c>
      <c r="E1835">
        <v>1</v>
      </c>
      <c r="F1835">
        <f>YEAR(Raw_Orders[[#This Row],[OrderDate]])</f>
        <v>2015</v>
      </c>
      <c r="G1835">
        <f>MONTH(Raw_Orders[[#This Row],[OrderDate]])</f>
        <v>9</v>
      </c>
      <c r="H1835" t="str">
        <f>VLOOKUP(Raw_Orders[[#This Row],[ProductID]],Table2[#All],2,FALSE)</f>
        <v>Small Plant</v>
      </c>
      <c r="I1835" t="str">
        <f>VLOOKUP(Raw_Orders[[#This Row],[ProductID]],Table2[#All],3,FALSE)</f>
        <v>Public Areas</v>
      </c>
      <c r="J1835">
        <f>VLOOKUP(Raw_Orders[[#This Row],[ProductID]],Table2[#All],4,FALSE)</f>
        <v>25</v>
      </c>
      <c r="K1835" s="2">
        <f>Raw_Orders[[#This Row],[Quantity]]*Raw_Orders[[#This Row],[Price]]</f>
        <v>25</v>
      </c>
      <c r="L1835" s="2" t="str">
        <f>VLOOKUP(Raw_Orders[[#This Row],[PropertyID]],Raw_Property[#All],2,FALSE)</f>
        <v>Philadelphia</v>
      </c>
      <c r="M1835" s="2" t="str">
        <f>VLOOKUP(Raw_Orders[[#This Row],[PropertyID]],Raw_Property[#All],3,FALSE)</f>
        <v>Pennsylvania</v>
      </c>
    </row>
    <row r="1836" spans="1:13" x14ac:dyDescent="0.3">
      <c r="A1836">
        <v>1835</v>
      </c>
      <c r="B1836" s="1">
        <v>42275</v>
      </c>
      <c r="C1836">
        <v>2</v>
      </c>
      <c r="D1836">
        <v>6</v>
      </c>
      <c r="E1836">
        <v>2</v>
      </c>
      <c r="F1836">
        <f>YEAR(Raw_Orders[[#This Row],[OrderDate]])</f>
        <v>2015</v>
      </c>
      <c r="G1836">
        <f>MONTH(Raw_Orders[[#This Row],[OrderDate]])</f>
        <v>9</v>
      </c>
      <c r="H1836" t="str">
        <f>VLOOKUP(Raw_Orders[[#This Row],[ProductID]],Table2[#All],2,FALSE)</f>
        <v>Conditioner</v>
      </c>
      <c r="I1836" t="str">
        <f>VLOOKUP(Raw_Orders[[#This Row],[ProductID]],Table2[#All],3,FALSE)</f>
        <v>Housekeeping</v>
      </c>
      <c r="J1836">
        <f>VLOOKUP(Raw_Orders[[#This Row],[ProductID]],Table2[#All],4,FALSE)</f>
        <v>40</v>
      </c>
      <c r="K1836" s="2">
        <f>Raw_Orders[[#This Row],[Quantity]]*Raw_Orders[[#This Row],[Price]]</f>
        <v>80</v>
      </c>
      <c r="L1836" s="2" t="str">
        <f>VLOOKUP(Raw_Orders[[#This Row],[PropertyID]],Raw_Property[#All],2,FALSE)</f>
        <v>Cincinnati</v>
      </c>
      <c r="M1836" s="2" t="str">
        <f>VLOOKUP(Raw_Orders[[#This Row],[PropertyID]],Raw_Property[#All],3,FALSE)</f>
        <v>Ohio</v>
      </c>
    </row>
    <row r="1837" spans="1:13" x14ac:dyDescent="0.3">
      <c r="A1837">
        <v>1836</v>
      </c>
      <c r="B1837" s="1">
        <v>42275</v>
      </c>
      <c r="C1837">
        <v>19</v>
      </c>
      <c r="D1837">
        <v>54</v>
      </c>
      <c r="E1837">
        <v>1</v>
      </c>
      <c r="F1837">
        <f>YEAR(Raw_Orders[[#This Row],[OrderDate]])</f>
        <v>2015</v>
      </c>
      <c r="G1837">
        <f>MONTH(Raw_Orders[[#This Row],[OrderDate]])</f>
        <v>9</v>
      </c>
      <c r="H1837" t="str">
        <f>VLOOKUP(Raw_Orders[[#This Row],[ProductID]],Table2[#All],2,FALSE)</f>
        <v>Chest of Drawers</v>
      </c>
      <c r="I1837" t="str">
        <f>VLOOKUP(Raw_Orders[[#This Row],[ProductID]],Table2[#All],3,FALSE)</f>
        <v>Furnishings</v>
      </c>
      <c r="J1837">
        <f>VLOOKUP(Raw_Orders[[#This Row],[ProductID]],Table2[#All],4,FALSE)</f>
        <v>150</v>
      </c>
      <c r="K1837" s="2">
        <f>Raw_Orders[[#This Row],[Quantity]]*Raw_Orders[[#This Row],[Price]]</f>
        <v>150</v>
      </c>
      <c r="L1837" s="2" t="str">
        <f>VLOOKUP(Raw_Orders[[#This Row],[PropertyID]],Raw_Property[#All],2,FALSE)</f>
        <v>Los Angeles</v>
      </c>
      <c r="M1837" s="2" t="str">
        <f>VLOOKUP(Raw_Orders[[#This Row],[PropertyID]],Raw_Property[#All],3,FALSE)</f>
        <v>California</v>
      </c>
    </row>
    <row r="1838" spans="1:13" x14ac:dyDescent="0.3">
      <c r="A1838">
        <v>1837</v>
      </c>
      <c r="B1838" s="1">
        <v>42275</v>
      </c>
      <c r="C1838">
        <v>9</v>
      </c>
      <c r="D1838">
        <v>94</v>
      </c>
      <c r="E1838">
        <v>3</v>
      </c>
      <c r="F1838">
        <f>YEAR(Raw_Orders[[#This Row],[OrderDate]])</f>
        <v>2015</v>
      </c>
      <c r="G1838">
        <f>MONTH(Raw_Orders[[#This Row],[OrderDate]])</f>
        <v>9</v>
      </c>
      <c r="H1838" t="str">
        <f>VLOOKUP(Raw_Orders[[#This Row],[ProductID]],Table2[#All],2,FALSE)</f>
        <v>Monitor</v>
      </c>
      <c r="I1838" t="str">
        <f>VLOOKUP(Raw_Orders[[#This Row],[ProductID]],Table2[#All],3,FALSE)</f>
        <v>Public Areas</v>
      </c>
      <c r="J1838">
        <f>VLOOKUP(Raw_Orders[[#This Row],[ProductID]],Table2[#All],4,FALSE)</f>
        <v>70</v>
      </c>
      <c r="K1838" s="2">
        <f>Raw_Orders[[#This Row],[Quantity]]*Raw_Orders[[#This Row],[Price]]</f>
        <v>210</v>
      </c>
      <c r="L1838" s="2" t="str">
        <f>VLOOKUP(Raw_Orders[[#This Row],[PropertyID]],Raw_Property[#All],2,FALSE)</f>
        <v>Richmond</v>
      </c>
      <c r="M1838" s="2" t="str">
        <f>VLOOKUP(Raw_Orders[[#This Row],[PropertyID]],Raw_Property[#All],3,FALSE)</f>
        <v>Virginia</v>
      </c>
    </row>
    <row r="1839" spans="1:13" x14ac:dyDescent="0.3">
      <c r="A1839">
        <v>1838</v>
      </c>
      <c r="B1839" s="1">
        <v>42275</v>
      </c>
      <c r="C1839">
        <v>18</v>
      </c>
      <c r="D1839">
        <v>3</v>
      </c>
      <c r="E1839">
        <v>3</v>
      </c>
      <c r="F1839">
        <f>YEAR(Raw_Orders[[#This Row],[OrderDate]])</f>
        <v>2015</v>
      </c>
      <c r="G1839">
        <f>MONTH(Raw_Orders[[#This Row],[OrderDate]])</f>
        <v>9</v>
      </c>
      <c r="H1839" t="str">
        <f>VLOOKUP(Raw_Orders[[#This Row],[ProductID]],Table2[#All],2,FALSE)</f>
        <v>Washcloth</v>
      </c>
      <c r="I1839" t="str">
        <f>VLOOKUP(Raw_Orders[[#This Row],[ProductID]],Table2[#All],3,FALSE)</f>
        <v>Housekeeping</v>
      </c>
      <c r="J1839">
        <f>VLOOKUP(Raw_Orders[[#This Row],[ProductID]],Table2[#All],4,FALSE)</f>
        <v>3</v>
      </c>
      <c r="K1839" s="2">
        <f>Raw_Orders[[#This Row],[Quantity]]*Raw_Orders[[#This Row],[Price]]</f>
        <v>9</v>
      </c>
      <c r="L1839" s="2" t="str">
        <f>VLOOKUP(Raw_Orders[[#This Row],[PropertyID]],Raw_Property[#All],2,FALSE)</f>
        <v>Phoenix</v>
      </c>
      <c r="M1839" s="2" t="str">
        <f>VLOOKUP(Raw_Orders[[#This Row],[PropertyID]],Raw_Property[#All],3,FALSE)</f>
        <v>Arizona</v>
      </c>
    </row>
    <row r="1840" spans="1:13" x14ac:dyDescent="0.3">
      <c r="A1840">
        <v>1839</v>
      </c>
      <c r="B1840" s="1">
        <v>42275</v>
      </c>
      <c r="C1840">
        <v>20</v>
      </c>
      <c r="D1840">
        <v>48</v>
      </c>
      <c r="E1840">
        <v>1</v>
      </c>
      <c r="F1840">
        <f>YEAR(Raw_Orders[[#This Row],[OrderDate]])</f>
        <v>2015</v>
      </c>
      <c r="G1840">
        <f>MONTH(Raw_Orders[[#This Row],[OrderDate]])</f>
        <v>9</v>
      </c>
      <c r="H1840" t="str">
        <f>VLOOKUP(Raw_Orders[[#This Row],[ProductID]],Table2[#All],2,FALSE)</f>
        <v>Side Table</v>
      </c>
      <c r="I1840" t="str">
        <f>VLOOKUP(Raw_Orders[[#This Row],[ProductID]],Table2[#All],3,FALSE)</f>
        <v>Furnishings</v>
      </c>
      <c r="J1840">
        <f>VLOOKUP(Raw_Orders[[#This Row],[ProductID]],Table2[#All],4,FALSE)</f>
        <v>40</v>
      </c>
      <c r="K1840" s="2">
        <f>Raw_Orders[[#This Row],[Quantity]]*Raw_Orders[[#This Row],[Price]]</f>
        <v>40</v>
      </c>
      <c r="L1840" s="2" t="str">
        <f>VLOOKUP(Raw_Orders[[#This Row],[PropertyID]],Raw_Property[#All],2,FALSE)</f>
        <v>San Francisco</v>
      </c>
      <c r="M1840" s="2" t="str">
        <f>VLOOKUP(Raw_Orders[[#This Row],[PropertyID]],Raw_Property[#All],3,FALSE)</f>
        <v>California</v>
      </c>
    </row>
    <row r="1841" spans="1:13" x14ac:dyDescent="0.3">
      <c r="A1841">
        <v>1840</v>
      </c>
      <c r="B1841" s="1">
        <v>42275</v>
      </c>
      <c r="C1841">
        <v>17</v>
      </c>
      <c r="D1841">
        <v>52</v>
      </c>
      <c r="E1841">
        <v>3</v>
      </c>
      <c r="F1841">
        <f>YEAR(Raw_Orders[[#This Row],[OrderDate]])</f>
        <v>2015</v>
      </c>
      <c r="G1841">
        <f>MONTH(Raw_Orders[[#This Row],[OrderDate]])</f>
        <v>9</v>
      </c>
      <c r="H1841" t="str">
        <f>VLOOKUP(Raw_Orders[[#This Row],[ProductID]],Table2[#All],2,FALSE)</f>
        <v>Ironing Board</v>
      </c>
      <c r="I1841" t="str">
        <f>VLOOKUP(Raw_Orders[[#This Row],[ProductID]],Table2[#All],3,FALSE)</f>
        <v>Furnishings</v>
      </c>
      <c r="J1841">
        <f>VLOOKUP(Raw_Orders[[#This Row],[ProductID]],Table2[#All],4,FALSE)</f>
        <v>18</v>
      </c>
      <c r="K1841" s="2">
        <f>Raw_Orders[[#This Row],[Quantity]]*Raw_Orders[[#This Row],[Price]]</f>
        <v>54</v>
      </c>
      <c r="L1841" s="2" t="str">
        <f>VLOOKUP(Raw_Orders[[#This Row],[PropertyID]],Raw_Property[#All],2,FALSE)</f>
        <v>Las Vegas</v>
      </c>
      <c r="M1841" s="2" t="str">
        <f>VLOOKUP(Raw_Orders[[#This Row],[PropertyID]],Raw_Property[#All],3,FALSE)</f>
        <v>Nevada</v>
      </c>
    </row>
    <row r="1842" spans="1:13" x14ac:dyDescent="0.3">
      <c r="A1842">
        <v>1841</v>
      </c>
      <c r="B1842" s="1">
        <v>42275</v>
      </c>
      <c r="C1842">
        <v>5</v>
      </c>
      <c r="D1842">
        <v>38</v>
      </c>
      <c r="E1842">
        <v>1</v>
      </c>
      <c r="F1842">
        <f>YEAR(Raw_Orders[[#This Row],[OrderDate]])</f>
        <v>2015</v>
      </c>
      <c r="G1842">
        <f>MONTH(Raw_Orders[[#This Row],[OrderDate]])</f>
        <v>9</v>
      </c>
      <c r="H1842" t="str">
        <f>VLOOKUP(Raw_Orders[[#This Row],[ProductID]],Table2[#All],2,FALSE)</f>
        <v>Bed (Double)</v>
      </c>
      <c r="I1842" t="str">
        <f>VLOOKUP(Raw_Orders[[#This Row],[ProductID]],Table2[#All],3,FALSE)</f>
        <v>Furnishings</v>
      </c>
      <c r="J1842">
        <f>VLOOKUP(Raw_Orders[[#This Row],[ProductID]],Table2[#All],4,FALSE)</f>
        <v>250</v>
      </c>
      <c r="K1842" s="2">
        <f>Raw_Orders[[#This Row],[Quantity]]*Raw_Orders[[#This Row],[Price]]</f>
        <v>250</v>
      </c>
      <c r="L1842" s="2" t="str">
        <f>VLOOKUP(Raw_Orders[[#This Row],[PropertyID]],Raw_Property[#All],2,FALSE)</f>
        <v>Kansas City</v>
      </c>
      <c r="M1842" s="2" t="str">
        <f>VLOOKUP(Raw_Orders[[#This Row],[PropertyID]],Raw_Property[#All],3,FALSE)</f>
        <v>Missouri</v>
      </c>
    </row>
    <row r="1843" spans="1:13" x14ac:dyDescent="0.3">
      <c r="A1843">
        <v>1842</v>
      </c>
      <c r="B1843" s="1">
        <v>42275</v>
      </c>
      <c r="C1843">
        <v>9</v>
      </c>
      <c r="D1843">
        <v>62</v>
      </c>
      <c r="E1843">
        <v>3</v>
      </c>
      <c r="F1843">
        <f>YEAR(Raw_Orders[[#This Row],[OrderDate]])</f>
        <v>2015</v>
      </c>
      <c r="G1843">
        <f>MONTH(Raw_Orders[[#This Row],[OrderDate]])</f>
        <v>9</v>
      </c>
      <c r="H1843" t="str">
        <f>VLOOKUP(Raw_Orders[[#This Row],[ProductID]],Table2[#All],2,FALSE)</f>
        <v>Leaf Blower</v>
      </c>
      <c r="I1843" t="str">
        <f>VLOOKUP(Raw_Orders[[#This Row],[ProductID]],Table2[#All],3,FALSE)</f>
        <v>Maintenance</v>
      </c>
      <c r="J1843">
        <f>VLOOKUP(Raw_Orders[[#This Row],[ProductID]],Table2[#All],4,FALSE)</f>
        <v>202</v>
      </c>
      <c r="K1843" s="2">
        <f>Raw_Orders[[#This Row],[Quantity]]*Raw_Orders[[#This Row],[Price]]</f>
        <v>606</v>
      </c>
      <c r="L1843" s="2" t="str">
        <f>VLOOKUP(Raw_Orders[[#This Row],[PropertyID]],Raw_Property[#All],2,FALSE)</f>
        <v>Richmond</v>
      </c>
      <c r="M1843" s="2" t="str">
        <f>VLOOKUP(Raw_Orders[[#This Row],[PropertyID]],Raw_Property[#All],3,FALSE)</f>
        <v>Virginia</v>
      </c>
    </row>
    <row r="1844" spans="1:13" x14ac:dyDescent="0.3">
      <c r="A1844">
        <v>1843</v>
      </c>
      <c r="B1844" s="1">
        <v>42275</v>
      </c>
      <c r="C1844">
        <v>12</v>
      </c>
      <c r="D1844">
        <v>55</v>
      </c>
      <c r="E1844">
        <v>2</v>
      </c>
      <c r="F1844">
        <f>YEAR(Raw_Orders[[#This Row],[OrderDate]])</f>
        <v>2015</v>
      </c>
      <c r="G1844">
        <f>MONTH(Raw_Orders[[#This Row],[OrderDate]])</f>
        <v>9</v>
      </c>
      <c r="H1844" t="str">
        <f>VLOOKUP(Raw_Orders[[#This Row],[ProductID]],Table2[#All],2,FALSE)</f>
        <v>Television</v>
      </c>
      <c r="I1844" t="str">
        <f>VLOOKUP(Raw_Orders[[#This Row],[ProductID]],Table2[#All],3,FALSE)</f>
        <v>Furnishings</v>
      </c>
      <c r="J1844">
        <f>VLOOKUP(Raw_Orders[[#This Row],[ProductID]],Table2[#All],4,FALSE)</f>
        <v>200</v>
      </c>
      <c r="K1844" s="2">
        <f>Raw_Orders[[#This Row],[Quantity]]*Raw_Orders[[#This Row],[Price]]</f>
        <v>400</v>
      </c>
      <c r="L1844" s="2" t="str">
        <f>VLOOKUP(Raw_Orders[[#This Row],[PropertyID]],Raw_Property[#All],2,FALSE)</f>
        <v>Dallas</v>
      </c>
      <c r="M1844" s="2" t="str">
        <f>VLOOKUP(Raw_Orders[[#This Row],[PropertyID]],Raw_Property[#All],3,FALSE)</f>
        <v>Texas</v>
      </c>
    </row>
    <row r="1845" spans="1:13" x14ac:dyDescent="0.3">
      <c r="A1845">
        <v>1844</v>
      </c>
      <c r="B1845" s="1">
        <v>42275</v>
      </c>
      <c r="C1845">
        <v>12</v>
      </c>
      <c r="D1845">
        <v>28</v>
      </c>
      <c r="E1845">
        <v>3</v>
      </c>
      <c r="F1845">
        <f>YEAR(Raw_Orders[[#This Row],[OrderDate]])</f>
        <v>2015</v>
      </c>
      <c r="G1845">
        <f>MONTH(Raw_Orders[[#This Row],[OrderDate]])</f>
        <v>9</v>
      </c>
      <c r="H1845" t="str">
        <f>VLOOKUP(Raw_Orders[[#This Row],[ProductID]],Table2[#All],2,FALSE)</f>
        <v>Staples</v>
      </c>
      <c r="I1845" t="str">
        <f>VLOOKUP(Raw_Orders[[#This Row],[ProductID]],Table2[#All],3,FALSE)</f>
        <v>Office Supplies</v>
      </c>
      <c r="J1845">
        <f>VLOOKUP(Raw_Orders[[#This Row],[ProductID]],Table2[#All],4,FALSE)</f>
        <v>8</v>
      </c>
      <c r="K1845" s="2">
        <f>Raw_Orders[[#This Row],[Quantity]]*Raw_Orders[[#This Row],[Price]]</f>
        <v>24</v>
      </c>
      <c r="L1845" s="2" t="str">
        <f>VLOOKUP(Raw_Orders[[#This Row],[PropertyID]],Raw_Property[#All],2,FALSE)</f>
        <v>Dallas</v>
      </c>
      <c r="M1845" s="2" t="str">
        <f>VLOOKUP(Raw_Orders[[#This Row],[PropertyID]],Raw_Property[#All],3,FALSE)</f>
        <v>Texas</v>
      </c>
    </row>
    <row r="1846" spans="1:13" x14ac:dyDescent="0.3">
      <c r="A1846">
        <v>1845</v>
      </c>
      <c r="B1846" s="1">
        <v>42275</v>
      </c>
      <c r="C1846">
        <v>6</v>
      </c>
      <c r="D1846">
        <v>9</v>
      </c>
      <c r="E1846">
        <v>1</v>
      </c>
      <c r="F1846">
        <f>YEAR(Raw_Orders[[#This Row],[OrderDate]])</f>
        <v>2015</v>
      </c>
      <c r="G1846">
        <f>MONTH(Raw_Orders[[#This Row],[OrderDate]])</f>
        <v>9</v>
      </c>
      <c r="H1846" t="str">
        <f>VLOOKUP(Raw_Orders[[#This Row],[ProductID]],Table2[#All],2,FALSE)</f>
        <v>Tissues</v>
      </c>
      <c r="I1846" t="str">
        <f>VLOOKUP(Raw_Orders[[#This Row],[ProductID]],Table2[#All],3,FALSE)</f>
        <v>Housekeeping</v>
      </c>
      <c r="J1846">
        <f>VLOOKUP(Raw_Orders[[#This Row],[ProductID]],Table2[#All],4,FALSE)</f>
        <v>14</v>
      </c>
      <c r="K1846" s="2">
        <f>Raw_Orders[[#This Row],[Quantity]]*Raw_Orders[[#This Row],[Price]]</f>
        <v>14</v>
      </c>
      <c r="L1846" s="2" t="str">
        <f>VLOOKUP(Raw_Orders[[#This Row],[PropertyID]],Raw_Property[#All],2,FALSE)</f>
        <v>Orlando</v>
      </c>
      <c r="M1846" s="2" t="str">
        <f>VLOOKUP(Raw_Orders[[#This Row],[PropertyID]],Raw_Property[#All],3,FALSE)</f>
        <v>Florida</v>
      </c>
    </row>
    <row r="1847" spans="1:13" x14ac:dyDescent="0.3">
      <c r="A1847">
        <v>1846</v>
      </c>
      <c r="B1847" s="1">
        <v>42275</v>
      </c>
      <c r="C1847">
        <v>10</v>
      </c>
      <c r="D1847">
        <v>43</v>
      </c>
      <c r="E1847">
        <v>1</v>
      </c>
      <c r="F1847">
        <f>YEAR(Raw_Orders[[#This Row],[OrderDate]])</f>
        <v>2015</v>
      </c>
      <c r="G1847">
        <f>MONTH(Raw_Orders[[#This Row],[OrderDate]])</f>
        <v>9</v>
      </c>
      <c r="H1847" t="str">
        <f>VLOOKUP(Raw_Orders[[#This Row],[ProductID]],Table2[#All],2,FALSE)</f>
        <v>Table Lamp</v>
      </c>
      <c r="I1847" t="str">
        <f>VLOOKUP(Raw_Orders[[#This Row],[ProductID]],Table2[#All],3,FALSE)</f>
        <v>Furnishings</v>
      </c>
      <c r="J1847">
        <f>VLOOKUP(Raw_Orders[[#This Row],[ProductID]],Table2[#All],4,FALSE)</f>
        <v>38</v>
      </c>
      <c r="K1847" s="2">
        <f>Raw_Orders[[#This Row],[Quantity]]*Raw_Orders[[#This Row],[Price]]</f>
        <v>38</v>
      </c>
      <c r="L1847" s="2" t="str">
        <f>VLOOKUP(Raw_Orders[[#This Row],[PropertyID]],Raw_Property[#All],2,FALSE)</f>
        <v>Arlington</v>
      </c>
      <c r="M1847" s="2" t="str">
        <f>VLOOKUP(Raw_Orders[[#This Row],[PropertyID]],Raw_Property[#All],3,FALSE)</f>
        <v>Virginia</v>
      </c>
    </row>
    <row r="1848" spans="1:13" x14ac:dyDescent="0.3">
      <c r="A1848">
        <v>1847</v>
      </c>
      <c r="B1848" s="1">
        <v>42275</v>
      </c>
      <c r="C1848">
        <v>9</v>
      </c>
      <c r="D1848">
        <v>76</v>
      </c>
      <c r="E1848">
        <v>3</v>
      </c>
      <c r="F1848">
        <f>YEAR(Raw_Orders[[#This Row],[OrderDate]])</f>
        <v>2015</v>
      </c>
      <c r="G1848">
        <f>MONTH(Raw_Orders[[#This Row],[OrderDate]])</f>
        <v>9</v>
      </c>
      <c r="H1848" t="str">
        <f>VLOOKUP(Raw_Orders[[#This Row],[ProductID]],Table2[#All],2,FALSE)</f>
        <v>Ficus</v>
      </c>
      <c r="I1848" t="str">
        <f>VLOOKUP(Raw_Orders[[#This Row],[ProductID]],Table2[#All],3,FALSE)</f>
        <v>Public Areas</v>
      </c>
      <c r="J1848">
        <f>VLOOKUP(Raw_Orders[[#This Row],[ProductID]],Table2[#All],4,FALSE)</f>
        <v>80</v>
      </c>
      <c r="K1848" s="2">
        <f>Raw_Orders[[#This Row],[Quantity]]*Raw_Orders[[#This Row],[Price]]</f>
        <v>240</v>
      </c>
      <c r="L1848" s="2" t="str">
        <f>VLOOKUP(Raw_Orders[[#This Row],[PropertyID]],Raw_Property[#All],2,FALSE)</f>
        <v>Richmond</v>
      </c>
      <c r="M1848" s="2" t="str">
        <f>VLOOKUP(Raw_Orders[[#This Row],[PropertyID]],Raw_Property[#All],3,FALSE)</f>
        <v>Virginia</v>
      </c>
    </row>
    <row r="1849" spans="1:13" x14ac:dyDescent="0.3">
      <c r="A1849">
        <v>1848</v>
      </c>
      <c r="B1849" s="1">
        <v>42276</v>
      </c>
      <c r="C1849">
        <v>18</v>
      </c>
      <c r="D1849">
        <v>6</v>
      </c>
      <c r="E1849">
        <v>1</v>
      </c>
      <c r="F1849">
        <f>YEAR(Raw_Orders[[#This Row],[OrderDate]])</f>
        <v>2015</v>
      </c>
      <c r="G1849">
        <f>MONTH(Raw_Orders[[#This Row],[OrderDate]])</f>
        <v>9</v>
      </c>
      <c r="H1849" t="str">
        <f>VLOOKUP(Raw_Orders[[#This Row],[ProductID]],Table2[#All],2,FALSE)</f>
        <v>Conditioner</v>
      </c>
      <c r="I1849" t="str">
        <f>VLOOKUP(Raw_Orders[[#This Row],[ProductID]],Table2[#All],3,FALSE)</f>
        <v>Housekeeping</v>
      </c>
      <c r="J1849">
        <f>VLOOKUP(Raw_Orders[[#This Row],[ProductID]],Table2[#All],4,FALSE)</f>
        <v>40</v>
      </c>
      <c r="K1849" s="2">
        <f>Raw_Orders[[#This Row],[Quantity]]*Raw_Orders[[#This Row],[Price]]</f>
        <v>40</v>
      </c>
      <c r="L1849" s="2" t="str">
        <f>VLOOKUP(Raw_Orders[[#This Row],[PropertyID]],Raw_Property[#All],2,FALSE)</f>
        <v>Phoenix</v>
      </c>
      <c r="M1849" s="2" t="str">
        <f>VLOOKUP(Raw_Orders[[#This Row],[PropertyID]],Raw_Property[#All],3,FALSE)</f>
        <v>Arizona</v>
      </c>
    </row>
    <row r="1850" spans="1:13" x14ac:dyDescent="0.3">
      <c r="A1850">
        <v>1849</v>
      </c>
      <c r="B1850" s="1">
        <v>42276</v>
      </c>
      <c r="C1850">
        <v>1</v>
      </c>
      <c r="D1850">
        <v>66</v>
      </c>
      <c r="E1850">
        <v>1</v>
      </c>
      <c r="F1850">
        <f>YEAR(Raw_Orders[[#This Row],[OrderDate]])</f>
        <v>2015</v>
      </c>
      <c r="G1850">
        <f>MONTH(Raw_Orders[[#This Row],[OrderDate]])</f>
        <v>9</v>
      </c>
      <c r="H1850" t="str">
        <f>VLOOKUP(Raw_Orders[[#This Row],[ProductID]],Table2[#All],2,FALSE)</f>
        <v>Wood Glue</v>
      </c>
      <c r="I1850" t="str">
        <f>VLOOKUP(Raw_Orders[[#This Row],[ProductID]],Table2[#All],3,FALSE)</f>
        <v>Maintenance</v>
      </c>
      <c r="J1850">
        <f>VLOOKUP(Raw_Orders[[#This Row],[ProductID]],Table2[#All],4,FALSE)</f>
        <v>21</v>
      </c>
      <c r="K1850" s="2">
        <f>Raw_Orders[[#This Row],[Quantity]]*Raw_Orders[[#This Row],[Price]]</f>
        <v>21</v>
      </c>
      <c r="L1850" s="2" t="str">
        <f>VLOOKUP(Raw_Orders[[#This Row],[PropertyID]],Raw_Property[#All],2,FALSE)</f>
        <v>New York</v>
      </c>
      <c r="M1850" s="2" t="str">
        <f>VLOOKUP(Raw_Orders[[#This Row],[PropertyID]],Raw_Property[#All],3,FALSE)</f>
        <v>New York</v>
      </c>
    </row>
    <row r="1851" spans="1:13" x14ac:dyDescent="0.3">
      <c r="A1851">
        <v>1850</v>
      </c>
      <c r="B1851" s="1">
        <v>42276</v>
      </c>
      <c r="C1851">
        <v>19</v>
      </c>
      <c r="D1851">
        <v>17</v>
      </c>
      <c r="E1851">
        <v>1</v>
      </c>
      <c r="F1851">
        <f>YEAR(Raw_Orders[[#This Row],[OrderDate]])</f>
        <v>2015</v>
      </c>
      <c r="G1851">
        <f>MONTH(Raw_Orders[[#This Row],[OrderDate]])</f>
        <v>9</v>
      </c>
      <c r="H1851" t="str">
        <f>VLOOKUP(Raw_Orders[[#This Row],[ProductID]],Table2[#All],2,FALSE)</f>
        <v>Clothes Hanger</v>
      </c>
      <c r="I1851" t="str">
        <f>VLOOKUP(Raw_Orders[[#This Row],[ProductID]],Table2[#All],3,FALSE)</f>
        <v>Housekeeping</v>
      </c>
      <c r="J1851">
        <f>VLOOKUP(Raw_Orders[[#This Row],[ProductID]],Table2[#All],4,FALSE)</f>
        <v>18</v>
      </c>
      <c r="K1851" s="2">
        <f>Raw_Orders[[#This Row],[Quantity]]*Raw_Orders[[#This Row],[Price]]</f>
        <v>18</v>
      </c>
      <c r="L1851" s="2" t="str">
        <f>VLOOKUP(Raw_Orders[[#This Row],[PropertyID]],Raw_Property[#All],2,FALSE)</f>
        <v>Los Angeles</v>
      </c>
      <c r="M1851" s="2" t="str">
        <f>VLOOKUP(Raw_Orders[[#This Row],[PropertyID]],Raw_Property[#All],3,FALSE)</f>
        <v>California</v>
      </c>
    </row>
    <row r="1852" spans="1:13" x14ac:dyDescent="0.3">
      <c r="A1852">
        <v>1851</v>
      </c>
      <c r="B1852" s="1">
        <v>42276</v>
      </c>
      <c r="C1852">
        <v>19</v>
      </c>
      <c r="D1852">
        <v>1</v>
      </c>
      <c r="E1852">
        <v>3</v>
      </c>
      <c r="F1852">
        <f>YEAR(Raw_Orders[[#This Row],[OrderDate]])</f>
        <v>2015</v>
      </c>
      <c r="G1852">
        <f>MONTH(Raw_Orders[[#This Row],[OrderDate]])</f>
        <v>9</v>
      </c>
      <c r="H1852" t="str">
        <f>VLOOKUP(Raw_Orders[[#This Row],[ProductID]],Table2[#All],2,FALSE)</f>
        <v>Large Towel</v>
      </c>
      <c r="I1852" t="str">
        <f>VLOOKUP(Raw_Orders[[#This Row],[ProductID]],Table2[#All],3,FALSE)</f>
        <v>Housekeeping</v>
      </c>
      <c r="J1852">
        <f>VLOOKUP(Raw_Orders[[#This Row],[ProductID]],Table2[#All],4,FALSE)</f>
        <v>9</v>
      </c>
      <c r="K1852" s="2">
        <f>Raw_Orders[[#This Row],[Quantity]]*Raw_Orders[[#This Row],[Price]]</f>
        <v>27</v>
      </c>
      <c r="L1852" s="2" t="str">
        <f>VLOOKUP(Raw_Orders[[#This Row],[PropertyID]],Raw_Property[#All],2,FALSE)</f>
        <v>Los Angeles</v>
      </c>
      <c r="M1852" s="2" t="str">
        <f>VLOOKUP(Raw_Orders[[#This Row],[PropertyID]],Raw_Property[#All],3,FALSE)</f>
        <v>California</v>
      </c>
    </row>
    <row r="1853" spans="1:13" x14ac:dyDescent="0.3">
      <c r="A1853">
        <v>1852</v>
      </c>
      <c r="B1853" s="1">
        <v>42277</v>
      </c>
      <c r="C1853">
        <v>2</v>
      </c>
      <c r="D1853">
        <v>76</v>
      </c>
      <c r="E1853">
        <v>3</v>
      </c>
      <c r="F1853">
        <f>YEAR(Raw_Orders[[#This Row],[OrderDate]])</f>
        <v>2015</v>
      </c>
      <c r="G1853">
        <f>MONTH(Raw_Orders[[#This Row],[OrderDate]])</f>
        <v>9</v>
      </c>
      <c r="H1853" t="str">
        <f>VLOOKUP(Raw_Orders[[#This Row],[ProductID]],Table2[#All],2,FALSE)</f>
        <v>Ficus</v>
      </c>
      <c r="I1853" t="str">
        <f>VLOOKUP(Raw_Orders[[#This Row],[ProductID]],Table2[#All],3,FALSE)</f>
        <v>Public Areas</v>
      </c>
      <c r="J1853">
        <f>VLOOKUP(Raw_Orders[[#This Row],[ProductID]],Table2[#All],4,FALSE)</f>
        <v>80</v>
      </c>
      <c r="K1853" s="2">
        <f>Raw_Orders[[#This Row],[Quantity]]*Raw_Orders[[#This Row],[Price]]</f>
        <v>240</v>
      </c>
      <c r="L1853" s="2" t="str">
        <f>VLOOKUP(Raw_Orders[[#This Row],[PropertyID]],Raw_Property[#All],2,FALSE)</f>
        <v>Cincinnati</v>
      </c>
      <c r="M1853" s="2" t="str">
        <f>VLOOKUP(Raw_Orders[[#This Row],[PropertyID]],Raw_Property[#All],3,FALSE)</f>
        <v>Ohio</v>
      </c>
    </row>
    <row r="1854" spans="1:13" x14ac:dyDescent="0.3">
      <c r="A1854">
        <v>1853</v>
      </c>
      <c r="B1854" s="1">
        <v>42277</v>
      </c>
      <c r="C1854">
        <v>18</v>
      </c>
      <c r="D1854">
        <v>71</v>
      </c>
      <c r="E1854">
        <v>1</v>
      </c>
      <c r="F1854">
        <f>YEAR(Raw_Orders[[#This Row],[OrderDate]])</f>
        <v>2015</v>
      </c>
      <c r="G1854">
        <f>MONTH(Raw_Orders[[#This Row],[OrderDate]])</f>
        <v>9</v>
      </c>
      <c r="H1854" t="str">
        <f>VLOOKUP(Raw_Orders[[#This Row],[ProductID]],Table2[#All],2,FALSE)</f>
        <v>Hammer</v>
      </c>
      <c r="I1854" t="str">
        <f>VLOOKUP(Raw_Orders[[#This Row],[ProductID]],Table2[#All],3,FALSE)</f>
        <v>Maintenance</v>
      </c>
      <c r="J1854">
        <f>VLOOKUP(Raw_Orders[[#This Row],[ProductID]],Table2[#All],4,FALSE)</f>
        <v>17</v>
      </c>
      <c r="K1854" s="2">
        <f>Raw_Orders[[#This Row],[Quantity]]*Raw_Orders[[#This Row],[Price]]</f>
        <v>17</v>
      </c>
      <c r="L1854" s="2" t="str">
        <f>VLOOKUP(Raw_Orders[[#This Row],[PropertyID]],Raw_Property[#All],2,FALSE)</f>
        <v>Phoenix</v>
      </c>
      <c r="M1854" s="2" t="str">
        <f>VLOOKUP(Raw_Orders[[#This Row],[PropertyID]],Raw_Property[#All],3,FALSE)</f>
        <v>Arizona</v>
      </c>
    </row>
    <row r="1855" spans="1:13" x14ac:dyDescent="0.3">
      <c r="A1855">
        <v>1854</v>
      </c>
      <c r="B1855" s="1">
        <v>42277</v>
      </c>
      <c r="C1855">
        <v>4</v>
      </c>
      <c r="D1855">
        <v>29</v>
      </c>
      <c r="E1855">
        <v>3</v>
      </c>
      <c r="F1855">
        <f>YEAR(Raw_Orders[[#This Row],[OrderDate]])</f>
        <v>2015</v>
      </c>
      <c r="G1855">
        <f>MONTH(Raw_Orders[[#This Row],[OrderDate]])</f>
        <v>9</v>
      </c>
      <c r="H1855" t="str">
        <f>VLOOKUP(Raw_Orders[[#This Row],[ProductID]],Table2[#All],2,FALSE)</f>
        <v>Erasable Markers</v>
      </c>
      <c r="I1855" t="str">
        <f>VLOOKUP(Raw_Orders[[#This Row],[ProductID]],Table2[#All],3,FALSE)</f>
        <v>Office Supplies</v>
      </c>
      <c r="J1855">
        <f>VLOOKUP(Raw_Orders[[#This Row],[ProductID]],Table2[#All],4,FALSE)</f>
        <v>6</v>
      </c>
      <c r="K1855" s="2">
        <f>Raw_Orders[[#This Row],[Quantity]]*Raw_Orders[[#This Row],[Price]]</f>
        <v>18</v>
      </c>
      <c r="L1855" s="2" t="str">
        <f>VLOOKUP(Raw_Orders[[#This Row],[PropertyID]],Raw_Property[#All],2,FALSE)</f>
        <v>Seattle</v>
      </c>
      <c r="M1855" s="2" t="str">
        <f>VLOOKUP(Raw_Orders[[#This Row],[PropertyID]],Raw_Property[#All],3,FALSE)</f>
        <v>Washington</v>
      </c>
    </row>
    <row r="1856" spans="1:13" x14ac:dyDescent="0.3">
      <c r="A1856">
        <v>1855</v>
      </c>
      <c r="B1856" s="1">
        <v>42277</v>
      </c>
      <c r="C1856">
        <v>14</v>
      </c>
      <c r="D1856">
        <v>17</v>
      </c>
      <c r="E1856">
        <v>2</v>
      </c>
      <c r="F1856">
        <f>YEAR(Raw_Orders[[#This Row],[OrderDate]])</f>
        <v>2015</v>
      </c>
      <c r="G1856">
        <f>MONTH(Raw_Orders[[#This Row],[OrderDate]])</f>
        <v>9</v>
      </c>
      <c r="H1856" t="str">
        <f>VLOOKUP(Raw_Orders[[#This Row],[ProductID]],Table2[#All],2,FALSE)</f>
        <v>Clothes Hanger</v>
      </c>
      <c r="I1856" t="str">
        <f>VLOOKUP(Raw_Orders[[#This Row],[ProductID]],Table2[#All],3,FALSE)</f>
        <v>Housekeeping</v>
      </c>
      <c r="J1856">
        <f>VLOOKUP(Raw_Orders[[#This Row],[ProductID]],Table2[#All],4,FALSE)</f>
        <v>18</v>
      </c>
      <c r="K1856" s="2">
        <f>Raw_Orders[[#This Row],[Quantity]]*Raw_Orders[[#This Row],[Price]]</f>
        <v>36</v>
      </c>
      <c r="L1856" s="2" t="str">
        <f>VLOOKUP(Raw_Orders[[#This Row],[PropertyID]],Raw_Property[#All],2,FALSE)</f>
        <v>Nashville</v>
      </c>
      <c r="M1856" s="2" t="str">
        <f>VLOOKUP(Raw_Orders[[#This Row],[PropertyID]],Raw_Property[#All],3,FALSE)</f>
        <v>Tennessee</v>
      </c>
    </row>
    <row r="1857" spans="1:13" x14ac:dyDescent="0.3">
      <c r="A1857">
        <v>1856</v>
      </c>
      <c r="B1857" s="1">
        <v>42277</v>
      </c>
      <c r="C1857">
        <v>5</v>
      </c>
      <c r="D1857">
        <v>55</v>
      </c>
      <c r="E1857">
        <v>2</v>
      </c>
      <c r="F1857">
        <f>YEAR(Raw_Orders[[#This Row],[OrderDate]])</f>
        <v>2015</v>
      </c>
      <c r="G1857">
        <f>MONTH(Raw_Orders[[#This Row],[OrderDate]])</f>
        <v>9</v>
      </c>
      <c r="H1857" t="str">
        <f>VLOOKUP(Raw_Orders[[#This Row],[ProductID]],Table2[#All],2,FALSE)</f>
        <v>Television</v>
      </c>
      <c r="I1857" t="str">
        <f>VLOOKUP(Raw_Orders[[#This Row],[ProductID]],Table2[#All],3,FALSE)</f>
        <v>Furnishings</v>
      </c>
      <c r="J1857">
        <f>VLOOKUP(Raw_Orders[[#This Row],[ProductID]],Table2[#All],4,FALSE)</f>
        <v>200</v>
      </c>
      <c r="K1857" s="2">
        <f>Raw_Orders[[#This Row],[Quantity]]*Raw_Orders[[#This Row],[Price]]</f>
        <v>400</v>
      </c>
      <c r="L1857" s="2" t="str">
        <f>VLOOKUP(Raw_Orders[[#This Row],[PropertyID]],Raw_Property[#All],2,FALSE)</f>
        <v>Kansas City</v>
      </c>
      <c r="M1857" s="2" t="str">
        <f>VLOOKUP(Raw_Orders[[#This Row],[PropertyID]],Raw_Property[#All],3,FALSE)</f>
        <v>Missouri</v>
      </c>
    </row>
    <row r="1858" spans="1:13" x14ac:dyDescent="0.3">
      <c r="A1858">
        <v>1857</v>
      </c>
      <c r="B1858" s="1">
        <v>42277</v>
      </c>
      <c r="C1858">
        <v>17</v>
      </c>
      <c r="D1858">
        <v>3</v>
      </c>
      <c r="E1858">
        <v>3</v>
      </c>
      <c r="F1858">
        <f>YEAR(Raw_Orders[[#This Row],[OrderDate]])</f>
        <v>2015</v>
      </c>
      <c r="G1858">
        <f>MONTH(Raw_Orders[[#This Row],[OrderDate]])</f>
        <v>9</v>
      </c>
      <c r="H1858" t="str">
        <f>VLOOKUP(Raw_Orders[[#This Row],[ProductID]],Table2[#All],2,FALSE)</f>
        <v>Washcloth</v>
      </c>
      <c r="I1858" t="str">
        <f>VLOOKUP(Raw_Orders[[#This Row],[ProductID]],Table2[#All],3,FALSE)</f>
        <v>Housekeeping</v>
      </c>
      <c r="J1858">
        <f>VLOOKUP(Raw_Orders[[#This Row],[ProductID]],Table2[#All],4,FALSE)</f>
        <v>3</v>
      </c>
      <c r="K1858" s="2">
        <f>Raw_Orders[[#This Row],[Quantity]]*Raw_Orders[[#This Row],[Price]]</f>
        <v>9</v>
      </c>
      <c r="L1858" s="2" t="str">
        <f>VLOOKUP(Raw_Orders[[#This Row],[PropertyID]],Raw_Property[#All],2,FALSE)</f>
        <v>Las Vegas</v>
      </c>
      <c r="M1858" s="2" t="str">
        <f>VLOOKUP(Raw_Orders[[#This Row],[PropertyID]],Raw_Property[#All],3,FALSE)</f>
        <v>Nevada</v>
      </c>
    </row>
    <row r="1859" spans="1:13" x14ac:dyDescent="0.3">
      <c r="A1859">
        <v>1858</v>
      </c>
      <c r="B1859" s="1">
        <v>42278</v>
      </c>
      <c r="C1859">
        <v>8</v>
      </c>
      <c r="D1859">
        <v>49</v>
      </c>
      <c r="E1859">
        <v>3</v>
      </c>
      <c r="F1859">
        <f>YEAR(Raw_Orders[[#This Row],[OrderDate]])</f>
        <v>2015</v>
      </c>
      <c r="G1859">
        <f>MONTH(Raw_Orders[[#This Row],[OrderDate]])</f>
        <v>10</v>
      </c>
      <c r="H1859" t="str">
        <f>VLOOKUP(Raw_Orders[[#This Row],[ProductID]],Table2[#All],2,FALSE)</f>
        <v>Large Vase</v>
      </c>
      <c r="I1859" t="str">
        <f>VLOOKUP(Raw_Orders[[#This Row],[ProductID]],Table2[#All],3,FALSE)</f>
        <v>Furnishings</v>
      </c>
      <c r="J1859">
        <f>VLOOKUP(Raw_Orders[[#This Row],[ProductID]],Table2[#All],4,FALSE)</f>
        <v>27</v>
      </c>
      <c r="K1859" s="2">
        <f>Raw_Orders[[#This Row],[Quantity]]*Raw_Orders[[#This Row],[Price]]</f>
        <v>81</v>
      </c>
      <c r="L1859" s="2" t="str">
        <f>VLOOKUP(Raw_Orders[[#This Row],[PropertyID]],Raw_Property[#All],2,FALSE)</f>
        <v>Philadelphia</v>
      </c>
      <c r="M1859" s="2" t="str">
        <f>VLOOKUP(Raw_Orders[[#This Row],[PropertyID]],Raw_Property[#All],3,FALSE)</f>
        <v>Pennsylvania</v>
      </c>
    </row>
    <row r="1860" spans="1:13" x14ac:dyDescent="0.3">
      <c r="A1860">
        <v>1859</v>
      </c>
      <c r="B1860" s="1">
        <v>42278</v>
      </c>
      <c r="C1860">
        <v>15</v>
      </c>
      <c r="D1860">
        <v>25</v>
      </c>
      <c r="E1860">
        <v>1</v>
      </c>
      <c r="F1860">
        <f>YEAR(Raw_Orders[[#This Row],[OrderDate]])</f>
        <v>2015</v>
      </c>
      <c r="G1860">
        <f>MONTH(Raw_Orders[[#This Row],[OrderDate]])</f>
        <v>10</v>
      </c>
      <c r="H1860" t="str">
        <f>VLOOKUP(Raw_Orders[[#This Row],[ProductID]],Table2[#All],2,FALSE)</f>
        <v>Envelopes (Legal)</v>
      </c>
      <c r="I1860" t="str">
        <f>VLOOKUP(Raw_Orders[[#This Row],[ProductID]],Table2[#All],3,FALSE)</f>
        <v>Office Supplies</v>
      </c>
      <c r="J1860">
        <f>VLOOKUP(Raw_Orders[[#This Row],[ProductID]],Table2[#All],4,FALSE)</f>
        <v>28</v>
      </c>
      <c r="K1860" s="2">
        <f>Raw_Orders[[#This Row],[Quantity]]*Raw_Orders[[#This Row],[Price]]</f>
        <v>28</v>
      </c>
      <c r="L1860" s="2" t="str">
        <f>VLOOKUP(Raw_Orders[[#This Row],[PropertyID]],Raw_Property[#All],2,FALSE)</f>
        <v>Chicago</v>
      </c>
      <c r="M1860" s="2" t="str">
        <f>VLOOKUP(Raw_Orders[[#This Row],[PropertyID]],Raw_Property[#All],3,FALSE)</f>
        <v>Illinois</v>
      </c>
    </row>
    <row r="1861" spans="1:13" x14ac:dyDescent="0.3">
      <c r="A1861">
        <v>1860</v>
      </c>
      <c r="B1861" s="1">
        <v>42278</v>
      </c>
      <c r="C1861">
        <v>17</v>
      </c>
      <c r="D1861">
        <v>89</v>
      </c>
      <c r="E1861">
        <v>2</v>
      </c>
      <c r="F1861">
        <f>YEAR(Raw_Orders[[#This Row],[OrderDate]])</f>
        <v>2015</v>
      </c>
      <c r="G1861">
        <f>MONTH(Raw_Orders[[#This Row],[OrderDate]])</f>
        <v>10</v>
      </c>
      <c r="H1861" t="str">
        <f>VLOOKUP(Raw_Orders[[#This Row],[ProductID]],Table2[#All],2,FALSE)</f>
        <v>Photograph</v>
      </c>
      <c r="I1861" t="str">
        <f>VLOOKUP(Raw_Orders[[#This Row],[ProductID]],Table2[#All],3,FALSE)</f>
        <v>Public Areas</v>
      </c>
      <c r="J1861">
        <f>VLOOKUP(Raw_Orders[[#This Row],[ProductID]],Table2[#All],4,FALSE)</f>
        <v>45</v>
      </c>
      <c r="K1861" s="2">
        <f>Raw_Orders[[#This Row],[Quantity]]*Raw_Orders[[#This Row],[Price]]</f>
        <v>90</v>
      </c>
      <c r="L1861" s="2" t="str">
        <f>VLOOKUP(Raw_Orders[[#This Row],[PropertyID]],Raw_Property[#All],2,FALSE)</f>
        <v>Las Vegas</v>
      </c>
      <c r="M1861" s="2" t="str">
        <f>VLOOKUP(Raw_Orders[[#This Row],[PropertyID]],Raw_Property[#All],3,FALSE)</f>
        <v>Nevada</v>
      </c>
    </row>
    <row r="1862" spans="1:13" x14ac:dyDescent="0.3">
      <c r="A1862">
        <v>1861</v>
      </c>
      <c r="B1862" s="1">
        <v>42278</v>
      </c>
      <c r="C1862">
        <v>8</v>
      </c>
      <c r="D1862">
        <v>29</v>
      </c>
      <c r="E1862">
        <v>1</v>
      </c>
      <c r="F1862">
        <f>YEAR(Raw_Orders[[#This Row],[OrderDate]])</f>
        <v>2015</v>
      </c>
      <c r="G1862">
        <f>MONTH(Raw_Orders[[#This Row],[OrderDate]])</f>
        <v>10</v>
      </c>
      <c r="H1862" t="str">
        <f>VLOOKUP(Raw_Orders[[#This Row],[ProductID]],Table2[#All],2,FALSE)</f>
        <v>Erasable Markers</v>
      </c>
      <c r="I1862" t="str">
        <f>VLOOKUP(Raw_Orders[[#This Row],[ProductID]],Table2[#All],3,FALSE)</f>
        <v>Office Supplies</v>
      </c>
      <c r="J1862">
        <f>VLOOKUP(Raw_Orders[[#This Row],[ProductID]],Table2[#All],4,FALSE)</f>
        <v>6</v>
      </c>
      <c r="K1862" s="2">
        <f>Raw_Orders[[#This Row],[Quantity]]*Raw_Orders[[#This Row],[Price]]</f>
        <v>6</v>
      </c>
      <c r="L1862" s="2" t="str">
        <f>VLOOKUP(Raw_Orders[[#This Row],[PropertyID]],Raw_Property[#All],2,FALSE)</f>
        <v>Philadelphia</v>
      </c>
      <c r="M1862" s="2" t="str">
        <f>VLOOKUP(Raw_Orders[[#This Row],[PropertyID]],Raw_Property[#All],3,FALSE)</f>
        <v>Pennsylvania</v>
      </c>
    </row>
    <row r="1863" spans="1:13" x14ac:dyDescent="0.3">
      <c r="A1863">
        <v>1862</v>
      </c>
      <c r="B1863" s="1">
        <v>42278</v>
      </c>
      <c r="C1863">
        <v>12</v>
      </c>
      <c r="D1863">
        <v>23</v>
      </c>
      <c r="E1863">
        <v>1</v>
      </c>
      <c r="F1863">
        <f>YEAR(Raw_Orders[[#This Row],[OrderDate]])</f>
        <v>2015</v>
      </c>
      <c r="G1863">
        <f>MONTH(Raw_Orders[[#This Row],[OrderDate]])</f>
        <v>10</v>
      </c>
      <c r="H1863" t="str">
        <f>VLOOKUP(Raw_Orders[[#This Row],[ProductID]],Table2[#All],2,FALSE)</f>
        <v>Printer Toner</v>
      </c>
      <c r="I1863" t="str">
        <f>VLOOKUP(Raw_Orders[[#This Row],[ProductID]],Table2[#All],3,FALSE)</f>
        <v>Office Supplies</v>
      </c>
      <c r="J1863">
        <f>VLOOKUP(Raw_Orders[[#This Row],[ProductID]],Table2[#All],4,FALSE)</f>
        <v>85</v>
      </c>
      <c r="K1863" s="2">
        <f>Raw_Orders[[#This Row],[Quantity]]*Raw_Orders[[#This Row],[Price]]</f>
        <v>85</v>
      </c>
      <c r="L1863" s="2" t="str">
        <f>VLOOKUP(Raw_Orders[[#This Row],[PropertyID]],Raw_Property[#All],2,FALSE)</f>
        <v>Dallas</v>
      </c>
      <c r="M1863" s="2" t="str">
        <f>VLOOKUP(Raw_Orders[[#This Row],[PropertyID]],Raw_Property[#All],3,FALSE)</f>
        <v>Texas</v>
      </c>
    </row>
    <row r="1864" spans="1:13" x14ac:dyDescent="0.3">
      <c r="A1864">
        <v>1863</v>
      </c>
      <c r="B1864" s="1">
        <v>42278</v>
      </c>
      <c r="C1864">
        <v>17</v>
      </c>
      <c r="D1864">
        <v>11</v>
      </c>
      <c r="E1864">
        <v>2</v>
      </c>
      <c r="F1864">
        <f>YEAR(Raw_Orders[[#This Row],[OrderDate]])</f>
        <v>2015</v>
      </c>
      <c r="G1864">
        <f>MONTH(Raw_Orders[[#This Row],[OrderDate]])</f>
        <v>10</v>
      </c>
      <c r="H1864" t="str">
        <f>VLOOKUP(Raw_Orders[[#This Row],[ProductID]],Table2[#All],2,FALSE)</f>
        <v>Shower Cap</v>
      </c>
      <c r="I1864" t="str">
        <f>VLOOKUP(Raw_Orders[[#This Row],[ProductID]],Table2[#All],3,FALSE)</f>
        <v>Housekeeping</v>
      </c>
      <c r="J1864">
        <f>VLOOKUP(Raw_Orders[[#This Row],[ProductID]],Table2[#All],4,FALSE)</f>
        <v>10</v>
      </c>
      <c r="K1864" s="2">
        <f>Raw_Orders[[#This Row],[Quantity]]*Raw_Orders[[#This Row],[Price]]</f>
        <v>20</v>
      </c>
      <c r="L1864" s="2" t="str">
        <f>VLOOKUP(Raw_Orders[[#This Row],[PropertyID]],Raw_Property[#All],2,FALSE)</f>
        <v>Las Vegas</v>
      </c>
      <c r="M1864" s="2" t="str">
        <f>VLOOKUP(Raw_Orders[[#This Row],[PropertyID]],Raw_Property[#All],3,FALSE)</f>
        <v>Nevada</v>
      </c>
    </row>
    <row r="1865" spans="1:13" x14ac:dyDescent="0.3">
      <c r="A1865">
        <v>1864</v>
      </c>
      <c r="B1865" s="1">
        <v>42279</v>
      </c>
      <c r="C1865">
        <v>16</v>
      </c>
      <c r="D1865">
        <v>57</v>
      </c>
      <c r="E1865">
        <v>2</v>
      </c>
      <c r="F1865">
        <f>YEAR(Raw_Orders[[#This Row],[OrderDate]])</f>
        <v>2015</v>
      </c>
      <c r="G1865">
        <f>MONTH(Raw_Orders[[#This Row],[OrderDate]])</f>
        <v>10</v>
      </c>
      <c r="H1865" t="str">
        <f>VLOOKUP(Raw_Orders[[#This Row],[ProductID]],Table2[#All],2,FALSE)</f>
        <v>Wireless Router</v>
      </c>
      <c r="I1865" t="str">
        <f>VLOOKUP(Raw_Orders[[#This Row],[ProductID]],Table2[#All],3,FALSE)</f>
        <v>Furnishings</v>
      </c>
      <c r="J1865">
        <f>VLOOKUP(Raw_Orders[[#This Row],[ProductID]],Table2[#All],4,FALSE)</f>
        <v>70</v>
      </c>
      <c r="K1865" s="2">
        <f>Raw_Orders[[#This Row],[Quantity]]*Raw_Orders[[#This Row],[Price]]</f>
        <v>140</v>
      </c>
      <c r="L1865" s="2" t="str">
        <f>VLOOKUP(Raw_Orders[[#This Row],[PropertyID]],Raw_Property[#All],2,FALSE)</f>
        <v>Denver</v>
      </c>
      <c r="M1865" s="2" t="str">
        <f>VLOOKUP(Raw_Orders[[#This Row],[PropertyID]],Raw_Property[#All],3,FALSE)</f>
        <v>Colorado</v>
      </c>
    </row>
    <row r="1866" spans="1:13" x14ac:dyDescent="0.3">
      <c r="A1866">
        <v>1865</v>
      </c>
      <c r="B1866" s="1">
        <v>42279</v>
      </c>
      <c r="C1866">
        <v>9</v>
      </c>
      <c r="D1866">
        <v>21</v>
      </c>
      <c r="E1866">
        <v>3</v>
      </c>
      <c r="F1866">
        <f>YEAR(Raw_Orders[[#This Row],[OrderDate]])</f>
        <v>2015</v>
      </c>
      <c r="G1866">
        <f>MONTH(Raw_Orders[[#This Row],[OrderDate]])</f>
        <v>10</v>
      </c>
      <c r="H1866" t="str">
        <f>VLOOKUP(Raw_Orders[[#This Row],[ProductID]],Table2[#All],2,FALSE)</f>
        <v>Printer Paper</v>
      </c>
      <c r="I1866" t="str">
        <f>VLOOKUP(Raw_Orders[[#This Row],[ProductID]],Table2[#All],3,FALSE)</f>
        <v>Office Supplies</v>
      </c>
      <c r="J1866">
        <f>VLOOKUP(Raw_Orders[[#This Row],[ProductID]],Table2[#All],4,FALSE)</f>
        <v>50</v>
      </c>
      <c r="K1866" s="2">
        <f>Raw_Orders[[#This Row],[Quantity]]*Raw_Orders[[#This Row],[Price]]</f>
        <v>150</v>
      </c>
      <c r="L1866" s="2" t="str">
        <f>VLOOKUP(Raw_Orders[[#This Row],[PropertyID]],Raw_Property[#All],2,FALSE)</f>
        <v>Richmond</v>
      </c>
      <c r="M1866" s="2" t="str">
        <f>VLOOKUP(Raw_Orders[[#This Row],[PropertyID]],Raw_Property[#All],3,FALSE)</f>
        <v>Virginia</v>
      </c>
    </row>
    <row r="1867" spans="1:13" x14ac:dyDescent="0.3">
      <c r="A1867">
        <v>1866</v>
      </c>
      <c r="B1867" s="1">
        <v>42279</v>
      </c>
      <c r="C1867">
        <v>14</v>
      </c>
      <c r="D1867">
        <v>82</v>
      </c>
      <c r="E1867">
        <v>3</v>
      </c>
      <c r="F1867">
        <f>YEAR(Raw_Orders[[#This Row],[OrderDate]])</f>
        <v>2015</v>
      </c>
      <c r="G1867">
        <f>MONTH(Raw_Orders[[#This Row],[OrderDate]])</f>
        <v>10</v>
      </c>
      <c r="H1867" t="str">
        <f>VLOOKUP(Raw_Orders[[#This Row],[ProductID]],Table2[#All],2,FALSE)</f>
        <v>Business Cards</v>
      </c>
      <c r="I1867" t="str">
        <f>VLOOKUP(Raw_Orders[[#This Row],[ProductID]],Table2[#All],3,FALSE)</f>
        <v>Public Areas</v>
      </c>
      <c r="J1867">
        <f>VLOOKUP(Raw_Orders[[#This Row],[ProductID]],Table2[#All],4,FALSE)</f>
        <v>60</v>
      </c>
      <c r="K1867" s="2">
        <f>Raw_Orders[[#This Row],[Quantity]]*Raw_Orders[[#This Row],[Price]]</f>
        <v>180</v>
      </c>
      <c r="L1867" s="2" t="str">
        <f>VLOOKUP(Raw_Orders[[#This Row],[PropertyID]],Raw_Property[#All],2,FALSE)</f>
        <v>Nashville</v>
      </c>
      <c r="M1867" s="2" t="str">
        <f>VLOOKUP(Raw_Orders[[#This Row],[PropertyID]],Raw_Property[#All],3,FALSE)</f>
        <v>Tennessee</v>
      </c>
    </row>
    <row r="1868" spans="1:13" x14ac:dyDescent="0.3">
      <c r="A1868">
        <v>1867</v>
      </c>
      <c r="B1868" s="1">
        <v>42279</v>
      </c>
      <c r="C1868">
        <v>7</v>
      </c>
      <c r="D1868">
        <v>15</v>
      </c>
      <c r="E1868">
        <v>2</v>
      </c>
      <c r="F1868">
        <f>YEAR(Raw_Orders[[#This Row],[OrderDate]])</f>
        <v>2015</v>
      </c>
      <c r="G1868">
        <f>MONTH(Raw_Orders[[#This Row],[OrderDate]])</f>
        <v>10</v>
      </c>
      <c r="H1868" t="str">
        <f>VLOOKUP(Raw_Orders[[#This Row],[ProductID]],Table2[#All],2,FALSE)</f>
        <v>Drinking Glass</v>
      </c>
      <c r="I1868" t="str">
        <f>VLOOKUP(Raw_Orders[[#This Row],[ProductID]],Table2[#All],3,FALSE)</f>
        <v>Housekeeping</v>
      </c>
      <c r="J1868">
        <f>VLOOKUP(Raw_Orders[[#This Row],[ProductID]],Table2[#All],4,FALSE)</f>
        <v>24</v>
      </c>
      <c r="K1868" s="2">
        <f>Raw_Orders[[#This Row],[Quantity]]*Raw_Orders[[#This Row],[Price]]</f>
        <v>48</v>
      </c>
      <c r="L1868" s="2" t="str">
        <f>VLOOKUP(Raw_Orders[[#This Row],[PropertyID]],Raw_Property[#All],2,FALSE)</f>
        <v>Boston</v>
      </c>
      <c r="M1868" s="2" t="str">
        <f>VLOOKUP(Raw_Orders[[#This Row],[PropertyID]],Raw_Property[#All],3,FALSE)</f>
        <v>Massachusetts</v>
      </c>
    </row>
    <row r="1869" spans="1:13" x14ac:dyDescent="0.3">
      <c r="A1869">
        <v>1868</v>
      </c>
      <c r="B1869" s="1">
        <v>42279</v>
      </c>
      <c r="C1869">
        <v>2</v>
      </c>
      <c r="D1869">
        <v>28</v>
      </c>
      <c r="E1869">
        <v>3</v>
      </c>
      <c r="F1869">
        <f>YEAR(Raw_Orders[[#This Row],[OrderDate]])</f>
        <v>2015</v>
      </c>
      <c r="G1869">
        <f>MONTH(Raw_Orders[[#This Row],[OrderDate]])</f>
        <v>10</v>
      </c>
      <c r="H1869" t="str">
        <f>VLOOKUP(Raw_Orders[[#This Row],[ProductID]],Table2[#All],2,FALSE)</f>
        <v>Staples</v>
      </c>
      <c r="I1869" t="str">
        <f>VLOOKUP(Raw_Orders[[#This Row],[ProductID]],Table2[#All],3,FALSE)</f>
        <v>Office Supplies</v>
      </c>
      <c r="J1869">
        <f>VLOOKUP(Raw_Orders[[#This Row],[ProductID]],Table2[#All],4,FALSE)</f>
        <v>8</v>
      </c>
      <c r="K1869" s="2">
        <f>Raw_Orders[[#This Row],[Quantity]]*Raw_Orders[[#This Row],[Price]]</f>
        <v>24</v>
      </c>
      <c r="L1869" s="2" t="str">
        <f>VLOOKUP(Raw_Orders[[#This Row],[PropertyID]],Raw_Property[#All],2,FALSE)</f>
        <v>Cincinnati</v>
      </c>
      <c r="M1869" s="2" t="str">
        <f>VLOOKUP(Raw_Orders[[#This Row],[PropertyID]],Raw_Property[#All],3,FALSE)</f>
        <v>Ohio</v>
      </c>
    </row>
    <row r="1870" spans="1:13" x14ac:dyDescent="0.3">
      <c r="A1870">
        <v>1869</v>
      </c>
      <c r="B1870" s="1">
        <v>42279</v>
      </c>
      <c r="C1870">
        <v>10</v>
      </c>
      <c r="D1870">
        <v>1</v>
      </c>
      <c r="E1870">
        <v>3</v>
      </c>
      <c r="F1870">
        <f>YEAR(Raw_Orders[[#This Row],[OrderDate]])</f>
        <v>2015</v>
      </c>
      <c r="G1870">
        <f>MONTH(Raw_Orders[[#This Row],[OrderDate]])</f>
        <v>10</v>
      </c>
      <c r="H1870" t="str">
        <f>VLOOKUP(Raw_Orders[[#This Row],[ProductID]],Table2[#All],2,FALSE)</f>
        <v>Large Towel</v>
      </c>
      <c r="I1870" t="str">
        <f>VLOOKUP(Raw_Orders[[#This Row],[ProductID]],Table2[#All],3,FALSE)</f>
        <v>Housekeeping</v>
      </c>
      <c r="J1870">
        <f>VLOOKUP(Raw_Orders[[#This Row],[ProductID]],Table2[#All],4,FALSE)</f>
        <v>9</v>
      </c>
      <c r="K1870" s="2">
        <f>Raw_Orders[[#This Row],[Quantity]]*Raw_Orders[[#This Row],[Price]]</f>
        <v>27</v>
      </c>
      <c r="L1870" s="2" t="str">
        <f>VLOOKUP(Raw_Orders[[#This Row],[PropertyID]],Raw_Property[#All],2,FALSE)</f>
        <v>Arlington</v>
      </c>
      <c r="M1870" s="2" t="str">
        <f>VLOOKUP(Raw_Orders[[#This Row],[PropertyID]],Raw_Property[#All],3,FALSE)</f>
        <v>Virginia</v>
      </c>
    </row>
    <row r="1871" spans="1:13" x14ac:dyDescent="0.3">
      <c r="A1871">
        <v>1870</v>
      </c>
      <c r="B1871" s="1">
        <v>42279</v>
      </c>
      <c r="C1871">
        <v>5</v>
      </c>
      <c r="D1871">
        <v>22</v>
      </c>
      <c r="E1871">
        <v>2</v>
      </c>
      <c r="F1871">
        <f>YEAR(Raw_Orders[[#This Row],[OrderDate]])</f>
        <v>2015</v>
      </c>
      <c r="G1871">
        <f>MONTH(Raw_Orders[[#This Row],[OrderDate]])</f>
        <v>10</v>
      </c>
      <c r="H1871" t="str">
        <f>VLOOKUP(Raw_Orders[[#This Row],[ProductID]],Table2[#All],2,FALSE)</f>
        <v>Paper Clips</v>
      </c>
      <c r="I1871" t="str">
        <f>VLOOKUP(Raw_Orders[[#This Row],[ProductID]],Table2[#All],3,FALSE)</f>
        <v>Office Supplies</v>
      </c>
      <c r="J1871">
        <f>VLOOKUP(Raw_Orders[[#This Row],[ProductID]],Table2[#All],4,FALSE)</f>
        <v>3</v>
      </c>
      <c r="K1871" s="2">
        <f>Raw_Orders[[#This Row],[Quantity]]*Raw_Orders[[#This Row],[Price]]</f>
        <v>6</v>
      </c>
      <c r="L1871" s="2" t="str">
        <f>VLOOKUP(Raw_Orders[[#This Row],[PropertyID]],Raw_Property[#All],2,FALSE)</f>
        <v>Kansas City</v>
      </c>
      <c r="M1871" s="2" t="str">
        <f>VLOOKUP(Raw_Orders[[#This Row],[PropertyID]],Raw_Property[#All],3,FALSE)</f>
        <v>Missouri</v>
      </c>
    </row>
    <row r="1872" spans="1:13" x14ac:dyDescent="0.3">
      <c r="A1872">
        <v>1871</v>
      </c>
      <c r="B1872" s="1">
        <v>42280</v>
      </c>
      <c r="C1872">
        <v>11</v>
      </c>
      <c r="D1872">
        <v>55</v>
      </c>
      <c r="E1872">
        <v>1</v>
      </c>
      <c r="F1872">
        <f>YEAR(Raw_Orders[[#This Row],[OrderDate]])</f>
        <v>2015</v>
      </c>
      <c r="G1872">
        <f>MONTH(Raw_Orders[[#This Row],[OrderDate]])</f>
        <v>10</v>
      </c>
      <c r="H1872" t="str">
        <f>VLOOKUP(Raw_Orders[[#This Row],[ProductID]],Table2[#All],2,FALSE)</f>
        <v>Television</v>
      </c>
      <c r="I1872" t="str">
        <f>VLOOKUP(Raw_Orders[[#This Row],[ProductID]],Table2[#All],3,FALSE)</f>
        <v>Furnishings</v>
      </c>
      <c r="J1872">
        <f>VLOOKUP(Raw_Orders[[#This Row],[ProductID]],Table2[#All],4,FALSE)</f>
        <v>200</v>
      </c>
      <c r="K1872" s="2">
        <f>Raw_Orders[[#This Row],[Quantity]]*Raw_Orders[[#This Row],[Price]]</f>
        <v>200</v>
      </c>
      <c r="L1872" s="2" t="str">
        <f>VLOOKUP(Raw_Orders[[#This Row],[PropertyID]],Raw_Property[#All],2,FALSE)</f>
        <v>Atlanta</v>
      </c>
      <c r="M1872" s="2" t="str">
        <f>VLOOKUP(Raw_Orders[[#This Row],[PropertyID]],Raw_Property[#All],3,FALSE)</f>
        <v>Georgia</v>
      </c>
    </row>
    <row r="1873" spans="1:13" x14ac:dyDescent="0.3">
      <c r="A1873">
        <v>1872</v>
      </c>
      <c r="B1873" s="1">
        <v>42280</v>
      </c>
      <c r="C1873">
        <v>19</v>
      </c>
      <c r="D1873">
        <v>88</v>
      </c>
      <c r="E1873">
        <v>2</v>
      </c>
      <c r="F1873">
        <f>YEAR(Raw_Orders[[#This Row],[OrderDate]])</f>
        <v>2015</v>
      </c>
      <c r="G1873">
        <f>MONTH(Raw_Orders[[#This Row],[OrderDate]])</f>
        <v>10</v>
      </c>
      <c r="H1873" t="str">
        <f>VLOOKUP(Raw_Orders[[#This Row],[ProductID]],Table2[#All],2,FALSE)</f>
        <v>Serving Tray</v>
      </c>
      <c r="I1873" t="str">
        <f>VLOOKUP(Raw_Orders[[#This Row],[ProductID]],Table2[#All],3,FALSE)</f>
        <v>Public Areas</v>
      </c>
      <c r="J1873">
        <f>VLOOKUP(Raw_Orders[[#This Row],[ProductID]],Table2[#All],4,FALSE)</f>
        <v>6</v>
      </c>
      <c r="K1873" s="2">
        <f>Raw_Orders[[#This Row],[Quantity]]*Raw_Orders[[#This Row],[Price]]</f>
        <v>12</v>
      </c>
      <c r="L1873" s="2" t="str">
        <f>VLOOKUP(Raw_Orders[[#This Row],[PropertyID]],Raw_Property[#All],2,FALSE)</f>
        <v>Los Angeles</v>
      </c>
      <c r="M1873" s="2" t="str">
        <f>VLOOKUP(Raw_Orders[[#This Row],[PropertyID]],Raw_Property[#All],3,FALSE)</f>
        <v>California</v>
      </c>
    </row>
    <row r="1874" spans="1:13" x14ac:dyDescent="0.3">
      <c r="A1874">
        <v>1873</v>
      </c>
      <c r="B1874" s="1">
        <v>42280</v>
      </c>
      <c r="C1874">
        <v>1</v>
      </c>
      <c r="D1874">
        <v>55</v>
      </c>
      <c r="E1874">
        <v>1</v>
      </c>
      <c r="F1874">
        <f>YEAR(Raw_Orders[[#This Row],[OrderDate]])</f>
        <v>2015</v>
      </c>
      <c r="G1874">
        <f>MONTH(Raw_Orders[[#This Row],[OrderDate]])</f>
        <v>10</v>
      </c>
      <c r="H1874" t="str">
        <f>VLOOKUP(Raw_Orders[[#This Row],[ProductID]],Table2[#All],2,FALSE)</f>
        <v>Television</v>
      </c>
      <c r="I1874" t="str">
        <f>VLOOKUP(Raw_Orders[[#This Row],[ProductID]],Table2[#All],3,FALSE)</f>
        <v>Furnishings</v>
      </c>
      <c r="J1874">
        <f>VLOOKUP(Raw_Orders[[#This Row],[ProductID]],Table2[#All],4,FALSE)</f>
        <v>200</v>
      </c>
      <c r="K1874" s="2">
        <f>Raw_Orders[[#This Row],[Quantity]]*Raw_Orders[[#This Row],[Price]]</f>
        <v>200</v>
      </c>
      <c r="L1874" s="2" t="str">
        <f>VLOOKUP(Raw_Orders[[#This Row],[PropertyID]],Raw_Property[#All],2,FALSE)</f>
        <v>New York</v>
      </c>
      <c r="M1874" s="2" t="str">
        <f>VLOOKUP(Raw_Orders[[#This Row],[PropertyID]],Raw_Property[#All],3,FALSE)</f>
        <v>New York</v>
      </c>
    </row>
    <row r="1875" spans="1:13" x14ac:dyDescent="0.3">
      <c r="A1875">
        <v>1874</v>
      </c>
      <c r="B1875" s="1">
        <v>42280</v>
      </c>
      <c r="C1875">
        <v>7</v>
      </c>
      <c r="D1875">
        <v>81</v>
      </c>
      <c r="E1875">
        <v>3</v>
      </c>
      <c r="F1875">
        <f>YEAR(Raw_Orders[[#This Row],[OrderDate]])</f>
        <v>2015</v>
      </c>
      <c r="G1875">
        <f>MONTH(Raw_Orders[[#This Row],[OrderDate]])</f>
        <v>10</v>
      </c>
      <c r="H1875" t="str">
        <f>VLOOKUP(Raw_Orders[[#This Row],[ProductID]],Table2[#All],2,FALSE)</f>
        <v>Flyer Holder</v>
      </c>
      <c r="I1875" t="str">
        <f>VLOOKUP(Raw_Orders[[#This Row],[ProductID]],Table2[#All],3,FALSE)</f>
        <v>Public Areas</v>
      </c>
      <c r="J1875">
        <f>VLOOKUP(Raw_Orders[[#This Row],[ProductID]],Table2[#All],4,FALSE)</f>
        <v>3</v>
      </c>
      <c r="K1875" s="2">
        <f>Raw_Orders[[#This Row],[Quantity]]*Raw_Orders[[#This Row],[Price]]</f>
        <v>9</v>
      </c>
      <c r="L1875" s="2" t="str">
        <f>VLOOKUP(Raw_Orders[[#This Row],[PropertyID]],Raw_Property[#All],2,FALSE)</f>
        <v>Boston</v>
      </c>
      <c r="M1875" s="2" t="str">
        <f>VLOOKUP(Raw_Orders[[#This Row],[PropertyID]],Raw_Property[#All],3,FALSE)</f>
        <v>Massachusetts</v>
      </c>
    </row>
    <row r="1876" spans="1:13" x14ac:dyDescent="0.3">
      <c r="A1876">
        <v>1875</v>
      </c>
      <c r="B1876" s="1">
        <v>42280</v>
      </c>
      <c r="C1876">
        <v>8</v>
      </c>
      <c r="D1876">
        <v>14</v>
      </c>
      <c r="E1876">
        <v>3</v>
      </c>
      <c r="F1876">
        <f>YEAR(Raw_Orders[[#This Row],[OrderDate]])</f>
        <v>2015</v>
      </c>
      <c r="G1876">
        <f>MONTH(Raw_Orders[[#This Row],[OrderDate]])</f>
        <v>10</v>
      </c>
      <c r="H1876" t="str">
        <f>VLOOKUP(Raw_Orders[[#This Row],[ProductID]],Table2[#All],2,FALSE)</f>
        <v>Pillowcase</v>
      </c>
      <c r="I1876" t="str">
        <f>VLOOKUP(Raw_Orders[[#This Row],[ProductID]],Table2[#All],3,FALSE)</f>
        <v>Housekeeping</v>
      </c>
      <c r="J1876">
        <f>VLOOKUP(Raw_Orders[[#This Row],[ProductID]],Table2[#All],4,FALSE)</f>
        <v>15</v>
      </c>
      <c r="K1876" s="2">
        <f>Raw_Orders[[#This Row],[Quantity]]*Raw_Orders[[#This Row],[Price]]</f>
        <v>45</v>
      </c>
      <c r="L1876" s="2" t="str">
        <f>VLOOKUP(Raw_Orders[[#This Row],[PropertyID]],Raw_Property[#All],2,FALSE)</f>
        <v>Philadelphia</v>
      </c>
      <c r="M1876" s="2" t="str">
        <f>VLOOKUP(Raw_Orders[[#This Row],[PropertyID]],Raw_Property[#All],3,FALSE)</f>
        <v>Pennsylvania</v>
      </c>
    </row>
    <row r="1877" spans="1:13" x14ac:dyDescent="0.3">
      <c r="A1877">
        <v>1876</v>
      </c>
      <c r="B1877" s="1">
        <v>42280</v>
      </c>
      <c r="C1877">
        <v>8</v>
      </c>
      <c r="D1877">
        <v>93</v>
      </c>
      <c r="E1877">
        <v>1</v>
      </c>
      <c r="F1877">
        <f>YEAR(Raw_Orders[[#This Row],[OrderDate]])</f>
        <v>2015</v>
      </c>
      <c r="G1877">
        <f>MONTH(Raw_Orders[[#This Row],[OrderDate]])</f>
        <v>10</v>
      </c>
      <c r="H1877" t="str">
        <f>VLOOKUP(Raw_Orders[[#This Row],[ProductID]],Table2[#All],2,FALSE)</f>
        <v>Terminal</v>
      </c>
      <c r="I1877" t="str">
        <f>VLOOKUP(Raw_Orders[[#This Row],[ProductID]],Table2[#All],3,FALSE)</f>
        <v>Public Areas</v>
      </c>
      <c r="J1877">
        <f>VLOOKUP(Raw_Orders[[#This Row],[ProductID]],Table2[#All],4,FALSE)</f>
        <v>85</v>
      </c>
      <c r="K1877" s="2">
        <f>Raw_Orders[[#This Row],[Quantity]]*Raw_Orders[[#This Row],[Price]]</f>
        <v>85</v>
      </c>
      <c r="L1877" s="2" t="str">
        <f>VLOOKUP(Raw_Orders[[#This Row],[PropertyID]],Raw_Property[#All],2,FALSE)</f>
        <v>Philadelphia</v>
      </c>
      <c r="M1877" s="2" t="str">
        <f>VLOOKUP(Raw_Orders[[#This Row],[PropertyID]],Raw_Property[#All],3,FALSE)</f>
        <v>Pennsylvania</v>
      </c>
    </row>
    <row r="1878" spans="1:13" x14ac:dyDescent="0.3">
      <c r="A1878">
        <v>1877</v>
      </c>
      <c r="B1878" s="1">
        <v>42280</v>
      </c>
      <c r="C1878">
        <v>19</v>
      </c>
      <c r="D1878">
        <v>43</v>
      </c>
      <c r="E1878">
        <v>1</v>
      </c>
      <c r="F1878">
        <f>YEAR(Raw_Orders[[#This Row],[OrderDate]])</f>
        <v>2015</v>
      </c>
      <c r="G1878">
        <f>MONTH(Raw_Orders[[#This Row],[OrderDate]])</f>
        <v>10</v>
      </c>
      <c r="H1878" t="str">
        <f>VLOOKUP(Raw_Orders[[#This Row],[ProductID]],Table2[#All],2,FALSE)</f>
        <v>Table Lamp</v>
      </c>
      <c r="I1878" t="str">
        <f>VLOOKUP(Raw_Orders[[#This Row],[ProductID]],Table2[#All],3,FALSE)</f>
        <v>Furnishings</v>
      </c>
      <c r="J1878">
        <f>VLOOKUP(Raw_Orders[[#This Row],[ProductID]],Table2[#All],4,FALSE)</f>
        <v>38</v>
      </c>
      <c r="K1878" s="2">
        <f>Raw_Orders[[#This Row],[Quantity]]*Raw_Orders[[#This Row],[Price]]</f>
        <v>38</v>
      </c>
      <c r="L1878" s="2" t="str">
        <f>VLOOKUP(Raw_Orders[[#This Row],[PropertyID]],Raw_Property[#All],2,FALSE)</f>
        <v>Los Angeles</v>
      </c>
      <c r="M1878" s="2" t="str">
        <f>VLOOKUP(Raw_Orders[[#This Row],[PropertyID]],Raw_Property[#All],3,FALSE)</f>
        <v>California</v>
      </c>
    </row>
    <row r="1879" spans="1:13" x14ac:dyDescent="0.3">
      <c r="A1879">
        <v>1878</v>
      </c>
      <c r="B1879" s="1">
        <v>42280</v>
      </c>
      <c r="C1879">
        <v>1</v>
      </c>
      <c r="D1879">
        <v>3</v>
      </c>
      <c r="E1879">
        <v>3</v>
      </c>
      <c r="F1879">
        <f>YEAR(Raw_Orders[[#This Row],[OrderDate]])</f>
        <v>2015</v>
      </c>
      <c r="G1879">
        <f>MONTH(Raw_Orders[[#This Row],[OrderDate]])</f>
        <v>10</v>
      </c>
      <c r="H1879" t="str">
        <f>VLOOKUP(Raw_Orders[[#This Row],[ProductID]],Table2[#All],2,FALSE)</f>
        <v>Washcloth</v>
      </c>
      <c r="I1879" t="str">
        <f>VLOOKUP(Raw_Orders[[#This Row],[ProductID]],Table2[#All],3,FALSE)</f>
        <v>Housekeeping</v>
      </c>
      <c r="J1879">
        <f>VLOOKUP(Raw_Orders[[#This Row],[ProductID]],Table2[#All],4,FALSE)</f>
        <v>3</v>
      </c>
      <c r="K1879" s="2">
        <f>Raw_Orders[[#This Row],[Quantity]]*Raw_Orders[[#This Row],[Price]]</f>
        <v>9</v>
      </c>
      <c r="L1879" s="2" t="str">
        <f>VLOOKUP(Raw_Orders[[#This Row],[PropertyID]],Raw_Property[#All],2,FALSE)</f>
        <v>New York</v>
      </c>
      <c r="M1879" s="2" t="str">
        <f>VLOOKUP(Raw_Orders[[#This Row],[PropertyID]],Raw_Property[#All],3,FALSE)</f>
        <v>New York</v>
      </c>
    </row>
    <row r="1880" spans="1:13" x14ac:dyDescent="0.3">
      <c r="A1880">
        <v>1879</v>
      </c>
      <c r="B1880" s="1">
        <v>42281</v>
      </c>
      <c r="C1880">
        <v>9</v>
      </c>
      <c r="D1880">
        <v>5</v>
      </c>
      <c r="E1880">
        <v>1</v>
      </c>
      <c r="F1880">
        <f>YEAR(Raw_Orders[[#This Row],[OrderDate]])</f>
        <v>2015</v>
      </c>
      <c r="G1880">
        <f>MONTH(Raw_Orders[[#This Row],[OrderDate]])</f>
        <v>10</v>
      </c>
      <c r="H1880" t="str">
        <f>VLOOKUP(Raw_Orders[[#This Row],[ProductID]],Table2[#All],2,FALSE)</f>
        <v>Moisturizer</v>
      </c>
      <c r="I1880" t="str">
        <f>VLOOKUP(Raw_Orders[[#This Row],[ProductID]],Table2[#All],3,FALSE)</f>
        <v>Housekeeping</v>
      </c>
      <c r="J1880">
        <f>VLOOKUP(Raw_Orders[[#This Row],[ProductID]],Table2[#All],4,FALSE)</f>
        <v>40</v>
      </c>
      <c r="K1880" s="2">
        <f>Raw_Orders[[#This Row],[Quantity]]*Raw_Orders[[#This Row],[Price]]</f>
        <v>40</v>
      </c>
      <c r="L1880" s="2" t="str">
        <f>VLOOKUP(Raw_Orders[[#This Row],[PropertyID]],Raw_Property[#All],2,FALSE)</f>
        <v>Richmond</v>
      </c>
      <c r="M1880" s="2" t="str">
        <f>VLOOKUP(Raw_Orders[[#This Row],[PropertyID]],Raw_Property[#All],3,FALSE)</f>
        <v>Virginia</v>
      </c>
    </row>
    <row r="1881" spans="1:13" x14ac:dyDescent="0.3">
      <c r="A1881">
        <v>1880</v>
      </c>
      <c r="B1881" s="1">
        <v>42281</v>
      </c>
      <c r="C1881">
        <v>11</v>
      </c>
      <c r="D1881">
        <v>29</v>
      </c>
      <c r="E1881">
        <v>2</v>
      </c>
      <c r="F1881">
        <f>YEAR(Raw_Orders[[#This Row],[OrderDate]])</f>
        <v>2015</v>
      </c>
      <c r="G1881">
        <f>MONTH(Raw_Orders[[#This Row],[OrderDate]])</f>
        <v>10</v>
      </c>
      <c r="H1881" t="str">
        <f>VLOOKUP(Raw_Orders[[#This Row],[ProductID]],Table2[#All],2,FALSE)</f>
        <v>Erasable Markers</v>
      </c>
      <c r="I1881" t="str">
        <f>VLOOKUP(Raw_Orders[[#This Row],[ProductID]],Table2[#All],3,FALSE)</f>
        <v>Office Supplies</v>
      </c>
      <c r="J1881">
        <f>VLOOKUP(Raw_Orders[[#This Row],[ProductID]],Table2[#All],4,FALSE)</f>
        <v>6</v>
      </c>
      <c r="K1881" s="2">
        <f>Raw_Orders[[#This Row],[Quantity]]*Raw_Orders[[#This Row],[Price]]</f>
        <v>12</v>
      </c>
      <c r="L1881" s="2" t="str">
        <f>VLOOKUP(Raw_Orders[[#This Row],[PropertyID]],Raw_Property[#All],2,FALSE)</f>
        <v>Atlanta</v>
      </c>
      <c r="M1881" s="2" t="str">
        <f>VLOOKUP(Raw_Orders[[#This Row],[PropertyID]],Raw_Property[#All],3,FALSE)</f>
        <v>Georgia</v>
      </c>
    </row>
    <row r="1882" spans="1:13" x14ac:dyDescent="0.3">
      <c r="A1882">
        <v>1881</v>
      </c>
      <c r="B1882" s="1">
        <v>42281</v>
      </c>
      <c r="C1882">
        <v>18</v>
      </c>
      <c r="D1882">
        <v>6</v>
      </c>
      <c r="E1882">
        <v>2</v>
      </c>
      <c r="F1882">
        <f>YEAR(Raw_Orders[[#This Row],[OrderDate]])</f>
        <v>2015</v>
      </c>
      <c r="G1882">
        <f>MONTH(Raw_Orders[[#This Row],[OrderDate]])</f>
        <v>10</v>
      </c>
      <c r="H1882" t="str">
        <f>VLOOKUP(Raw_Orders[[#This Row],[ProductID]],Table2[#All],2,FALSE)</f>
        <v>Conditioner</v>
      </c>
      <c r="I1882" t="str">
        <f>VLOOKUP(Raw_Orders[[#This Row],[ProductID]],Table2[#All],3,FALSE)</f>
        <v>Housekeeping</v>
      </c>
      <c r="J1882">
        <f>VLOOKUP(Raw_Orders[[#This Row],[ProductID]],Table2[#All],4,FALSE)</f>
        <v>40</v>
      </c>
      <c r="K1882" s="2">
        <f>Raw_Orders[[#This Row],[Quantity]]*Raw_Orders[[#This Row],[Price]]</f>
        <v>80</v>
      </c>
      <c r="L1882" s="2" t="str">
        <f>VLOOKUP(Raw_Orders[[#This Row],[PropertyID]],Raw_Property[#All],2,FALSE)</f>
        <v>Phoenix</v>
      </c>
      <c r="M1882" s="2" t="str">
        <f>VLOOKUP(Raw_Orders[[#This Row],[PropertyID]],Raw_Property[#All],3,FALSE)</f>
        <v>Arizona</v>
      </c>
    </row>
    <row r="1883" spans="1:13" x14ac:dyDescent="0.3">
      <c r="A1883">
        <v>1882</v>
      </c>
      <c r="B1883" s="1">
        <v>42281</v>
      </c>
      <c r="C1883">
        <v>13</v>
      </c>
      <c r="D1883">
        <v>65</v>
      </c>
      <c r="E1883">
        <v>2</v>
      </c>
      <c r="F1883">
        <f>YEAR(Raw_Orders[[#This Row],[OrderDate]])</f>
        <v>2015</v>
      </c>
      <c r="G1883">
        <f>MONTH(Raw_Orders[[#This Row],[OrderDate]])</f>
        <v>10</v>
      </c>
      <c r="H1883" t="str">
        <f>VLOOKUP(Raw_Orders[[#This Row],[ProductID]],Table2[#All],2,FALSE)</f>
        <v>Ladder</v>
      </c>
      <c r="I1883" t="str">
        <f>VLOOKUP(Raw_Orders[[#This Row],[ProductID]],Table2[#All],3,FALSE)</f>
        <v>Maintenance</v>
      </c>
      <c r="J1883">
        <f>VLOOKUP(Raw_Orders[[#This Row],[ProductID]],Table2[#All],4,FALSE)</f>
        <v>89</v>
      </c>
      <c r="K1883" s="2">
        <f>Raw_Orders[[#This Row],[Quantity]]*Raw_Orders[[#This Row],[Price]]</f>
        <v>178</v>
      </c>
      <c r="L1883" s="2" t="str">
        <f>VLOOKUP(Raw_Orders[[#This Row],[PropertyID]],Raw_Property[#All],2,FALSE)</f>
        <v>New Orleans</v>
      </c>
      <c r="M1883" s="2" t="str">
        <f>VLOOKUP(Raw_Orders[[#This Row],[PropertyID]],Raw_Property[#All],3,FALSE)</f>
        <v>Louisiana</v>
      </c>
    </row>
    <row r="1884" spans="1:13" x14ac:dyDescent="0.3">
      <c r="A1884">
        <v>1883</v>
      </c>
      <c r="B1884" s="1">
        <v>42281</v>
      </c>
      <c r="C1884">
        <v>11</v>
      </c>
      <c r="D1884">
        <v>35</v>
      </c>
      <c r="E1884">
        <v>3</v>
      </c>
      <c r="F1884">
        <f>YEAR(Raw_Orders[[#This Row],[OrderDate]])</f>
        <v>2015</v>
      </c>
      <c r="G1884">
        <f>MONTH(Raw_Orders[[#This Row],[OrderDate]])</f>
        <v>10</v>
      </c>
      <c r="H1884" t="str">
        <f>VLOOKUP(Raw_Orders[[#This Row],[ProductID]],Table2[#All],2,FALSE)</f>
        <v>Tissue Box</v>
      </c>
      <c r="I1884" t="str">
        <f>VLOOKUP(Raw_Orders[[#This Row],[ProductID]],Table2[#All],3,FALSE)</f>
        <v>Furnishings</v>
      </c>
      <c r="J1884">
        <f>VLOOKUP(Raw_Orders[[#This Row],[ProductID]],Table2[#All],4,FALSE)</f>
        <v>25</v>
      </c>
      <c r="K1884" s="2">
        <f>Raw_Orders[[#This Row],[Quantity]]*Raw_Orders[[#This Row],[Price]]</f>
        <v>75</v>
      </c>
      <c r="L1884" s="2" t="str">
        <f>VLOOKUP(Raw_Orders[[#This Row],[PropertyID]],Raw_Property[#All],2,FALSE)</f>
        <v>Atlanta</v>
      </c>
      <c r="M1884" s="2" t="str">
        <f>VLOOKUP(Raw_Orders[[#This Row],[PropertyID]],Raw_Property[#All],3,FALSE)</f>
        <v>Georgia</v>
      </c>
    </row>
    <row r="1885" spans="1:13" x14ac:dyDescent="0.3">
      <c r="A1885">
        <v>1884</v>
      </c>
      <c r="B1885" s="1">
        <v>42281</v>
      </c>
      <c r="C1885">
        <v>13</v>
      </c>
      <c r="D1885">
        <v>8</v>
      </c>
      <c r="E1885">
        <v>3</v>
      </c>
      <c r="F1885">
        <f>YEAR(Raw_Orders[[#This Row],[OrderDate]])</f>
        <v>2015</v>
      </c>
      <c r="G1885">
        <f>MONTH(Raw_Orders[[#This Row],[OrderDate]])</f>
        <v>10</v>
      </c>
      <c r="H1885" t="str">
        <f>VLOOKUP(Raw_Orders[[#This Row],[ProductID]],Table2[#All],2,FALSE)</f>
        <v>Bath Soap</v>
      </c>
      <c r="I1885" t="str">
        <f>VLOOKUP(Raw_Orders[[#This Row],[ProductID]],Table2[#All],3,FALSE)</f>
        <v>Housekeeping</v>
      </c>
      <c r="J1885">
        <f>VLOOKUP(Raw_Orders[[#This Row],[ProductID]],Table2[#All],4,FALSE)</f>
        <v>35</v>
      </c>
      <c r="K1885" s="2">
        <f>Raw_Orders[[#This Row],[Quantity]]*Raw_Orders[[#This Row],[Price]]</f>
        <v>105</v>
      </c>
      <c r="L1885" s="2" t="str">
        <f>VLOOKUP(Raw_Orders[[#This Row],[PropertyID]],Raw_Property[#All],2,FALSE)</f>
        <v>New Orleans</v>
      </c>
      <c r="M1885" s="2" t="str">
        <f>VLOOKUP(Raw_Orders[[#This Row],[PropertyID]],Raw_Property[#All],3,FALSE)</f>
        <v>Louisiana</v>
      </c>
    </row>
    <row r="1886" spans="1:13" x14ac:dyDescent="0.3">
      <c r="A1886">
        <v>1885</v>
      </c>
      <c r="B1886" s="1">
        <v>42282</v>
      </c>
      <c r="C1886">
        <v>1</v>
      </c>
      <c r="D1886">
        <v>7</v>
      </c>
      <c r="E1886">
        <v>3</v>
      </c>
      <c r="F1886">
        <f>YEAR(Raw_Orders[[#This Row],[OrderDate]])</f>
        <v>2015</v>
      </c>
      <c r="G1886">
        <f>MONTH(Raw_Orders[[#This Row],[OrderDate]])</f>
        <v>10</v>
      </c>
      <c r="H1886" t="str">
        <f>VLOOKUP(Raw_Orders[[#This Row],[ProductID]],Table2[#All],2,FALSE)</f>
        <v>Hand Soap</v>
      </c>
      <c r="I1886" t="str">
        <f>VLOOKUP(Raw_Orders[[#This Row],[ProductID]],Table2[#All],3,FALSE)</f>
        <v>Housekeeping</v>
      </c>
      <c r="J1886">
        <f>VLOOKUP(Raw_Orders[[#This Row],[ProductID]],Table2[#All],4,FALSE)</f>
        <v>35</v>
      </c>
      <c r="K1886" s="2">
        <f>Raw_Orders[[#This Row],[Quantity]]*Raw_Orders[[#This Row],[Price]]</f>
        <v>105</v>
      </c>
      <c r="L1886" s="2" t="str">
        <f>VLOOKUP(Raw_Orders[[#This Row],[PropertyID]],Raw_Property[#All],2,FALSE)</f>
        <v>New York</v>
      </c>
      <c r="M1886" s="2" t="str">
        <f>VLOOKUP(Raw_Orders[[#This Row],[PropertyID]],Raw_Property[#All],3,FALSE)</f>
        <v>New York</v>
      </c>
    </row>
    <row r="1887" spans="1:13" x14ac:dyDescent="0.3">
      <c r="A1887">
        <v>1886</v>
      </c>
      <c r="B1887" s="1">
        <v>42282</v>
      </c>
      <c r="C1887">
        <v>12</v>
      </c>
      <c r="D1887">
        <v>68</v>
      </c>
      <c r="E1887">
        <v>2</v>
      </c>
      <c r="F1887">
        <f>YEAR(Raw_Orders[[#This Row],[OrderDate]])</f>
        <v>2015</v>
      </c>
      <c r="G1887">
        <f>MONTH(Raw_Orders[[#This Row],[OrderDate]])</f>
        <v>10</v>
      </c>
      <c r="H1887" t="str">
        <f>VLOOKUP(Raw_Orders[[#This Row],[ProductID]],Table2[#All],2,FALSE)</f>
        <v>Window Screen</v>
      </c>
      <c r="I1887" t="str">
        <f>VLOOKUP(Raw_Orders[[#This Row],[ProductID]],Table2[#All],3,FALSE)</f>
        <v>Maintenance</v>
      </c>
      <c r="J1887">
        <f>VLOOKUP(Raw_Orders[[#This Row],[ProductID]],Table2[#All],4,FALSE)</f>
        <v>30</v>
      </c>
      <c r="K1887" s="2">
        <f>Raw_Orders[[#This Row],[Quantity]]*Raw_Orders[[#This Row],[Price]]</f>
        <v>60</v>
      </c>
      <c r="L1887" s="2" t="str">
        <f>VLOOKUP(Raw_Orders[[#This Row],[PropertyID]],Raw_Property[#All],2,FALSE)</f>
        <v>Dallas</v>
      </c>
      <c r="M1887" s="2" t="str">
        <f>VLOOKUP(Raw_Orders[[#This Row],[PropertyID]],Raw_Property[#All],3,FALSE)</f>
        <v>Texas</v>
      </c>
    </row>
    <row r="1888" spans="1:13" x14ac:dyDescent="0.3">
      <c r="A1888">
        <v>1887</v>
      </c>
      <c r="B1888" s="1">
        <v>42282</v>
      </c>
      <c r="C1888">
        <v>6</v>
      </c>
      <c r="D1888">
        <v>9</v>
      </c>
      <c r="E1888">
        <v>3</v>
      </c>
      <c r="F1888">
        <f>YEAR(Raw_Orders[[#This Row],[OrderDate]])</f>
        <v>2015</v>
      </c>
      <c r="G1888">
        <f>MONTH(Raw_Orders[[#This Row],[OrderDate]])</f>
        <v>10</v>
      </c>
      <c r="H1888" t="str">
        <f>VLOOKUP(Raw_Orders[[#This Row],[ProductID]],Table2[#All],2,FALSE)</f>
        <v>Tissues</v>
      </c>
      <c r="I1888" t="str">
        <f>VLOOKUP(Raw_Orders[[#This Row],[ProductID]],Table2[#All],3,FALSE)</f>
        <v>Housekeeping</v>
      </c>
      <c r="J1888">
        <f>VLOOKUP(Raw_Orders[[#This Row],[ProductID]],Table2[#All],4,FALSE)</f>
        <v>14</v>
      </c>
      <c r="K1888" s="2">
        <f>Raw_Orders[[#This Row],[Quantity]]*Raw_Orders[[#This Row],[Price]]</f>
        <v>42</v>
      </c>
      <c r="L1888" s="2" t="str">
        <f>VLOOKUP(Raw_Orders[[#This Row],[PropertyID]],Raw_Property[#All],2,FALSE)</f>
        <v>Orlando</v>
      </c>
      <c r="M1888" s="2" t="str">
        <f>VLOOKUP(Raw_Orders[[#This Row],[PropertyID]],Raw_Property[#All],3,FALSE)</f>
        <v>Florida</v>
      </c>
    </row>
    <row r="1889" spans="1:13" x14ac:dyDescent="0.3">
      <c r="A1889">
        <v>1888</v>
      </c>
      <c r="B1889" s="1">
        <v>42282</v>
      </c>
      <c r="C1889">
        <v>16</v>
      </c>
      <c r="D1889">
        <v>49</v>
      </c>
      <c r="E1889">
        <v>2</v>
      </c>
      <c r="F1889">
        <f>YEAR(Raw_Orders[[#This Row],[OrderDate]])</f>
        <v>2015</v>
      </c>
      <c r="G1889">
        <f>MONTH(Raw_Orders[[#This Row],[OrderDate]])</f>
        <v>10</v>
      </c>
      <c r="H1889" t="str">
        <f>VLOOKUP(Raw_Orders[[#This Row],[ProductID]],Table2[#All],2,FALSE)</f>
        <v>Large Vase</v>
      </c>
      <c r="I1889" t="str">
        <f>VLOOKUP(Raw_Orders[[#This Row],[ProductID]],Table2[#All],3,FALSE)</f>
        <v>Furnishings</v>
      </c>
      <c r="J1889">
        <f>VLOOKUP(Raw_Orders[[#This Row],[ProductID]],Table2[#All],4,FALSE)</f>
        <v>27</v>
      </c>
      <c r="K1889" s="2">
        <f>Raw_Orders[[#This Row],[Quantity]]*Raw_Orders[[#This Row],[Price]]</f>
        <v>54</v>
      </c>
      <c r="L1889" s="2" t="str">
        <f>VLOOKUP(Raw_Orders[[#This Row],[PropertyID]],Raw_Property[#All],2,FALSE)</f>
        <v>Denver</v>
      </c>
      <c r="M1889" s="2" t="str">
        <f>VLOOKUP(Raw_Orders[[#This Row],[PropertyID]],Raw_Property[#All],3,FALSE)</f>
        <v>Colorado</v>
      </c>
    </row>
    <row r="1890" spans="1:13" x14ac:dyDescent="0.3">
      <c r="A1890">
        <v>1889</v>
      </c>
      <c r="B1890" s="1">
        <v>42282</v>
      </c>
      <c r="C1890">
        <v>4</v>
      </c>
      <c r="D1890">
        <v>29</v>
      </c>
      <c r="E1890">
        <v>3</v>
      </c>
      <c r="F1890">
        <f>YEAR(Raw_Orders[[#This Row],[OrderDate]])</f>
        <v>2015</v>
      </c>
      <c r="G1890">
        <f>MONTH(Raw_Orders[[#This Row],[OrderDate]])</f>
        <v>10</v>
      </c>
      <c r="H1890" t="str">
        <f>VLOOKUP(Raw_Orders[[#This Row],[ProductID]],Table2[#All],2,FALSE)</f>
        <v>Erasable Markers</v>
      </c>
      <c r="I1890" t="str">
        <f>VLOOKUP(Raw_Orders[[#This Row],[ProductID]],Table2[#All],3,FALSE)</f>
        <v>Office Supplies</v>
      </c>
      <c r="J1890">
        <f>VLOOKUP(Raw_Orders[[#This Row],[ProductID]],Table2[#All],4,FALSE)</f>
        <v>6</v>
      </c>
      <c r="K1890" s="2">
        <f>Raw_Orders[[#This Row],[Quantity]]*Raw_Orders[[#This Row],[Price]]</f>
        <v>18</v>
      </c>
      <c r="L1890" s="2" t="str">
        <f>VLOOKUP(Raw_Orders[[#This Row],[PropertyID]],Raw_Property[#All],2,FALSE)</f>
        <v>Seattle</v>
      </c>
      <c r="M1890" s="2" t="str">
        <f>VLOOKUP(Raw_Orders[[#This Row],[PropertyID]],Raw_Property[#All],3,FALSE)</f>
        <v>Washington</v>
      </c>
    </row>
    <row r="1891" spans="1:13" x14ac:dyDescent="0.3">
      <c r="A1891">
        <v>1890</v>
      </c>
      <c r="B1891" s="1">
        <v>42283</v>
      </c>
      <c r="C1891">
        <v>4</v>
      </c>
      <c r="D1891">
        <v>94</v>
      </c>
      <c r="E1891">
        <v>3</v>
      </c>
      <c r="F1891">
        <f>YEAR(Raw_Orders[[#This Row],[OrderDate]])</f>
        <v>2015</v>
      </c>
      <c r="G1891">
        <f>MONTH(Raw_Orders[[#This Row],[OrderDate]])</f>
        <v>10</v>
      </c>
      <c r="H1891" t="str">
        <f>VLOOKUP(Raw_Orders[[#This Row],[ProductID]],Table2[#All],2,FALSE)</f>
        <v>Monitor</v>
      </c>
      <c r="I1891" t="str">
        <f>VLOOKUP(Raw_Orders[[#This Row],[ProductID]],Table2[#All],3,FALSE)</f>
        <v>Public Areas</v>
      </c>
      <c r="J1891">
        <f>VLOOKUP(Raw_Orders[[#This Row],[ProductID]],Table2[#All],4,FALSE)</f>
        <v>70</v>
      </c>
      <c r="K1891" s="2">
        <f>Raw_Orders[[#This Row],[Quantity]]*Raw_Orders[[#This Row],[Price]]</f>
        <v>210</v>
      </c>
      <c r="L1891" s="2" t="str">
        <f>VLOOKUP(Raw_Orders[[#This Row],[PropertyID]],Raw_Property[#All],2,FALSE)</f>
        <v>Seattle</v>
      </c>
      <c r="M1891" s="2" t="str">
        <f>VLOOKUP(Raw_Orders[[#This Row],[PropertyID]],Raw_Property[#All],3,FALSE)</f>
        <v>Washington</v>
      </c>
    </row>
    <row r="1892" spans="1:13" x14ac:dyDescent="0.3">
      <c r="A1892">
        <v>1891</v>
      </c>
      <c r="B1892" s="1">
        <v>42283</v>
      </c>
      <c r="C1892">
        <v>16</v>
      </c>
      <c r="D1892">
        <v>30</v>
      </c>
      <c r="E1892">
        <v>2</v>
      </c>
      <c r="F1892">
        <f>YEAR(Raw_Orders[[#This Row],[OrderDate]])</f>
        <v>2015</v>
      </c>
      <c r="G1892">
        <f>MONTH(Raw_Orders[[#This Row],[OrderDate]])</f>
        <v>10</v>
      </c>
      <c r="H1892" t="str">
        <f>VLOOKUP(Raw_Orders[[#This Row],[ProductID]],Table2[#All],2,FALSE)</f>
        <v>Permanent Markers</v>
      </c>
      <c r="I1892" t="str">
        <f>VLOOKUP(Raw_Orders[[#This Row],[ProductID]],Table2[#All],3,FALSE)</f>
        <v>Office Supplies</v>
      </c>
      <c r="J1892">
        <f>VLOOKUP(Raw_Orders[[#This Row],[ProductID]],Table2[#All],4,FALSE)</f>
        <v>6</v>
      </c>
      <c r="K1892" s="2">
        <f>Raw_Orders[[#This Row],[Quantity]]*Raw_Orders[[#This Row],[Price]]</f>
        <v>12</v>
      </c>
      <c r="L1892" s="2" t="str">
        <f>VLOOKUP(Raw_Orders[[#This Row],[PropertyID]],Raw_Property[#All],2,FALSE)</f>
        <v>Denver</v>
      </c>
      <c r="M1892" s="2" t="str">
        <f>VLOOKUP(Raw_Orders[[#This Row],[PropertyID]],Raw_Property[#All],3,FALSE)</f>
        <v>Colorado</v>
      </c>
    </row>
    <row r="1893" spans="1:13" x14ac:dyDescent="0.3">
      <c r="A1893">
        <v>1892</v>
      </c>
      <c r="B1893" s="1">
        <v>42283</v>
      </c>
      <c r="C1893">
        <v>10</v>
      </c>
      <c r="D1893">
        <v>20</v>
      </c>
      <c r="E1893">
        <v>2</v>
      </c>
      <c r="F1893">
        <f>YEAR(Raw_Orders[[#This Row],[OrderDate]])</f>
        <v>2015</v>
      </c>
      <c r="G1893">
        <f>MONTH(Raw_Orders[[#This Row],[OrderDate]])</f>
        <v>10</v>
      </c>
      <c r="H1893" t="str">
        <f>VLOOKUP(Raw_Orders[[#This Row],[ProductID]],Table2[#All],2,FALSE)</f>
        <v>Pens</v>
      </c>
      <c r="I1893" t="str">
        <f>VLOOKUP(Raw_Orders[[#This Row],[ProductID]],Table2[#All],3,FALSE)</f>
        <v>Office Supplies</v>
      </c>
      <c r="J1893">
        <f>VLOOKUP(Raw_Orders[[#This Row],[ProductID]],Table2[#All],4,FALSE)</f>
        <v>30</v>
      </c>
      <c r="K1893" s="2">
        <f>Raw_Orders[[#This Row],[Quantity]]*Raw_Orders[[#This Row],[Price]]</f>
        <v>60</v>
      </c>
      <c r="L1893" s="2" t="str">
        <f>VLOOKUP(Raw_Orders[[#This Row],[PropertyID]],Raw_Property[#All],2,FALSE)</f>
        <v>Arlington</v>
      </c>
      <c r="M1893" s="2" t="str">
        <f>VLOOKUP(Raw_Orders[[#This Row],[PropertyID]],Raw_Property[#All],3,FALSE)</f>
        <v>Virginia</v>
      </c>
    </row>
    <row r="1894" spans="1:13" x14ac:dyDescent="0.3">
      <c r="A1894">
        <v>1893</v>
      </c>
      <c r="B1894" s="1">
        <v>42283</v>
      </c>
      <c r="C1894">
        <v>13</v>
      </c>
      <c r="D1894">
        <v>45</v>
      </c>
      <c r="E1894">
        <v>1</v>
      </c>
      <c r="F1894">
        <f>YEAR(Raw_Orders[[#This Row],[OrderDate]])</f>
        <v>2015</v>
      </c>
      <c r="G1894">
        <f>MONTH(Raw_Orders[[#This Row],[OrderDate]])</f>
        <v>10</v>
      </c>
      <c r="H1894" t="str">
        <f>VLOOKUP(Raw_Orders[[#This Row],[ProductID]],Table2[#All],2,FALSE)</f>
        <v>Computer Desk</v>
      </c>
      <c r="I1894" t="str">
        <f>VLOOKUP(Raw_Orders[[#This Row],[ProductID]],Table2[#All],3,FALSE)</f>
        <v>Furnishings</v>
      </c>
      <c r="J1894">
        <f>VLOOKUP(Raw_Orders[[#This Row],[ProductID]],Table2[#All],4,FALSE)</f>
        <v>102</v>
      </c>
      <c r="K1894" s="2">
        <f>Raw_Orders[[#This Row],[Quantity]]*Raw_Orders[[#This Row],[Price]]</f>
        <v>102</v>
      </c>
      <c r="L1894" s="2" t="str">
        <f>VLOOKUP(Raw_Orders[[#This Row],[PropertyID]],Raw_Property[#All],2,FALSE)</f>
        <v>New Orleans</v>
      </c>
      <c r="M1894" s="2" t="str">
        <f>VLOOKUP(Raw_Orders[[#This Row],[PropertyID]],Raw_Property[#All],3,FALSE)</f>
        <v>Louisiana</v>
      </c>
    </row>
    <row r="1895" spans="1:13" x14ac:dyDescent="0.3">
      <c r="A1895">
        <v>1894</v>
      </c>
      <c r="B1895" s="1">
        <v>42283</v>
      </c>
      <c r="C1895">
        <v>18</v>
      </c>
      <c r="D1895">
        <v>35</v>
      </c>
      <c r="E1895">
        <v>3</v>
      </c>
      <c r="F1895">
        <f>YEAR(Raw_Orders[[#This Row],[OrderDate]])</f>
        <v>2015</v>
      </c>
      <c r="G1895">
        <f>MONTH(Raw_Orders[[#This Row],[OrderDate]])</f>
        <v>10</v>
      </c>
      <c r="H1895" t="str">
        <f>VLOOKUP(Raw_Orders[[#This Row],[ProductID]],Table2[#All],2,FALSE)</f>
        <v>Tissue Box</v>
      </c>
      <c r="I1895" t="str">
        <f>VLOOKUP(Raw_Orders[[#This Row],[ProductID]],Table2[#All],3,FALSE)</f>
        <v>Furnishings</v>
      </c>
      <c r="J1895">
        <f>VLOOKUP(Raw_Orders[[#This Row],[ProductID]],Table2[#All],4,FALSE)</f>
        <v>25</v>
      </c>
      <c r="K1895" s="2">
        <f>Raw_Orders[[#This Row],[Quantity]]*Raw_Orders[[#This Row],[Price]]</f>
        <v>75</v>
      </c>
      <c r="L1895" s="2" t="str">
        <f>VLOOKUP(Raw_Orders[[#This Row],[PropertyID]],Raw_Property[#All],2,FALSE)</f>
        <v>Phoenix</v>
      </c>
      <c r="M1895" s="2" t="str">
        <f>VLOOKUP(Raw_Orders[[#This Row],[PropertyID]],Raw_Property[#All],3,FALSE)</f>
        <v>Arizona</v>
      </c>
    </row>
    <row r="1896" spans="1:13" x14ac:dyDescent="0.3">
      <c r="A1896">
        <v>1895</v>
      </c>
      <c r="B1896" s="1">
        <v>42283</v>
      </c>
      <c r="C1896">
        <v>10</v>
      </c>
      <c r="D1896">
        <v>13</v>
      </c>
      <c r="E1896">
        <v>3</v>
      </c>
      <c r="F1896">
        <f>YEAR(Raw_Orders[[#This Row],[OrderDate]])</f>
        <v>2015</v>
      </c>
      <c r="G1896">
        <f>MONTH(Raw_Orders[[#This Row],[OrderDate]])</f>
        <v>10</v>
      </c>
      <c r="H1896" t="str">
        <f>VLOOKUP(Raw_Orders[[#This Row],[ProductID]],Table2[#All],2,FALSE)</f>
        <v>Bed Sheet (Double)</v>
      </c>
      <c r="I1896" t="str">
        <f>VLOOKUP(Raw_Orders[[#This Row],[ProductID]],Table2[#All],3,FALSE)</f>
        <v>Housekeeping</v>
      </c>
      <c r="J1896">
        <f>VLOOKUP(Raw_Orders[[#This Row],[ProductID]],Table2[#All],4,FALSE)</f>
        <v>20</v>
      </c>
      <c r="K1896" s="2">
        <f>Raw_Orders[[#This Row],[Quantity]]*Raw_Orders[[#This Row],[Price]]</f>
        <v>60</v>
      </c>
      <c r="L1896" s="2" t="str">
        <f>VLOOKUP(Raw_Orders[[#This Row],[PropertyID]],Raw_Property[#All],2,FALSE)</f>
        <v>Arlington</v>
      </c>
      <c r="M1896" s="2" t="str">
        <f>VLOOKUP(Raw_Orders[[#This Row],[PropertyID]],Raw_Property[#All],3,FALSE)</f>
        <v>Virginia</v>
      </c>
    </row>
    <row r="1897" spans="1:13" x14ac:dyDescent="0.3">
      <c r="A1897">
        <v>1896</v>
      </c>
      <c r="B1897" s="1">
        <v>42283</v>
      </c>
      <c r="C1897">
        <v>19</v>
      </c>
      <c r="D1897">
        <v>36</v>
      </c>
      <c r="E1897">
        <v>1</v>
      </c>
      <c r="F1897">
        <f>YEAR(Raw_Orders[[#This Row],[OrderDate]])</f>
        <v>2015</v>
      </c>
      <c r="G1897">
        <f>MONTH(Raw_Orders[[#This Row],[OrderDate]])</f>
        <v>10</v>
      </c>
      <c r="H1897" t="str">
        <f>VLOOKUP(Raw_Orders[[#This Row],[ProductID]],Table2[#All],2,FALSE)</f>
        <v>Armoire</v>
      </c>
      <c r="I1897" t="str">
        <f>VLOOKUP(Raw_Orders[[#This Row],[ProductID]],Table2[#All],3,FALSE)</f>
        <v>Furnishings</v>
      </c>
      <c r="J1897">
        <f>VLOOKUP(Raw_Orders[[#This Row],[ProductID]],Table2[#All],4,FALSE)</f>
        <v>115</v>
      </c>
      <c r="K1897" s="2">
        <f>Raw_Orders[[#This Row],[Quantity]]*Raw_Orders[[#This Row],[Price]]</f>
        <v>115</v>
      </c>
      <c r="L1897" s="2" t="str">
        <f>VLOOKUP(Raw_Orders[[#This Row],[PropertyID]],Raw_Property[#All],2,FALSE)</f>
        <v>Los Angeles</v>
      </c>
      <c r="M1897" s="2" t="str">
        <f>VLOOKUP(Raw_Orders[[#This Row],[PropertyID]],Raw_Property[#All],3,FALSE)</f>
        <v>California</v>
      </c>
    </row>
    <row r="1898" spans="1:13" x14ac:dyDescent="0.3">
      <c r="A1898">
        <v>1897</v>
      </c>
      <c r="B1898" s="1">
        <v>42283</v>
      </c>
      <c r="C1898">
        <v>19</v>
      </c>
      <c r="D1898">
        <v>65</v>
      </c>
      <c r="E1898">
        <v>1</v>
      </c>
      <c r="F1898">
        <f>YEAR(Raw_Orders[[#This Row],[OrderDate]])</f>
        <v>2015</v>
      </c>
      <c r="G1898">
        <f>MONTH(Raw_Orders[[#This Row],[OrderDate]])</f>
        <v>10</v>
      </c>
      <c r="H1898" t="str">
        <f>VLOOKUP(Raw_Orders[[#This Row],[ProductID]],Table2[#All],2,FALSE)</f>
        <v>Ladder</v>
      </c>
      <c r="I1898" t="str">
        <f>VLOOKUP(Raw_Orders[[#This Row],[ProductID]],Table2[#All],3,FALSE)</f>
        <v>Maintenance</v>
      </c>
      <c r="J1898">
        <f>VLOOKUP(Raw_Orders[[#This Row],[ProductID]],Table2[#All],4,FALSE)</f>
        <v>89</v>
      </c>
      <c r="K1898" s="2">
        <f>Raw_Orders[[#This Row],[Quantity]]*Raw_Orders[[#This Row],[Price]]</f>
        <v>89</v>
      </c>
      <c r="L1898" s="2" t="str">
        <f>VLOOKUP(Raw_Orders[[#This Row],[PropertyID]],Raw_Property[#All],2,FALSE)</f>
        <v>Los Angeles</v>
      </c>
      <c r="M1898" s="2" t="str">
        <f>VLOOKUP(Raw_Orders[[#This Row],[PropertyID]],Raw_Property[#All],3,FALSE)</f>
        <v>California</v>
      </c>
    </row>
    <row r="1899" spans="1:13" x14ac:dyDescent="0.3">
      <c r="A1899">
        <v>1898</v>
      </c>
      <c r="B1899" s="1">
        <v>42283</v>
      </c>
      <c r="C1899">
        <v>11</v>
      </c>
      <c r="D1899">
        <v>85</v>
      </c>
      <c r="E1899">
        <v>3</v>
      </c>
      <c r="F1899">
        <f>YEAR(Raw_Orders[[#This Row],[OrderDate]])</f>
        <v>2015</v>
      </c>
      <c r="G1899">
        <f>MONTH(Raw_Orders[[#This Row],[OrderDate]])</f>
        <v>10</v>
      </c>
      <c r="H1899" t="str">
        <f>VLOOKUP(Raw_Orders[[#This Row],[ProductID]],Table2[#All],2,FALSE)</f>
        <v>Low Chair</v>
      </c>
      <c r="I1899" t="str">
        <f>VLOOKUP(Raw_Orders[[#This Row],[ProductID]],Table2[#All],3,FALSE)</f>
        <v>Public Areas</v>
      </c>
      <c r="J1899">
        <f>VLOOKUP(Raw_Orders[[#This Row],[ProductID]],Table2[#All],4,FALSE)</f>
        <v>80</v>
      </c>
      <c r="K1899" s="2">
        <f>Raw_Orders[[#This Row],[Quantity]]*Raw_Orders[[#This Row],[Price]]</f>
        <v>240</v>
      </c>
      <c r="L1899" s="2" t="str">
        <f>VLOOKUP(Raw_Orders[[#This Row],[PropertyID]],Raw_Property[#All],2,FALSE)</f>
        <v>Atlanta</v>
      </c>
      <c r="M1899" s="2" t="str">
        <f>VLOOKUP(Raw_Orders[[#This Row],[PropertyID]],Raw_Property[#All],3,FALSE)</f>
        <v>Georgia</v>
      </c>
    </row>
    <row r="1900" spans="1:13" x14ac:dyDescent="0.3">
      <c r="A1900">
        <v>1899</v>
      </c>
      <c r="B1900" s="1">
        <v>42283</v>
      </c>
      <c r="C1900">
        <v>19</v>
      </c>
      <c r="D1900">
        <v>88</v>
      </c>
      <c r="E1900">
        <v>1</v>
      </c>
      <c r="F1900">
        <f>YEAR(Raw_Orders[[#This Row],[OrderDate]])</f>
        <v>2015</v>
      </c>
      <c r="G1900">
        <f>MONTH(Raw_Orders[[#This Row],[OrderDate]])</f>
        <v>10</v>
      </c>
      <c r="H1900" t="str">
        <f>VLOOKUP(Raw_Orders[[#This Row],[ProductID]],Table2[#All],2,FALSE)</f>
        <v>Serving Tray</v>
      </c>
      <c r="I1900" t="str">
        <f>VLOOKUP(Raw_Orders[[#This Row],[ProductID]],Table2[#All],3,FALSE)</f>
        <v>Public Areas</v>
      </c>
      <c r="J1900">
        <f>VLOOKUP(Raw_Orders[[#This Row],[ProductID]],Table2[#All],4,FALSE)</f>
        <v>6</v>
      </c>
      <c r="K1900" s="2">
        <f>Raw_Orders[[#This Row],[Quantity]]*Raw_Orders[[#This Row],[Price]]</f>
        <v>6</v>
      </c>
      <c r="L1900" s="2" t="str">
        <f>VLOOKUP(Raw_Orders[[#This Row],[PropertyID]],Raw_Property[#All],2,FALSE)</f>
        <v>Los Angeles</v>
      </c>
      <c r="M1900" s="2" t="str">
        <f>VLOOKUP(Raw_Orders[[#This Row],[PropertyID]],Raw_Property[#All],3,FALSE)</f>
        <v>California</v>
      </c>
    </row>
    <row r="1901" spans="1:13" x14ac:dyDescent="0.3">
      <c r="A1901">
        <v>1900</v>
      </c>
      <c r="B1901" s="1">
        <v>42284</v>
      </c>
      <c r="C1901">
        <v>12</v>
      </c>
      <c r="D1901">
        <v>82</v>
      </c>
      <c r="E1901">
        <v>3</v>
      </c>
      <c r="F1901">
        <f>YEAR(Raw_Orders[[#This Row],[OrderDate]])</f>
        <v>2015</v>
      </c>
      <c r="G1901">
        <f>MONTH(Raw_Orders[[#This Row],[OrderDate]])</f>
        <v>10</v>
      </c>
      <c r="H1901" t="str">
        <f>VLOOKUP(Raw_Orders[[#This Row],[ProductID]],Table2[#All],2,FALSE)</f>
        <v>Business Cards</v>
      </c>
      <c r="I1901" t="str">
        <f>VLOOKUP(Raw_Orders[[#This Row],[ProductID]],Table2[#All],3,FALSE)</f>
        <v>Public Areas</v>
      </c>
      <c r="J1901">
        <f>VLOOKUP(Raw_Orders[[#This Row],[ProductID]],Table2[#All],4,FALSE)</f>
        <v>60</v>
      </c>
      <c r="K1901" s="2">
        <f>Raw_Orders[[#This Row],[Quantity]]*Raw_Orders[[#This Row],[Price]]</f>
        <v>180</v>
      </c>
      <c r="L1901" s="2" t="str">
        <f>VLOOKUP(Raw_Orders[[#This Row],[PropertyID]],Raw_Property[#All],2,FALSE)</f>
        <v>Dallas</v>
      </c>
      <c r="M1901" s="2" t="str">
        <f>VLOOKUP(Raw_Orders[[#This Row],[PropertyID]],Raw_Property[#All],3,FALSE)</f>
        <v>Texas</v>
      </c>
    </row>
    <row r="1902" spans="1:13" x14ac:dyDescent="0.3">
      <c r="A1902">
        <v>1901</v>
      </c>
      <c r="B1902" s="1">
        <v>42284</v>
      </c>
      <c r="C1902">
        <v>7</v>
      </c>
      <c r="D1902">
        <v>22</v>
      </c>
      <c r="E1902">
        <v>1</v>
      </c>
      <c r="F1902">
        <f>YEAR(Raw_Orders[[#This Row],[OrderDate]])</f>
        <v>2015</v>
      </c>
      <c r="G1902">
        <f>MONTH(Raw_Orders[[#This Row],[OrderDate]])</f>
        <v>10</v>
      </c>
      <c r="H1902" t="str">
        <f>VLOOKUP(Raw_Orders[[#This Row],[ProductID]],Table2[#All],2,FALSE)</f>
        <v>Paper Clips</v>
      </c>
      <c r="I1902" t="str">
        <f>VLOOKUP(Raw_Orders[[#This Row],[ProductID]],Table2[#All],3,FALSE)</f>
        <v>Office Supplies</v>
      </c>
      <c r="J1902">
        <f>VLOOKUP(Raw_Orders[[#This Row],[ProductID]],Table2[#All],4,FALSE)</f>
        <v>3</v>
      </c>
      <c r="K1902" s="2">
        <f>Raw_Orders[[#This Row],[Quantity]]*Raw_Orders[[#This Row],[Price]]</f>
        <v>3</v>
      </c>
      <c r="L1902" s="2" t="str">
        <f>VLOOKUP(Raw_Orders[[#This Row],[PropertyID]],Raw_Property[#All],2,FALSE)</f>
        <v>Boston</v>
      </c>
      <c r="M1902" s="2" t="str">
        <f>VLOOKUP(Raw_Orders[[#This Row],[PropertyID]],Raw_Property[#All],3,FALSE)</f>
        <v>Massachusetts</v>
      </c>
    </row>
    <row r="1903" spans="1:13" x14ac:dyDescent="0.3">
      <c r="A1903">
        <v>1902</v>
      </c>
      <c r="B1903" s="1">
        <v>42284</v>
      </c>
      <c r="C1903">
        <v>6</v>
      </c>
      <c r="D1903">
        <v>46</v>
      </c>
      <c r="E1903">
        <v>1</v>
      </c>
      <c r="F1903">
        <f>YEAR(Raw_Orders[[#This Row],[OrderDate]])</f>
        <v>2015</v>
      </c>
      <c r="G1903">
        <f>MONTH(Raw_Orders[[#This Row],[OrderDate]])</f>
        <v>10</v>
      </c>
      <c r="H1903" t="str">
        <f>VLOOKUP(Raw_Orders[[#This Row],[ProductID]],Table2[#All],2,FALSE)</f>
        <v>Safe</v>
      </c>
      <c r="I1903" t="str">
        <f>VLOOKUP(Raw_Orders[[#This Row],[ProductID]],Table2[#All],3,FALSE)</f>
        <v>Furnishings</v>
      </c>
      <c r="J1903">
        <f>VLOOKUP(Raw_Orders[[#This Row],[ProductID]],Table2[#All],4,FALSE)</f>
        <v>115</v>
      </c>
      <c r="K1903" s="2">
        <f>Raw_Orders[[#This Row],[Quantity]]*Raw_Orders[[#This Row],[Price]]</f>
        <v>115</v>
      </c>
      <c r="L1903" s="2" t="str">
        <f>VLOOKUP(Raw_Orders[[#This Row],[PropertyID]],Raw_Property[#All],2,FALSE)</f>
        <v>Orlando</v>
      </c>
      <c r="M1903" s="2" t="str">
        <f>VLOOKUP(Raw_Orders[[#This Row],[PropertyID]],Raw_Property[#All],3,FALSE)</f>
        <v>Florida</v>
      </c>
    </row>
    <row r="1904" spans="1:13" x14ac:dyDescent="0.3">
      <c r="A1904">
        <v>1903</v>
      </c>
      <c r="B1904" s="1">
        <v>42284</v>
      </c>
      <c r="C1904">
        <v>5</v>
      </c>
      <c r="D1904">
        <v>3</v>
      </c>
      <c r="E1904">
        <v>2</v>
      </c>
      <c r="F1904">
        <f>YEAR(Raw_Orders[[#This Row],[OrderDate]])</f>
        <v>2015</v>
      </c>
      <c r="G1904">
        <f>MONTH(Raw_Orders[[#This Row],[OrderDate]])</f>
        <v>10</v>
      </c>
      <c r="H1904" t="str">
        <f>VLOOKUP(Raw_Orders[[#This Row],[ProductID]],Table2[#All],2,FALSE)</f>
        <v>Washcloth</v>
      </c>
      <c r="I1904" t="str">
        <f>VLOOKUP(Raw_Orders[[#This Row],[ProductID]],Table2[#All],3,FALSE)</f>
        <v>Housekeeping</v>
      </c>
      <c r="J1904">
        <f>VLOOKUP(Raw_Orders[[#This Row],[ProductID]],Table2[#All],4,FALSE)</f>
        <v>3</v>
      </c>
      <c r="K1904" s="2">
        <f>Raw_Orders[[#This Row],[Quantity]]*Raw_Orders[[#This Row],[Price]]</f>
        <v>6</v>
      </c>
      <c r="L1904" s="2" t="str">
        <f>VLOOKUP(Raw_Orders[[#This Row],[PropertyID]],Raw_Property[#All],2,FALSE)</f>
        <v>Kansas City</v>
      </c>
      <c r="M1904" s="2" t="str">
        <f>VLOOKUP(Raw_Orders[[#This Row],[PropertyID]],Raw_Property[#All],3,FALSE)</f>
        <v>Missouri</v>
      </c>
    </row>
    <row r="1905" spans="1:13" x14ac:dyDescent="0.3">
      <c r="A1905">
        <v>1904</v>
      </c>
      <c r="B1905" s="1">
        <v>42284</v>
      </c>
      <c r="C1905">
        <v>19</v>
      </c>
      <c r="D1905">
        <v>4</v>
      </c>
      <c r="E1905">
        <v>1</v>
      </c>
      <c r="F1905">
        <f>YEAR(Raw_Orders[[#This Row],[OrderDate]])</f>
        <v>2015</v>
      </c>
      <c r="G1905">
        <f>MONTH(Raw_Orders[[#This Row],[OrderDate]])</f>
        <v>10</v>
      </c>
      <c r="H1905" t="str">
        <f>VLOOKUP(Raw_Orders[[#This Row],[ProductID]],Table2[#All],2,FALSE)</f>
        <v>Shampoo</v>
      </c>
      <c r="I1905" t="str">
        <f>VLOOKUP(Raw_Orders[[#This Row],[ProductID]],Table2[#All],3,FALSE)</f>
        <v>Housekeeping</v>
      </c>
      <c r="J1905">
        <f>VLOOKUP(Raw_Orders[[#This Row],[ProductID]],Table2[#All],4,FALSE)</f>
        <v>40</v>
      </c>
      <c r="K1905" s="2">
        <f>Raw_Orders[[#This Row],[Quantity]]*Raw_Orders[[#This Row],[Price]]</f>
        <v>40</v>
      </c>
      <c r="L1905" s="2" t="str">
        <f>VLOOKUP(Raw_Orders[[#This Row],[PropertyID]],Raw_Property[#All],2,FALSE)</f>
        <v>Los Angeles</v>
      </c>
      <c r="M1905" s="2" t="str">
        <f>VLOOKUP(Raw_Orders[[#This Row],[PropertyID]],Raw_Property[#All],3,FALSE)</f>
        <v>California</v>
      </c>
    </row>
    <row r="1906" spans="1:13" x14ac:dyDescent="0.3">
      <c r="A1906">
        <v>1905</v>
      </c>
      <c r="B1906" s="1">
        <v>42285</v>
      </c>
      <c r="C1906">
        <v>19</v>
      </c>
      <c r="D1906">
        <v>37</v>
      </c>
      <c r="E1906">
        <v>2</v>
      </c>
      <c r="F1906">
        <f>YEAR(Raw_Orders[[#This Row],[OrderDate]])</f>
        <v>2015</v>
      </c>
      <c r="G1906">
        <f>MONTH(Raw_Orders[[#This Row],[OrderDate]])</f>
        <v>10</v>
      </c>
      <c r="H1906" t="str">
        <f>VLOOKUP(Raw_Orders[[#This Row],[ProductID]],Table2[#All],2,FALSE)</f>
        <v>Bed (King)</v>
      </c>
      <c r="I1906" t="str">
        <f>VLOOKUP(Raw_Orders[[#This Row],[ProductID]],Table2[#All],3,FALSE)</f>
        <v>Furnishings</v>
      </c>
      <c r="J1906">
        <f>VLOOKUP(Raw_Orders[[#This Row],[ProductID]],Table2[#All],4,FALSE)</f>
        <v>300</v>
      </c>
      <c r="K1906" s="2">
        <f>Raw_Orders[[#This Row],[Quantity]]*Raw_Orders[[#This Row],[Price]]</f>
        <v>600</v>
      </c>
      <c r="L1906" s="2" t="str">
        <f>VLOOKUP(Raw_Orders[[#This Row],[PropertyID]],Raw_Property[#All],2,FALSE)</f>
        <v>Los Angeles</v>
      </c>
      <c r="M1906" s="2" t="str">
        <f>VLOOKUP(Raw_Orders[[#This Row],[PropertyID]],Raw_Property[#All],3,FALSE)</f>
        <v>California</v>
      </c>
    </row>
    <row r="1907" spans="1:13" x14ac:dyDescent="0.3">
      <c r="A1907">
        <v>1906</v>
      </c>
      <c r="B1907" s="1">
        <v>42285</v>
      </c>
      <c r="C1907">
        <v>10</v>
      </c>
      <c r="D1907">
        <v>34</v>
      </c>
      <c r="E1907">
        <v>2</v>
      </c>
      <c r="F1907">
        <f>YEAR(Raw_Orders[[#This Row],[OrderDate]])</f>
        <v>2015</v>
      </c>
      <c r="G1907">
        <f>MONTH(Raw_Orders[[#This Row],[OrderDate]])</f>
        <v>10</v>
      </c>
      <c r="H1907" t="str">
        <f>VLOOKUP(Raw_Orders[[#This Row],[ProductID]],Table2[#All],2,FALSE)</f>
        <v>Shower Curtain</v>
      </c>
      <c r="I1907" t="str">
        <f>VLOOKUP(Raw_Orders[[#This Row],[ProductID]],Table2[#All],3,FALSE)</f>
        <v>Furnishings</v>
      </c>
      <c r="J1907">
        <f>VLOOKUP(Raw_Orders[[#This Row],[ProductID]],Table2[#All],4,FALSE)</f>
        <v>5</v>
      </c>
      <c r="K1907" s="2">
        <f>Raw_Orders[[#This Row],[Quantity]]*Raw_Orders[[#This Row],[Price]]</f>
        <v>10</v>
      </c>
      <c r="L1907" s="2" t="str">
        <f>VLOOKUP(Raw_Orders[[#This Row],[PropertyID]],Raw_Property[#All],2,FALSE)</f>
        <v>Arlington</v>
      </c>
      <c r="M1907" s="2" t="str">
        <f>VLOOKUP(Raw_Orders[[#This Row],[PropertyID]],Raw_Property[#All],3,FALSE)</f>
        <v>Virginia</v>
      </c>
    </row>
    <row r="1908" spans="1:13" x14ac:dyDescent="0.3">
      <c r="A1908">
        <v>1907</v>
      </c>
      <c r="B1908" s="1">
        <v>42285</v>
      </c>
      <c r="C1908">
        <v>20</v>
      </c>
      <c r="D1908">
        <v>41</v>
      </c>
      <c r="E1908">
        <v>3</v>
      </c>
      <c r="F1908">
        <f>YEAR(Raw_Orders[[#This Row],[OrderDate]])</f>
        <v>2015</v>
      </c>
      <c r="G1908">
        <f>MONTH(Raw_Orders[[#This Row],[OrderDate]])</f>
        <v>10</v>
      </c>
      <c r="H1908" t="str">
        <f>VLOOKUP(Raw_Orders[[#This Row],[ProductID]],Table2[#All],2,FALSE)</f>
        <v>Office Chair</v>
      </c>
      <c r="I1908" t="str">
        <f>VLOOKUP(Raw_Orders[[#This Row],[ProductID]],Table2[#All],3,FALSE)</f>
        <v>Furnishings</v>
      </c>
      <c r="J1908">
        <f>VLOOKUP(Raw_Orders[[#This Row],[ProductID]],Table2[#All],4,FALSE)</f>
        <v>85</v>
      </c>
      <c r="K1908" s="2">
        <f>Raw_Orders[[#This Row],[Quantity]]*Raw_Orders[[#This Row],[Price]]</f>
        <v>255</v>
      </c>
      <c r="L1908" s="2" t="str">
        <f>VLOOKUP(Raw_Orders[[#This Row],[PropertyID]],Raw_Property[#All],2,FALSE)</f>
        <v>San Francisco</v>
      </c>
      <c r="M1908" s="2" t="str">
        <f>VLOOKUP(Raw_Orders[[#This Row],[PropertyID]],Raw_Property[#All],3,FALSE)</f>
        <v>California</v>
      </c>
    </row>
    <row r="1909" spans="1:13" x14ac:dyDescent="0.3">
      <c r="A1909">
        <v>1908</v>
      </c>
      <c r="B1909" s="1">
        <v>42285</v>
      </c>
      <c r="C1909">
        <v>18</v>
      </c>
      <c r="D1909">
        <v>89</v>
      </c>
      <c r="E1909">
        <v>1</v>
      </c>
      <c r="F1909">
        <f>YEAR(Raw_Orders[[#This Row],[OrderDate]])</f>
        <v>2015</v>
      </c>
      <c r="G1909">
        <f>MONTH(Raw_Orders[[#This Row],[OrderDate]])</f>
        <v>10</v>
      </c>
      <c r="H1909" t="str">
        <f>VLOOKUP(Raw_Orders[[#This Row],[ProductID]],Table2[#All],2,FALSE)</f>
        <v>Photograph</v>
      </c>
      <c r="I1909" t="str">
        <f>VLOOKUP(Raw_Orders[[#This Row],[ProductID]],Table2[#All],3,FALSE)</f>
        <v>Public Areas</v>
      </c>
      <c r="J1909">
        <f>VLOOKUP(Raw_Orders[[#This Row],[ProductID]],Table2[#All],4,FALSE)</f>
        <v>45</v>
      </c>
      <c r="K1909" s="2">
        <f>Raw_Orders[[#This Row],[Quantity]]*Raw_Orders[[#This Row],[Price]]</f>
        <v>45</v>
      </c>
      <c r="L1909" s="2" t="str">
        <f>VLOOKUP(Raw_Orders[[#This Row],[PropertyID]],Raw_Property[#All],2,FALSE)</f>
        <v>Phoenix</v>
      </c>
      <c r="M1909" s="2" t="str">
        <f>VLOOKUP(Raw_Orders[[#This Row],[PropertyID]],Raw_Property[#All],3,FALSE)</f>
        <v>Arizona</v>
      </c>
    </row>
    <row r="1910" spans="1:13" x14ac:dyDescent="0.3">
      <c r="A1910">
        <v>1909</v>
      </c>
      <c r="B1910" s="1">
        <v>42285</v>
      </c>
      <c r="C1910">
        <v>8</v>
      </c>
      <c r="D1910">
        <v>45</v>
      </c>
      <c r="E1910">
        <v>3</v>
      </c>
      <c r="F1910">
        <f>YEAR(Raw_Orders[[#This Row],[OrderDate]])</f>
        <v>2015</v>
      </c>
      <c r="G1910">
        <f>MONTH(Raw_Orders[[#This Row],[OrderDate]])</f>
        <v>10</v>
      </c>
      <c r="H1910" t="str">
        <f>VLOOKUP(Raw_Orders[[#This Row],[ProductID]],Table2[#All],2,FALSE)</f>
        <v>Computer Desk</v>
      </c>
      <c r="I1910" t="str">
        <f>VLOOKUP(Raw_Orders[[#This Row],[ProductID]],Table2[#All],3,FALSE)</f>
        <v>Furnishings</v>
      </c>
      <c r="J1910">
        <f>VLOOKUP(Raw_Orders[[#This Row],[ProductID]],Table2[#All],4,FALSE)</f>
        <v>102</v>
      </c>
      <c r="K1910" s="2">
        <f>Raw_Orders[[#This Row],[Quantity]]*Raw_Orders[[#This Row],[Price]]</f>
        <v>306</v>
      </c>
      <c r="L1910" s="2" t="str">
        <f>VLOOKUP(Raw_Orders[[#This Row],[PropertyID]],Raw_Property[#All],2,FALSE)</f>
        <v>Philadelphia</v>
      </c>
      <c r="M1910" s="2" t="str">
        <f>VLOOKUP(Raw_Orders[[#This Row],[PropertyID]],Raw_Property[#All],3,FALSE)</f>
        <v>Pennsylvania</v>
      </c>
    </row>
    <row r="1911" spans="1:13" x14ac:dyDescent="0.3">
      <c r="A1911">
        <v>1910</v>
      </c>
      <c r="B1911" s="1">
        <v>42285</v>
      </c>
      <c r="C1911">
        <v>8</v>
      </c>
      <c r="D1911">
        <v>22</v>
      </c>
      <c r="E1911">
        <v>2</v>
      </c>
      <c r="F1911">
        <f>YEAR(Raw_Orders[[#This Row],[OrderDate]])</f>
        <v>2015</v>
      </c>
      <c r="G1911">
        <f>MONTH(Raw_Orders[[#This Row],[OrderDate]])</f>
        <v>10</v>
      </c>
      <c r="H1911" t="str">
        <f>VLOOKUP(Raw_Orders[[#This Row],[ProductID]],Table2[#All],2,FALSE)</f>
        <v>Paper Clips</v>
      </c>
      <c r="I1911" t="str">
        <f>VLOOKUP(Raw_Orders[[#This Row],[ProductID]],Table2[#All],3,FALSE)</f>
        <v>Office Supplies</v>
      </c>
      <c r="J1911">
        <f>VLOOKUP(Raw_Orders[[#This Row],[ProductID]],Table2[#All],4,FALSE)</f>
        <v>3</v>
      </c>
      <c r="K1911" s="2">
        <f>Raw_Orders[[#This Row],[Quantity]]*Raw_Orders[[#This Row],[Price]]</f>
        <v>6</v>
      </c>
      <c r="L1911" s="2" t="str">
        <f>VLOOKUP(Raw_Orders[[#This Row],[PropertyID]],Raw_Property[#All],2,FALSE)</f>
        <v>Philadelphia</v>
      </c>
      <c r="M1911" s="2" t="str">
        <f>VLOOKUP(Raw_Orders[[#This Row],[PropertyID]],Raw_Property[#All],3,FALSE)</f>
        <v>Pennsylvania</v>
      </c>
    </row>
    <row r="1912" spans="1:13" x14ac:dyDescent="0.3">
      <c r="A1912">
        <v>1911</v>
      </c>
      <c r="B1912" s="1">
        <v>42285</v>
      </c>
      <c r="C1912">
        <v>3</v>
      </c>
      <c r="D1912">
        <v>77</v>
      </c>
      <c r="E1912">
        <v>1</v>
      </c>
      <c r="F1912">
        <f>YEAR(Raw_Orders[[#This Row],[OrderDate]])</f>
        <v>2015</v>
      </c>
      <c r="G1912">
        <f>MONTH(Raw_Orders[[#This Row],[OrderDate]])</f>
        <v>10</v>
      </c>
      <c r="H1912" t="str">
        <f>VLOOKUP(Raw_Orders[[#This Row],[ProductID]],Table2[#All],2,FALSE)</f>
        <v>Large Area Rug</v>
      </c>
      <c r="I1912" t="str">
        <f>VLOOKUP(Raw_Orders[[#This Row],[ProductID]],Table2[#All],3,FALSE)</f>
        <v>Public Areas</v>
      </c>
      <c r="J1912">
        <f>VLOOKUP(Raw_Orders[[#This Row],[ProductID]],Table2[#All],4,FALSE)</f>
        <v>40</v>
      </c>
      <c r="K1912" s="2">
        <f>Raw_Orders[[#This Row],[Quantity]]*Raw_Orders[[#This Row],[Price]]</f>
        <v>40</v>
      </c>
      <c r="L1912" s="2" t="str">
        <f>VLOOKUP(Raw_Orders[[#This Row],[PropertyID]],Raw_Property[#All],2,FALSE)</f>
        <v>Portland</v>
      </c>
      <c r="M1912" s="2" t="str">
        <f>VLOOKUP(Raw_Orders[[#This Row],[PropertyID]],Raw_Property[#All],3,FALSE)</f>
        <v>Oregon</v>
      </c>
    </row>
    <row r="1913" spans="1:13" x14ac:dyDescent="0.3">
      <c r="A1913">
        <v>1912</v>
      </c>
      <c r="B1913" s="1">
        <v>42285</v>
      </c>
      <c r="C1913">
        <v>18</v>
      </c>
      <c r="D1913">
        <v>85</v>
      </c>
      <c r="E1913">
        <v>1</v>
      </c>
      <c r="F1913">
        <f>YEAR(Raw_Orders[[#This Row],[OrderDate]])</f>
        <v>2015</v>
      </c>
      <c r="G1913">
        <f>MONTH(Raw_Orders[[#This Row],[OrderDate]])</f>
        <v>10</v>
      </c>
      <c r="H1913" t="str">
        <f>VLOOKUP(Raw_Orders[[#This Row],[ProductID]],Table2[#All],2,FALSE)</f>
        <v>Low Chair</v>
      </c>
      <c r="I1913" t="str">
        <f>VLOOKUP(Raw_Orders[[#This Row],[ProductID]],Table2[#All],3,FALSE)</f>
        <v>Public Areas</v>
      </c>
      <c r="J1913">
        <f>VLOOKUP(Raw_Orders[[#This Row],[ProductID]],Table2[#All],4,FALSE)</f>
        <v>80</v>
      </c>
      <c r="K1913" s="2">
        <f>Raw_Orders[[#This Row],[Quantity]]*Raw_Orders[[#This Row],[Price]]</f>
        <v>80</v>
      </c>
      <c r="L1913" s="2" t="str">
        <f>VLOOKUP(Raw_Orders[[#This Row],[PropertyID]],Raw_Property[#All],2,FALSE)</f>
        <v>Phoenix</v>
      </c>
      <c r="M1913" s="2" t="str">
        <f>VLOOKUP(Raw_Orders[[#This Row],[PropertyID]],Raw_Property[#All],3,FALSE)</f>
        <v>Arizona</v>
      </c>
    </row>
    <row r="1914" spans="1:13" x14ac:dyDescent="0.3">
      <c r="A1914">
        <v>1913</v>
      </c>
      <c r="B1914" s="1">
        <v>42285</v>
      </c>
      <c r="C1914">
        <v>17</v>
      </c>
      <c r="D1914">
        <v>86</v>
      </c>
      <c r="E1914">
        <v>2</v>
      </c>
      <c r="F1914">
        <f>YEAR(Raw_Orders[[#This Row],[OrderDate]])</f>
        <v>2015</v>
      </c>
      <c r="G1914">
        <f>MONTH(Raw_Orders[[#This Row],[OrderDate]])</f>
        <v>10</v>
      </c>
      <c r="H1914" t="str">
        <f>VLOOKUP(Raw_Orders[[#This Row],[ProductID]],Table2[#All],2,FALSE)</f>
        <v>Sofa</v>
      </c>
      <c r="I1914" t="str">
        <f>VLOOKUP(Raw_Orders[[#This Row],[ProductID]],Table2[#All],3,FALSE)</f>
        <v>Public Areas</v>
      </c>
      <c r="J1914">
        <f>VLOOKUP(Raw_Orders[[#This Row],[ProductID]],Table2[#All],4,FALSE)</f>
        <v>215</v>
      </c>
      <c r="K1914" s="2">
        <f>Raw_Orders[[#This Row],[Quantity]]*Raw_Orders[[#This Row],[Price]]</f>
        <v>430</v>
      </c>
      <c r="L1914" s="2" t="str">
        <f>VLOOKUP(Raw_Orders[[#This Row],[PropertyID]],Raw_Property[#All],2,FALSE)</f>
        <v>Las Vegas</v>
      </c>
      <c r="M1914" s="2" t="str">
        <f>VLOOKUP(Raw_Orders[[#This Row],[PropertyID]],Raw_Property[#All],3,FALSE)</f>
        <v>Nevada</v>
      </c>
    </row>
    <row r="1915" spans="1:13" x14ac:dyDescent="0.3">
      <c r="A1915">
        <v>1914</v>
      </c>
      <c r="B1915" s="1">
        <v>42285</v>
      </c>
      <c r="C1915">
        <v>11</v>
      </c>
      <c r="D1915">
        <v>49</v>
      </c>
      <c r="E1915">
        <v>3</v>
      </c>
      <c r="F1915">
        <f>YEAR(Raw_Orders[[#This Row],[OrderDate]])</f>
        <v>2015</v>
      </c>
      <c r="G1915">
        <f>MONTH(Raw_Orders[[#This Row],[OrderDate]])</f>
        <v>10</v>
      </c>
      <c r="H1915" t="str">
        <f>VLOOKUP(Raw_Orders[[#This Row],[ProductID]],Table2[#All],2,FALSE)</f>
        <v>Large Vase</v>
      </c>
      <c r="I1915" t="str">
        <f>VLOOKUP(Raw_Orders[[#This Row],[ProductID]],Table2[#All],3,FALSE)</f>
        <v>Furnishings</v>
      </c>
      <c r="J1915">
        <f>VLOOKUP(Raw_Orders[[#This Row],[ProductID]],Table2[#All],4,FALSE)</f>
        <v>27</v>
      </c>
      <c r="K1915" s="2">
        <f>Raw_Orders[[#This Row],[Quantity]]*Raw_Orders[[#This Row],[Price]]</f>
        <v>81</v>
      </c>
      <c r="L1915" s="2" t="str">
        <f>VLOOKUP(Raw_Orders[[#This Row],[PropertyID]],Raw_Property[#All],2,FALSE)</f>
        <v>Atlanta</v>
      </c>
      <c r="M1915" s="2" t="str">
        <f>VLOOKUP(Raw_Orders[[#This Row],[PropertyID]],Raw_Property[#All],3,FALSE)</f>
        <v>Georgia</v>
      </c>
    </row>
    <row r="1916" spans="1:13" x14ac:dyDescent="0.3">
      <c r="A1916">
        <v>1915</v>
      </c>
      <c r="B1916" s="1">
        <v>42285</v>
      </c>
      <c r="C1916">
        <v>3</v>
      </c>
      <c r="D1916">
        <v>47</v>
      </c>
      <c r="E1916">
        <v>2</v>
      </c>
      <c r="F1916">
        <f>YEAR(Raw_Orders[[#This Row],[OrderDate]])</f>
        <v>2015</v>
      </c>
      <c r="G1916">
        <f>MONTH(Raw_Orders[[#This Row],[OrderDate]])</f>
        <v>10</v>
      </c>
      <c r="H1916" t="str">
        <f>VLOOKUP(Raw_Orders[[#This Row],[ProductID]],Table2[#All],2,FALSE)</f>
        <v>Swivel Chair</v>
      </c>
      <c r="I1916" t="str">
        <f>VLOOKUP(Raw_Orders[[#This Row],[ProductID]],Table2[#All],3,FALSE)</f>
        <v>Furnishings</v>
      </c>
      <c r="J1916">
        <f>VLOOKUP(Raw_Orders[[#This Row],[ProductID]],Table2[#All],4,FALSE)</f>
        <v>75</v>
      </c>
      <c r="K1916" s="2">
        <f>Raw_Orders[[#This Row],[Quantity]]*Raw_Orders[[#This Row],[Price]]</f>
        <v>150</v>
      </c>
      <c r="L1916" s="2" t="str">
        <f>VLOOKUP(Raw_Orders[[#This Row],[PropertyID]],Raw_Property[#All],2,FALSE)</f>
        <v>Portland</v>
      </c>
      <c r="M1916" s="2" t="str">
        <f>VLOOKUP(Raw_Orders[[#This Row],[PropertyID]],Raw_Property[#All],3,FALSE)</f>
        <v>Oregon</v>
      </c>
    </row>
    <row r="1917" spans="1:13" x14ac:dyDescent="0.3">
      <c r="A1917">
        <v>1916</v>
      </c>
      <c r="B1917" s="1">
        <v>42286</v>
      </c>
      <c r="C1917">
        <v>8</v>
      </c>
      <c r="D1917">
        <v>60</v>
      </c>
      <c r="E1917">
        <v>3</v>
      </c>
      <c r="F1917">
        <f>YEAR(Raw_Orders[[#This Row],[OrderDate]])</f>
        <v>2015</v>
      </c>
      <c r="G1917">
        <f>MONTH(Raw_Orders[[#This Row],[OrderDate]])</f>
        <v>10</v>
      </c>
      <c r="H1917" t="str">
        <f>VLOOKUP(Raw_Orders[[#This Row],[ProductID]],Table2[#All],2,FALSE)</f>
        <v>Portable Drill</v>
      </c>
      <c r="I1917" t="str">
        <f>VLOOKUP(Raw_Orders[[#This Row],[ProductID]],Table2[#All],3,FALSE)</f>
        <v>Maintenance</v>
      </c>
      <c r="J1917">
        <f>VLOOKUP(Raw_Orders[[#This Row],[ProductID]],Table2[#All],4,FALSE)</f>
        <v>195</v>
      </c>
      <c r="K1917" s="2">
        <f>Raw_Orders[[#This Row],[Quantity]]*Raw_Orders[[#This Row],[Price]]</f>
        <v>585</v>
      </c>
      <c r="L1917" s="2" t="str">
        <f>VLOOKUP(Raw_Orders[[#This Row],[PropertyID]],Raw_Property[#All],2,FALSE)</f>
        <v>Philadelphia</v>
      </c>
      <c r="M1917" s="2" t="str">
        <f>VLOOKUP(Raw_Orders[[#This Row],[PropertyID]],Raw_Property[#All],3,FALSE)</f>
        <v>Pennsylvania</v>
      </c>
    </row>
    <row r="1918" spans="1:13" x14ac:dyDescent="0.3">
      <c r="A1918">
        <v>1917</v>
      </c>
      <c r="B1918" s="1">
        <v>42286</v>
      </c>
      <c r="C1918">
        <v>17</v>
      </c>
      <c r="D1918">
        <v>77</v>
      </c>
      <c r="E1918">
        <v>3</v>
      </c>
      <c r="F1918">
        <f>YEAR(Raw_Orders[[#This Row],[OrderDate]])</f>
        <v>2015</v>
      </c>
      <c r="G1918">
        <f>MONTH(Raw_Orders[[#This Row],[OrderDate]])</f>
        <v>10</v>
      </c>
      <c r="H1918" t="str">
        <f>VLOOKUP(Raw_Orders[[#This Row],[ProductID]],Table2[#All],2,FALSE)</f>
        <v>Large Area Rug</v>
      </c>
      <c r="I1918" t="str">
        <f>VLOOKUP(Raw_Orders[[#This Row],[ProductID]],Table2[#All],3,FALSE)</f>
        <v>Public Areas</v>
      </c>
      <c r="J1918">
        <f>VLOOKUP(Raw_Orders[[#This Row],[ProductID]],Table2[#All],4,FALSE)</f>
        <v>40</v>
      </c>
      <c r="K1918" s="2">
        <f>Raw_Orders[[#This Row],[Quantity]]*Raw_Orders[[#This Row],[Price]]</f>
        <v>120</v>
      </c>
      <c r="L1918" s="2" t="str">
        <f>VLOOKUP(Raw_Orders[[#This Row],[PropertyID]],Raw_Property[#All],2,FALSE)</f>
        <v>Las Vegas</v>
      </c>
      <c r="M1918" s="2" t="str">
        <f>VLOOKUP(Raw_Orders[[#This Row],[PropertyID]],Raw_Property[#All],3,FALSE)</f>
        <v>Nevada</v>
      </c>
    </row>
    <row r="1919" spans="1:13" x14ac:dyDescent="0.3">
      <c r="A1919">
        <v>1918</v>
      </c>
      <c r="B1919" s="1">
        <v>42286</v>
      </c>
      <c r="C1919">
        <v>6</v>
      </c>
      <c r="D1919">
        <v>47</v>
      </c>
      <c r="E1919">
        <v>1</v>
      </c>
      <c r="F1919">
        <f>YEAR(Raw_Orders[[#This Row],[OrderDate]])</f>
        <v>2015</v>
      </c>
      <c r="G1919">
        <f>MONTH(Raw_Orders[[#This Row],[OrderDate]])</f>
        <v>10</v>
      </c>
      <c r="H1919" t="str">
        <f>VLOOKUP(Raw_Orders[[#This Row],[ProductID]],Table2[#All],2,FALSE)</f>
        <v>Swivel Chair</v>
      </c>
      <c r="I1919" t="str">
        <f>VLOOKUP(Raw_Orders[[#This Row],[ProductID]],Table2[#All],3,FALSE)</f>
        <v>Furnishings</v>
      </c>
      <c r="J1919">
        <f>VLOOKUP(Raw_Orders[[#This Row],[ProductID]],Table2[#All],4,FALSE)</f>
        <v>75</v>
      </c>
      <c r="K1919" s="2">
        <f>Raw_Orders[[#This Row],[Quantity]]*Raw_Orders[[#This Row],[Price]]</f>
        <v>75</v>
      </c>
      <c r="L1919" s="2" t="str">
        <f>VLOOKUP(Raw_Orders[[#This Row],[PropertyID]],Raw_Property[#All],2,FALSE)</f>
        <v>Orlando</v>
      </c>
      <c r="M1919" s="2" t="str">
        <f>VLOOKUP(Raw_Orders[[#This Row],[PropertyID]],Raw_Property[#All],3,FALSE)</f>
        <v>Florida</v>
      </c>
    </row>
    <row r="1920" spans="1:13" x14ac:dyDescent="0.3">
      <c r="A1920">
        <v>1919</v>
      </c>
      <c r="B1920" s="1">
        <v>42286</v>
      </c>
      <c r="C1920">
        <v>13</v>
      </c>
      <c r="D1920">
        <v>12</v>
      </c>
      <c r="E1920">
        <v>2</v>
      </c>
      <c r="F1920">
        <f>YEAR(Raw_Orders[[#This Row],[OrderDate]])</f>
        <v>2015</v>
      </c>
      <c r="G1920">
        <f>MONTH(Raw_Orders[[#This Row],[OrderDate]])</f>
        <v>10</v>
      </c>
      <c r="H1920" t="str">
        <f>VLOOKUP(Raw_Orders[[#This Row],[ProductID]],Table2[#All],2,FALSE)</f>
        <v>Bed Sheet (King)</v>
      </c>
      <c r="I1920" t="str">
        <f>VLOOKUP(Raw_Orders[[#This Row],[ProductID]],Table2[#All],3,FALSE)</f>
        <v>Housekeeping</v>
      </c>
      <c r="J1920">
        <f>VLOOKUP(Raw_Orders[[#This Row],[ProductID]],Table2[#All],4,FALSE)</f>
        <v>29</v>
      </c>
      <c r="K1920" s="2">
        <f>Raw_Orders[[#This Row],[Quantity]]*Raw_Orders[[#This Row],[Price]]</f>
        <v>58</v>
      </c>
      <c r="L1920" s="2" t="str">
        <f>VLOOKUP(Raw_Orders[[#This Row],[PropertyID]],Raw_Property[#All],2,FALSE)</f>
        <v>New Orleans</v>
      </c>
      <c r="M1920" s="2" t="str">
        <f>VLOOKUP(Raw_Orders[[#This Row],[PropertyID]],Raw_Property[#All],3,FALSE)</f>
        <v>Louisiana</v>
      </c>
    </row>
    <row r="1921" spans="1:13" x14ac:dyDescent="0.3">
      <c r="A1921">
        <v>1920</v>
      </c>
      <c r="B1921" s="1">
        <v>42286</v>
      </c>
      <c r="C1921">
        <v>18</v>
      </c>
      <c r="D1921">
        <v>72</v>
      </c>
      <c r="E1921">
        <v>1</v>
      </c>
      <c r="F1921">
        <f>YEAR(Raw_Orders[[#This Row],[OrderDate]])</f>
        <v>2015</v>
      </c>
      <c r="G1921">
        <f>MONTH(Raw_Orders[[#This Row],[OrderDate]])</f>
        <v>10</v>
      </c>
      <c r="H1921" t="str">
        <f>VLOOKUP(Raw_Orders[[#This Row],[ProductID]],Table2[#All],2,FALSE)</f>
        <v>Nails</v>
      </c>
      <c r="I1921" t="str">
        <f>VLOOKUP(Raw_Orders[[#This Row],[ProductID]],Table2[#All],3,FALSE)</f>
        <v>Maintenance</v>
      </c>
      <c r="J1921">
        <f>VLOOKUP(Raw_Orders[[#This Row],[ProductID]],Table2[#All],4,FALSE)</f>
        <v>12</v>
      </c>
      <c r="K1921" s="2">
        <f>Raw_Orders[[#This Row],[Quantity]]*Raw_Orders[[#This Row],[Price]]</f>
        <v>12</v>
      </c>
      <c r="L1921" s="2" t="str">
        <f>VLOOKUP(Raw_Orders[[#This Row],[PropertyID]],Raw_Property[#All],2,FALSE)</f>
        <v>Phoenix</v>
      </c>
      <c r="M1921" s="2" t="str">
        <f>VLOOKUP(Raw_Orders[[#This Row],[PropertyID]],Raw_Property[#All],3,FALSE)</f>
        <v>Arizona</v>
      </c>
    </row>
    <row r="1922" spans="1:13" x14ac:dyDescent="0.3">
      <c r="A1922">
        <v>1921</v>
      </c>
      <c r="B1922" s="1">
        <v>42286</v>
      </c>
      <c r="C1922">
        <v>3</v>
      </c>
      <c r="D1922">
        <v>61</v>
      </c>
      <c r="E1922">
        <v>3</v>
      </c>
      <c r="F1922">
        <f>YEAR(Raw_Orders[[#This Row],[OrderDate]])</f>
        <v>2015</v>
      </c>
      <c r="G1922">
        <f>MONTH(Raw_Orders[[#This Row],[OrderDate]])</f>
        <v>10</v>
      </c>
      <c r="H1922" t="str">
        <f>VLOOKUP(Raw_Orders[[#This Row],[ProductID]],Table2[#All],2,FALSE)</f>
        <v>Tape Measure</v>
      </c>
      <c r="I1922" t="str">
        <f>VLOOKUP(Raw_Orders[[#This Row],[ProductID]],Table2[#All],3,FALSE)</f>
        <v>Maintenance</v>
      </c>
      <c r="J1922">
        <f>VLOOKUP(Raw_Orders[[#This Row],[ProductID]],Table2[#All],4,FALSE)</f>
        <v>8</v>
      </c>
      <c r="K1922" s="2">
        <f>Raw_Orders[[#This Row],[Quantity]]*Raw_Orders[[#This Row],[Price]]</f>
        <v>24</v>
      </c>
      <c r="L1922" s="2" t="str">
        <f>VLOOKUP(Raw_Orders[[#This Row],[PropertyID]],Raw_Property[#All],2,FALSE)</f>
        <v>Portland</v>
      </c>
      <c r="M1922" s="2" t="str">
        <f>VLOOKUP(Raw_Orders[[#This Row],[PropertyID]],Raw_Property[#All],3,FALSE)</f>
        <v>Oregon</v>
      </c>
    </row>
    <row r="1923" spans="1:13" x14ac:dyDescent="0.3">
      <c r="A1923">
        <v>1922</v>
      </c>
      <c r="B1923" s="1">
        <v>42286</v>
      </c>
      <c r="C1923">
        <v>8</v>
      </c>
      <c r="D1923">
        <v>68</v>
      </c>
      <c r="E1923">
        <v>3</v>
      </c>
      <c r="F1923">
        <f>YEAR(Raw_Orders[[#This Row],[OrderDate]])</f>
        <v>2015</v>
      </c>
      <c r="G1923">
        <f>MONTH(Raw_Orders[[#This Row],[OrderDate]])</f>
        <v>10</v>
      </c>
      <c r="H1923" t="str">
        <f>VLOOKUP(Raw_Orders[[#This Row],[ProductID]],Table2[#All],2,FALSE)</f>
        <v>Window Screen</v>
      </c>
      <c r="I1923" t="str">
        <f>VLOOKUP(Raw_Orders[[#This Row],[ProductID]],Table2[#All],3,FALSE)</f>
        <v>Maintenance</v>
      </c>
      <c r="J1923">
        <f>VLOOKUP(Raw_Orders[[#This Row],[ProductID]],Table2[#All],4,FALSE)</f>
        <v>30</v>
      </c>
      <c r="K1923" s="2">
        <f>Raw_Orders[[#This Row],[Quantity]]*Raw_Orders[[#This Row],[Price]]</f>
        <v>90</v>
      </c>
      <c r="L1923" s="2" t="str">
        <f>VLOOKUP(Raw_Orders[[#This Row],[PropertyID]],Raw_Property[#All],2,FALSE)</f>
        <v>Philadelphia</v>
      </c>
      <c r="M1923" s="2" t="str">
        <f>VLOOKUP(Raw_Orders[[#This Row],[PropertyID]],Raw_Property[#All],3,FALSE)</f>
        <v>Pennsylvania</v>
      </c>
    </row>
    <row r="1924" spans="1:13" x14ac:dyDescent="0.3">
      <c r="A1924">
        <v>1923</v>
      </c>
      <c r="B1924" s="1">
        <v>42286</v>
      </c>
      <c r="C1924">
        <v>3</v>
      </c>
      <c r="D1924">
        <v>54</v>
      </c>
      <c r="E1924">
        <v>3</v>
      </c>
      <c r="F1924">
        <f>YEAR(Raw_Orders[[#This Row],[OrderDate]])</f>
        <v>2015</v>
      </c>
      <c r="G1924">
        <f>MONTH(Raw_Orders[[#This Row],[OrderDate]])</f>
        <v>10</v>
      </c>
      <c r="H1924" t="str">
        <f>VLOOKUP(Raw_Orders[[#This Row],[ProductID]],Table2[#All],2,FALSE)</f>
        <v>Chest of Drawers</v>
      </c>
      <c r="I1924" t="str">
        <f>VLOOKUP(Raw_Orders[[#This Row],[ProductID]],Table2[#All],3,FALSE)</f>
        <v>Furnishings</v>
      </c>
      <c r="J1924">
        <f>VLOOKUP(Raw_Orders[[#This Row],[ProductID]],Table2[#All],4,FALSE)</f>
        <v>150</v>
      </c>
      <c r="K1924" s="2">
        <f>Raw_Orders[[#This Row],[Quantity]]*Raw_Orders[[#This Row],[Price]]</f>
        <v>450</v>
      </c>
      <c r="L1924" s="2" t="str">
        <f>VLOOKUP(Raw_Orders[[#This Row],[PropertyID]],Raw_Property[#All],2,FALSE)</f>
        <v>Portland</v>
      </c>
      <c r="M1924" s="2" t="str">
        <f>VLOOKUP(Raw_Orders[[#This Row],[PropertyID]],Raw_Property[#All],3,FALSE)</f>
        <v>Oregon</v>
      </c>
    </row>
    <row r="1925" spans="1:13" x14ac:dyDescent="0.3">
      <c r="A1925">
        <v>1924</v>
      </c>
      <c r="B1925" s="1">
        <v>42286</v>
      </c>
      <c r="C1925">
        <v>6</v>
      </c>
      <c r="D1925">
        <v>63</v>
      </c>
      <c r="E1925">
        <v>3</v>
      </c>
      <c r="F1925">
        <f>YEAR(Raw_Orders[[#This Row],[OrderDate]])</f>
        <v>2015</v>
      </c>
      <c r="G1925">
        <f>MONTH(Raw_Orders[[#This Row],[OrderDate]])</f>
        <v>10</v>
      </c>
      <c r="H1925" t="str">
        <f>VLOOKUP(Raw_Orders[[#This Row],[ProductID]],Table2[#All],2,FALSE)</f>
        <v>Duct Tape</v>
      </c>
      <c r="I1925" t="str">
        <f>VLOOKUP(Raw_Orders[[#This Row],[ProductID]],Table2[#All],3,FALSE)</f>
        <v>Maintenance</v>
      </c>
      <c r="J1925">
        <f>VLOOKUP(Raw_Orders[[#This Row],[ProductID]],Table2[#All],4,FALSE)</f>
        <v>27</v>
      </c>
      <c r="K1925" s="2">
        <f>Raw_Orders[[#This Row],[Quantity]]*Raw_Orders[[#This Row],[Price]]</f>
        <v>81</v>
      </c>
      <c r="L1925" s="2" t="str">
        <f>VLOOKUP(Raw_Orders[[#This Row],[PropertyID]],Raw_Property[#All],2,FALSE)</f>
        <v>Orlando</v>
      </c>
      <c r="M1925" s="2" t="str">
        <f>VLOOKUP(Raw_Orders[[#This Row],[PropertyID]],Raw_Property[#All],3,FALSE)</f>
        <v>Florida</v>
      </c>
    </row>
    <row r="1926" spans="1:13" x14ac:dyDescent="0.3">
      <c r="A1926">
        <v>1925</v>
      </c>
      <c r="B1926" s="1">
        <v>42287</v>
      </c>
      <c r="C1926">
        <v>18</v>
      </c>
      <c r="D1926">
        <v>51</v>
      </c>
      <c r="E1926">
        <v>2</v>
      </c>
      <c r="F1926">
        <f>YEAR(Raw_Orders[[#This Row],[OrderDate]])</f>
        <v>2015</v>
      </c>
      <c r="G1926">
        <f>MONTH(Raw_Orders[[#This Row],[OrderDate]])</f>
        <v>10</v>
      </c>
      <c r="H1926" t="str">
        <f>VLOOKUP(Raw_Orders[[#This Row],[ProductID]],Table2[#All],2,FALSE)</f>
        <v>Painting</v>
      </c>
      <c r="I1926" t="str">
        <f>VLOOKUP(Raw_Orders[[#This Row],[ProductID]],Table2[#All],3,FALSE)</f>
        <v>Furnishings</v>
      </c>
      <c r="J1926">
        <f>VLOOKUP(Raw_Orders[[#This Row],[ProductID]],Table2[#All],4,FALSE)</f>
        <v>85</v>
      </c>
      <c r="K1926" s="2">
        <f>Raw_Orders[[#This Row],[Quantity]]*Raw_Orders[[#This Row],[Price]]</f>
        <v>170</v>
      </c>
      <c r="L1926" s="2" t="str">
        <f>VLOOKUP(Raw_Orders[[#This Row],[PropertyID]],Raw_Property[#All],2,FALSE)</f>
        <v>Phoenix</v>
      </c>
      <c r="M1926" s="2" t="str">
        <f>VLOOKUP(Raw_Orders[[#This Row],[PropertyID]],Raw_Property[#All],3,FALSE)</f>
        <v>Arizona</v>
      </c>
    </row>
    <row r="1927" spans="1:13" x14ac:dyDescent="0.3">
      <c r="A1927">
        <v>1926</v>
      </c>
      <c r="B1927" s="1">
        <v>42287</v>
      </c>
      <c r="C1927">
        <v>14</v>
      </c>
      <c r="D1927">
        <v>63</v>
      </c>
      <c r="E1927">
        <v>2</v>
      </c>
      <c r="F1927">
        <f>YEAR(Raw_Orders[[#This Row],[OrderDate]])</f>
        <v>2015</v>
      </c>
      <c r="G1927">
        <f>MONTH(Raw_Orders[[#This Row],[OrderDate]])</f>
        <v>10</v>
      </c>
      <c r="H1927" t="str">
        <f>VLOOKUP(Raw_Orders[[#This Row],[ProductID]],Table2[#All],2,FALSE)</f>
        <v>Duct Tape</v>
      </c>
      <c r="I1927" t="str">
        <f>VLOOKUP(Raw_Orders[[#This Row],[ProductID]],Table2[#All],3,FALSE)</f>
        <v>Maintenance</v>
      </c>
      <c r="J1927">
        <f>VLOOKUP(Raw_Orders[[#This Row],[ProductID]],Table2[#All],4,FALSE)</f>
        <v>27</v>
      </c>
      <c r="K1927" s="2">
        <f>Raw_Orders[[#This Row],[Quantity]]*Raw_Orders[[#This Row],[Price]]</f>
        <v>54</v>
      </c>
      <c r="L1927" s="2" t="str">
        <f>VLOOKUP(Raw_Orders[[#This Row],[PropertyID]],Raw_Property[#All],2,FALSE)</f>
        <v>Nashville</v>
      </c>
      <c r="M1927" s="2" t="str">
        <f>VLOOKUP(Raw_Orders[[#This Row],[PropertyID]],Raw_Property[#All],3,FALSE)</f>
        <v>Tennessee</v>
      </c>
    </row>
    <row r="1928" spans="1:13" x14ac:dyDescent="0.3">
      <c r="A1928">
        <v>1927</v>
      </c>
      <c r="B1928" s="1">
        <v>42287</v>
      </c>
      <c r="C1928">
        <v>5</v>
      </c>
      <c r="D1928">
        <v>65</v>
      </c>
      <c r="E1928">
        <v>2</v>
      </c>
      <c r="F1928">
        <f>YEAR(Raw_Orders[[#This Row],[OrderDate]])</f>
        <v>2015</v>
      </c>
      <c r="G1928">
        <f>MONTH(Raw_Orders[[#This Row],[OrderDate]])</f>
        <v>10</v>
      </c>
      <c r="H1928" t="str">
        <f>VLOOKUP(Raw_Orders[[#This Row],[ProductID]],Table2[#All],2,FALSE)</f>
        <v>Ladder</v>
      </c>
      <c r="I1928" t="str">
        <f>VLOOKUP(Raw_Orders[[#This Row],[ProductID]],Table2[#All],3,FALSE)</f>
        <v>Maintenance</v>
      </c>
      <c r="J1928">
        <f>VLOOKUP(Raw_Orders[[#This Row],[ProductID]],Table2[#All],4,FALSE)</f>
        <v>89</v>
      </c>
      <c r="K1928" s="2">
        <f>Raw_Orders[[#This Row],[Quantity]]*Raw_Orders[[#This Row],[Price]]</f>
        <v>178</v>
      </c>
      <c r="L1928" s="2" t="str">
        <f>VLOOKUP(Raw_Orders[[#This Row],[PropertyID]],Raw_Property[#All],2,FALSE)</f>
        <v>Kansas City</v>
      </c>
      <c r="M1928" s="2" t="str">
        <f>VLOOKUP(Raw_Orders[[#This Row],[PropertyID]],Raw_Property[#All],3,FALSE)</f>
        <v>Missouri</v>
      </c>
    </row>
    <row r="1929" spans="1:13" x14ac:dyDescent="0.3">
      <c r="A1929">
        <v>1928</v>
      </c>
      <c r="B1929" s="1">
        <v>42287</v>
      </c>
      <c r="C1929">
        <v>9</v>
      </c>
      <c r="D1929">
        <v>35</v>
      </c>
      <c r="E1929">
        <v>3</v>
      </c>
      <c r="F1929">
        <f>YEAR(Raw_Orders[[#This Row],[OrderDate]])</f>
        <v>2015</v>
      </c>
      <c r="G1929">
        <f>MONTH(Raw_Orders[[#This Row],[OrderDate]])</f>
        <v>10</v>
      </c>
      <c r="H1929" t="str">
        <f>VLOOKUP(Raw_Orders[[#This Row],[ProductID]],Table2[#All],2,FALSE)</f>
        <v>Tissue Box</v>
      </c>
      <c r="I1929" t="str">
        <f>VLOOKUP(Raw_Orders[[#This Row],[ProductID]],Table2[#All],3,FALSE)</f>
        <v>Furnishings</v>
      </c>
      <c r="J1929">
        <f>VLOOKUP(Raw_Orders[[#This Row],[ProductID]],Table2[#All],4,FALSE)</f>
        <v>25</v>
      </c>
      <c r="K1929" s="2">
        <f>Raw_Orders[[#This Row],[Quantity]]*Raw_Orders[[#This Row],[Price]]</f>
        <v>75</v>
      </c>
      <c r="L1929" s="2" t="str">
        <f>VLOOKUP(Raw_Orders[[#This Row],[PropertyID]],Raw_Property[#All],2,FALSE)</f>
        <v>Richmond</v>
      </c>
      <c r="M1929" s="2" t="str">
        <f>VLOOKUP(Raw_Orders[[#This Row],[PropertyID]],Raw_Property[#All],3,FALSE)</f>
        <v>Virginia</v>
      </c>
    </row>
    <row r="1930" spans="1:13" x14ac:dyDescent="0.3">
      <c r="A1930">
        <v>1929</v>
      </c>
      <c r="B1930" s="1">
        <v>42288</v>
      </c>
      <c r="C1930">
        <v>1</v>
      </c>
      <c r="D1930">
        <v>4</v>
      </c>
      <c r="E1930">
        <v>1</v>
      </c>
      <c r="F1930">
        <f>YEAR(Raw_Orders[[#This Row],[OrderDate]])</f>
        <v>2015</v>
      </c>
      <c r="G1930">
        <f>MONTH(Raw_Orders[[#This Row],[OrderDate]])</f>
        <v>10</v>
      </c>
      <c r="H1930" t="str">
        <f>VLOOKUP(Raw_Orders[[#This Row],[ProductID]],Table2[#All],2,FALSE)</f>
        <v>Shampoo</v>
      </c>
      <c r="I1930" t="str">
        <f>VLOOKUP(Raw_Orders[[#This Row],[ProductID]],Table2[#All],3,FALSE)</f>
        <v>Housekeeping</v>
      </c>
      <c r="J1930">
        <f>VLOOKUP(Raw_Orders[[#This Row],[ProductID]],Table2[#All],4,FALSE)</f>
        <v>40</v>
      </c>
      <c r="K1930" s="2">
        <f>Raw_Orders[[#This Row],[Quantity]]*Raw_Orders[[#This Row],[Price]]</f>
        <v>40</v>
      </c>
      <c r="L1930" s="2" t="str">
        <f>VLOOKUP(Raw_Orders[[#This Row],[PropertyID]],Raw_Property[#All],2,FALSE)</f>
        <v>New York</v>
      </c>
      <c r="M1930" s="2" t="str">
        <f>VLOOKUP(Raw_Orders[[#This Row],[PropertyID]],Raw_Property[#All],3,FALSE)</f>
        <v>New York</v>
      </c>
    </row>
    <row r="1931" spans="1:13" x14ac:dyDescent="0.3">
      <c r="A1931">
        <v>1930</v>
      </c>
      <c r="B1931" s="1">
        <v>42288</v>
      </c>
      <c r="C1931">
        <v>20</v>
      </c>
      <c r="D1931">
        <v>1</v>
      </c>
      <c r="E1931">
        <v>2</v>
      </c>
      <c r="F1931">
        <f>YEAR(Raw_Orders[[#This Row],[OrderDate]])</f>
        <v>2015</v>
      </c>
      <c r="G1931">
        <f>MONTH(Raw_Orders[[#This Row],[OrderDate]])</f>
        <v>10</v>
      </c>
      <c r="H1931" t="str">
        <f>VLOOKUP(Raw_Orders[[#This Row],[ProductID]],Table2[#All],2,FALSE)</f>
        <v>Large Towel</v>
      </c>
      <c r="I1931" t="str">
        <f>VLOOKUP(Raw_Orders[[#This Row],[ProductID]],Table2[#All],3,FALSE)</f>
        <v>Housekeeping</v>
      </c>
      <c r="J1931">
        <f>VLOOKUP(Raw_Orders[[#This Row],[ProductID]],Table2[#All],4,FALSE)</f>
        <v>9</v>
      </c>
      <c r="K1931" s="2">
        <f>Raw_Orders[[#This Row],[Quantity]]*Raw_Orders[[#This Row],[Price]]</f>
        <v>18</v>
      </c>
      <c r="L1931" s="2" t="str">
        <f>VLOOKUP(Raw_Orders[[#This Row],[PropertyID]],Raw_Property[#All],2,FALSE)</f>
        <v>San Francisco</v>
      </c>
      <c r="M1931" s="2" t="str">
        <f>VLOOKUP(Raw_Orders[[#This Row],[PropertyID]],Raw_Property[#All],3,FALSE)</f>
        <v>California</v>
      </c>
    </row>
    <row r="1932" spans="1:13" x14ac:dyDescent="0.3">
      <c r="A1932">
        <v>1931</v>
      </c>
      <c r="B1932" s="1">
        <v>42288</v>
      </c>
      <c r="C1932">
        <v>15</v>
      </c>
      <c r="D1932">
        <v>62</v>
      </c>
      <c r="E1932">
        <v>3</v>
      </c>
      <c r="F1932">
        <f>YEAR(Raw_Orders[[#This Row],[OrderDate]])</f>
        <v>2015</v>
      </c>
      <c r="G1932">
        <f>MONTH(Raw_Orders[[#This Row],[OrderDate]])</f>
        <v>10</v>
      </c>
      <c r="H1932" t="str">
        <f>VLOOKUP(Raw_Orders[[#This Row],[ProductID]],Table2[#All],2,FALSE)</f>
        <v>Leaf Blower</v>
      </c>
      <c r="I1932" t="str">
        <f>VLOOKUP(Raw_Orders[[#This Row],[ProductID]],Table2[#All],3,FALSE)</f>
        <v>Maintenance</v>
      </c>
      <c r="J1932">
        <f>VLOOKUP(Raw_Orders[[#This Row],[ProductID]],Table2[#All],4,FALSE)</f>
        <v>202</v>
      </c>
      <c r="K1932" s="2">
        <f>Raw_Orders[[#This Row],[Quantity]]*Raw_Orders[[#This Row],[Price]]</f>
        <v>606</v>
      </c>
      <c r="L1932" s="2" t="str">
        <f>VLOOKUP(Raw_Orders[[#This Row],[PropertyID]],Raw_Property[#All],2,FALSE)</f>
        <v>Chicago</v>
      </c>
      <c r="M1932" s="2" t="str">
        <f>VLOOKUP(Raw_Orders[[#This Row],[PropertyID]],Raw_Property[#All],3,FALSE)</f>
        <v>Illinois</v>
      </c>
    </row>
    <row r="1933" spans="1:13" x14ac:dyDescent="0.3">
      <c r="A1933">
        <v>1932</v>
      </c>
      <c r="B1933" s="1">
        <v>42288</v>
      </c>
      <c r="C1933">
        <v>18</v>
      </c>
      <c r="D1933">
        <v>67</v>
      </c>
      <c r="E1933">
        <v>3</v>
      </c>
      <c r="F1933">
        <f>YEAR(Raw_Orders[[#This Row],[OrderDate]])</f>
        <v>2015</v>
      </c>
      <c r="G1933">
        <f>MONTH(Raw_Orders[[#This Row],[OrderDate]])</f>
        <v>10</v>
      </c>
      <c r="H1933" t="str">
        <f>VLOOKUP(Raw_Orders[[#This Row],[ProductID]],Table2[#All],2,FALSE)</f>
        <v>Adjustable Wrench</v>
      </c>
      <c r="I1933" t="str">
        <f>VLOOKUP(Raw_Orders[[#This Row],[ProductID]],Table2[#All],3,FALSE)</f>
        <v>Maintenance</v>
      </c>
      <c r="J1933">
        <f>VLOOKUP(Raw_Orders[[#This Row],[ProductID]],Table2[#All],4,FALSE)</f>
        <v>10</v>
      </c>
      <c r="K1933" s="2">
        <f>Raw_Orders[[#This Row],[Quantity]]*Raw_Orders[[#This Row],[Price]]</f>
        <v>30</v>
      </c>
      <c r="L1933" s="2" t="str">
        <f>VLOOKUP(Raw_Orders[[#This Row],[PropertyID]],Raw_Property[#All],2,FALSE)</f>
        <v>Phoenix</v>
      </c>
      <c r="M1933" s="2" t="str">
        <f>VLOOKUP(Raw_Orders[[#This Row],[PropertyID]],Raw_Property[#All],3,FALSE)</f>
        <v>Arizona</v>
      </c>
    </row>
    <row r="1934" spans="1:13" x14ac:dyDescent="0.3">
      <c r="A1934">
        <v>1933</v>
      </c>
      <c r="B1934" s="1">
        <v>42288</v>
      </c>
      <c r="C1934">
        <v>1</v>
      </c>
      <c r="D1934">
        <v>48</v>
      </c>
      <c r="E1934">
        <v>3</v>
      </c>
      <c r="F1934">
        <f>YEAR(Raw_Orders[[#This Row],[OrderDate]])</f>
        <v>2015</v>
      </c>
      <c r="G1934">
        <f>MONTH(Raw_Orders[[#This Row],[OrderDate]])</f>
        <v>10</v>
      </c>
      <c r="H1934" t="str">
        <f>VLOOKUP(Raw_Orders[[#This Row],[ProductID]],Table2[#All],2,FALSE)</f>
        <v>Side Table</v>
      </c>
      <c r="I1934" t="str">
        <f>VLOOKUP(Raw_Orders[[#This Row],[ProductID]],Table2[#All],3,FALSE)</f>
        <v>Furnishings</v>
      </c>
      <c r="J1934">
        <f>VLOOKUP(Raw_Orders[[#This Row],[ProductID]],Table2[#All],4,FALSE)</f>
        <v>40</v>
      </c>
      <c r="K1934" s="2">
        <f>Raw_Orders[[#This Row],[Quantity]]*Raw_Orders[[#This Row],[Price]]</f>
        <v>120</v>
      </c>
      <c r="L1934" s="2" t="str">
        <f>VLOOKUP(Raw_Orders[[#This Row],[PropertyID]],Raw_Property[#All],2,FALSE)</f>
        <v>New York</v>
      </c>
      <c r="M1934" s="2" t="str">
        <f>VLOOKUP(Raw_Orders[[#This Row],[PropertyID]],Raw_Property[#All],3,FALSE)</f>
        <v>New York</v>
      </c>
    </row>
    <row r="1935" spans="1:13" x14ac:dyDescent="0.3">
      <c r="A1935">
        <v>1934</v>
      </c>
      <c r="B1935" s="1">
        <v>42288</v>
      </c>
      <c r="C1935">
        <v>11</v>
      </c>
      <c r="D1935">
        <v>84</v>
      </c>
      <c r="E1935">
        <v>3</v>
      </c>
      <c r="F1935">
        <f>YEAR(Raw_Orders[[#This Row],[OrderDate]])</f>
        <v>2015</v>
      </c>
      <c r="G1935">
        <f>MONTH(Raw_Orders[[#This Row],[OrderDate]])</f>
        <v>10</v>
      </c>
      <c r="H1935" t="str">
        <f>VLOOKUP(Raw_Orders[[#This Row],[ProductID]],Table2[#All],2,FALSE)</f>
        <v>Tall Chair</v>
      </c>
      <c r="I1935" t="str">
        <f>VLOOKUP(Raw_Orders[[#This Row],[ProductID]],Table2[#All],3,FALSE)</f>
        <v>Public Areas</v>
      </c>
      <c r="J1935">
        <f>VLOOKUP(Raw_Orders[[#This Row],[ProductID]],Table2[#All],4,FALSE)</f>
        <v>75</v>
      </c>
      <c r="K1935" s="2">
        <f>Raw_Orders[[#This Row],[Quantity]]*Raw_Orders[[#This Row],[Price]]</f>
        <v>225</v>
      </c>
      <c r="L1935" s="2" t="str">
        <f>VLOOKUP(Raw_Orders[[#This Row],[PropertyID]],Raw_Property[#All],2,FALSE)</f>
        <v>Atlanta</v>
      </c>
      <c r="M1935" s="2" t="str">
        <f>VLOOKUP(Raw_Orders[[#This Row],[PropertyID]],Raw_Property[#All],3,FALSE)</f>
        <v>Georgia</v>
      </c>
    </row>
    <row r="1936" spans="1:13" x14ac:dyDescent="0.3">
      <c r="A1936">
        <v>1935</v>
      </c>
      <c r="B1936" s="1">
        <v>42288</v>
      </c>
      <c r="C1936">
        <v>5</v>
      </c>
      <c r="D1936">
        <v>13</v>
      </c>
      <c r="E1936">
        <v>3</v>
      </c>
      <c r="F1936">
        <f>YEAR(Raw_Orders[[#This Row],[OrderDate]])</f>
        <v>2015</v>
      </c>
      <c r="G1936">
        <f>MONTH(Raw_Orders[[#This Row],[OrderDate]])</f>
        <v>10</v>
      </c>
      <c r="H1936" t="str">
        <f>VLOOKUP(Raw_Orders[[#This Row],[ProductID]],Table2[#All],2,FALSE)</f>
        <v>Bed Sheet (Double)</v>
      </c>
      <c r="I1936" t="str">
        <f>VLOOKUP(Raw_Orders[[#This Row],[ProductID]],Table2[#All],3,FALSE)</f>
        <v>Housekeeping</v>
      </c>
      <c r="J1936">
        <f>VLOOKUP(Raw_Orders[[#This Row],[ProductID]],Table2[#All],4,FALSE)</f>
        <v>20</v>
      </c>
      <c r="K1936" s="2">
        <f>Raw_Orders[[#This Row],[Quantity]]*Raw_Orders[[#This Row],[Price]]</f>
        <v>60</v>
      </c>
      <c r="L1936" s="2" t="str">
        <f>VLOOKUP(Raw_Orders[[#This Row],[PropertyID]],Raw_Property[#All],2,FALSE)</f>
        <v>Kansas City</v>
      </c>
      <c r="M1936" s="2" t="str">
        <f>VLOOKUP(Raw_Orders[[#This Row],[PropertyID]],Raw_Property[#All],3,FALSE)</f>
        <v>Missouri</v>
      </c>
    </row>
    <row r="1937" spans="1:13" x14ac:dyDescent="0.3">
      <c r="A1937">
        <v>1936</v>
      </c>
      <c r="B1937" s="1">
        <v>42288</v>
      </c>
      <c r="C1937">
        <v>12</v>
      </c>
      <c r="D1937">
        <v>59</v>
      </c>
      <c r="E1937">
        <v>3</v>
      </c>
      <c r="F1937">
        <f>YEAR(Raw_Orders[[#This Row],[OrderDate]])</f>
        <v>2015</v>
      </c>
      <c r="G1937">
        <f>MONTH(Raw_Orders[[#This Row],[OrderDate]])</f>
        <v>10</v>
      </c>
      <c r="H1937" t="str">
        <f>VLOOKUP(Raw_Orders[[#This Row],[ProductID]],Table2[#All],2,FALSE)</f>
        <v>Screws</v>
      </c>
      <c r="I1937" t="str">
        <f>VLOOKUP(Raw_Orders[[#This Row],[ProductID]],Table2[#All],3,FALSE)</f>
        <v>Maintenance</v>
      </c>
      <c r="J1937">
        <f>VLOOKUP(Raw_Orders[[#This Row],[ProductID]],Table2[#All],4,FALSE)</f>
        <v>14</v>
      </c>
      <c r="K1937" s="2">
        <f>Raw_Orders[[#This Row],[Quantity]]*Raw_Orders[[#This Row],[Price]]</f>
        <v>42</v>
      </c>
      <c r="L1937" s="2" t="str">
        <f>VLOOKUP(Raw_Orders[[#This Row],[PropertyID]],Raw_Property[#All],2,FALSE)</f>
        <v>Dallas</v>
      </c>
      <c r="M1937" s="2" t="str">
        <f>VLOOKUP(Raw_Orders[[#This Row],[PropertyID]],Raw_Property[#All],3,FALSE)</f>
        <v>Texas</v>
      </c>
    </row>
    <row r="1938" spans="1:13" x14ac:dyDescent="0.3">
      <c r="A1938">
        <v>1937</v>
      </c>
      <c r="B1938" s="1">
        <v>42288</v>
      </c>
      <c r="C1938">
        <v>15</v>
      </c>
      <c r="D1938">
        <v>50</v>
      </c>
      <c r="E1938">
        <v>3</v>
      </c>
      <c r="F1938">
        <f>YEAR(Raw_Orders[[#This Row],[OrderDate]])</f>
        <v>2015</v>
      </c>
      <c r="G1938">
        <f>MONTH(Raw_Orders[[#This Row],[OrderDate]])</f>
        <v>10</v>
      </c>
      <c r="H1938" t="str">
        <f>VLOOKUP(Raw_Orders[[#This Row],[ProductID]],Table2[#All],2,FALSE)</f>
        <v>Small Vase</v>
      </c>
      <c r="I1938" t="str">
        <f>VLOOKUP(Raw_Orders[[#This Row],[ProductID]],Table2[#All],3,FALSE)</f>
        <v>Furnishings</v>
      </c>
      <c r="J1938">
        <f>VLOOKUP(Raw_Orders[[#This Row],[ProductID]],Table2[#All],4,FALSE)</f>
        <v>33</v>
      </c>
      <c r="K1938" s="2">
        <f>Raw_Orders[[#This Row],[Quantity]]*Raw_Orders[[#This Row],[Price]]</f>
        <v>99</v>
      </c>
      <c r="L1938" s="2" t="str">
        <f>VLOOKUP(Raw_Orders[[#This Row],[PropertyID]],Raw_Property[#All],2,FALSE)</f>
        <v>Chicago</v>
      </c>
      <c r="M1938" s="2" t="str">
        <f>VLOOKUP(Raw_Orders[[#This Row],[PropertyID]],Raw_Property[#All],3,FALSE)</f>
        <v>Illinois</v>
      </c>
    </row>
    <row r="1939" spans="1:13" x14ac:dyDescent="0.3">
      <c r="A1939">
        <v>1938</v>
      </c>
      <c r="B1939" s="1">
        <v>42289</v>
      </c>
      <c r="C1939">
        <v>3</v>
      </c>
      <c r="D1939">
        <v>89</v>
      </c>
      <c r="E1939">
        <v>1</v>
      </c>
      <c r="F1939">
        <f>YEAR(Raw_Orders[[#This Row],[OrderDate]])</f>
        <v>2015</v>
      </c>
      <c r="G1939">
        <f>MONTH(Raw_Orders[[#This Row],[OrderDate]])</f>
        <v>10</v>
      </c>
      <c r="H1939" t="str">
        <f>VLOOKUP(Raw_Orders[[#This Row],[ProductID]],Table2[#All],2,FALSE)</f>
        <v>Photograph</v>
      </c>
      <c r="I1939" t="str">
        <f>VLOOKUP(Raw_Orders[[#This Row],[ProductID]],Table2[#All],3,FALSE)</f>
        <v>Public Areas</v>
      </c>
      <c r="J1939">
        <f>VLOOKUP(Raw_Orders[[#This Row],[ProductID]],Table2[#All],4,FALSE)</f>
        <v>45</v>
      </c>
      <c r="K1939" s="2">
        <f>Raw_Orders[[#This Row],[Quantity]]*Raw_Orders[[#This Row],[Price]]</f>
        <v>45</v>
      </c>
      <c r="L1939" s="2" t="str">
        <f>VLOOKUP(Raw_Orders[[#This Row],[PropertyID]],Raw_Property[#All],2,FALSE)</f>
        <v>Portland</v>
      </c>
      <c r="M1939" s="2" t="str">
        <f>VLOOKUP(Raw_Orders[[#This Row],[PropertyID]],Raw_Property[#All],3,FALSE)</f>
        <v>Oregon</v>
      </c>
    </row>
    <row r="1940" spans="1:13" x14ac:dyDescent="0.3">
      <c r="A1940">
        <v>1939</v>
      </c>
      <c r="B1940" s="1">
        <v>42289</v>
      </c>
      <c r="C1940">
        <v>2</v>
      </c>
      <c r="D1940">
        <v>25</v>
      </c>
      <c r="E1940">
        <v>3</v>
      </c>
      <c r="F1940">
        <f>YEAR(Raw_Orders[[#This Row],[OrderDate]])</f>
        <v>2015</v>
      </c>
      <c r="G1940">
        <f>MONTH(Raw_Orders[[#This Row],[OrderDate]])</f>
        <v>10</v>
      </c>
      <c r="H1940" t="str">
        <f>VLOOKUP(Raw_Orders[[#This Row],[ProductID]],Table2[#All],2,FALSE)</f>
        <v>Envelopes (Legal)</v>
      </c>
      <c r="I1940" t="str">
        <f>VLOOKUP(Raw_Orders[[#This Row],[ProductID]],Table2[#All],3,FALSE)</f>
        <v>Office Supplies</v>
      </c>
      <c r="J1940">
        <f>VLOOKUP(Raw_Orders[[#This Row],[ProductID]],Table2[#All],4,FALSE)</f>
        <v>28</v>
      </c>
      <c r="K1940" s="2">
        <f>Raw_Orders[[#This Row],[Quantity]]*Raw_Orders[[#This Row],[Price]]</f>
        <v>84</v>
      </c>
      <c r="L1940" s="2" t="str">
        <f>VLOOKUP(Raw_Orders[[#This Row],[PropertyID]],Raw_Property[#All],2,FALSE)</f>
        <v>Cincinnati</v>
      </c>
      <c r="M1940" s="2" t="str">
        <f>VLOOKUP(Raw_Orders[[#This Row],[PropertyID]],Raw_Property[#All],3,FALSE)</f>
        <v>Ohio</v>
      </c>
    </row>
    <row r="1941" spans="1:13" x14ac:dyDescent="0.3">
      <c r="A1941">
        <v>1940</v>
      </c>
      <c r="B1941" s="1">
        <v>42289</v>
      </c>
      <c r="C1941">
        <v>5</v>
      </c>
      <c r="D1941">
        <v>26</v>
      </c>
      <c r="E1941">
        <v>3</v>
      </c>
      <c r="F1941">
        <f>YEAR(Raw_Orders[[#This Row],[OrderDate]])</f>
        <v>2015</v>
      </c>
      <c r="G1941">
        <f>MONTH(Raw_Orders[[#This Row],[OrderDate]])</f>
        <v>10</v>
      </c>
      <c r="H1941" t="str">
        <f>VLOOKUP(Raw_Orders[[#This Row],[ProductID]],Table2[#All],2,FALSE)</f>
        <v>Envelopes (Catalog)</v>
      </c>
      <c r="I1941" t="str">
        <f>VLOOKUP(Raw_Orders[[#This Row],[ProductID]],Table2[#All],3,FALSE)</f>
        <v>Office Supplies</v>
      </c>
      <c r="J1941">
        <f>VLOOKUP(Raw_Orders[[#This Row],[ProductID]],Table2[#All],4,FALSE)</f>
        <v>13</v>
      </c>
      <c r="K1941" s="2">
        <f>Raw_Orders[[#This Row],[Quantity]]*Raw_Orders[[#This Row],[Price]]</f>
        <v>39</v>
      </c>
      <c r="L1941" s="2" t="str">
        <f>VLOOKUP(Raw_Orders[[#This Row],[PropertyID]],Raw_Property[#All],2,FALSE)</f>
        <v>Kansas City</v>
      </c>
      <c r="M1941" s="2" t="str">
        <f>VLOOKUP(Raw_Orders[[#This Row],[PropertyID]],Raw_Property[#All],3,FALSE)</f>
        <v>Missouri</v>
      </c>
    </row>
    <row r="1942" spans="1:13" x14ac:dyDescent="0.3">
      <c r="A1942">
        <v>1941</v>
      </c>
      <c r="B1942" s="1">
        <v>42289</v>
      </c>
      <c r="C1942">
        <v>4</v>
      </c>
      <c r="D1942">
        <v>44</v>
      </c>
      <c r="E1942">
        <v>3</v>
      </c>
      <c r="F1942">
        <f>YEAR(Raw_Orders[[#This Row],[OrderDate]])</f>
        <v>2015</v>
      </c>
      <c r="G1942">
        <f>MONTH(Raw_Orders[[#This Row],[OrderDate]])</f>
        <v>10</v>
      </c>
      <c r="H1942" t="str">
        <f>VLOOKUP(Raw_Orders[[#This Row],[ProductID]],Table2[#All],2,FALSE)</f>
        <v>Floor Lamp</v>
      </c>
      <c r="I1942" t="str">
        <f>VLOOKUP(Raw_Orders[[#This Row],[ProductID]],Table2[#All],3,FALSE)</f>
        <v>Furnishings</v>
      </c>
      <c r="J1942">
        <f>VLOOKUP(Raw_Orders[[#This Row],[ProductID]],Table2[#All],4,FALSE)</f>
        <v>55</v>
      </c>
      <c r="K1942" s="2">
        <f>Raw_Orders[[#This Row],[Quantity]]*Raw_Orders[[#This Row],[Price]]</f>
        <v>165</v>
      </c>
      <c r="L1942" s="2" t="str">
        <f>VLOOKUP(Raw_Orders[[#This Row],[PropertyID]],Raw_Property[#All],2,FALSE)</f>
        <v>Seattle</v>
      </c>
      <c r="M1942" s="2" t="str">
        <f>VLOOKUP(Raw_Orders[[#This Row],[PropertyID]],Raw_Property[#All],3,FALSE)</f>
        <v>Washington</v>
      </c>
    </row>
    <row r="1943" spans="1:13" x14ac:dyDescent="0.3">
      <c r="A1943">
        <v>1942</v>
      </c>
      <c r="B1943" s="1">
        <v>42289</v>
      </c>
      <c r="C1943">
        <v>13</v>
      </c>
      <c r="D1943">
        <v>27</v>
      </c>
      <c r="E1943">
        <v>3</v>
      </c>
      <c r="F1943">
        <f>YEAR(Raw_Orders[[#This Row],[OrderDate]])</f>
        <v>2015</v>
      </c>
      <c r="G1943">
        <f>MONTH(Raw_Orders[[#This Row],[OrderDate]])</f>
        <v>10</v>
      </c>
      <c r="H1943" t="str">
        <f>VLOOKUP(Raw_Orders[[#This Row],[ProductID]],Table2[#All],2,FALSE)</f>
        <v>Invisible Tape</v>
      </c>
      <c r="I1943" t="str">
        <f>VLOOKUP(Raw_Orders[[#This Row],[ProductID]],Table2[#All],3,FALSE)</f>
        <v>Office Supplies</v>
      </c>
      <c r="J1943">
        <f>VLOOKUP(Raw_Orders[[#This Row],[ProductID]],Table2[#All],4,FALSE)</f>
        <v>8</v>
      </c>
      <c r="K1943" s="2">
        <f>Raw_Orders[[#This Row],[Quantity]]*Raw_Orders[[#This Row],[Price]]</f>
        <v>24</v>
      </c>
      <c r="L1943" s="2" t="str">
        <f>VLOOKUP(Raw_Orders[[#This Row],[PropertyID]],Raw_Property[#All],2,FALSE)</f>
        <v>New Orleans</v>
      </c>
      <c r="M1943" s="2" t="str">
        <f>VLOOKUP(Raw_Orders[[#This Row],[PropertyID]],Raw_Property[#All],3,FALSE)</f>
        <v>Louisiana</v>
      </c>
    </row>
    <row r="1944" spans="1:13" x14ac:dyDescent="0.3">
      <c r="A1944">
        <v>1943</v>
      </c>
      <c r="B1944" s="1">
        <v>42289</v>
      </c>
      <c r="C1944">
        <v>4</v>
      </c>
      <c r="D1944">
        <v>56</v>
      </c>
      <c r="E1944">
        <v>3</v>
      </c>
      <c r="F1944">
        <f>YEAR(Raw_Orders[[#This Row],[OrderDate]])</f>
        <v>2015</v>
      </c>
      <c r="G1944">
        <f>MONTH(Raw_Orders[[#This Row],[OrderDate]])</f>
        <v>10</v>
      </c>
      <c r="H1944" t="str">
        <f>VLOOKUP(Raw_Orders[[#This Row],[ProductID]],Table2[#All],2,FALSE)</f>
        <v>Telephone</v>
      </c>
      <c r="I1944" t="str">
        <f>VLOOKUP(Raw_Orders[[#This Row],[ProductID]],Table2[#All],3,FALSE)</f>
        <v>Furnishings</v>
      </c>
      <c r="J1944">
        <f>VLOOKUP(Raw_Orders[[#This Row],[ProductID]],Table2[#All],4,FALSE)</f>
        <v>38</v>
      </c>
      <c r="K1944" s="2">
        <f>Raw_Orders[[#This Row],[Quantity]]*Raw_Orders[[#This Row],[Price]]</f>
        <v>114</v>
      </c>
      <c r="L1944" s="2" t="str">
        <f>VLOOKUP(Raw_Orders[[#This Row],[PropertyID]],Raw_Property[#All],2,FALSE)</f>
        <v>Seattle</v>
      </c>
      <c r="M1944" s="2" t="str">
        <f>VLOOKUP(Raw_Orders[[#This Row],[PropertyID]],Raw_Property[#All],3,FALSE)</f>
        <v>Washington</v>
      </c>
    </row>
    <row r="1945" spans="1:13" x14ac:dyDescent="0.3">
      <c r="A1945">
        <v>1944</v>
      </c>
      <c r="B1945" s="1">
        <v>42289</v>
      </c>
      <c r="C1945">
        <v>7</v>
      </c>
      <c r="D1945">
        <v>86</v>
      </c>
      <c r="E1945">
        <v>2</v>
      </c>
      <c r="F1945">
        <f>YEAR(Raw_Orders[[#This Row],[OrderDate]])</f>
        <v>2015</v>
      </c>
      <c r="G1945">
        <f>MONTH(Raw_Orders[[#This Row],[OrderDate]])</f>
        <v>10</v>
      </c>
      <c r="H1945" t="str">
        <f>VLOOKUP(Raw_Orders[[#This Row],[ProductID]],Table2[#All],2,FALSE)</f>
        <v>Sofa</v>
      </c>
      <c r="I1945" t="str">
        <f>VLOOKUP(Raw_Orders[[#This Row],[ProductID]],Table2[#All],3,FALSE)</f>
        <v>Public Areas</v>
      </c>
      <c r="J1945">
        <f>VLOOKUP(Raw_Orders[[#This Row],[ProductID]],Table2[#All],4,FALSE)</f>
        <v>215</v>
      </c>
      <c r="K1945" s="2">
        <f>Raw_Orders[[#This Row],[Quantity]]*Raw_Orders[[#This Row],[Price]]</f>
        <v>430</v>
      </c>
      <c r="L1945" s="2" t="str">
        <f>VLOOKUP(Raw_Orders[[#This Row],[PropertyID]],Raw_Property[#All],2,FALSE)</f>
        <v>Boston</v>
      </c>
      <c r="M1945" s="2" t="str">
        <f>VLOOKUP(Raw_Orders[[#This Row],[PropertyID]],Raw_Property[#All],3,FALSE)</f>
        <v>Massachusetts</v>
      </c>
    </row>
    <row r="1946" spans="1:13" x14ac:dyDescent="0.3">
      <c r="A1946">
        <v>1945</v>
      </c>
      <c r="B1946" s="1">
        <v>42289</v>
      </c>
      <c r="C1946">
        <v>4</v>
      </c>
      <c r="D1946">
        <v>49</v>
      </c>
      <c r="E1946">
        <v>3</v>
      </c>
      <c r="F1946">
        <f>YEAR(Raw_Orders[[#This Row],[OrderDate]])</f>
        <v>2015</v>
      </c>
      <c r="G1946">
        <f>MONTH(Raw_Orders[[#This Row],[OrderDate]])</f>
        <v>10</v>
      </c>
      <c r="H1946" t="str">
        <f>VLOOKUP(Raw_Orders[[#This Row],[ProductID]],Table2[#All],2,FALSE)</f>
        <v>Large Vase</v>
      </c>
      <c r="I1946" t="str">
        <f>VLOOKUP(Raw_Orders[[#This Row],[ProductID]],Table2[#All],3,FALSE)</f>
        <v>Furnishings</v>
      </c>
      <c r="J1946">
        <f>VLOOKUP(Raw_Orders[[#This Row],[ProductID]],Table2[#All],4,FALSE)</f>
        <v>27</v>
      </c>
      <c r="K1946" s="2">
        <f>Raw_Orders[[#This Row],[Quantity]]*Raw_Orders[[#This Row],[Price]]</f>
        <v>81</v>
      </c>
      <c r="L1946" s="2" t="str">
        <f>VLOOKUP(Raw_Orders[[#This Row],[PropertyID]],Raw_Property[#All],2,FALSE)</f>
        <v>Seattle</v>
      </c>
      <c r="M1946" s="2" t="str">
        <f>VLOOKUP(Raw_Orders[[#This Row],[PropertyID]],Raw_Property[#All],3,FALSE)</f>
        <v>Washington</v>
      </c>
    </row>
    <row r="1947" spans="1:13" x14ac:dyDescent="0.3">
      <c r="A1947">
        <v>1946</v>
      </c>
      <c r="B1947" s="1">
        <v>42290</v>
      </c>
      <c r="C1947">
        <v>15</v>
      </c>
      <c r="D1947">
        <v>69</v>
      </c>
      <c r="E1947">
        <v>3</v>
      </c>
      <c r="F1947">
        <f>YEAR(Raw_Orders[[#This Row],[OrderDate]])</f>
        <v>2015</v>
      </c>
      <c r="G1947">
        <f>MONTH(Raw_Orders[[#This Row],[OrderDate]])</f>
        <v>10</v>
      </c>
      <c r="H1947" t="str">
        <f>VLOOKUP(Raw_Orders[[#This Row],[ProductID]],Table2[#All],2,FALSE)</f>
        <v>Door Knob</v>
      </c>
      <c r="I1947" t="str">
        <f>VLOOKUP(Raw_Orders[[#This Row],[ProductID]],Table2[#All],3,FALSE)</f>
        <v>Maintenance</v>
      </c>
      <c r="J1947">
        <f>VLOOKUP(Raw_Orders[[#This Row],[ProductID]],Table2[#All],4,FALSE)</f>
        <v>41</v>
      </c>
      <c r="K1947" s="2">
        <f>Raw_Orders[[#This Row],[Quantity]]*Raw_Orders[[#This Row],[Price]]</f>
        <v>123</v>
      </c>
      <c r="L1947" s="2" t="str">
        <f>VLOOKUP(Raw_Orders[[#This Row],[PropertyID]],Raw_Property[#All],2,FALSE)</f>
        <v>Chicago</v>
      </c>
      <c r="M1947" s="2" t="str">
        <f>VLOOKUP(Raw_Orders[[#This Row],[PropertyID]],Raw_Property[#All],3,FALSE)</f>
        <v>Illinois</v>
      </c>
    </row>
    <row r="1948" spans="1:13" x14ac:dyDescent="0.3">
      <c r="A1948">
        <v>1947</v>
      </c>
      <c r="B1948" s="1">
        <v>42290</v>
      </c>
      <c r="C1948">
        <v>13</v>
      </c>
      <c r="D1948">
        <v>44</v>
      </c>
      <c r="E1948">
        <v>2</v>
      </c>
      <c r="F1948">
        <f>YEAR(Raw_Orders[[#This Row],[OrderDate]])</f>
        <v>2015</v>
      </c>
      <c r="G1948">
        <f>MONTH(Raw_Orders[[#This Row],[OrderDate]])</f>
        <v>10</v>
      </c>
      <c r="H1948" t="str">
        <f>VLOOKUP(Raw_Orders[[#This Row],[ProductID]],Table2[#All],2,FALSE)</f>
        <v>Floor Lamp</v>
      </c>
      <c r="I1948" t="str">
        <f>VLOOKUP(Raw_Orders[[#This Row],[ProductID]],Table2[#All],3,FALSE)</f>
        <v>Furnishings</v>
      </c>
      <c r="J1948">
        <f>VLOOKUP(Raw_Orders[[#This Row],[ProductID]],Table2[#All],4,FALSE)</f>
        <v>55</v>
      </c>
      <c r="K1948" s="2">
        <f>Raw_Orders[[#This Row],[Quantity]]*Raw_Orders[[#This Row],[Price]]</f>
        <v>110</v>
      </c>
      <c r="L1948" s="2" t="str">
        <f>VLOOKUP(Raw_Orders[[#This Row],[PropertyID]],Raw_Property[#All],2,FALSE)</f>
        <v>New Orleans</v>
      </c>
      <c r="M1948" s="2" t="str">
        <f>VLOOKUP(Raw_Orders[[#This Row],[PropertyID]],Raw_Property[#All],3,FALSE)</f>
        <v>Louisiana</v>
      </c>
    </row>
    <row r="1949" spans="1:13" x14ac:dyDescent="0.3">
      <c r="A1949">
        <v>1948</v>
      </c>
      <c r="B1949" s="1">
        <v>42290</v>
      </c>
      <c r="C1949">
        <v>7</v>
      </c>
      <c r="D1949">
        <v>63</v>
      </c>
      <c r="E1949">
        <v>3</v>
      </c>
      <c r="F1949">
        <f>YEAR(Raw_Orders[[#This Row],[OrderDate]])</f>
        <v>2015</v>
      </c>
      <c r="G1949">
        <f>MONTH(Raw_Orders[[#This Row],[OrderDate]])</f>
        <v>10</v>
      </c>
      <c r="H1949" t="str">
        <f>VLOOKUP(Raw_Orders[[#This Row],[ProductID]],Table2[#All],2,FALSE)</f>
        <v>Duct Tape</v>
      </c>
      <c r="I1949" t="str">
        <f>VLOOKUP(Raw_Orders[[#This Row],[ProductID]],Table2[#All],3,FALSE)</f>
        <v>Maintenance</v>
      </c>
      <c r="J1949">
        <f>VLOOKUP(Raw_Orders[[#This Row],[ProductID]],Table2[#All],4,FALSE)</f>
        <v>27</v>
      </c>
      <c r="K1949" s="2">
        <f>Raw_Orders[[#This Row],[Quantity]]*Raw_Orders[[#This Row],[Price]]</f>
        <v>81</v>
      </c>
      <c r="L1949" s="2" t="str">
        <f>VLOOKUP(Raw_Orders[[#This Row],[PropertyID]],Raw_Property[#All],2,FALSE)</f>
        <v>Boston</v>
      </c>
      <c r="M1949" s="2" t="str">
        <f>VLOOKUP(Raw_Orders[[#This Row],[PropertyID]],Raw_Property[#All],3,FALSE)</f>
        <v>Massachusetts</v>
      </c>
    </row>
    <row r="1950" spans="1:13" x14ac:dyDescent="0.3">
      <c r="A1950">
        <v>1949</v>
      </c>
      <c r="B1950" s="1">
        <v>42290</v>
      </c>
      <c r="C1950">
        <v>2</v>
      </c>
      <c r="D1950">
        <v>1</v>
      </c>
      <c r="E1950">
        <v>3</v>
      </c>
      <c r="F1950">
        <f>YEAR(Raw_Orders[[#This Row],[OrderDate]])</f>
        <v>2015</v>
      </c>
      <c r="G1950">
        <f>MONTH(Raw_Orders[[#This Row],[OrderDate]])</f>
        <v>10</v>
      </c>
      <c r="H1950" t="str">
        <f>VLOOKUP(Raw_Orders[[#This Row],[ProductID]],Table2[#All],2,FALSE)</f>
        <v>Large Towel</v>
      </c>
      <c r="I1950" t="str">
        <f>VLOOKUP(Raw_Orders[[#This Row],[ProductID]],Table2[#All],3,FALSE)</f>
        <v>Housekeeping</v>
      </c>
      <c r="J1950">
        <f>VLOOKUP(Raw_Orders[[#This Row],[ProductID]],Table2[#All],4,FALSE)</f>
        <v>9</v>
      </c>
      <c r="K1950" s="2">
        <f>Raw_Orders[[#This Row],[Quantity]]*Raw_Orders[[#This Row],[Price]]</f>
        <v>27</v>
      </c>
      <c r="L1950" s="2" t="str">
        <f>VLOOKUP(Raw_Orders[[#This Row],[PropertyID]],Raw_Property[#All],2,FALSE)</f>
        <v>Cincinnati</v>
      </c>
      <c r="M1950" s="2" t="str">
        <f>VLOOKUP(Raw_Orders[[#This Row],[PropertyID]],Raw_Property[#All],3,FALSE)</f>
        <v>Ohio</v>
      </c>
    </row>
    <row r="1951" spans="1:13" x14ac:dyDescent="0.3">
      <c r="A1951">
        <v>1950</v>
      </c>
      <c r="B1951" s="1">
        <v>42290</v>
      </c>
      <c r="C1951">
        <v>6</v>
      </c>
      <c r="D1951">
        <v>48</v>
      </c>
      <c r="E1951">
        <v>2</v>
      </c>
      <c r="F1951">
        <f>YEAR(Raw_Orders[[#This Row],[OrderDate]])</f>
        <v>2015</v>
      </c>
      <c r="G1951">
        <f>MONTH(Raw_Orders[[#This Row],[OrderDate]])</f>
        <v>10</v>
      </c>
      <c r="H1951" t="str">
        <f>VLOOKUP(Raw_Orders[[#This Row],[ProductID]],Table2[#All],2,FALSE)</f>
        <v>Side Table</v>
      </c>
      <c r="I1951" t="str">
        <f>VLOOKUP(Raw_Orders[[#This Row],[ProductID]],Table2[#All],3,FALSE)</f>
        <v>Furnishings</v>
      </c>
      <c r="J1951">
        <f>VLOOKUP(Raw_Orders[[#This Row],[ProductID]],Table2[#All],4,FALSE)</f>
        <v>40</v>
      </c>
      <c r="K1951" s="2">
        <f>Raw_Orders[[#This Row],[Quantity]]*Raw_Orders[[#This Row],[Price]]</f>
        <v>80</v>
      </c>
      <c r="L1951" s="2" t="str">
        <f>VLOOKUP(Raw_Orders[[#This Row],[PropertyID]],Raw_Property[#All],2,FALSE)</f>
        <v>Orlando</v>
      </c>
      <c r="M1951" s="2" t="str">
        <f>VLOOKUP(Raw_Orders[[#This Row],[PropertyID]],Raw_Property[#All],3,FALSE)</f>
        <v>Florida</v>
      </c>
    </row>
    <row r="1952" spans="1:13" x14ac:dyDescent="0.3">
      <c r="A1952">
        <v>1951</v>
      </c>
      <c r="B1952" s="1">
        <v>42290</v>
      </c>
      <c r="C1952">
        <v>19</v>
      </c>
      <c r="D1952">
        <v>77</v>
      </c>
      <c r="E1952">
        <v>1</v>
      </c>
      <c r="F1952">
        <f>YEAR(Raw_Orders[[#This Row],[OrderDate]])</f>
        <v>2015</v>
      </c>
      <c r="G1952">
        <f>MONTH(Raw_Orders[[#This Row],[OrderDate]])</f>
        <v>10</v>
      </c>
      <c r="H1952" t="str">
        <f>VLOOKUP(Raw_Orders[[#This Row],[ProductID]],Table2[#All],2,FALSE)</f>
        <v>Large Area Rug</v>
      </c>
      <c r="I1952" t="str">
        <f>VLOOKUP(Raw_Orders[[#This Row],[ProductID]],Table2[#All],3,FALSE)</f>
        <v>Public Areas</v>
      </c>
      <c r="J1952">
        <f>VLOOKUP(Raw_Orders[[#This Row],[ProductID]],Table2[#All],4,FALSE)</f>
        <v>40</v>
      </c>
      <c r="K1952" s="2">
        <f>Raw_Orders[[#This Row],[Quantity]]*Raw_Orders[[#This Row],[Price]]</f>
        <v>40</v>
      </c>
      <c r="L1952" s="2" t="str">
        <f>VLOOKUP(Raw_Orders[[#This Row],[PropertyID]],Raw_Property[#All],2,FALSE)</f>
        <v>Los Angeles</v>
      </c>
      <c r="M1952" s="2" t="str">
        <f>VLOOKUP(Raw_Orders[[#This Row],[PropertyID]],Raw_Property[#All],3,FALSE)</f>
        <v>California</v>
      </c>
    </row>
    <row r="1953" spans="1:13" x14ac:dyDescent="0.3">
      <c r="A1953">
        <v>1952</v>
      </c>
      <c r="B1953" s="1">
        <v>42290</v>
      </c>
      <c r="C1953">
        <v>15</v>
      </c>
      <c r="D1953">
        <v>48</v>
      </c>
      <c r="E1953">
        <v>3</v>
      </c>
      <c r="F1953">
        <f>YEAR(Raw_Orders[[#This Row],[OrderDate]])</f>
        <v>2015</v>
      </c>
      <c r="G1953">
        <f>MONTH(Raw_Orders[[#This Row],[OrderDate]])</f>
        <v>10</v>
      </c>
      <c r="H1953" t="str">
        <f>VLOOKUP(Raw_Orders[[#This Row],[ProductID]],Table2[#All],2,FALSE)</f>
        <v>Side Table</v>
      </c>
      <c r="I1953" t="str">
        <f>VLOOKUP(Raw_Orders[[#This Row],[ProductID]],Table2[#All],3,FALSE)</f>
        <v>Furnishings</v>
      </c>
      <c r="J1953">
        <f>VLOOKUP(Raw_Orders[[#This Row],[ProductID]],Table2[#All],4,FALSE)</f>
        <v>40</v>
      </c>
      <c r="K1953" s="2">
        <f>Raw_Orders[[#This Row],[Quantity]]*Raw_Orders[[#This Row],[Price]]</f>
        <v>120</v>
      </c>
      <c r="L1953" s="2" t="str">
        <f>VLOOKUP(Raw_Orders[[#This Row],[PropertyID]],Raw_Property[#All],2,FALSE)</f>
        <v>Chicago</v>
      </c>
      <c r="M1953" s="2" t="str">
        <f>VLOOKUP(Raw_Orders[[#This Row],[PropertyID]],Raw_Property[#All],3,FALSE)</f>
        <v>Illinois</v>
      </c>
    </row>
    <row r="1954" spans="1:13" x14ac:dyDescent="0.3">
      <c r="A1954">
        <v>1953</v>
      </c>
      <c r="B1954" s="1">
        <v>42290</v>
      </c>
      <c r="C1954">
        <v>15</v>
      </c>
      <c r="D1954">
        <v>39</v>
      </c>
      <c r="E1954">
        <v>3</v>
      </c>
      <c r="F1954">
        <f>YEAR(Raw_Orders[[#This Row],[OrderDate]])</f>
        <v>2015</v>
      </c>
      <c r="G1954">
        <f>MONTH(Raw_Orders[[#This Row],[OrderDate]])</f>
        <v>10</v>
      </c>
      <c r="H1954" t="str">
        <f>VLOOKUP(Raw_Orders[[#This Row],[ProductID]],Table2[#All],2,FALSE)</f>
        <v>Alarm Clock</v>
      </c>
      <c r="I1954" t="str">
        <f>VLOOKUP(Raw_Orders[[#This Row],[ProductID]],Table2[#All],3,FALSE)</f>
        <v>Furnishings</v>
      </c>
      <c r="J1954">
        <f>VLOOKUP(Raw_Orders[[#This Row],[ProductID]],Table2[#All],4,FALSE)</f>
        <v>45</v>
      </c>
      <c r="K1954" s="2">
        <f>Raw_Orders[[#This Row],[Quantity]]*Raw_Orders[[#This Row],[Price]]</f>
        <v>135</v>
      </c>
      <c r="L1954" s="2" t="str">
        <f>VLOOKUP(Raw_Orders[[#This Row],[PropertyID]],Raw_Property[#All],2,FALSE)</f>
        <v>Chicago</v>
      </c>
      <c r="M1954" s="2" t="str">
        <f>VLOOKUP(Raw_Orders[[#This Row],[PropertyID]],Raw_Property[#All],3,FALSE)</f>
        <v>Illinois</v>
      </c>
    </row>
    <row r="1955" spans="1:13" x14ac:dyDescent="0.3">
      <c r="A1955">
        <v>1954</v>
      </c>
      <c r="B1955" s="1">
        <v>42290</v>
      </c>
      <c r="C1955">
        <v>12</v>
      </c>
      <c r="D1955">
        <v>3</v>
      </c>
      <c r="E1955">
        <v>3</v>
      </c>
      <c r="F1955">
        <f>YEAR(Raw_Orders[[#This Row],[OrderDate]])</f>
        <v>2015</v>
      </c>
      <c r="G1955">
        <f>MONTH(Raw_Orders[[#This Row],[OrderDate]])</f>
        <v>10</v>
      </c>
      <c r="H1955" t="str">
        <f>VLOOKUP(Raw_Orders[[#This Row],[ProductID]],Table2[#All],2,FALSE)</f>
        <v>Washcloth</v>
      </c>
      <c r="I1955" t="str">
        <f>VLOOKUP(Raw_Orders[[#This Row],[ProductID]],Table2[#All],3,FALSE)</f>
        <v>Housekeeping</v>
      </c>
      <c r="J1955">
        <f>VLOOKUP(Raw_Orders[[#This Row],[ProductID]],Table2[#All],4,FALSE)</f>
        <v>3</v>
      </c>
      <c r="K1955" s="2">
        <f>Raw_Orders[[#This Row],[Quantity]]*Raw_Orders[[#This Row],[Price]]</f>
        <v>9</v>
      </c>
      <c r="L1955" s="2" t="str">
        <f>VLOOKUP(Raw_Orders[[#This Row],[PropertyID]],Raw_Property[#All],2,FALSE)</f>
        <v>Dallas</v>
      </c>
      <c r="M1955" s="2" t="str">
        <f>VLOOKUP(Raw_Orders[[#This Row],[PropertyID]],Raw_Property[#All],3,FALSE)</f>
        <v>Texas</v>
      </c>
    </row>
    <row r="1956" spans="1:13" x14ac:dyDescent="0.3">
      <c r="A1956">
        <v>1955</v>
      </c>
      <c r="B1956" s="1">
        <v>42290</v>
      </c>
      <c r="C1956">
        <v>16</v>
      </c>
      <c r="D1956">
        <v>25</v>
      </c>
      <c r="E1956">
        <v>1</v>
      </c>
      <c r="F1956">
        <f>YEAR(Raw_Orders[[#This Row],[OrderDate]])</f>
        <v>2015</v>
      </c>
      <c r="G1956">
        <f>MONTH(Raw_Orders[[#This Row],[OrderDate]])</f>
        <v>10</v>
      </c>
      <c r="H1956" t="str">
        <f>VLOOKUP(Raw_Orders[[#This Row],[ProductID]],Table2[#All],2,FALSE)</f>
        <v>Envelopes (Legal)</v>
      </c>
      <c r="I1956" t="str">
        <f>VLOOKUP(Raw_Orders[[#This Row],[ProductID]],Table2[#All],3,FALSE)</f>
        <v>Office Supplies</v>
      </c>
      <c r="J1956">
        <f>VLOOKUP(Raw_Orders[[#This Row],[ProductID]],Table2[#All],4,FALSE)</f>
        <v>28</v>
      </c>
      <c r="K1956" s="2">
        <f>Raw_Orders[[#This Row],[Quantity]]*Raw_Orders[[#This Row],[Price]]</f>
        <v>28</v>
      </c>
      <c r="L1956" s="2" t="str">
        <f>VLOOKUP(Raw_Orders[[#This Row],[PropertyID]],Raw_Property[#All],2,FALSE)</f>
        <v>Denver</v>
      </c>
      <c r="M1956" s="2" t="str">
        <f>VLOOKUP(Raw_Orders[[#This Row],[PropertyID]],Raw_Property[#All],3,FALSE)</f>
        <v>Colorado</v>
      </c>
    </row>
    <row r="1957" spans="1:13" x14ac:dyDescent="0.3">
      <c r="A1957">
        <v>1956</v>
      </c>
      <c r="B1957" s="1">
        <v>42290</v>
      </c>
      <c r="C1957">
        <v>7</v>
      </c>
      <c r="D1957">
        <v>41</v>
      </c>
      <c r="E1957">
        <v>2</v>
      </c>
      <c r="F1957">
        <f>YEAR(Raw_Orders[[#This Row],[OrderDate]])</f>
        <v>2015</v>
      </c>
      <c r="G1957">
        <f>MONTH(Raw_Orders[[#This Row],[OrderDate]])</f>
        <v>10</v>
      </c>
      <c r="H1957" t="str">
        <f>VLOOKUP(Raw_Orders[[#This Row],[ProductID]],Table2[#All],2,FALSE)</f>
        <v>Office Chair</v>
      </c>
      <c r="I1957" t="str">
        <f>VLOOKUP(Raw_Orders[[#This Row],[ProductID]],Table2[#All],3,FALSE)</f>
        <v>Furnishings</v>
      </c>
      <c r="J1957">
        <f>VLOOKUP(Raw_Orders[[#This Row],[ProductID]],Table2[#All],4,FALSE)</f>
        <v>85</v>
      </c>
      <c r="K1957" s="2">
        <f>Raw_Orders[[#This Row],[Quantity]]*Raw_Orders[[#This Row],[Price]]</f>
        <v>170</v>
      </c>
      <c r="L1957" s="2" t="str">
        <f>VLOOKUP(Raw_Orders[[#This Row],[PropertyID]],Raw_Property[#All],2,FALSE)</f>
        <v>Boston</v>
      </c>
      <c r="M1957" s="2" t="str">
        <f>VLOOKUP(Raw_Orders[[#This Row],[PropertyID]],Raw_Property[#All],3,FALSE)</f>
        <v>Massachusetts</v>
      </c>
    </row>
    <row r="1958" spans="1:13" x14ac:dyDescent="0.3">
      <c r="A1958">
        <v>1957</v>
      </c>
      <c r="B1958" s="1">
        <v>42290</v>
      </c>
      <c r="C1958">
        <v>11</v>
      </c>
      <c r="D1958">
        <v>10</v>
      </c>
      <c r="E1958">
        <v>1</v>
      </c>
      <c r="F1958">
        <f>YEAR(Raw_Orders[[#This Row],[OrderDate]])</f>
        <v>2015</v>
      </c>
      <c r="G1958">
        <f>MONTH(Raw_Orders[[#This Row],[OrderDate]])</f>
        <v>10</v>
      </c>
      <c r="H1958" t="str">
        <f>VLOOKUP(Raw_Orders[[#This Row],[ProductID]],Table2[#All],2,FALSE)</f>
        <v>Toilet Paper</v>
      </c>
      <c r="I1958" t="str">
        <f>VLOOKUP(Raw_Orders[[#This Row],[ProductID]],Table2[#All],3,FALSE)</f>
        <v>Housekeeping</v>
      </c>
      <c r="J1958">
        <f>VLOOKUP(Raw_Orders[[#This Row],[ProductID]],Table2[#All],4,FALSE)</f>
        <v>19</v>
      </c>
      <c r="K1958" s="2">
        <f>Raw_Orders[[#This Row],[Quantity]]*Raw_Orders[[#This Row],[Price]]</f>
        <v>19</v>
      </c>
      <c r="L1958" s="2" t="str">
        <f>VLOOKUP(Raw_Orders[[#This Row],[PropertyID]],Raw_Property[#All],2,FALSE)</f>
        <v>Atlanta</v>
      </c>
      <c r="M1958" s="2" t="str">
        <f>VLOOKUP(Raw_Orders[[#This Row],[PropertyID]],Raw_Property[#All],3,FALSE)</f>
        <v>Georgia</v>
      </c>
    </row>
    <row r="1959" spans="1:13" x14ac:dyDescent="0.3">
      <c r="A1959">
        <v>1958</v>
      </c>
      <c r="B1959" s="1">
        <v>42291</v>
      </c>
      <c r="C1959">
        <v>12</v>
      </c>
      <c r="D1959">
        <v>83</v>
      </c>
      <c r="E1959">
        <v>3</v>
      </c>
      <c r="F1959">
        <f>YEAR(Raw_Orders[[#This Row],[OrderDate]])</f>
        <v>2015</v>
      </c>
      <c r="G1959">
        <f>MONTH(Raw_Orders[[#This Row],[OrderDate]])</f>
        <v>10</v>
      </c>
      <c r="H1959" t="str">
        <f>VLOOKUP(Raw_Orders[[#This Row],[ProductID]],Table2[#All],2,FALSE)</f>
        <v>Bar Stool</v>
      </c>
      <c r="I1959" t="str">
        <f>VLOOKUP(Raw_Orders[[#This Row],[ProductID]],Table2[#All],3,FALSE)</f>
        <v>Public Areas</v>
      </c>
      <c r="J1959">
        <f>VLOOKUP(Raw_Orders[[#This Row],[ProductID]],Table2[#All],4,FALSE)</f>
        <v>60</v>
      </c>
      <c r="K1959" s="2">
        <f>Raw_Orders[[#This Row],[Quantity]]*Raw_Orders[[#This Row],[Price]]</f>
        <v>180</v>
      </c>
      <c r="L1959" s="2" t="str">
        <f>VLOOKUP(Raw_Orders[[#This Row],[PropertyID]],Raw_Property[#All],2,FALSE)</f>
        <v>Dallas</v>
      </c>
      <c r="M1959" s="2" t="str">
        <f>VLOOKUP(Raw_Orders[[#This Row],[PropertyID]],Raw_Property[#All],3,FALSE)</f>
        <v>Texas</v>
      </c>
    </row>
    <row r="1960" spans="1:13" x14ac:dyDescent="0.3">
      <c r="A1960">
        <v>1959</v>
      </c>
      <c r="B1960" s="1">
        <v>42291</v>
      </c>
      <c r="C1960">
        <v>14</v>
      </c>
      <c r="D1960">
        <v>68</v>
      </c>
      <c r="E1960">
        <v>2</v>
      </c>
      <c r="F1960">
        <f>YEAR(Raw_Orders[[#This Row],[OrderDate]])</f>
        <v>2015</v>
      </c>
      <c r="G1960">
        <f>MONTH(Raw_Orders[[#This Row],[OrderDate]])</f>
        <v>10</v>
      </c>
      <c r="H1960" t="str">
        <f>VLOOKUP(Raw_Orders[[#This Row],[ProductID]],Table2[#All],2,FALSE)</f>
        <v>Window Screen</v>
      </c>
      <c r="I1960" t="str">
        <f>VLOOKUP(Raw_Orders[[#This Row],[ProductID]],Table2[#All],3,FALSE)</f>
        <v>Maintenance</v>
      </c>
      <c r="J1960">
        <f>VLOOKUP(Raw_Orders[[#This Row],[ProductID]],Table2[#All],4,FALSE)</f>
        <v>30</v>
      </c>
      <c r="K1960" s="2">
        <f>Raw_Orders[[#This Row],[Quantity]]*Raw_Orders[[#This Row],[Price]]</f>
        <v>60</v>
      </c>
      <c r="L1960" s="2" t="str">
        <f>VLOOKUP(Raw_Orders[[#This Row],[PropertyID]],Raw_Property[#All],2,FALSE)</f>
        <v>Nashville</v>
      </c>
      <c r="M1960" s="2" t="str">
        <f>VLOOKUP(Raw_Orders[[#This Row],[PropertyID]],Raw_Property[#All],3,FALSE)</f>
        <v>Tennessee</v>
      </c>
    </row>
    <row r="1961" spans="1:13" x14ac:dyDescent="0.3">
      <c r="A1961">
        <v>1960</v>
      </c>
      <c r="B1961" s="1">
        <v>42291</v>
      </c>
      <c r="C1961">
        <v>18</v>
      </c>
      <c r="D1961">
        <v>60</v>
      </c>
      <c r="E1961">
        <v>3</v>
      </c>
      <c r="F1961">
        <f>YEAR(Raw_Orders[[#This Row],[OrderDate]])</f>
        <v>2015</v>
      </c>
      <c r="G1961">
        <f>MONTH(Raw_Orders[[#This Row],[OrderDate]])</f>
        <v>10</v>
      </c>
      <c r="H1961" t="str">
        <f>VLOOKUP(Raw_Orders[[#This Row],[ProductID]],Table2[#All],2,FALSE)</f>
        <v>Portable Drill</v>
      </c>
      <c r="I1961" t="str">
        <f>VLOOKUP(Raw_Orders[[#This Row],[ProductID]],Table2[#All],3,FALSE)</f>
        <v>Maintenance</v>
      </c>
      <c r="J1961">
        <f>VLOOKUP(Raw_Orders[[#This Row],[ProductID]],Table2[#All],4,FALSE)</f>
        <v>195</v>
      </c>
      <c r="K1961" s="2">
        <f>Raw_Orders[[#This Row],[Quantity]]*Raw_Orders[[#This Row],[Price]]</f>
        <v>585</v>
      </c>
      <c r="L1961" s="2" t="str">
        <f>VLOOKUP(Raw_Orders[[#This Row],[PropertyID]],Raw_Property[#All],2,FALSE)</f>
        <v>Phoenix</v>
      </c>
      <c r="M1961" s="2" t="str">
        <f>VLOOKUP(Raw_Orders[[#This Row],[PropertyID]],Raw_Property[#All],3,FALSE)</f>
        <v>Arizona</v>
      </c>
    </row>
    <row r="1962" spans="1:13" x14ac:dyDescent="0.3">
      <c r="A1962">
        <v>1961</v>
      </c>
      <c r="B1962" s="1">
        <v>42291</v>
      </c>
      <c r="C1962">
        <v>5</v>
      </c>
      <c r="D1962">
        <v>32</v>
      </c>
      <c r="E1962">
        <v>3</v>
      </c>
      <c r="F1962">
        <f>YEAR(Raw_Orders[[#This Row],[OrderDate]])</f>
        <v>2015</v>
      </c>
      <c r="G1962">
        <f>MONTH(Raw_Orders[[#This Row],[OrderDate]])</f>
        <v>10</v>
      </c>
      <c r="H1962" t="str">
        <f>VLOOKUP(Raw_Orders[[#This Row],[ProductID]],Table2[#All],2,FALSE)</f>
        <v>Note Pads</v>
      </c>
      <c r="I1962" t="str">
        <f>VLOOKUP(Raw_Orders[[#This Row],[ProductID]],Table2[#All],3,FALSE)</f>
        <v>Office Supplies</v>
      </c>
      <c r="J1962">
        <f>VLOOKUP(Raw_Orders[[#This Row],[ProductID]],Table2[#All],4,FALSE)</f>
        <v>14</v>
      </c>
      <c r="K1962" s="2">
        <f>Raw_Orders[[#This Row],[Quantity]]*Raw_Orders[[#This Row],[Price]]</f>
        <v>42</v>
      </c>
      <c r="L1962" s="2" t="str">
        <f>VLOOKUP(Raw_Orders[[#This Row],[PropertyID]],Raw_Property[#All],2,FALSE)</f>
        <v>Kansas City</v>
      </c>
      <c r="M1962" s="2" t="str">
        <f>VLOOKUP(Raw_Orders[[#This Row],[PropertyID]],Raw_Property[#All],3,FALSE)</f>
        <v>Missouri</v>
      </c>
    </row>
    <row r="1963" spans="1:13" x14ac:dyDescent="0.3">
      <c r="A1963">
        <v>1962</v>
      </c>
      <c r="B1963" s="1">
        <v>42291</v>
      </c>
      <c r="C1963">
        <v>18</v>
      </c>
      <c r="D1963">
        <v>11</v>
      </c>
      <c r="E1963">
        <v>1</v>
      </c>
      <c r="F1963">
        <f>YEAR(Raw_Orders[[#This Row],[OrderDate]])</f>
        <v>2015</v>
      </c>
      <c r="G1963">
        <f>MONTH(Raw_Orders[[#This Row],[OrderDate]])</f>
        <v>10</v>
      </c>
      <c r="H1963" t="str">
        <f>VLOOKUP(Raw_Orders[[#This Row],[ProductID]],Table2[#All],2,FALSE)</f>
        <v>Shower Cap</v>
      </c>
      <c r="I1963" t="str">
        <f>VLOOKUP(Raw_Orders[[#This Row],[ProductID]],Table2[#All],3,FALSE)</f>
        <v>Housekeeping</v>
      </c>
      <c r="J1963">
        <f>VLOOKUP(Raw_Orders[[#This Row],[ProductID]],Table2[#All],4,FALSE)</f>
        <v>10</v>
      </c>
      <c r="K1963" s="2">
        <f>Raw_Orders[[#This Row],[Quantity]]*Raw_Orders[[#This Row],[Price]]</f>
        <v>10</v>
      </c>
      <c r="L1963" s="2" t="str">
        <f>VLOOKUP(Raw_Orders[[#This Row],[PropertyID]],Raw_Property[#All],2,FALSE)</f>
        <v>Phoenix</v>
      </c>
      <c r="M1963" s="2" t="str">
        <f>VLOOKUP(Raw_Orders[[#This Row],[PropertyID]],Raw_Property[#All],3,FALSE)</f>
        <v>Arizona</v>
      </c>
    </row>
    <row r="1964" spans="1:13" x14ac:dyDescent="0.3">
      <c r="A1964">
        <v>1963</v>
      </c>
      <c r="B1964" s="1">
        <v>42291</v>
      </c>
      <c r="C1964">
        <v>12</v>
      </c>
      <c r="D1964">
        <v>53</v>
      </c>
      <c r="E1964">
        <v>3</v>
      </c>
      <c r="F1964">
        <f>YEAR(Raw_Orders[[#This Row],[OrderDate]])</f>
        <v>2015</v>
      </c>
      <c r="G1964">
        <f>MONTH(Raw_Orders[[#This Row],[OrderDate]])</f>
        <v>10</v>
      </c>
      <c r="H1964" t="str">
        <f>VLOOKUP(Raw_Orders[[#This Row],[ProductID]],Table2[#All],2,FALSE)</f>
        <v>Iron</v>
      </c>
      <c r="I1964" t="str">
        <f>VLOOKUP(Raw_Orders[[#This Row],[ProductID]],Table2[#All],3,FALSE)</f>
        <v>Furnishings</v>
      </c>
      <c r="J1964">
        <f>VLOOKUP(Raw_Orders[[#This Row],[ProductID]],Table2[#All],4,FALSE)</f>
        <v>20</v>
      </c>
      <c r="K1964" s="2">
        <f>Raw_Orders[[#This Row],[Quantity]]*Raw_Orders[[#This Row],[Price]]</f>
        <v>60</v>
      </c>
      <c r="L1964" s="2" t="str">
        <f>VLOOKUP(Raw_Orders[[#This Row],[PropertyID]],Raw_Property[#All],2,FALSE)</f>
        <v>Dallas</v>
      </c>
      <c r="M1964" s="2" t="str">
        <f>VLOOKUP(Raw_Orders[[#This Row],[PropertyID]],Raw_Property[#All],3,FALSE)</f>
        <v>Texas</v>
      </c>
    </row>
    <row r="1965" spans="1:13" x14ac:dyDescent="0.3">
      <c r="A1965">
        <v>1964</v>
      </c>
      <c r="B1965" s="1">
        <v>42291</v>
      </c>
      <c r="C1965">
        <v>5</v>
      </c>
      <c r="D1965">
        <v>84</v>
      </c>
      <c r="E1965">
        <v>3</v>
      </c>
      <c r="F1965">
        <f>YEAR(Raw_Orders[[#This Row],[OrderDate]])</f>
        <v>2015</v>
      </c>
      <c r="G1965">
        <f>MONTH(Raw_Orders[[#This Row],[OrderDate]])</f>
        <v>10</v>
      </c>
      <c r="H1965" t="str">
        <f>VLOOKUP(Raw_Orders[[#This Row],[ProductID]],Table2[#All],2,FALSE)</f>
        <v>Tall Chair</v>
      </c>
      <c r="I1965" t="str">
        <f>VLOOKUP(Raw_Orders[[#This Row],[ProductID]],Table2[#All],3,FALSE)</f>
        <v>Public Areas</v>
      </c>
      <c r="J1965">
        <f>VLOOKUP(Raw_Orders[[#This Row],[ProductID]],Table2[#All],4,FALSE)</f>
        <v>75</v>
      </c>
      <c r="K1965" s="2">
        <f>Raw_Orders[[#This Row],[Quantity]]*Raw_Orders[[#This Row],[Price]]</f>
        <v>225</v>
      </c>
      <c r="L1965" s="2" t="str">
        <f>VLOOKUP(Raw_Orders[[#This Row],[PropertyID]],Raw_Property[#All],2,FALSE)</f>
        <v>Kansas City</v>
      </c>
      <c r="M1965" s="2" t="str">
        <f>VLOOKUP(Raw_Orders[[#This Row],[PropertyID]],Raw_Property[#All],3,FALSE)</f>
        <v>Missouri</v>
      </c>
    </row>
    <row r="1966" spans="1:13" x14ac:dyDescent="0.3">
      <c r="A1966">
        <v>1965</v>
      </c>
      <c r="B1966" s="1">
        <v>42291</v>
      </c>
      <c r="C1966">
        <v>2</v>
      </c>
      <c r="D1966">
        <v>76</v>
      </c>
      <c r="E1966">
        <v>2</v>
      </c>
      <c r="F1966">
        <f>YEAR(Raw_Orders[[#This Row],[OrderDate]])</f>
        <v>2015</v>
      </c>
      <c r="G1966">
        <f>MONTH(Raw_Orders[[#This Row],[OrderDate]])</f>
        <v>10</v>
      </c>
      <c r="H1966" t="str">
        <f>VLOOKUP(Raw_Orders[[#This Row],[ProductID]],Table2[#All],2,FALSE)</f>
        <v>Ficus</v>
      </c>
      <c r="I1966" t="str">
        <f>VLOOKUP(Raw_Orders[[#This Row],[ProductID]],Table2[#All],3,FALSE)</f>
        <v>Public Areas</v>
      </c>
      <c r="J1966">
        <f>VLOOKUP(Raw_Orders[[#This Row],[ProductID]],Table2[#All],4,FALSE)</f>
        <v>80</v>
      </c>
      <c r="K1966" s="2">
        <f>Raw_Orders[[#This Row],[Quantity]]*Raw_Orders[[#This Row],[Price]]</f>
        <v>160</v>
      </c>
      <c r="L1966" s="2" t="str">
        <f>VLOOKUP(Raw_Orders[[#This Row],[PropertyID]],Raw_Property[#All],2,FALSE)</f>
        <v>Cincinnati</v>
      </c>
      <c r="M1966" s="2" t="str">
        <f>VLOOKUP(Raw_Orders[[#This Row],[PropertyID]],Raw_Property[#All],3,FALSE)</f>
        <v>Ohio</v>
      </c>
    </row>
    <row r="1967" spans="1:13" x14ac:dyDescent="0.3">
      <c r="A1967">
        <v>1966</v>
      </c>
      <c r="B1967" s="1">
        <v>42291</v>
      </c>
      <c r="C1967">
        <v>8</v>
      </c>
      <c r="D1967">
        <v>74</v>
      </c>
      <c r="E1967">
        <v>1</v>
      </c>
      <c r="F1967">
        <f>YEAR(Raw_Orders[[#This Row],[OrderDate]])</f>
        <v>2015</v>
      </c>
      <c r="G1967">
        <f>MONTH(Raw_Orders[[#This Row],[OrderDate]])</f>
        <v>10</v>
      </c>
      <c r="H1967" t="str">
        <f>VLOOKUP(Raw_Orders[[#This Row],[ProductID]],Table2[#All],2,FALSE)</f>
        <v>Large Plant</v>
      </c>
      <c r="I1967" t="str">
        <f>VLOOKUP(Raw_Orders[[#This Row],[ProductID]],Table2[#All],3,FALSE)</f>
        <v>Public Areas</v>
      </c>
      <c r="J1967">
        <f>VLOOKUP(Raw_Orders[[#This Row],[ProductID]],Table2[#All],4,FALSE)</f>
        <v>35</v>
      </c>
      <c r="K1967" s="2">
        <f>Raw_Orders[[#This Row],[Quantity]]*Raw_Orders[[#This Row],[Price]]</f>
        <v>35</v>
      </c>
      <c r="L1967" s="2" t="str">
        <f>VLOOKUP(Raw_Orders[[#This Row],[PropertyID]],Raw_Property[#All],2,FALSE)</f>
        <v>Philadelphia</v>
      </c>
      <c r="M1967" s="2" t="str">
        <f>VLOOKUP(Raw_Orders[[#This Row],[PropertyID]],Raw_Property[#All],3,FALSE)</f>
        <v>Pennsylvania</v>
      </c>
    </row>
    <row r="1968" spans="1:13" x14ac:dyDescent="0.3">
      <c r="A1968">
        <v>1967</v>
      </c>
      <c r="B1968" s="1">
        <v>42291</v>
      </c>
      <c r="C1968">
        <v>8</v>
      </c>
      <c r="D1968">
        <v>69</v>
      </c>
      <c r="E1968">
        <v>2</v>
      </c>
      <c r="F1968">
        <f>YEAR(Raw_Orders[[#This Row],[OrderDate]])</f>
        <v>2015</v>
      </c>
      <c r="G1968">
        <f>MONTH(Raw_Orders[[#This Row],[OrderDate]])</f>
        <v>10</v>
      </c>
      <c r="H1968" t="str">
        <f>VLOOKUP(Raw_Orders[[#This Row],[ProductID]],Table2[#All],2,FALSE)</f>
        <v>Door Knob</v>
      </c>
      <c r="I1968" t="str">
        <f>VLOOKUP(Raw_Orders[[#This Row],[ProductID]],Table2[#All],3,FALSE)</f>
        <v>Maintenance</v>
      </c>
      <c r="J1968">
        <f>VLOOKUP(Raw_Orders[[#This Row],[ProductID]],Table2[#All],4,FALSE)</f>
        <v>41</v>
      </c>
      <c r="K1968" s="2">
        <f>Raw_Orders[[#This Row],[Quantity]]*Raw_Orders[[#This Row],[Price]]</f>
        <v>82</v>
      </c>
      <c r="L1968" s="2" t="str">
        <f>VLOOKUP(Raw_Orders[[#This Row],[PropertyID]],Raw_Property[#All],2,FALSE)</f>
        <v>Philadelphia</v>
      </c>
      <c r="M1968" s="2" t="str">
        <f>VLOOKUP(Raw_Orders[[#This Row],[PropertyID]],Raw_Property[#All],3,FALSE)</f>
        <v>Pennsylvania</v>
      </c>
    </row>
    <row r="1969" spans="1:13" x14ac:dyDescent="0.3">
      <c r="A1969">
        <v>1968</v>
      </c>
      <c r="B1969" s="1">
        <v>42291</v>
      </c>
      <c r="C1969">
        <v>12</v>
      </c>
      <c r="D1969">
        <v>94</v>
      </c>
      <c r="E1969">
        <v>1</v>
      </c>
      <c r="F1969">
        <f>YEAR(Raw_Orders[[#This Row],[OrderDate]])</f>
        <v>2015</v>
      </c>
      <c r="G1969">
        <f>MONTH(Raw_Orders[[#This Row],[OrderDate]])</f>
        <v>10</v>
      </c>
      <c r="H1969" t="str">
        <f>VLOOKUP(Raw_Orders[[#This Row],[ProductID]],Table2[#All],2,FALSE)</f>
        <v>Monitor</v>
      </c>
      <c r="I1969" t="str">
        <f>VLOOKUP(Raw_Orders[[#This Row],[ProductID]],Table2[#All],3,FALSE)</f>
        <v>Public Areas</v>
      </c>
      <c r="J1969">
        <f>VLOOKUP(Raw_Orders[[#This Row],[ProductID]],Table2[#All],4,FALSE)</f>
        <v>70</v>
      </c>
      <c r="K1969" s="2">
        <f>Raw_Orders[[#This Row],[Quantity]]*Raw_Orders[[#This Row],[Price]]</f>
        <v>70</v>
      </c>
      <c r="L1969" s="2" t="str">
        <f>VLOOKUP(Raw_Orders[[#This Row],[PropertyID]],Raw_Property[#All],2,FALSE)</f>
        <v>Dallas</v>
      </c>
      <c r="M1969" s="2" t="str">
        <f>VLOOKUP(Raw_Orders[[#This Row],[PropertyID]],Raw_Property[#All],3,FALSE)</f>
        <v>Texas</v>
      </c>
    </row>
    <row r="1970" spans="1:13" x14ac:dyDescent="0.3">
      <c r="A1970">
        <v>1969</v>
      </c>
      <c r="B1970" s="1">
        <v>42291</v>
      </c>
      <c r="C1970">
        <v>8</v>
      </c>
      <c r="D1970">
        <v>38</v>
      </c>
      <c r="E1970">
        <v>1</v>
      </c>
      <c r="F1970">
        <f>YEAR(Raw_Orders[[#This Row],[OrderDate]])</f>
        <v>2015</v>
      </c>
      <c r="G1970">
        <f>MONTH(Raw_Orders[[#This Row],[OrderDate]])</f>
        <v>10</v>
      </c>
      <c r="H1970" t="str">
        <f>VLOOKUP(Raw_Orders[[#This Row],[ProductID]],Table2[#All],2,FALSE)</f>
        <v>Bed (Double)</v>
      </c>
      <c r="I1970" t="str">
        <f>VLOOKUP(Raw_Orders[[#This Row],[ProductID]],Table2[#All],3,FALSE)</f>
        <v>Furnishings</v>
      </c>
      <c r="J1970">
        <f>VLOOKUP(Raw_Orders[[#This Row],[ProductID]],Table2[#All],4,FALSE)</f>
        <v>250</v>
      </c>
      <c r="K1970" s="2">
        <f>Raw_Orders[[#This Row],[Quantity]]*Raw_Orders[[#This Row],[Price]]</f>
        <v>250</v>
      </c>
      <c r="L1970" s="2" t="str">
        <f>VLOOKUP(Raw_Orders[[#This Row],[PropertyID]],Raw_Property[#All],2,FALSE)</f>
        <v>Philadelphia</v>
      </c>
      <c r="M1970" s="2" t="str">
        <f>VLOOKUP(Raw_Orders[[#This Row],[PropertyID]],Raw_Property[#All],3,FALSE)</f>
        <v>Pennsylvania</v>
      </c>
    </row>
    <row r="1971" spans="1:13" x14ac:dyDescent="0.3">
      <c r="A1971">
        <v>1970</v>
      </c>
      <c r="B1971" s="1">
        <v>42292</v>
      </c>
      <c r="C1971">
        <v>17</v>
      </c>
      <c r="D1971">
        <v>66</v>
      </c>
      <c r="E1971">
        <v>1</v>
      </c>
      <c r="F1971">
        <f>YEAR(Raw_Orders[[#This Row],[OrderDate]])</f>
        <v>2015</v>
      </c>
      <c r="G1971">
        <f>MONTH(Raw_Orders[[#This Row],[OrderDate]])</f>
        <v>10</v>
      </c>
      <c r="H1971" t="str">
        <f>VLOOKUP(Raw_Orders[[#This Row],[ProductID]],Table2[#All],2,FALSE)</f>
        <v>Wood Glue</v>
      </c>
      <c r="I1971" t="str">
        <f>VLOOKUP(Raw_Orders[[#This Row],[ProductID]],Table2[#All],3,FALSE)</f>
        <v>Maintenance</v>
      </c>
      <c r="J1971">
        <f>VLOOKUP(Raw_Orders[[#This Row],[ProductID]],Table2[#All],4,FALSE)</f>
        <v>21</v>
      </c>
      <c r="K1971" s="2">
        <f>Raw_Orders[[#This Row],[Quantity]]*Raw_Orders[[#This Row],[Price]]</f>
        <v>21</v>
      </c>
      <c r="L1971" s="2" t="str">
        <f>VLOOKUP(Raw_Orders[[#This Row],[PropertyID]],Raw_Property[#All],2,FALSE)</f>
        <v>Las Vegas</v>
      </c>
      <c r="M1971" s="2" t="str">
        <f>VLOOKUP(Raw_Orders[[#This Row],[PropertyID]],Raw_Property[#All],3,FALSE)</f>
        <v>Nevada</v>
      </c>
    </row>
    <row r="1972" spans="1:13" x14ac:dyDescent="0.3">
      <c r="A1972">
        <v>1971</v>
      </c>
      <c r="B1972" s="1">
        <v>42292</v>
      </c>
      <c r="C1972">
        <v>8</v>
      </c>
      <c r="D1972">
        <v>61</v>
      </c>
      <c r="E1972">
        <v>3</v>
      </c>
      <c r="F1972">
        <f>YEAR(Raw_Orders[[#This Row],[OrderDate]])</f>
        <v>2015</v>
      </c>
      <c r="G1972">
        <f>MONTH(Raw_Orders[[#This Row],[OrderDate]])</f>
        <v>10</v>
      </c>
      <c r="H1972" t="str">
        <f>VLOOKUP(Raw_Orders[[#This Row],[ProductID]],Table2[#All],2,FALSE)</f>
        <v>Tape Measure</v>
      </c>
      <c r="I1972" t="str">
        <f>VLOOKUP(Raw_Orders[[#This Row],[ProductID]],Table2[#All],3,FALSE)</f>
        <v>Maintenance</v>
      </c>
      <c r="J1972">
        <f>VLOOKUP(Raw_Orders[[#This Row],[ProductID]],Table2[#All],4,FALSE)</f>
        <v>8</v>
      </c>
      <c r="K1972" s="2">
        <f>Raw_Orders[[#This Row],[Quantity]]*Raw_Orders[[#This Row],[Price]]</f>
        <v>24</v>
      </c>
      <c r="L1972" s="2" t="str">
        <f>VLOOKUP(Raw_Orders[[#This Row],[PropertyID]],Raw_Property[#All],2,FALSE)</f>
        <v>Philadelphia</v>
      </c>
      <c r="M1972" s="2" t="str">
        <f>VLOOKUP(Raw_Orders[[#This Row],[PropertyID]],Raw_Property[#All],3,FALSE)</f>
        <v>Pennsylvania</v>
      </c>
    </row>
    <row r="1973" spans="1:13" x14ac:dyDescent="0.3">
      <c r="A1973">
        <v>1972</v>
      </c>
      <c r="B1973" s="1">
        <v>42293</v>
      </c>
      <c r="C1973">
        <v>7</v>
      </c>
      <c r="D1973">
        <v>93</v>
      </c>
      <c r="E1973">
        <v>3</v>
      </c>
      <c r="F1973">
        <f>YEAR(Raw_Orders[[#This Row],[OrderDate]])</f>
        <v>2015</v>
      </c>
      <c r="G1973">
        <f>MONTH(Raw_Orders[[#This Row],[OrderDate]])</f>
        <v>10</v>
      </c>
      <c r="H1973" t="str">
        <f>VLOOKUP(Raw_Orders[[#This Row],[ProductID]],Table2[#All],2,FALSE)</f>
        <v>Terminal</v>
      </c>
      <c r="I1973" t="str">
        <f>VLOOKUP(Raw_Orders[[#This Row],[ProductID]],Table2[#All],3,FALSE)</f>
        <v>Public Areas</v>
      </c>
      <c r="J1973">
        <f>VLOOKUP(Raw_Orders[[#This Row],[ProductID]],Table2[#All],4,FALSE)</f>
        <v>85</v>
      </c>
      <c r="K1973" s="2">
        <f>Raw_Orders[[#This Row],[Quantity]]*Raw_Orders[[#This Row],[Price]]</f>
        <v>255</v>
      </c>
      <c r="L1973" s="2" t="str">
        <f>VLOOKUP(Raw_Orders[[#This Row],[PropertyID]],Raw_Property[#All],2,FALSE)</f>
        <v>Boston</v>
      </c>
      <c r="M1973" s="2" t="str">
        <f>VLOOKUP(Raw_Orders[[#This Row],[PropertyID]],Raw_Property[#All],3,FALSE)</f>
        <v>Massachusetts</v>
      </c>
    </row>
    <row r="1974" spans="1:13" x14ac:dyDescent="0.3">
      <c r="A1974">
        <v>1973</v>
      </c>
      <c r="B1974" s="1">
        <v>42293</v>
      </c>
      <c r="C1974">
        <v>10</v>
      </c>
      <c r="D1974">
        <v>33</v>
      </c>
      <c r="E1974">
        <v>1</v>
      </c>
      <c r="F1974">
        <f>YEAR(Raw_Orders[[#This Row],[OrderDate]])</f>
        <v>2015</v>
      </c>
      <c r="G1974">
        <f>MONTH(Raw_Orders[[#This Row],[OrderDate]])</f>
        <v>10</v>
      </c>
      <c r="H1974" t="str">
        <f>VLOOKUP(Raw_Orders[[#This Row],[ProductID]],Table2[#All],2,FALSE)</f>
        <v>Towel Rack</v>
      </c>
      <c r="I1974" t="str">
        <f>VLOOKUP(Raw_Orders[[#This Row],[ProductID]],Table2[#All],3,FALSE)</f>
        <v>Furnishings</v>
      </c>
      <c r="J1974">
        <f>VLOOKUP(Raw_Orders[[#This Row],[ProductID]],Table2[#All],4,FALSE)</f>
        <v>10</v>
      </c>
      <c r="K1974" s="2">
        <f>Raw_Orders[[#This Row],[Quantity]]*Raw_Orders[[#This Row],[Price]]</f>
        <v>10</v>
      </c>
      <c r="L1974" s="2" t="str">
        <f>VLOOKUP(Raw_Orders[[#This Row],[PropertyID]],Raw_Property[#All],2,FALSE)</f>
        <v>Arlington</v>
      </c>
      <c r="M1974" s="2" t="str">
        <f>VLOOKUP(Raw_Orders[[#This Row],[PropertyID]],Raw_Property[#All],3,FALSE)</f>
        <v>Virginia</v>
      </c>
    </row>
    <row r="1975" spans="1:13" x14ac:dyDescent="0.3">
      <c r="A1975">
        <v>1974</v>
      </c>
      <c r="B1975" s="1">
        <v>42293</v>
      </c>
      <c r="C1975">
        <v>3</v>
      </c>
      <c r="D1975">
        <v>55</v>
      </c>
      <c r="E1975">
        <v>1</v>
      </c>
      <c r="F1975">
        <f>YEAR(Raw_Orders[[#This Row],[OrderDate]])</f>
        <v>2015</v>
      </c>
      <c r="G1975">
        <f>MONTH(Raw_Orders[[#This Row],[OrderDate]])</f>
        <v>10</v>
      </c>
      <c r="H1975" t="str">
        <f>VLOOKUP(Raw_Orders[[#This Row],[ProductID]],Table2[#All],2,FALSE)</f>
        <v>Television</v>
      </c>
      <c r="I1975" t="str">
        <f>VLOOKUP(Raw_Orders[[#This Row],[ProductID]],Table2[#All],3,FALSE)</f>
        <v>Furnishings</v>
      </c>
      <c r="J1975">
        <f>VLOOKUP(Raw_Orders[[#This Row],[ProductID]],Table2[#All],4,FALSE)</f>
        <v>200</v>
      </c>
      <c r="K1975" s="2">
        <f>Raw_Orders[[#This Row],[Quantity]]*Raw_Orders[[#This Row],[Price]]</f>
        <v>200</v>
      </c>
      <c r="L1975" s="2" t="str">
        <f>VLOOKUP(Raw_Orders[[#This Row],[PropertyID]],Raw_Property[#All],2,FALSE)</f>
        <v>Portland</v>
      </c>
      <c r="M1975" s="2" t="str">
        <f>VLOOKUP(Raw_Orders[[#This Row],[PropertyID]],Raw_Property[#All],3,FALSE)</f>
        <v>Oregon</v>
      </c>
    </row>
    <row r="1976" spans="1:13" x14ac:dyDescent="0.3">
      <c r="A1976">
        <v>1975</v>
      </c>
      <c r="B1976" s="1">
        <v>42293</v>
      </c>
      <c r="C1976">
        <v>11</v>
      </c>
      <c r="D1976">
        <v>30</v>
      </c>
      <c r="E1976">
        <v>2</v>
      </c>
      <c r="F1976">
        <f>YEAR(Raw_Orders[[#This Row],[OrderDate]])</f>
        <v>2015</v>
      </c>
      <c r="G1976">
        <f>MONTH(Raw_Orders[[#This Row],[OrderDate]])</f>
        <v>10</v>
      </c>
      <c r="H1976" t="str">
        <f>VLOOKUP(Raw_Orders[[#This Row],[ProductID]],Table2[#All],2,FALSE)</f>
        <v>Permanent Markers</v>
      </c>
      <c r="I1976" t="str">
        <f>VLOOKUP(Raw_Orders[[#This Row],[ProductID]],Table2[#All],3,FALSE)</f>
        <v>Office Supplies</v>
      </c>
      <c r="J1976">
        <f>VLOOKUP(Raw_Orders[[#This Row],[ProductID]],Table2[#All],4,FALSE)</f>
        <v>6</v>
      </c>
      <c r="K1976" s="2">
        <f>Raw_Orders[[#This Row],[Quantity]]*Raw_Orders[[#This Row],[Price]]</f>
        <v>12</v>
      </c>
      <c r="L1976" s="2" t="str">
        <f>VLOOKUP(Raw_Orders[[#This Row],[PropertyID]],Raw_Property[#All],2,FALSE)</f>
        <v>Atlanta</v>
      </c>
      <c r="M1976" s="2" t="str">
        <f>VLOOKUP(Raw_Orders[[#This Row],[PropertyID]],Raw_Property[#All],3,FALSE)</f>
        <v>Georgia</v>
      </c>
    </row>
    <row r="1977" spans="1:13" x14ac:dyDescent="0.3">
      <c r="A1977">
        <v>1976</v>
      </c>
      <c r="B1977" s="1">
        <v>42293</v>
      </c>
      <c r="C1977">
        <v>20</v>
      </c>
      <c r="D1977">
        <v>51</v>
      </c>
      <c r="E1977">
        <v>3</v>
      </c>
      <c r="F1977">
        <f>YEAR(Raw_Orders[[#This Row],[OrderDate]])</f>
        <v>2015</v>
      </c>
      <c r="G1977">
        <f>MONTH(Raw_Orders[[#This Row],[OrderDate]])</f>
        <v>10</v>
      </c>
      <c r="H1977" t="str">
        <f>VLOOKUP(Raw_Orders[[#This Row],[ProductID]],Table2[#All],2,FALSE)</f>
        <v>Painting</v>
      </c>
      <c r="I1977" t="str">
        <f>VLOOKUP(Raw_Orders[[#This Row],[ProductID]],Table2[#All],3,FALSE)</f>
        <v>Furnishings</v>
      </c>
      <c r="J1977">
        <f>VLOOKUP(Raw_Orders[[#This Row],[ProductID]],Table2[#All],4,FALSE)</f>
        <v>85</v>
      </c>
      <c r="K1977" s="2">
        <f>Raw_Orders[[#This Row],[Quantity]]*Raw_Orders[[#This Row],[Price]]</f>
        <v>255</v>
      </c>
      <c r="L1977" s="2" t="str">
        <f>VLOOKUP(Raw_Orders[[#This Row],[PropertyID]],Raw_Property[#All],2,FALSE)</f>
        <v>San Francisco</v>
      </c>
      <c r="M1977" s="2" t="str">
        <f>VLOOKUP(Raw_Orders[[#This Row],[PropertyID]],Raw_Property[#All],3,FALSE)</f>
        <v>California</v>
      </c>
    </row>
    <row r="1978" spans="1:13" x14ac:dyDescent="0.3">
      <c r="A1978">
        <v>1977</v>
      </c>
      <c r="B1978" s="1">
        <v>42293</v>
      </c>
      <c r="C1978">
        <v>2</v>
      </c>
      <c r="D1978">
        <v>92</v>
      </c>
      <c r="E1978">
        <v>2</v>
      </c>
      <c r="F1978">
        <f>YEAR(Raw_Orders[[#This Row],[OrderDate]])</f>
        <v>2015</v>
      </c>
      <c r="G1978">
        <f>MONTH(Raw_Orders[[#This Row],[OrderDate]])</f>
        <v>10</v>
      </c>
      <c r="H1978" t="str">
        <f>VLOOKUP(Raw_Orders[[#This Row],[ProductID]],Table2[#All],2,FALSE)</f>
        <v>Large Sign</v>
      </c>
      <c r="I1978" t="str">
        <f>VLOOKUP(Raw_Orders[[#This Row],[ProductID]],Table2[#All],3,FALSE)</f>
        <v>Public Areas</v>
      </c>
      <c r="J1978">
        <f>VLOOKUP(Raw_Orders[[#This Row],[ProductID]],Table2[#All],4,FALSE)</f>
        <v>20</v>
      </c>
      <c r="K1978" s="2">
        <f>Raw_Orders[[#This Row],[Quantity]]*Raw_Orders[[#This Row],[Price]]</f>
        <v>40</v>
      </c>
      <c r="L1978" s="2" t="str">
        <f>VLOOKUP(Raw_Orders[[#This Row],[PropertyID]],Raw_Property[#All],2,FALSE)</f>
        <v>Cincinnati</v>
      </c>
      <c r="M1978" s="2" t="str">
        <f>VLOOKUP(Raw_Orders[[#This Row],[PropertyID]],Raw_Property[#All],3,FALSE)</f>
        <v>Ohio</v>
      </c>
    </row>
    <row r="1979" spans="1:13" x14ac:dyDescent="0.3">
      <c r="A1979">
        <v>1978</v>
      </c>
      <c r="B1979" s="1">
        <v>42293</v>
      </c>
      <c r="C1979">
        <v>5</v>
      </c>
      <c r="D1979">
        <v>90</v>
      </c>
      <c r="E1979">
        <v>1</v>
      </c>
      <c r="F1979">
        <f>YEAR(Raw_Orders[[#This Row],[OrderDate]])</f>
        <v>2015</v>
      </c>
      <c r="G1979">
        <f>MONTH(Raw_Orders[[#This Row],[OrderDate]])</f>
        <v>10</v>
      </c>
      <c r="H1979" t="str">
        <f>VLOOKUP(Raw_Orders[[#This Row],[ProductID]],Table2[#All],2,FALSE)</f>
        <v>Luggage Cart</v>
      </c>
      <c r="I1979" t="str">
        <f>VLOOKUP(Raw_Orders[[#This Row],[ProductID]],Table2[#All],3,FALSE)</f>
        <v>Public Areas</v>
      </c>
      <c r="J1979">
        <f>VLOOKUP(Raw_Orders[[#This Row],[ProductID]],Table2[#All],4,FALSE)</f>
        <v>138</v>
      </c>
      <c r="K1979" s="2">
        <f>Raw_Orders[[#This Row],[Quantity]]*Raw_Orders[[#This Row],[Price]]</f>
        <v>138</v>
      </c>
      <c r="L1979" s="2" t="str">
        <f>VLOOKUP(Raw_Orders[[#This Row],[PropertyID]],Raw_Property[#All],2,FALSE)</f>
        <v>Kansas City</v>
      </c>
      <c r="M1979" s="2" t="str">
        <f>VLOOKUP(Raw_Orders[[#This Row],[PropertyID]],Raw_Property[#All],3,FALSE)</f>
        <v>Missouri</v>
      </c>
    </row>
    <row r="1980" spans="1:13" x14ac:dyDescent="0.3">
      <c r="A1980">
        <v>1979</v>
      </c>
      <c r="B1980" s="1">
        <v>42293</v>
      </c>
      <c r="C1980">
        <v>4</v>
      </c>
      <c r="D1980">
        <v>38</v>
      </c>
      <c r="E1980">
        <v>3</v>
      </c>
      <c r="F1980">
        <f>YEAR(Raw_Orders[[#This Row],[OrderDate]])</f>
        <v>2015</v>
      </c>
      <c r="G1980">
        <f>MONTH(Raw_Orders[[#This Row],[OrderDate]])</f>
        <v>10</v>
      </c>
      <c r="H1980" t="str">
        <f>VLOOKUP(Raw_Orders[[#This Row],[ProductID]],Table2[#All],2,FALSE)</f>
        <v>Bed (Double)</v>
      </c>
      <c r="I1980" t="str">
        <f>VLOOKUP(Raw_Orders[[#This Row],[ProductID]],Table2[#All],3,FALSE)</f>
        <v>Furnishings</v>
      </c>
      <c r="J1980">
        <f>VLOOKUP(Raw_Orders[[#This Row],[ProductID]],Table2[#All],4,FALSE)</f>
        <v>250</v>
      </c>
      <c r="K1980" s="2">
        <f>Raw_Orders[[#This Row],[Quantity]]*Raw_Orders[[#This Row],[Price]]</f>
        <v>750</v>
      </c>
      <c r="L1980" s="2" t="str">
        <f>VLOOKUP(Raw_Orders[[#This Row],[PropertyID]],Raw_Property[#All],2,FALSE)</f>
        <v>Seattle</v>
      </c>
      <c r="M1980" s="2" t="str">
        <f>VLOOKUP(Raw_Orders[[#This Row],[PropertyID]],Raw_Property[#All],3,FALSE)</f>
        <v>Washington</v>
      </c>
    </row>
    <row r="1981" spans="1:13" x14ac:dyDescent="0.3">
      <c r="A1981">
        <v>1980</v>
      </c>
      <c r="B1981" s="1">
        <v>42294</v>
      </c>
      <c r="C1981">
        <v>12</v>
      </c>
      <c r="D1981">
        <v>37</v>
      </c>
      <c r="E1981">
        <v>3</v>
      </c>
      <c r="F1981">
        <f>YEAR(Raw_Orders[[#This Row],[OrderDate]])</f>
        <v>2015</v>
      </c>
      <c r="G1981">
        <f>MONTH(Raw_Orders[[#This Row],[OrderDate]])</f>
        <v>10</v>
      </c>
      <c r="H1981" t="str">
        <f>VLOOKUP(Raw_Orders[[#This Row],[ProductID]],Table2[#All],2,FALSE)</f>
        <v>Bed (King)</v>
      </c>
      <c r="I1981" t="str">
        <f>VLOOKUP(Raw_Orders[[#This Row],[ProductID]],Table2[#All],3,FALSE)</f>
        <v>Furnishings</v>
      </c>
      <c r="J1981">
        <f>VLOOKUP(Raw_Orders[[#This Row],[ProductID]],Table2[#All],4,FALSE)</f>
        <v>300</v>
      </c>
      <c r="K1981" s="2">
        <f>Raw_Orders[[#This Row],[Quantity]]*Raw_Orders[[#This Row],[Price]]</f>
        <v>900</v>
      </c>
      <c r="L1981" s="2" t="str">
        <f>VLOOKUP(Raw_Orders[[#This Row],[PropertyID]],Raw_Property[#All],2,FALSE)</f>
        <v>Dallas</v>
      </c>
      <c r="M1981" s="2" t="str">
        <f>VLOOKUP(Raw_Orders[[#This Row],[PropertyID]],Raw_Property[#All],3,FALSE)</f>
        <v>Texas</v>
      </c>
    </row>
    <row r="1982" spans="1:13" x14ac:dyDescent="0.3">
      <c r="A1982">
        <v>1981</v>
      </c>
      <c r="B1982" s="1">
        <v>42294</v>
      </c>
      <c r="C1982">
        <v>1</v>
      </c>
      <c r="D1982">
        <v>49</v>
      </c>
      <c r="E1982">
        <v>1</v>
      </c>
      <c r="F1982">
        <f>YEAR(Raw_Orders[[#This Row],[OrderDate]])</f>
        <v>2015</v>
      </c>
      <c r="G1982">
        <f>MONTH(Raw_Orders[[#This Row],[OrderDate]])</f>
        <v>10</v>
      </c>
      <c r="H1982" t="str">
        <f>VLOOKUP(Raw_Orders[[#This Row],[ProductID]],Table2[#All],2,FALSE)</f>
        <v>Large Vase</v>
      </c>
      <c r="I1982" t="str">
        <f>VLOOKUP(Raw_Orders[[#This Row],[ProductID]],Table2[#All],3,FALSE)</f>
        <v>Furnishings</v>
      </c>
      <c r="J1982">
        <f>VLOOKUP(Raw_Orders[[#This Row],[ProductID]],Table2[#All],4,FALSE)</f>
        <v>27</v>
      </c>
      <c r="K1982" s="2">
        <f>Raw_Orders[[#This Row],[Quantity]]*Raw_Orders[[#This Row],[Price]]</f>
        <v>27</v>
      </c>
      <c r="L1982" s="2" t="str">
        <f>VLOOKUP(Raw_Orders[[#This Row],[PropertyID]],Raw_Property[#All],2,FALSE)</f>
        <v>New York</v>
      </c>
      <c r="M1982" s="2" t="str">
        <f>VLOOKUP(Raw_Orders[[#This Row],[PropertyID]],Raw_Property[#All],3,FALSE)</f>
        <v>New York</v>
      </c>
    </row>
    <row r="1983" spans="1:13" x14ac:dyDescent="0.3">
      <c r="A1983">
        <v>1982</v>
      </c>
      <c r="B1983" s="1">
        <v>42294</v>
      </c>
      <c r="C1983">
        <v>14</v>
      </c>
      <c r="D1983">
        <v>71</v>
      </c>
      <c r="E1983">
        <v>1</v>
      </c>
      <c r="F1983">
        <f>YEAR(Raw_Orders[[#This Row],[OrderDate]])</f>
        <v>2015</v>
      </c>
      <c r="G1983">
        <f>MONTH(Raw_Orders[[#This Row],[OrderDate]])</f>
        <v>10</v>
      </c>
      <c r="H1983" t="str">
        <f>VLOOKUP(Raw_Orders[[#This Row],[ProductID]],Table2[#All],2,FALSE)</f>
        <v>Hammer</v>
      </c>
      <c r="I1983" t="str">
        <f>VLOOKUP(Raw_Orders[[#This Row],[ProductID]],Table2[#All],3,FALSE)</f>
        <v>Maintenance</v>
      </c>
      <c r="J1983">
        <f>VLOOKUP(Raw_Orders[[#This Row],[ProductID]],Table2[#All],4,FALSE)</f>
        <v>17</v>
      </c>
      <c r="K1983" s="2">
        <f>Raw_Orders[[#This Row],[Quantity]]*Raw_Orders[[#This Row],[Price]]</f>
        <v>17</v>
      </c>
      <c r="L1983" s="2" t="str">
        <f>VLOOKUP(Raw_Orders[[#This Row],[PropertyID]],Raw_Property[#All],2,FALSE)</f>
        <v>Nashville</v>
      </c>
      <c r="M1983" s="2" t="str">
        <f>VLOOKUP(Raw_Orders[[#This Row],[PropertyID]],Raw_Property[#All],3,FALSE)</f>
        <v>Tennessee</v>
      </c>
    </row>
    <row r="1984" spans="1:13" x14ac:dyDescent="0.3">
      <c r="A1984">
        <v>1983</v>
      </c>
      <c r="B1984" s="1">
        <v>42294</v>
      </c>
      <c r="C1984">
        <v>4</v>
      </c>
      <c r="D1984">
        <v>22</v>
      </c>
      <c r="E1984">
        <v>1</v>
      </c>
      <c r="F1984">
        <f>YEAR(Raw_Orders[[#This Row],[OrderDate]])</f>
        <v>2015</v>
      </c>
      <c r="G1984">
        <f>MONTH(Raw_Orders[[#This Row],[OrderDate]])</f>
        <v>10</v>
      </c>
      <c r="H1984" t="str">
        <f>VLOOKUP(Raw_Orders[[#This Row],[ProductID]],Table2[#All],2,FALSE)</f>
        <v>Paper Clips</v>
      </c>
      <c r="I1984" t="str">
        <f>VLOOKUP(Raw_Orders[[#This Row],[ProductID]],Table2[#All],3,FALSE)</f>
        <v>Office Supplies</v>
      </c>
      <c r="J1984">
        <f>VLOOKUP(Raw_Orders[[#This Row],[ProductID]],Table2[#All],4,FALSE)</f>
        <v>3</v>
      </c>
      <c r="K1984" s="2">
        <f>Raw_Orders[[#This Row],[Quantity]]*Raw_Orders[[#This Row],[Price]]</f>
        <v>3</v>
      </c>
      <c r="L1984" s="2" t="str">
        <f>VLOOKUP(Raw_Orders[[#This Row],[PropertyID]],Raw_Property[#All],2,FALSE)</f>
        <v>Seattle</v>
      </c>
      <c r="M1984" s="2" t="str">
        <f>VLOOKUP(Raw_Orders[[#This Row],[PropertyID]],Raw_Property[#All],3,FALSE)</f>
        <v>Washington</v>
      </c>
    </row>
    <row r="1985" spans="1:13" x14ac:dyDescent="0.3">
      <c r="A1985">
        <v>1984</v>
      </c>
      <c r="B1985" s="1">
        <v>42294</v>
      </c>
      <c r="C1985">
        <v>4</v>
      </c>
      <c r="D1985">
        <v>49</v>
      </c>
      <c r="E1985">
        <v>3</v>
      </c>
      <c r="F1985">
        <f>YEAR(Raw_Orders[[#This Row],[OrderDate]])</f>
        <v>2015</v>
      </c>
      <c r="G1985">
        <f>MONTH(Raw_Orders[[#This Row],[OrderDate]])</f>
        <v>10</v>
      </c>
      <c r="H1985" t="str">
        <f>VLOOKUP(Raw_Orders[[#This Row],[ProductID]],Table2[#All],2,FALSE)</f>
        <v>Large Vase</v>
      </c>
      <c r="I1985" t="str">
        <f>VLOOKUP(Raw_Orders[[#This Row],[ProductID]],Table2[#All],3,FALSE)</f>
        <v>Furnishings</v>
      </c>
      <c r="J1985">
        <f>VLOOKUP(Raw_Orders[[#This Row],[ProductID]],Table2[#All],4,FALSE)</f>
        <v>27</v>
      </c>
      <c r="K1985" s="2">
        <f>Raw_Orders[[#This Row],[Quantity]]*Raw_Orders[[#This Row],[Price]]</f>
        <v>81</v>
      </c>
      <c r="L1985" s="2" t="str">
        <f>VLOOKUP(Raw_Orders[[#This Row],[PropertyID]],Raw_Property[#All],2,FALSE)</f>
        <v>Seattle</v>
      </c>
      <c r="M1985" s="2" t="str">
        <f>VLOOKUP(Raw_Orders[[#This Row],[PropertyID]],Raw_Property[#All],3,FALSE)</f>
        <v>Washington</v>
      </c>
    </row>
    <row r="1986" spans="1:13" x14ac:dyDescent="0.3">
      <c r="A1986">
        <v>1985</v>
      </c>
      <c r="B1986" s="1">
        <v>42294</v>
      </c>
      <c r="C1986">
        <v>3</v>
      </c>
      <c r="D1986">
        <v>59</v>
      </c>
      <c r="E1986">
        <v>1</v>
      </c>
      <c r="F1986">
        <f>YEAR(Raw_Orders[[#This Row],[OrderDate]])</f>
        <v>2015</v>
      </c>
      <c r="G1986">
        <f>MONTH(Raw_Orders[[#This Row],[OrderDate]])</f>
        <v>10</v>
      </c>
      <c r="H1986" t="str">
        <f>VLOOKUP(Raw_Orders[[#This Row],[ProductID]],Table2[#All],2,FALSE)</f>
        <v>Screws</v>
      </c>
      <c r="I1986" t="str">
        <f>VLOOKUP(Raw_Orders[[#This Row],[ProductID]],Table2[#All],3,FALSE)</f>
        <v>Maintenance</v>
      </c>
      <c r="J1986">
        <f>VLOOKUP(Raw_Orders[[#This Row],[ProductID]],Table2[#All],4,FALSE)</f>
        <v>14</v>
      </c>
      <c r="K1986" s="2">
        <f>Raw_Orders[[#This Row],[Quantity]]*Raw_Orders[[#This Row],[Price]]</f>
        <v>14</v>
      </c>
      <c r="L1986" s="2" t="str">
        <f>VLOOKUP(Raw_Orders[[#This Row],[PropertyID]],Raw_Property[#All],2,FALSE)</f>
        <v>Portland</v>
      </c>
      <c r="M1986" s="2" t="str">
        <f>VLOOKUP(Raw_Orders[[#This Row],[PropertyID]],Raw_Property[#All],3,FALSE)</f>
        <v>Oregon</v>
      </c>
    </row>
    <row r="1987" spans="1:13" x14ac:dyDescent="0.3">
      <c r="A1987">
        <v>1986</v>
      </c>
      <c r="B1987" s="1">
        <v>42294</v>
      </c>
      <c r="C1987">
        <v>2</v>
      </c>
      <c r="D1987">
        <v>69</v>
      </c>
      <c r="E1987">
        <v>3</v>
      </c>
      <c r="F1987">
        <f>YEAR(Raw_Orders[[#This Row],[OrderDate]])</f>
        <v>2015</v>
      </c>
      <c r="G1987">
        <f>MONTH(Raw_Orders[[#This Row],[OrderDate]])</f>
        <v>10</v>
      </c>
      <c r="H1987" t="str">
        <f>VLOOKUP(Raw_Orders[[#This Row],[ProductID]],Table2[#All],2,FALSE)</f>
        <v>Door Knob</v>
      </c>
      <c r="I1987" t="str">
        <f>VLOOKUP(Raw_Orders[[#This Row],[ProductID]],Table2[#All],3,FALSE)</f>
        <v>Maintenance</v>
      </c>
      <c r="J1987">
        <f>VLOOKUP(Raw_Orders[[#This Row],[ProductID]],Table2[#All],4,FALSE)</f>
        <v>41</v>
      </c>
      <c r="K1987" s="2">
        <f>Raw_Orders[[#This Row],[Quantity]]*Raw_Orders[[#This Row],[Price]]</f>
        <v>123</v>
      </c>
      <c r="L1987" s="2" t="str">
        <f>VLOOKUP(Raw_Orders[[#This Row],[PropertyID]],Raw_Property[#All],2,FALSE)</f>
        <v>Cincinnati</v>
      </c>
      <c r="M1987" s="2" t="str">
        <f>VLOOKUP(Raw_Orders[[#This Row],[PropertyID]],Raw_Property[#All],3,FALSE)</f>
        <v>Ohio</v>
      </c>
    </row>
    <row r="1988" spans="1:13" x14ac:dyDescent="0.3">
      <c r="A1988">
        <v>1987</v>
      </c>
      <c r="B1988" s="1">
        <v>42294</v>
      </c>
      <c r="C1988">
        <v>9</v>
      </c>
      <c r="D1988">
        <v>66</v>
      </c>
      <c r="E1988">
        <v>1</v>
      </c>
      <c r="F1988">
        <f>YEAR(Raw_Orders[[#This Row],[OrderDate]])</f>
        <v>2015</v>
      </c>
      <c r="G1988">
        <f>MONTH(Raw_Orders[[#This Row],[OrderDate]])</f>
        <v>10</v>
      </c>
      <c r="H1988" t="str">
        <f>VLOOKUP(Raw_Orders[[#This Row],[ProductID]],Table2[#All],2,FALSE)</f>
        <v>Wood Glue</v>
      </c>
      <c r="I1988" t="str">
        <f>VLOOKUP(Raw_Orders[[#This Row],[ProductID]],Table2[#All],3,FALSE)</f>
        <v>Maintenance</v>
      </c>
      <c r="J1988">
        <f>VLOOKUP(Raw_Orders[[#This Row],[ProductID]],Table2[#All],4,FALSE)</f>
        <v>21</v>
      </c>
      <c r="K1988" s="2">
        <f>Raw_Orders[[#This Row],[Quantity]]*Raw_Orders[[#This Row],[Price]]</f>
        <v>21</v>
      </c>
      <c r="L1988" s="2" t="str">
        <f>VLOOKUP(Raw_Orders[[#This Row],[PropertyID]],Raw_Property[#All],2,FALSE)</f>
        <v>Richmond</v>
      </c>
      <c r="M1988" s="2" t="str">
        <f>VLOOKUP(Raw_Orders[[#This Row],[PropertyID]],Raw_Property[#All],3,FALSE)</f>
        <v>Virginia</v>
      </c>
    </row>
    <row r="1989" spans="1:13" x14ac:dyDescent="0.3">
      <c r="A1989">
        <v>1988</v>
      </c>
      <c r="B1989" s="1">
        <v>42294</v>
      </c>
      <c r="C1989">
        <v>2</v>
      </c>
      <c r="D1989">
        <v>91</v>
      </c>
      <c r="E1989">
        <v>1</v>
      </c>
      <c r="F1989">
        <f>YEAR(Raw_Orders[[#This Row],[OrderDate]])</f>
        <v>2015</v>
      </c>
      <c r="G1989">
        <f>MONTH(Raw_Orders[[#This Row],[OrderDate]])</f>
        <v>10</v>
      </c>
      <c r="H1989" t="str">
        <f>VLOOKUP(Raw_Orders[[#This Row],[ProductID]],Table2[#All],2,FALSE)</f>
        <v>Small Sign</v>
      </c>
      <c r="I1989" t="str">
        <f>VLOOKUP(Raw_Orders[[#This Row],[ProductID]],Table2[#All],3,FALSE)</f>
        <v>Public Areas</v>
      </c>
      <c r="J1989">
        <f>VLOOKUP(Raw_Orders[[#This Row],[ProductID]],Table2[#All],4,FALSE)</f>
        <v>14</v>
      </c>
      <c r="K1989" s="2">
        <f>Raw_Orders[[#This Row],[Quantity]]*Raw_Orders[[#This Row],[Price]]</f>
        <v>14</v>
      </c>
      <c r="L1989" s="2" t="str">
        <f>VLOOKUP(Raw_Orders[[#This Row],[PropertyID]],Raw_Property[#All],2,FALSE)</f>
        <v>Cincinnati</v>
      </c>
      <c r="M1989" s="2" t="str">
        <f>VLOOKUP(Raw_Orders[[#This Row],[PropertyID]],Raw_Property[#All],3,FALSE)</f>
        <v>Ohio</v>
      </c>
    </row>
    <row r="1990" spans="1:13" x14ac:dyDescent="0.3">
      <c r="A1990">
        <v>1989</v>
      </c>
      <c r="B1990" s="1">
        <v>42294</v>
      </c>
      <c r="C1990">
        <v>6</v>
      </c>
      <c r="D1990">
        <v>42</v>
      </c>
      <c r="E1990">
        <v>3</v>
      </c>
      <c r="F1990">
        <f>YEAR(Raw_Orders[[#This Row],[OrderDate]])</f>
        <v>2015</v>
      </c>
      <c r="G1990">
        <f>MONTH(Raw_Orders[[#This Row],[OrderDate]])</f>
        <v>10</v>
      </c>
      <c r="H1990" t="str">
        <f>VLOOKUP(Raw_Orders[[#This Row],[ProductID]],Table2[#All],2,FALSE)</f>
        <v>Reading Chair</v>
      </c>
      <c r="I1990" t="str">
        <f>VLOOKUP(Raw_Orders[[#This Row],[ProductID]],Table2[#All],3,FALSE)</f>
        <v>Furnishings</v>
      </c>
      <c r="J1990">
        <f>VLOOKUP(Raw_Orders[[#This Row],[ProductID]],Table2[#All],4,FALSE)</f>
        <v>70</v>
      </c>
      <c r="K1990" s="2">
        <f>Raw_Orders[[#This Row],[Quantity]]*Raw_Orders[[#This Row],[Price]]</f>
        <v>210</v>
      </c>
      <c r="L1990" s="2" t="str">
        <f>VLOOKUP(Raw_Orders[[#This Row],[PropertyID]],Raw_Property[#All],2,FALSE)</f>
        <v>Orlando</v>
      </c>
      <c r="M1990" s="2" t="str">
        <f>VLOOKUP(Raw_Orders[[#This Row],[PropertyID]],Raw_Property[#All],3,FALSE)</f>
        <v>Florida</v>
      </c>
    </row>
    <row r="1991" spans="1:13" x14ac:dyDescent="0.3">
      <c r="A1991">
        <v>1990</v>
      </c>
      <c r="B1991" s="1">
        <v>42294</v>
      </c>
      <c r="C1991">
        <v>3</v>
      </c>
      <c r="D1991">
        <v>7</v>
      </c>
      <c r="E1991">
        <v>1</v>
      </c>
      <c r="F1991">
        <f>YEAR(Raw_Orders[[#This Row],[OrderDate]])</f>
        <v>2015</v>
      </c>
      <c r="G1991">
        <f>MONTH(Raw_Orders[[#This Row],[OrderDate]])</f>
        <v>10</v>
      </c>
      <c r="H1991" t="str">
        <f>VLOOKUP(Raw_Orders[[#This Row],[ProductID]],Table2[#All],2,FALSE)</f>
        <v>Hand Soap</v>
      </c>
      <c r="I1991" t="str">
        <f>VLOOKUP(Raw_Orders[[#This Row],[ProductID]],Table2[#All],3,FALSE)</f>
        <v>Housekeeping</v>
      </c>
      <c r="J1991">
        <f>VLOOKUP(Raw_Orders[[#This Row],[ProductID]],Table2[#All],4,FALSE)</f>
        <v>35</v>
      </c>
      <c r="K1991" s="2">
        <f>Raw_Orders[[#This Row],[Quantity]]*Raw_Orders[[#This Row],[Price]]</f>
        <v>35</v>
      </c>
      <c r="L1991" s="2" t="str">
        <f>VLOOKUP(Raw_Orders[[#This Row],[PropertyID]],Raw_Property[#All],2,FALSE)</f>
        <v>Portland</v>
      </c>
      <c r="M1991" s="2" t="str">
        <f>VLOOKUP(Raw_Orders[[#This Row],[PropertyID]],Raw_Property[#All],3,FALSE)</f>
        <v>Oregon</v>
      </c>
    </row>
    <row r="1992" spans="1:13" x14ac:dyDescent="0.3">
      <c r="A1992">
        <v>1991</v>
      </c>
      <c r="B1992" s="1">
        <v>42294</v>
      </c>
      <c r="C1992">
        <v>16</v>
      </c>
      <c r="D1992">
        <v>53</v>
      </c>
      <c r="E1992">
        <v>2</v>
      </c>
      <c r="F1992">
        <f>YEAR(Raw_Orders[[#This Row],[OrderDate]])</f>
        <v>2015</v>
      </c>
      <c r="G1992">
        <f>MONTH(Raw_Orders[[#This Row],[OrderDate]])</f>
        <v>10</v>
      </c>
      <c r="H1992" t="str">
        <f>VLOOKUP(Raw_Orders[[#This Row],[ProductID]],Table2[#All],2,FALSE)</f>
        <v>Iron</v>
      </c>
      <c r="I1992" t="str">
        <f>VLOOKUP(Raw_Orders[[#This Row],[ProductID]],Table2[#All],3,FALSE)</f>
        <v>Furnishings</v>
      </c>
      <c r="J1992">
        <f>VLOOKUP(Raw_Orders[[#This Row],[ProductID]],Table2[#All],4,FALSE)</f>
        <v>20</v>
      </c>
      <c r="K1992" s="2">
        <f>Raw_Orders[[#This Row],[Quantity]]*Raw_Orders[[#This Row],[Price]]</f>
        <v>40</v>
      </c>
      <c r="L1992" s="2" t="str">
        <f>VLOOKUP(Raw_Orders[[#This Row],[PropertyID]],Raw_Property[#All],2,FALSE)</f>
        <v>Denver</v>
      </c>
      <c r="M1992" s="2" t="str">
        <f>VLOOKUP(Raw_Orders[[#This Row],[PropertyID]],Raw_Property[#All],3,FALSE)</f>
        <v>Colorado</v>
      </c>
    </row>
    <row r="1993" spans="1:13" x14ac:dyDescent="0.3">
      <c r="A1993">
        <v>1992</v>
      </c>
      <c r="B1993" s="1">
        <v>42295</v>
      </c>
      <c r="C1993">
        <v>20</v>
      </c>
      <c r="D1993">
        <v>41</v>
      </c>
      <c r="E1993">
        <v>2</v>
      </c>
      <c r="F1993">
        <f>YEAR(Raw_Orders[[#This Row],[OrderDate]])</f>
        <v>2015</v>
      </c>
      <c r="G1993">
        <f>MONTH(Raw_Orders[[#This Row],[OrderDate]])</f>
        <v>10</v>
      </c>
      <c r="H1993" t="str">
        <f>VLOOKUP(Raw_Orders[[#This Row],[ProductID]],Table2[#All],2,FALSE)</f>
        <v>Office Chair</v>
      </c>
      <c r="I1993" t="str">
        <f>VLOOKUP(Raw_Orders[[#This Row],[ProductID]],Table2[#All],3,FALSE)</f>
        <v>Furnishings</v>
      </c>
      <c r="J1993">
        <f>VLOOKUP(Raw_Orders[[#This Row],[ProductID]],Table2[#All],4,FALSE)</f>
        <v>85</v>
      </c>
      <c r="K1993" s="2">
        <f>Raw_Orders[[#This Row],[Quantity]]*Raw_Orders[[#This Row],[Price]]</f>
        <v>170</v>
      </c>
      <c r="L1993" s="2" t="str">
        <f>VLOOKUP(Raw_Orders[[#This Row],[PropertyID]],Raw_Property[#All],2,FALSE)</f>
        <v>San Francisco</v>
      </c>
      <c r="M1993" s="2" t="str">
        <f>VLOOKUP(Raw_Orders[[#This Row],[PropertyID]],Raw_Property[#All],3,FALSE)</f>
        <v>California</v>
      </c>
    </row>
    <row r="1994" spans="1:13" x14ac:dyDescent="0.3">
      <c r="A1994">
        <v>1993</v>
      </c>
      <c r="B1994" s="1">
        <v>42295</v>
      </c>
      <c r="C1994">
        <v>1</v>
      </c>
      <c r="D1994">
        <v>90</v>
      </c>
      <c r="E1994">
        <v>3</v>
      </c>
      <c r="F1994">
        <f>YEAR(Raw_Orders[[#This Row],[OrderDate]])</f>
        <v>2015</v>
      </c>
      <c r="G1994">
        <f>MONTH(Raw_Orders[[#This Row],[OrderDate]])</f>
        <v>10</v>
      </c>
      <c r="H1994" t="str">
        <f>VLOOKUP(Raw_Orders[[#This Row],[ProductID]],Table2[#All],2,FALSE)</f>
        <v>Luggage Cart</v>
      </c>
      <c r="I1994" t="str">
        <f>VLOOKUP(Raw_Orders[[#This Row],[ProductID]],Table2[#All],3,FALSE)</f>
        <v>Public Areas</v>
      </c>
      <c r="J1994">
        <f>VLOOKUP(Raw_Orders[[#This Row],[ProductID]],Table2[#All],4,FALSE)</f>
        <v>138</v>
      </c>
      <c r="K1994" s="2">
        <f>Raw_Orders[[#This Row],[Quantity]]*Raw_Orders[[#This Row],[Price]]</f>
        <v>414</v>
      </c>
      <c r="L1994" s="2" t="str">
        <f>VLOOKUP(Raw_Orders[[#This Row],[PropertyID]],Raw_Property[#All],2,FALSE)</f>
        <v>New York</v>
      </c>
      <c r="M1994" s="2" t="str">
        <f>VLOOKUP(Raw_Orders[[#This Row],[PropertyID]],Raw_Property[#All],3,FALSE)</f>
        <v>New York</v>
      </c>
    </row>
    <row r="1995" spans="1:13" x14ac:dyDescent="0.3">
      <c r="A1995">
        <v>1994</v>
      </c>
      <c r="B1995" s="1">
        <v>42295</v>
      </c>
      <c r="C1995">
        <v>4</v>
      </c>
      <c r="D1995">
        <v>39</v>
      </c>
      <c r="E1995">
        <v>1</v>
      </c>
      <c r="F1995">
        <f>YEAR(Raw_Orders[[#This Row],[OrderDate]])</f>
        <v>2015</v>
      </c>
      <c r="G1995">
        <f>MONTH(Raw_Orders[[#This Row],[OrderDate]])</f>
        <v>10</v>
      </c>
      <c r="H1995" t="str">
        <f>VLOOKUP(Raw_Orders[[#This Row],[ProductID]],Table2[#All],2,FALSE)</f>
        <v>Alarm Clock</v>
      </c>
      <c r="I1995" t="str">
        <f>VLOOKUP(Raw_Orders[[#This Row],[ProductID]],Table2[#All],3,FALSE)</f>
        <v>Furnishings</v>
      </c>
      <c r="J1995">
        <f>VLOOKUP(Raw_Orders[[#This Row],[ProductID]],Table2[#All],4,FALSE)</f>
        <v>45</v>
      </c>
      <c r="K1995" s="2">
        <f>Raw_Orders[[#This Row],[Quantity]]*Raw_Orders[[#This Row],[Price]]</f>
        <v>45</v>
      </c>
      <c r="L1995" s="2" t="str">
        <f>VLOOKUP(Raw_Orders[[#This Row],[PropertyID]],Raw_Property[#All],2,FALSE)</f>
        <v>Seattle</v>
      </c>
      <c r="M1995" s="2" t="str">
        <f>VLOOKUP(Raw_Orders[[#This Row],[PropertyID]],Raw_Property[#All],3,FALSE)</f>
        <v>Washington</v>
      </c>
    </row>
    <row r="1996" spans="1:13" x14ac:dyDescent="0.3">
      <c r="A1996">
        <v>1995</v>
      </c>
      <c r="B1996" s="1">
        <v>42295</v>
      </c>
      <c r="C1996">
        <v>14</v>
      </c>
      <c r="D1996">
        <v>84</v>
      </c>
      <c r="E1996">
        <v>2</v>
      </c>
      <c r="F1996">
        <f>YEAR(Raw_Orders[[#This Row],[OrderDate]])</f>
        <v>2015</v>
      </c>
      <c r="G1996">
        <f>MONTH(Raw_Orders[[#This Row],[OrderDate]])</f>
        <v>10</v>
      </c>
      <c r="H1996" t="str">
        <f>VLOOKUP(Raw_Orders[[#This Row],[ProductID]],Table2[#All],2,FALSE)</f>
        <v>Tall Chair</v>
      </c>
      <c r="I1996" t="str">
        <f>VLOOKUP(Raw_Orders[[#This Row],[ProductID]],Table2[#All],3,FALSE)</f>
        <v>Public Areas</v>
      </c>
      <c r="J1996">
        <f>VLOOKUP(Raw_Orders[[#This Row],[ProductID]],Table2[#All],4,FALSE)</f>
        <v>75</v>
      </c>
      <c r="K1996" s="2">
        <f>Raw_Orders[[#This Row],[Quantity]]*Raw_Orders[[#This Row],[Price]]</f>
        <v>150</v>
      </c>
      <c r="L1996" s="2" t="str">
        <f>VLOOKUP(Raw_Orders[[#This Row],[PropertyID]],Raw_Property[#All],2,FALSE)</f>
        <v>Nashville</v>
      </c>
      <c r="M1996" s="2" t="str">
        <f>VLOOKUP(Raw_Orders[[#This Row],[PropertyID]],Raw_Property[#All],3,FALSE)</f>
        <v>Tennessee</v>
      </c>
    </row>
    <row r="1997" spans="1:13" x14ac:dyDescent="0.3">
      <c r="A1997">
        <v>1996</v>
      </c>
      <c r="B1997" s="1">
        <v>42295</v>
      </c>
      <c r="C1997">
        <v>11</v>
      </c>
      <c r="D1997">
        <v>43</v>
      </c>
      <c r="E1997">
        <v>2</v>
      </c>
      <c r="F1997">
        <f>YEAR(Raw_Orders[[#This Row],[OrderDate]])</f>
        <v>2015</v>
      </c>
      <c r="G1997">
        <f>MONTH(Raw_Orders[[#This Row],[OrderDate]])</f>
        <v>10</v>
      </c>
      <c r="H1997" t="str">
        <f>VLOOKUP(Raw_Orders[[#This Row],[ProductID]],Table2[#All],2,FALSE)</f>
        <v>Table Lamp</v>
      </c>
      <c r="I1997" t="str">
        <f>VLOOKUP(Raw_Orders[[#This Row],[ProductID]],Table2[#All],3,FALSE)</f>
        <v>Furnishings</v>
      </c>
      <c r="J1997">
        <f>VLOOKUP(Raw_Orders[[#This Row],[ProductID]],Table2[#All],4,FALSE)</f>
        <v>38</v>
      </c>
      <c r="K1997" s="2">
        <f>Raw_Orders[[#This Row],[Quantity]]*Raw_Orders[[#This Row],[Price]]</f>
        <v>76</v>
      </c>
      <c r="L1997" s="2" t="str">
        <f>VLOOKUP(Raw_Orders[[#This Row],[PropertyID]],Raw_Property[#All],2,FALSE)</f>
        <v>Atlanta</v>
      </c>
      <c r="M1997" s="2" t="str">
        <f>VLOOKUP(Raw_Orders[[#This Row],[PropertyID]],Raw_Property[#All],3,FALSE)</f>
        <v>Georgia</v>
      </c>
    </row>
    <row r="1998" spans="1:13" x14ac:dyDescent="0.3">
      <c r="A1998">
        <v>1997</v>
      </c>
      <c r="B1998" s="1">
        <v>42295</v>
      </c>
      <c r="C1998">
        <v>19</v>
      </c>
      <c r="D1998">
        <v>59</v>
      </c>
      <c r="E1998">
        <v>3</v>
      </c>
      <c r="F1998">
        <f>YEAR(Raw_Orders[[#This Row],[OrderDate]])</f>
        <v>2015</v>
      </c>
      <c r="G1998">
        <f>MONTH(Raw_Orders[[#This Row],[OrderDate]])</f>
        <v>10</v>
      </c>
      <c r="H1998" t="str">
        <f>VLOOKUP(Raw_Orders[[#This Row],[ProductID]],Table2[#All],2,FALSE)</f>
        <v>Screws</v>
      </c>
      <c r="I1998" t="str">
        <f>VLOOKUP(Raw_Orders[[#This Row],[ProductID]],Table2[#All],3,FALSE)</f>
        <v>Maintenance</v>
      </c>
      <c r="J1998">
        <f>VLOOKUP(Raw_Orders[[#This Row],[ProductID]],Table2[#All],4,FALSE)</f>
        <v>14</v>
      </c>
      <c r="K1998" s="2">
        <f>Raw_Orders[[#This Row],[Quantity]]*Raw_Orders[[#This Row],[Price]]</f>
        <v>42</v>
      </c>
      <c r="L1998" s="2" t="str">
        <f>VLOOKUP(Raw_Orders[[#This Row],[PropertyID]],Raw_Property[#All],2,FALSE)</f>
        <v>Los Angeles</v>
      </c>
      <c r="M1998" s="2" t="str">
        <f>VLOOKUP(Raw_Orders[[#This Row],[PropertyID]],Raw_Property[#All],3,FALSE)</f>
        <v>California</v>
      </c>
    </row>
    <row r="1999" spans="1:13" x14ac:dyDescent="0.3">
      <c r="A1999">
        <v>1998</v>
      </c>
      <c r="B1999" s="1">
        <v>42295</v>
      </c>
      <c r="C1999">
        <v>12</v>
      </c>
      <c r="D1999">
        <v>60</v>
      </c>
      <c r="E1999">
        <v>1</v>
      </c>
      <c r="F1999">
        <f>YEAR(Raw_Orders[[#This Row],[OrderDate]])</f>
        <v>2015</v>
      </c>
      <c r="G1999">
        <f>MONTH(Raw_Orders[[#This Row],[OrderDate]])</f>
        <v>10</v>
      </c>
      <c r="H1999" t="str">
        <f>VLOOKUP(Raw_Orders[[#This Row],[ProductID]],Table2[#All],2,FALSE)</f>
        <v>Portable Drill</v>
      </c>
      <c r="I1999" t="str">
        <f>VLOOKUP(Raw_Orders[[#This Row],[ProductID]],Table2[#All],3,FALSE)</f>
        <v>Maintenance</v>
      </c>
      <c r="J1999">
        <f>VLOOKUP(Raw_Orders[[#This Row],[ProductID]],Table2[#All],4,FALSE)</f>
        <v>195</v>
      </c>
      <c r="K1999" s="2">
        <f>Raw_Orders[[#This Row],[Quantity]]*Raw_Orders[[#This Row],[Price]]</f>
        <v>195</v>
      </c>
      <c r="L1999" s="2" t="str">
        <f>VLOOKUP(Raw_Orders[[#This Row],[PropertyID]],Raw_Property[#All],2,FALSE)</f>
        <v>Dallas</v>
      </c>
      <c r="M1999" s="2" t="str">
        <f>VLOOKUP(Raw_Orders[[#This Row],[PropertyID]],Raw_Property[#All],3,FALSE)</f>
        <v>Texas</v>
      </c>
    </row>
    <row r="2000" spans="1:13" x14ac:dyDescent="0.3">
      <c r="A2000">
        <v>1999</v>
      </c>
      <c r="B2000" s="1">
        <v>42296</v>
      </c>
      <c r="C2000">
        <v>8</v>
      </c>
      <c r="D2000">
        <v>90</v>
      </c>
      <c r="E2000">
        <v>3</v>
      </c>
      <c r="F2000">
        <f>YEAR(Raw_Orders[[#This Row],[OrderDate]])</f>
        <v>2015</v>
      </c>
      <c r="G2000">
        <f>MONTH(Raw_Orders[[#This Row],[OrderDate]])</f>
        <v>10</v>
      </c>
      <c r="H2000" t="str">
        <f>VLOOKUP(Raw_Orders[[#This Row],[ProductID]],Table2[#All],2,FALSE)</f>
        <v>Luggage Cart</v>
      </c>
      <c r="I2000" t="str">
        <f>VLOOKUP(Raw_Orders[[#This Row],[ProductID]],Table2[#All],3,FALSE)</f>
        <v>Public Areas</v>
      </c>
      <c r="J2000">
        <f>VLOOKUP(Raw_Orders[[#This Row],[ProductID]],Table2[#All],4,FALSE)</f>
        <v>138</v>
      </c>
      <c r="K2000" s="2">
        <f>Raw_Orders[[#This Row],[Quantity]]*Raw_Orders[[#This Row],[Price]]</f>
        <v>414</v>
      </c>
      <c r="L2000" s="2" t="str">
        <f>VLOOKUP(Raw_Orders[[#This Row],[PropertyID]],Raw_Property[#All],2,FALSE)</f>
        <v>Philadelphia</v>
      </c>
      <c r="M2000" s="2" t="str">
        <f>VLOOKUP(Raw_Orders[[#This Row],[PropertyID]],Raw_Property[#All],3,FALSE)</f>
        <v>Pennsylvania</v>
      </c>
    </row>
    <row r="2001" spans="1:13" x14ac:dyDescent="0.3">
      <c r="A2001">
        <v>2000</v>
      </c>
      <c r="B2001" s="1">
        <v>42296</v>
      </c>
      <c r="C2001">
        <v>19</v>
      </c>
      <c r="D2001">
        <v>27</v>
      </c>
      <c r="E2001">
        <v>1</v>
      </c>
      <c r="F2001">
        <f>YEAR(Raw_Orders[[#This Row],[OrderDate]])</f>
        <v>2015</v>
      </c>
      <c r="G2001">
        <f>MONTH(Raw_Orders[[#This Row],[OrderDate]])</f>
        <v>10</v>
      </c>
      <c r="H2001" t="str">
        <f>VLOOKUP(Raw_Orders[[#This Row],[ProductID]],Table2[#All],2,FALSE)</f>
        <v>Invisible Tape</v>
      </c>
      <c r="I2001" t="str">
        <f>VLOOKUP(Raw_Orders[[#This Row],[ProductID]],Table2[#All],3,FALSE)</f>
        <v>Office Supplies</v>
      </c>
      <c r="J2001">
        <f>VLOOKUP(Raw_Orders[[#This Row],[ProductID]],Table2[#All],4,FALSE)</f>
        <v>8</v>
      </c>
      <c r="K2001" s="2">
        <f>Raw_Orders[[#This Row],[Quantity]]*Raw_Orders[[#This Row],[Price]]</f>
        <v>8</v>
      </c>
      <c r="L2001" s="2" t="str">
        <f>VLOOKUP(Raw_Orders[[#This Row],[PropertyID]],Raw_Property[#All],2,FALSE)</f>
        <v>Los Angeles</v>
      </c>
      <c r="M2001" s="2" t="str">
        <f>VLOOKUP(Raw_Orders[[#This Row],[PropertyID]],Raw_Property[#All],3,FALSE)</f>
        <v>California</v>
      </c>
    </row>
    <row r="2002" spans="1:13" x14ac:dyDescent="0.3">
      <c r="A2002">
        <v>2001</v>
      </c>
      <c r="B2002" s="1">
        <v>42296</v>
      </c>
      <c r="C2002">
        <v>19</v>
      </c>
      <c r="D2002">
        <v>24</v>
      </c>
      <c r="E2002">
        <v>1</v>
      </c>
      <c r="F2002">
        <f>YEAR(Raw_Orders[[#This Row],[OrderDate]])</f>
        <v>2015</v>
      </c>
      <c r="G2002">
        <f>MONTH(Raw_Orders[[#This Row],[OrderDate]])</f>
        <v>10</v>
      </c>
      <c r="H2002" t="str">
        <f>VLOOKUP(Raw_Orders[[#This Row],[ProductID]],Table2[#All],2,FALSE)</f>
        <v>Envelopes (Letter)</v>
      </c>
      <c r="I2002" t="str">
        <f>VLOOKUP(Raw_Orders[[#This Row],[ProductID]],Table2[#All],3,FALSE)</f>
        <v>Office Supplies</v>
      </c>
      <c r="J2002">
        <f>VLOOKUP(Raw_Orders[[#This Row],[ProductID]],Table2[#All],4,FALSE)</f>
        <v>24</v>
      </c>
      <c r="K2002" s="2">
        <f>Raw_Orders[[#This Row],[Quantity]]*Raw_Orders[[#This Row],[Price]]</f>
        <v>24</v>
      </c>
      <c r="L2002" s="2" t="str">
        <f>VLOOKUP(Raw_Orders[[#This Row],[PropertyID]],Raw_Property[#All],2,FALSE)</f>
        <v>Los Angeles</v>
      </c>
      <c r="M2002" s="2" t="str">
        <f>VLOOKUP(Raw_Orders[[#This Row],[PropertyID]],Raw_Property[#All],3,FALSE)</f>
        <v>California</v>
      </c>
    </row>
    <row r="2003" spans="1:13" x14ac:dyDescent="0.3">
      <c r="A2003">
        <v>2002</v>
      </c>
      <c r="B2003" s="1">
        <v>42296</v>
      </c>
      <c r="C2003">
        <v>12</v>
      </c>
      <c r="D2003">
        <v>28</v>
      </c>
      <c r="E2003">
        <v>2</v>
      </c>
      <c r="F2003">
        <f>YEAR(Raw_Orders[[#This Row],[OrderDate]])</f>
        <v>2015</v>
      </c>
      <c r="G2003">
        <f>MONTH(Raw_Orders[[#This Row],[OrderDate]])</f>
        <v>10</v>
      </c>
      <c r="H2003" t="str">
        <f>VLOOKUP(Raw_Orders[[#This Row],[ProductID]],Table2[#All],2,FALSE)</f>
        <v>Staples</v>
      </c>
      <c r="I2003" t="str">
        <f>VLOOKUP(Raw_Orders[[#This Row],[ProductID]],Table2[#All],3,FALSE)</f>
        <v>Office Supplies</v>
      </c>
      <c r="J2003">
        <f>VLOOKUP(Raw_Orders[[#This Row],[ProductID]],Table2[#All],4,FALSE)</f>
        <v>8</v>
      </c>
      <c r="K2003" s="2">
        <f>Raw_Orders[[#This Row],[Quantity]]*Raw_Orders[[#This Row],[Price]]</f>
        <v>16</v>
      </c>
      <c r="L2003" s="2" t="str">
        <f>VLOOKUP(Raw_Orders[[#This Row],[PropertyID]],Raw_Property[#All],2,FALSE)</f>
        <v>Dallas</v>
      </c>
      <c r="M2003" s="2" t="str">
        <f>VLOOKUP(Raw_Orders[[#This Row],[PropertyID]],Raw_Property[#All],3,FALSE)</f>
        <v>Texas</v>
      </c>
    </row>
    <row r="2004" spans="1:13" x14ac:dyDescent="0.3">
      <c r="A2004">
        <v>2003</v>
      </c>
      <c r="B2004" s="1">
        <v>42297</v>
      </c>
      <c r="C2004">
        <v>5</v>
      </c>
      <c r="D2004">
        <v>24</v>
      </c>
      <c r="E2004">
        <v>1</v>
      </c>
      <c r="F2004">
        <f>YEAR(Raw_Orders[[#This Row],[OrderDate]])</f>
        <v>2015</v>
      </c>
      <c r="G2004">
        <f>MONTH(Raw_Orders[[#This Row],[OrderDate]])</f>
        <v>10</v>
      </c>
      <c r="H2004" t="str">
        <f>VLOOKUP(Raw_Orders[[#This Row],[ProductID]],Table2[#All],2,FALSE)</f>
        <v>Envelopes (Letter)</v>
      </c>
      <c r="I2004" t="str">
        <f>VLOOKUP(Raw_Orders[[#This Row],[ProductID]],Table2[#All],3,FALSE)</f>
        <v>Office Supplies</v>
      </c>
      <c r="J2004">
        <f>VLOOKUP(Raw_Orders[[#This Row],[ProductID]],Table2[#All],4,FALSE)</f>
        <v>24</v>
      </c>
      <c r="K2004" s="2">
        <f>Raw_Orders[[#This Row],[Quantity]]*Raw_Orders[[#This Row],[Price]]</f>
        <v>24</v>
      </c>
      <c r="L2004" s="2" t="str">
        <f>VLOOKUP(Raw_Orders[[#This Row],[PropertyID]],Raw_Property[#All],2,FALSE)</f>
        <v>Kansas City</v>
      </c>
      <c r="M2004" s="2" t="str">
        <f>VLOOKUP(Raw_Orders[[#This Row],[PropertyID]],Raw_Property[#All],3,FALSE)</f>
        <v>Missouri</v>
      </c>
    </row>
    <row r="2005" spans="1:13" x14ac:dyDescent="0.3">
      <c r="A2005">
        <v>2004</v>
      </c>
      <c r="B2005" s="1">
        <v>42298</v>
      </c>
      <c r="C2005">
        <v>9</v>
      </c>
      <c r="D2005">
        <v>42</v>
      </c>
      <c r="E2005">
        <v>2</v>
      </c>
      <c r="F2005">
        <f>YEAR(Raw_Orders[[#This Row],[OrderDate]])</f>
        <v>2015</v>
      </c>
      <c r="G2005">
        <f>MONTH(Raw_Orders[[#This Row],[OrderDate]])</f>
        <v>10</v>
      </c>
      <c r="H2005" t="str">
        <f>VLOOKUP(Raw_Orders[[#This Row],[ProductID]],Table2[#All],2,FALSE)</f>
        <v>Reading Chair</v>
      </c>
      <c r="I2005" t="str">
        <f>VLOOKUP(Raw_Orders[[#This Row],[ProductID]],Table2[#All],3,FALSE)</f>
        <v>Furnishings</v>
      </c>
      <c r="J2005">
        <f>VLOOKUP(Raw_Orders[[#This Row],[ProductID]],Table2[#All],4,FALSE)</f>
        <v>70</v>
      </c>
      <c r="K2005" s="2">
        <f>Raw_Orders[[#This Row],[Quantity]]*Raw_Orders[[#This Row],[Price]]</f>
        <v>140</v>
      </c>
      <c r="L2005" s="2" t="str">
        <f>VLOOKUP(Raw_Orders[[#This Row],[PropertyID]],Raw_Property[#All],2,FALSE)</f>
        <v>Richmond</v>
      </c>
      <c r="M2005" s="2" t="str">
        <f>VLOOKUP(Raw_Orders[[#This Row],[PropertyID]],Raw_Property[#All],3,FALSE)</f>
        <v>Virginia</v>
      </c>
    </row>
    <row r="2006" spans="1:13" x14ac:dyDescent="0.3">
      <c r="A2006">
        <v>2005</v>
      </c>
      <c r="B2006" s="1">
        <v>42298</v>
      </c>
      <c r="C2006">
        <v>20</v>
      </c>
      <c r="D2006">
        <v>43</v>
      </c>
      <c r="E2006">
        <v>1</v>
      </c>
      <c r="F2006">
        <f>YEAR(Raw_Orders[[#This Row],[OrderDate]])</f>
        <v>2015</v>
      </c>
      <c r="G2006">
        <f>MONTH(Raw_Orders[[#This Row],[OrderDate]])</f>
        <v>10</v>
      </c>
      <c r="H2006" t="str">
        <f>VLOOKUP(Raw_Orders[[#This Row],[ProductID]],Table2[#All],2,FALSE)</f>
        <v>Table Lamp</v>
      </c>
      <c r="I2006" t="str">
        <f>VLOOKUP(Raw_Orders[[#This Row],[ProductID]],Table2[#All],3,FALSE)</f>
        <v>Furnishings</v>
      </c>
      <c r="J2006">
        <f>VLOOKUP(Raw_Orders[[#This Row],[ProductID]],Table2[#All],4,FALSE)</f>
        <v>38</v>
      </c>
      <c r="K2006" s="2">
        <f>Raw_Orders[[#This Row],[Quantity]]*Raw_Orders[[#This Row],[Price]]</f>
        <v>38</v>
      </c>
      <c r="L2006" s="2" t="str">
        <f>VLOOKUP(Raw_Orders[[#This Row],[PropertyID]],Raw_Property[#All],2,FALSE)</f>
        <v>San Francisco</v>
      </c>
      <c r="M2006" s="2" t="str">
        <f>VLOOKUP(Raw_Orders[[#This Row],[PropertyID]],Raw_Property[#All],3,FALSE)</f>
        <v>California</v>
      </c>
    </row>
    <row r="2007" spans="1:13" x14ac:dyDescent="0.3">
      <c r="A2007">
        <v>2006</v>
      </c>
      <c r="B2007" s="1">
        <v>42298</v>
      </c>
      <c r="C2007">
        <v>1</v>
      </c>
      <c r="D2007">
        <v>26</v>
      </c>
      <c r="E2007">
        <v>2</v>
      </c>
      <c r="F2007">
        <f>YEAR(Raw_Orders[[#This Row],[OrderDate]])</f>
        <v>2015</v>
      </c>
      <c r="G2007">
        <f>MONTH(Raw_Orders[[#This Row],[OrderDate]])</f>
        <v>10</v>
      </c>
      <c r="H2007" t="str">
        <f>VLOOKUP(Raw_Orders[[#This Row],[ProductID]],Table2[#All],2,FALSE)</f>
        <v>Envelopes (Catalog)</v>
      </c>
      <c r="I2007" t="str">
        <f>VLOOKUP(Raw_Orders[[#This Row],[ProductID]],Table2[#All],3,FALSE)</f>
        <v>Office Supplies</v>
      </c>
      <c r="J2007">
        <f>VLOOKUP(Raw_Orders[[#This Row],[ProductID]],Table2[#All],4,FALSE)</f>
        <v>13</v>
      </c>
      <c r="K2007" s="2">
        <f>Raw_Orders[[#This Row],[Quantity]]*Raw_Orders[[#This Row],[Price]]</f>
        <v>26</v>
      </c>
      <c r="L2007" s="2" t="str">
        <f>VLOOKUP(Raw_Orders[[#This Row],[PropertyID]],Raw_Property[#All],2,FALSE)</f>
        <v>New York</v>
      </c>
      <c r="M2007" s="2" t="str">
        <f>VLOOKUP(Raw_Orders[[#This Row],[PropertyID]],Raw_Property[#All],3,FALSE)</f>
        <v>New York</v>
      </c>
    </row>
    <row r="2008" spans="1:13" x14ac:dyDescent="0.3">
      <c r="A2008">
        <v>2007</v>
      </c>
      <c r="B2008" s="1">
        <v>42298</v>
      </c>
      <c r="C2008">
        <v>2</v>
      </c>
      <c r="D2008">
        <v>24</v>
      </c>
      <c r="E2008">
        <v>3</v>
      </c>
      <c r="F2008">
        <f>YEAR(Raw_Orders[[#This Row],[OrderDate]])</f>
        <v>2015</v>
      </c>
      <c r="G2008">
        <f>MONTH(Raw_Orders[[#This Row],[OrderDate]])</f>
        <v>10</v>
      </c>
      <c r="H2008" t="str">
        <f>VLOOKUP(Raw_Orders[[#This Row],[ProductID]],Table2[#All],2,FALSE)</f>
        <v>Envelopes (Letter)</v>
      </c>
      <c r="I2008" t="str">
        <f>VLOOKUP(Raw_Orders[[#This Row],[ProductID]],Table2[#All],3,FALSE)</f>
        <v>Office Supplies</v>
      </c>
      <c r="J2008">
        <f>VLOOKUP(Raw_Orders[[#This Row],[ProductID]],Table2[#All],4,FALSE)</f>
        <v>24</v>
      </c>
      <c r="K2008" s="2">
        <f>Raw_Orders[[#This Row],[Quantity]]*Raw_Orders[[#This Row],[Price]]</f>
        <v>72</v>
      </c>
      <c r="L2008" s="2" t="str">
        <f>VLOOKUP(Raw_Orders[[#This Row],[PropertyID]],Raw_Property[#All],2,FALSE)</f>
        <v>Cincinnati</v>
      </c>
      <c r="M2008" s="2" t="str">
        <f>VLOOKUP(Raw_Orders[[#This Row],[PropertyID]],Raw_Property[#All],3,FALSE)</f>
        <v>Ohio</v>
      </c>
    </row>
    <row r="2009" spans="1:13" x14ac:dyDescent="0.3">
      <c r="A2009">
        <v>2008</v>
      </c>
      <c r="B2009" s="1">
        <v>42298</v>
      </c>
      <c r="C2009">
        <v>10</v>
      </c>
      <c r="D2009">
        <v>8</v>
      </c>
      <c r="E2009">
        <v>1</v>
      </c>
      <c r="F2009">
        <f>YEAR(Raw_Orders[[#This Row],[OrderDate]])</f>
        <v>2015</v>
      </c>
      <c r="G2009">
        <f>MONTH(Raw_Orders[[#This Row],[OrderDate]])</f>
        <v>10</v>
      </c>
      <c r="H2009" t="str">
        <f>VLOOKUP(Raw_Orders[[#This Row],[ProductID]],Table2[#All],2,FALSE)</f>
        <v>Bath Soap</v>
      </c>
      <c r="I2009" t="str">
        <f>VLOOKUP(Raw_Orders[[#This Row],[ProductID]],Table2[#All],3,FALSE)</f>
        <v>Housekeeping</v>
      </c>
      <c r="J2009">
        <f>VLOOKUP(Raw_Orders[[#This Row],[ProductID]],Table2[#All],4,FALSE)</f>
        <v>35</v>
      </c>
      <c r="K2009" s="2">
        <f>Raw_Orders[[#This Row],[Quantity]]*Raw_Orders[[#This Row],[Price]]</f>
        <v>35</v>
      </c>
      <c r="L2009" s="2" t="str">
        <f>VLOOKUP(Raw_Orders[[#This Row],[PropertyID]],Raw_Property[#All],2,FALSE)</f>
        <v>Arlington</v>
      </c>
      <c r="M2009" s="2" t="str">
        <f>VLOOKUP(Raw_Orders[[#This Row],[PropertyID]],Raw_Property[#All],3,FALSE)</f>
        <v>Virginia</v>
      </c>
    </row>
    <row r="2010" spans="1:13" x14ac:dyDescent="0.3">
      <c r="A2010">
        <v>2009</v>
      </c>
      <c r="B2010" s="1">
        <v>42298</v>
      </c>
      <c r="C2010">
        <v>3</v>
      </c>
      <c r="D2010">
        <v>34</v>
      </c>
      <c r="E2010">
        <v>2</v>
      </c>
      <c r="F2010">
        <f>YEAR(Raw_Orders[[#This Row],[OrderDate]])</f>
        <v>2015</v>
      </c>
      <c r="G2010">
        <f>MONTH(Raw_Orders[[#This Row],[OrderDate]])</f>
        <v>10</v>
      </c>
      <c r="H2010" t="str">
        <f>VLOOKUP(Raw_Orders[[#This Row],[ProductID]],Table2[#All],2,FALSE)</f>
        <v>Shower Curtain</v>
      </c>
      <c r="I2010" t="str">
        <f>VLOOKUP(Raw_Orders[[#This Row],[ProductID]],Table2[#All],3,FALSE)</f>
        <v>Furnishings</v>
      </c>
      <c r="J2010">
        <f>VLOOKUP(Raw_Orders[[#This Row],[ProductID]],Table2[#All],4,FALSE)</f>
        <v>5</v>
      </c>
      <c r="K2010" s="2">
        <f>Raw_Orders[[#This Row],[Quantity]]*Raw_Orders[[#This Row],[Price]]</f>
        <v>10</v>
      </c>
      <c r="L2010" s="2" t="str">
        <f>VLOOKUP(Raw_Orders[[#This Row],[PropertyID]],Raw_Property[#All],2,FALSE)</f>
        <v>Portland</v>
      </c>
      <c r="M2010" s="2" t="str">
        <f>VLOOKUP(Raw_Orders[[#This Row],[PropertyID]],Raw_Property[#All],3,FALSE)</f>
        <v>Oregon</v>
      </c>
    </row>
    <row r="2011" spans="1:13" x14ac:dyDescent="0.3">
      <c r="A2011">
        <v>2010</v>
      </c>
      <c r="B2011" s="1">
        <v>42299</v>
      </c>
      <c r="C2011">
        <v>2</v>
      </c>
      <c r="D2011">
        <v>92</v>
      </c>
      <c r="E2011">
        <v>2</v>
      </c>
      <c r="F2011">
        <f>YEAR(Raw_Orders[[#This Row],[OrderDate]])</f>
        <v>2015</v>
      </c>
      <c r="G2011">
        <f>MONTH(Raw_Orders[[#This Row],[OrderDate]])</f>
        <v>10</v>
      </c>
      <c r="H2011" t="str">
        <f>VLOOKUP(Raw_Orders[[#This Row],[ProductID]],Table2[#All],2,FALSE)</f>
        <v>Large Sign</v>
      </c>
      <c r="I2011" t="str">
        <f>VLOOKUP(Raw_Orders[[#This Row],[ProductID]],Table2[#All],3,FALSE)</f>
        <v>Public Areas</v>
      </c>
      <c r="J2011">
        <f>VLOOKUP(Raw_Orders[[#This Row],[ProductID]],Table2[#All],4,FALSE)</f>
        <v>20</v>
      </c>
      <c r="K2011" s="2">
        <f>Raw_Orders[[#This Row],[Quantity]]*Raw_Orders[[#This Row],[Price]]</f>
        <v>40</v>
      </c>
      <c r="L2011" s="2" t="str">
        <f>VLOOKUP(Raw_Orders[[#This Row],[PropertyID]],Raw_Property[#All],2,FALSE)</f>
        <v>Cincinnati</v>
      </c>
      <c r="M2011" s="2" t="str">
        <f>VLOOKUP(Raw_Orders[[#This Row],[PropertyID]],Raw_Property[#All],3,FALSE)</f>
        <v>Ohio</v>
      </c>
    </row>
    <row r="2012" spans="1:13" x14ac:dyDescent="0.3">
      <c r="A2012">
        <v>2011</v>
      </c>
      <c r="B2012" s="1">
        <v>42299</v>
      </c>
      <c r="C2012">
        <v>4</v>
      </c>
      <c r="D2012">
        <v>35</v>
      </c>
      <c r="E2012">
        <v>1</v>
      </c>
      <c r="F2012">
        <f>YEAR(Raw_Orders[[#This Row],[OrderDate]])</f>
        <v>2015</v>
      </c>
      <c r="G2012">
        <f>MONTH(Raw_Orders[[#This Row],[OrderDate]])</f>
        <v>10</v>
      </c>
      <c r="H2012" t="str">
        <f>VLOOKUP(Raw_Orders[[#This Row],[ProductID]],Table2[#All],2,FALSE)</f>
        <v>Tissue Box</v>
      </c>
      <c r="I2012" t="str">
        <f>VLOOKUP(Raw_Orders[[#This Row],[ProductID]],Table2[#All],3,FALSE)</f>
        <v>Furnishings</v>
      </c>
      <c r="J2012">
        <f>VLOOKUP(Raw_Orders[[#This Row],[ProductID]],Table2[#All],4,FALSE)</f>
        <v>25</v>
      </c>
      <c r="K2012" s="2">
        <f>Raw_Orders[[#This Row],[Quantity]]*Raw_Orders[[#This Row],[Price]]</f>
        <v>25</v>
      </c>
      <c r="L2012" s="2" t="str">
        <f>VLOOKUP(Raw_Orders[[#This Row],[PropertyID]],Raw_Property[#All],2,FALSE)</f>
        <v>Seattle</v>
      </c>
      <c r="M2012" s="2" t="str">
        <f>VLOOKUP(Raw_Orders[[#This Row],[PropertyID]],Raw_Property[#All],3,FALSE)</f>
        <v>Washington</v>
      </c>
    </row>
    <row r="2013" spans="1:13" x14ac:dyDescent="0.3">
      <c r="A2013">
        <v>2012</v>
      </c>
      <c r="B2013" s="1">
        <v>42299</v>
      </c>
      <c r="C2013">
        <v>16</v>
      </c>
      <c r="D2013">
        <v>93</v>
      </c>
      <c r="E2013">
        <v>1</v>
      </c>
      <c r="F2013">
        <f>YEAR(Raw_Orders[[#This Row],[OrderDate]])</f>
        <v>2015</v>
      </c>
      <c r="G2013">
        <f>MONTH(Raw_Orders[[#This Row],[OrderDate]])</f>
        <v>10</v>
      </c>
      <c r="H2013" t="str">
        <f>VLOOKUP(Raw_Orders[[#This Row],[ProductID]],Table2[#All],2,FALSE)</f>
        <v>Terminal</v>
      </c>
      <c r="I2013" t="str">
        <f>VLOOKUP(Raw_Orders[[#This Row],[ProductID]],Table2[#All],3,FALSE)</f>
        <v>Public Areas</v>
      </c>
      <c r="J2013">
        <f>VLOOKUP(Raw_Orders[[#This Row],[ProductID]],Table2[#All],4,FALSE)</f>
        <v>85</v>
      </c>
      <c r="K2013" s="2">
        <f>Raw_Orders[[#This Row],[Quantity]]*Raw_Orders[[#This Row],[Price]]</f>
        <v>85</v>
      </c>
      <c r="L2013" s="2" t="str">
        <f>VLOOKUP(Raw_Orders[[#This Row],[PropertyID]],Raw_Property[#All],2,FALSE)</f>
        <v>Denver</v>
      </c>
      <c r="M2013" s="2" t="str">
        <f>VLOOKUP(Raw_Orders[[#This Row],[PropertyID]],Raw_Property[#All],3,FALSE)</f>
        <v>Colorado</v>
      </c>
    </row>
    <row r="2014" spans="1:13" x14ac:dyDescent="0.3">
      <c r="A2014">
        <v>2013</v>
      </c>
      <c r="B2014" s="1">
        <v>42299</v>
      </c>
      <c r="C2014">
        <v>17</v>
      </c>
      <c r="D2014">
        <v>9</v>
      </c>
      <c r="E2014">
        <v>2</v>
      </c>
      <c r="F2014">
        <f>YEAR(Raw_Orders[[#This Row],[OrderDate]])</f>
        <v>2015</v>
      </c>
      <c r="G2014">
        <f>MONTH(Raw_Orders[[#This Row],[OrderDate]])</f>
        <v>10</v>
      </c>
      <c r="H2014" t="str">
        <f>VLOOKUP(Raw_Orders[[#This Row],[ProductID]],Table2[#All],2,FALSE)</f>
        <v>Tissues</v>
      </c>
      <c r="I2014" t="str">
        <f>VLOOKUP(Raw_Orders[[#This Row],[ProductID]],Table2[#All],3,FALSE)</f>
        <v>Housekeeping</v>
      </c>
      <c r="J2014">
        <f>VLOOKUP(Raw_Orders[[#This Row],[ProductID]],Table2[#All],4,FALSE)</f>
        <v>14</v>
      </c>
      <c r="K2014" s="2">
        <f>Raw_Orders[[#This Row],[Quantity]]*Raw_Orders[[#This Row],[Price]]</f>
        <v>28</v>
      </c>
      <c r="L2014" s="2" t="str">
        <f>VLOOKUP(Raw_Orders[[#This Row],[PropertyID]],Raw_Property[#All],2,FALSE)</f>
        <v>Las Vegas</v>
      </c>
      <c r="M2014" s="2" t="str">
        <f>VLOOKUP(Raw_Orders[[#This Row],[PropertyID]],Raw_Property[#All],3,FALSE)</f>
        <v>Nevada</v>
      </c>
    </row>
    <row r="2015" spans="1:13" x14ac:dyDescent="0.3">
      <c r="A2015">
        <v>2014</v>
      </c>
      <c r="B2015" s="1">
        <v>42299</v>
      </c>
      <c r="C2015">
        <v>18</v>
      </c>
      <c r="D2015">
        <v>50</v>
      </c>
      <c r="E2015">
        <v>1</v>
      </c>
      <c r="F2015">
        <f>YEAR(Raw_Orders[[#This Row],[OrderDate]])</f>
        <v>2015</v>
      </c>
      <c r="G2015">
        <f>MONTH(Raw_Orders[[#This Row],[OrderDate]])</f>
        <v>10</v>
      </c>
      <c r="H2015" t="str">
        <f>VLOOKUP(Raw_Orders[[#This Row],[ProductID]],Table2[#All],2,FALSE)</f>
        <v>Small Vase</v>
      </c>
      <c r="I2015" t="str">
        <f>VLOOKUP(Raw_Orders[[#This Row],[ProductID]],Table2[#All],3,FALSE)</f>
        <v>Furnishings</v>
      </c>
      <c r="J2015">
        <f>VLOOKUP(Raw_Orders[[#This Row],[ProductID]],Table2[#All],4,FALSE)</f>
        <v>33</v>
      </c>
      <c r="K2015" s="2">
        <f>Raw_Orders[[#This Row],[Quantity]]*Raw_Orders[[#This Row],[Price]]</f>
        <v>33</v>
      </c>
      <c r="L2015" s="2" t="str">
        <f>VLOOKUP(Raw_Orders[[#This Row],[PropertyID]],Raw_Property[#All],2,FALSE)</f>
        <v>Phoenix</v>
      </c>
      <c r="M2015" s="2" t="str">
        <f>VLOOKUP(Raw_Orders[[#This Row],[PropertyID]],Raw_Property[#All],3,FALSE)</f>
        <v>Arizona</v>
      </c>
    </row>
    <row r="2016" spans="1:13" x14ac:dyDescent="0.3">
      <c r="A2016">
        <v>2015</v>
      </c>
      <c r="B2016" s="1">
        <v>42299</v>
      </c>
      <c r="C2016">
        <v>5</v>
      </c>
      <c r="D2016">
        <v>93</v>
      </c>
      <c r="E2016">
        <v>3</v>
      </c>
      <c r="F2016">
        <f>YEAR(Raw_Orders[[#This Row],[OrderDate]])</f>
        <v>2015</v>
      </c>
      <c r="G2016">
        <f>MONTH(Raw_Orders[[#This Row],[OrderDate]])</f>
        <v>10</v>
      </c>
      <c r="H2016" t="str">
        <f>VLOOKUP(Raw_Orders[[#This Row],[ProductID]],Table2[#All],2,FALSE)</f>
        <v>Terminal</v>
      </c>
      <c r="I2016" t="str">
        <f>VLOOKUP(Raw_Orders[[#This Row],[ProductID]],Table2[#All],3,FALSE)</f>
        <v>Public Areas</v>
      </c>
      <c r="J2016">
        <f>VLOOKUP(Raw_Orders[[#This Row],[ProductID]],Table2[#All],4,FALSE)</f>
        <v>85</v>
      </c>
      <c r="K2016" s="2">
        <f>Raw_Orders[[#This Row],[Quantity]]*Raw_Orders[[#This Row],[Price]]</f>
        <v>255</v>
      </c>
      <c r="L2016" s="2" t="str">
        <f>VLOOKUP(Raw_Orders[[#This Row],[PropertyID]],Raw_Property[#All],2,FALSE)</f>
        <v>Kansas City</v>
      </c>
      <c r="M2016" s="2" t="str">
        <f>VLOOKUP(Raw_Orders[[#This Row],[PropertyID]],Raw_Property[#All],3,FALSE)</f>
        <v>Missouri</v>
      </c>
    </row>
    <row r="2017" spans="1:13" x14ac:dyDescent="0.3">
      <c r="A2017">
        <v>2016</v>
      </c>
      <c r="B2017" s="1">
        <v>42300</v>
      </c>
      <c r="C2017">
        <v>9</v>
      </c>
      <c r="D2017">
        <v>51</v>
      </c>
      <c r="E2017">
        <v>3</v>
      </c>
      <c r="F2017">
        <f>YEAR(Raw_Orders[[#This Row],[OrderDate]])</f>
        <v>2015</v>
      </c>
      <c r="G2017">
        <f>MONTH(Raw_Orders[[#This Row],[OrderDate]])</f>
        <v>10</v>
      </c>
      <c r="H2017" t="str">
        <f>VLOOKUP(Raw_Orders[[#This Row],[ProductID]],Table2[#All],2,FALSE)</f>
        <v>Painting</v>
      </c>
      <c r="I2017" t="str">
        <f>VLOOKUP(Raw_Orders[[#This Row],[ProductID]],Table2[#All],3,FALSE)</f>
        <v>Furnishings</v>
      </c>
      <c r="J2017">
        <f>VLOOKUP(Raw_Orders[[#This Row],[ProductID]],Table2[#All],4,FALSE)</f>
        <v>85</v>
      </c>
      <c r="K2017" s="2">
        <f>Raw_Orders[[#This Row],[Quantity]]*Raw_Orders[[#This Row],[Price]]</f>
        <v>255</v>
      </c>
      <c r="L2017" s="2" t="str">
        <f>VLOOKUP(Raw_Orders[[#This Row],[PropertyID]],Raw_Property[#All],2,FALSE)</f>
        <v>Richmond</v>
      </c>
      <c r="M2017" s="2" t="str">
        <f>VLOOKUP(Raw_Orders[[#This Row],[PropertyID]],Raw_Property[#All],3,FALSE)</f>
        <v>Virginia</v>
      </c>
    </row>
    <row r="2018" spans="1:13" x14ac:dyDescent="0.3">
      <c r="A2018">
        <v>2017</v>
      </c>
      <c r="B2018" s="1">
        <v>42300</v>
      </c>
      <c r="C2018">
        <v>6</v>
      </c>
      <c r="D2018">
        <v>91</v>
      </c>
      <c r="E2018">
        <v>1</v>
      </c>
      <c r="F2018">
        <f>YEAR(Raw_Orders[[#This Row],[OrderDate]])</f>
        <v>2015</v>
      </c>
      <c r="G2018">
        <f>MONTH(Raw_Orders[[#This Row],[OrderDate]])</f>
        <v>10</v>
      </c>
      <c r="H2018" t="str">
        <f>VLOOKUP(Raw_Orders[[#This Row],[ProductID]],Table2[#All],2,FALSE)</f>
        <v>Small Sign</v>
      </c>
      <c r="I2018" t="str">
        <f>VLOOKUP(Raw_Orders[[#This Row],[ProductID]],Table2[#All],3,FALSE)</f>
        <v>Public Areas</v>
      </c>
      <c r="J2018">
        <f>VLOOKUP(Raw_Orders[[#This Row],[ProductID]],Table2[#All],4,FALSE)</f>
        <v>14</v>
      </c>
      <c r="K2018" s="2">
        <f>Raw_Orders[[#This Row],[Quantity]]*Raw_Orders[[#This Row],[Price]]</f>
        <v>14</v>
      </c>
      <c r="L2018" s="2" t="str">
        <f>VLOOKUP(Raw_Orders[[#This Row],[PropertyID]],Raw_Property[#All],2,FALSE)</f>
        <v>Orlando</v>
      </c>
      <c r="M2018" s="2" t="str">
        <f>VLOOKUP(Raw_Orders[[#This Row],[PropertyID]],Raw_Property[#All],3,FALSE)</f>
        <v>Florida</v>
      </c>
    </row>
    <row r="2019" spans="1:13" x14ac:dyDescent="0.3">
      <c r="A2019">
        <v>2018</v>
      </c>
      <c r="B2019" s="1">
        <v>42300</v>
      </c>
      <c r="C2019">
        <v>10</v>
      </c>
      <c r="D2019">
        <v>9</v>
      </c>
      <c r="E2019">
        <v>1</v>
      </c>
      <c r="F2019">
        <f>YEAR(Raw_Orders[[#This Row],[OrderDate]])</f>
        <v>2015</v>
      </c>
      <c r="G2019">
        <f>MONTH(Raw_Orders[[#This Row],[OrderDate]])</f>
        <v>10</v>
      </c>
      <c r="H2019" t="str">
        <f>VLOOKUP(Raw_Orders[[#This Row],[ProductID]],Table2[#All],2,FALSE)</f>
        <v>Tissues</v>
      </c>
      <c r="I2019" t="str">
        <f>VLOOKUP(Raw_Orders[[#This Row],[ProductID]],Table2[#All],3,FALSE)</f>
        <v>Housekeeping</v>
      </c>
      <c r="J2019">
        <f>VLOOKUP(Raw_Orders[[#This Row],[ProductID]],Table2[#All],4,FALSE)</f>
        <v>14</v>
      </c>
      <c r="K2019" s="2">
        <f>Raw_Orders[[#This Row],[Quantity]]*Raw_Orders[[#This Row],[Price]]</f>
        <v>14</v>
      </c>
      <c r="L2019" s="2" t="str">
        <f>VLOOKUP(Raw_Orders[[#This Row],[PropertyID]],Raw_Property[#All],2,FALSE)</f>
        <v>Arlington</v>
      </c>
      <c r="M2019" s="2" t="str">
        <f>VLOOKUP(Raw_Orders[[#This Row],[PropertyID]],Raw_Property[#All],3,FALSE)</f>
        <v>Virginia</v>
      </c>
    </row>
    <row r="2020" spans="1:13" x14ac:dyDescent="0.3">
      <c r="A2020">
        <v>2019</v>
      </c>
      <c r="B2020" s="1">
        <v>42300</v>
      </c>
      <c r="C2020">
        <v>13</v>
      </c>
      <c r="D2020">
        <v>57</v>
      </c>
      <c r="E2020">
        <v>3</v>
      </c>
      <c r="F2020">
        <f>YEAR(Raw_Orders[[#This Row],[OrderDate]])</f>
        <v>2015</v>
      </c>
      <c r="G2020">
        <f>MONTH(Raw_Orders[[#This Row],[OrderDate]])</f>
        <v>10</v>
      </c>
      <c r="H2020" t="str">
        <f>VLOOKUP(Raw_Orders[[#This Row],[ProductID]],Table2[#All],2,FALSE)</f>
        <v>Wireless Router</v>
      </c>
      <c r="I2020" t="str">
        <f>VLOOKUP(Raw_Orders[[#This Row],[ProductID]],Table2[#All],3,FALSE)</f>
        <v>Furnishings</v>
      </c>
      <c r="J2020">
        <f>VLOOKUP(Raw_Orders[[#This Row],[ProductID]],Table2[#All],4,FALSE)</f>
        <v>70</v>
      </c>
      <c r="K2020" s="2">
        <f>Raw_Orders[[#This Row],[Quantity]]*Raw_Orders[[#This Row],[Price]]</f>
        <v>210</v>
      </c>
      <c r="L2020" s="2" t="str">
        <f>VLOOKUP(Raw_Orders[[#This Row],[PropertyID]],Raw_Property[#All],2,FALSE)</f>
        <v>New Orleans</v>
      </c>
      <c r="M2020" s="2" t="str">
        <f>VLOOKUP(Raw_Orders[[#This Row],[PropertyID]],Raw_Property[#All],3,FALSE)</f>
        <v>Louisiana</v>
      </c>
    </row>
    <row r="2021" spans="1:13" x14ac:dyDescent="0.3">
      <c r="A2021">
        <v>2020</v>
      </c>
      <c r="B2021" s="1">
        <v>42300</v>
      </c>
      <c r="C2021">
        <v>12</v>
      </c>
      <c r="D2021">
        <v>94</v>
      </c>
      <c r="E2021">
        <v>3</v>
      </c>
      <c r="F2021">
        <f>YEAR(Raw_Orders[[#This Row],[OrderDate]])</f>
        <v>2015</v>
      </c>
      <c r="G2021">
        <f>MONTH(Raw_Orders[[#This Row],[OrderDate]])</f>
        <v>10</v>
      </c>
      <c r="H2021" t="str">
        <f>VLOOKUP(Raw_Orders[[#This Row],[ProductID]],Table2[#All],2,FALSE)</f>
        <v>Monitor</v>
      </c>
      <c r="I2021" t="str">
        <f>VLOOKUP(Raw_Orders[[#This Row],[ProductID]],Table2[#All],3,FALSE)</f>
        <v>Public Areas</v>
      </c>
      <c r="J2021">
        <f>VLOOKUP(Raw_Orders[[#This Row],[ProductID]],Table2[#All],4,FALSE)</f>
        <v>70</v>
      </c>
      <c r="K2021" s="2">
        <f>Raw_Orders[[#This Row],[Quantity]]*Raw_Orders[[#This Row],[Price]]</f>
        <v>210</v>
      </c>
      <c r="L2021" s="2" t="str">
        <f>VLOOKUP(Raw_Orders[[#This Row],[PropertyID]],Raw_Property[#All],2,FALSE)</f>
        <v>Dallas</v>
      </c>
      <c r="M2021" s="2" t="str">
        <f>VLOOKUP(Raw_Orders[[#This Row],[PropertyID]],Raw_Property[#All],3,FALSE)</f>
        <v>Texas</v>
      </c>
    </row>
    <row r="2022" spans="1:13" x14ac:dyDescent="0.3">
      <c r="A2022">
        <v>2021</v>
      </c>
      <c r="B2022" s="1">
        <v>42301</v>
      </c>
      <c r="C2022">
        <v>4</v>
      </c>
      <c r="D2022">
        <v>66</v>
      </c>
      <c r="E2022">
        <v>2</v>
      </c>
      <c r="F2022">
        <f>YEAR(Raw_Orders[[#This Row],[OrderDate]])</f>
        <v>2015</v>
      </c>
      <c r="G2022">
        <f>MONTH(Raw_Orders[[#This Row],[OrderDate]])</f>
        <v>10</v>
      </c>
      <c r="H2022" t="str">
        <f>VLOOKUP(Raw_Orders[[#This Row],[ProductID]],Table2[#All],2,FALSE)</f>
        <v>Wood Glue</v>
      </c>
      <c r="I2022" t="str">
        <f>VLOOKUP(Raw_Orders[[#This Row],[ProductID]],Table2[#All],3,FALSE)</f>
        <v>Maintenance</v>
      </c>
      <c r="J2022">
        <f>VLOOKUP(Raw_Orders[[#This Row],[ProductID]],Table2[#All],4,FALSE)</f>
        <v>21</v>
      </c>
      <c r="K2022" s="2">
        <f>Raw_Orders[[#This Row],[Quantity]]*Raw_Orders[[#This Row],[Price]]</f>
        <v>42</v>
      </c>
      <c r="L2022" s="2" t="str">
        <f>VLOOKUP(Raw_Orders[[#This Row],[PropertyID]],Raw_Property[#All],2,FALSE)</f>
        <v>Seattle</v>
      </c>
      <c r="M2022" s="2" t="str">
        <f>VLOOKUP(Raw_Orders[[#This Row],[PropertyID]],Raw_Property[#All],3,FALSE)</f>
        <v>Washington</v>
      </c>
    </row>
    <row r="2023" spans="1:13" x14ac:dyDescent="0.3">
      <c r="A2023">
        <v>2022</v>
      </c>
      <c r="B2023" s="1">
        <v>42301</v>
      </c>
      <c r="C2023">
        <v>8</v>
      </c>
      <c r="D2023">
        <v>47</v>
      </c>
      <c r="E2023">
        <v>2</v>
      </c>
      <c r="F2023">
        <f>YEAR(Raw_Orders[[#This Row],[OrderDate]])</f>
        <v>2015</v>
      </c>
      <c r="G2023">
        <f>MONTH(Raw_Orders[[#This Row],[OrderDate]])</f>
        <v>10</v>
      </c>
      <c r="H2023" t="str">
        <f>VLOOKUP(Raw_Orders[[#This Row],[ProductID]],Table2[#All],2,FALSE)</f>
        <v>Swivel Chair</v>
      </c>
      <c r="I2023" t="str">
        <f>VLOOKUP(Raw_Orders[[#This Row],[ProductID]],Table2[#All],3,FALSE)</f>
        <v>Furnishings</v>
      </c>
      <c r="J2023">
        <f>VLOOKUP(Raw_Orders[[#This Row],[ProductID]],Table2[#All],4,FALSE)</f>
        <v>75</v>
      </c>
      <c r="K2023" s="2">
        <f>Raw_Orders[[#This Row],[Quantity]]*Raw_Orders[[#This Row],[Price]]</f>
        <v>150</v>
      </c>
      <c r="L2023" s="2" t="str">
        <f>VLOOKUP(Raw_Orders[[#This Row],[PropertyID]],Raw_Property[#All],2,FALSE)</f>
        <v>Philadelphia</v>
      </c>
      <c r="M2023" s="2" t="str">
        <f>VLOOKUP(Raw_Orders[[#This Row],[PropertyID]],Raw_Property[#All],3,FALSE)</f>
        <v>Pennsylvania</v>
      </c>
    </row>
    <row r="2024" spans="1:13" x14ac:dyDescent="0.3">
      <c r="A2024">
        <v>2023</v>
      </c>
      <c r="B2024" s="1">
        <v>42301</v>
      </c>
      <c r="C2024">
        <v>12</v>
      </c>
      <c r="D2024">
        <v>78</v>
      </c>
      <c r="E2024">
        <v>2</v>
      </c>
      <c r="F2024">
        <f>YEAR(Raw_Orders[[#This Row],[OrderDate]])</f>
        <v>2015</v>
      </c>
      <c r="G2024">
        <f>MONTH(Raw_Orders[[#This Row],[OrderDate]])</f>
        <v>10</v>
      </c>
      <c r="H2024" t="str">
        <f>VLOOKUP(Raw_Orders[[#This Row],[ProductID]],Table2[#All],2,FALSE)</f>
        <v>Small Area Rug</v>
      </c>
      <c r="I2024" t="str">
        <f>VLOOKUP(Raw_Orders[[#This Row],[ProductID]],Table2[#All],3,FALSE)</f>
        <v>Public Areas</v>
      </c>
      <c r="J2024">
        <f>VLOOKUP(Raw_Orders[[#This Row],[ProductID]],Table2[#All],4,FALSE)</f>
        <v>20</v>
      </c>
      <c r="K2024" s="2">
        <f>Raw_Orders[[#This Row],[Quantity]]*Raw_Orders[[#This Row],[Price]]</f>
        <v>40</v>
      </c>
      <c r="L2024" s="2" t="str">
        <f>VLOOKUP(Raw_Orders[[#This Row],[PropertyID]],Raw_Property[#All],2,FALSE)</f>
        <v>Dallas</v>
      </c>
      <c r="M2024" s="2" t="str">
        <f>VLOOKUP(Raw_Orders[[#This Row],[PropertyID]],Raw_Property[#All],3,FALSE)</f>
        <v>Texas</v>
      </c>
    </row>
    <row r="2025" spans="1:13" x14ac:dyDescent="0.3">
      <c r="A2025">
        <v>2024</v>
      </c>
      <c r="B2025" s="1">
        <v>42301</v>
      </c>
      <c r="C2025">
        <v>5</v>
      </c>
      <c r="D2025">
        <v>94</v>
      </c>
      <c r="E2025">
        <v>1</v>
      </c>
      <c r="F2025">
        <f>YEAR(Raw_Orders[[#This Row],[OrderDate]])</f>
        <v>2015</v>
      </c>
      <c r="G2025">
        <f>MONTH(Raw_Orders[[#This Row],[OrderDate]])</f>
        <v>10</v>
      </c>
      <c r="H2025" t="str">
        <f>VLOOKUP(Raw_Orders[[#This Row],[ProductID]],Table2[#All],2,FALSE)</f>
        <v>Monitor</v>
      </c>
      <c r="I2025" t="str">
        <f>VLOOKUP(Raw_Orders[[#This Row],[ProductID]],Table2[#All],3,FALSE)</f>
        <v>Public Areas</v>
      </c>
      <c r="J2025">
        <f>VLOOKUP(Raw_Orders[[#This Row],[ProductID]],Table2[#All],4,FALSE)</f>
        <v>70</v>
      </c>
      <c r="K2025" s="2">
        <f>Raw_Orders[[#This Row],[Quantity]]*Raw_Orders[[#This Row],[Price]]</f>
        <v>70</v>
      </c>
      <c r="L2025" s="2" t="str">
        <f>VLOOKUP(Raw_Orders[[#This Row],[PropertyID]],Raw_Property[#All],2,FALSE)</f>
        <v>Kansas City</v>
      </c>
      <c r="M2025" s="2" t="str">
        <f>VLOOKUP(Raw_Orders[[#This Row],[PropertyID]],Raw_Property[#All],3,FALSE)</f>
        <v>Missouri</v>
      </c>
    </row>
    <row r="2026" spans="1:13" x14ac:dyDescent="0.3">
      <c r="A2026">
        <v>2025</v>
      </c>
      <c r="B2026" s="1">
        <v>42301</v>
      </c>
      <c r="C2026">
        <v>13</v>
      </c>
      <c r="D2026">
        <v>2</v>
      </c>
      <c r="E2026">
        <v>1</v>
      </c>
      <c r="F2026">
        <f>YEAR(Raw_Orders[[#This Row],[OrderDate]])</f>
        <v>2015</v>
      </c>
      <c r="G2026">
        <f>MONTH(Raw_Orders[[#This Row],[OrderDate]])</f>
        <v>10</v>
      </c>
      <c r="H2026" t="str">
        <f>VLOOKUP(Raw_Orders[[#This Row],[ProductID]],Table2[#All],2,FALSE)</f>
        <v>Hand Towel</v>
      </c>
      <c r="I2026" t="str">
        <f>VLOOKUP(Raw_Orders[[#This Row],[ProductID]],Table2[#All],3,FALSE)</f>
        <v>Housekeeping</v>
      </c>
      <c r="J2026">
        <f>VLOOKUP(Raw_Orders[[#This Row],[ProductID]],Table2[#All],4,FALSE)</f>
        <v>5</v>
      </c>
      <c r="K2026" s="2">
        <f>Raw_Orders[[#This Row],[Quantity]]*Raw_Orders[[#This Row],[Price]]</f>
        <v>5</v>
      </c>
      <c r="L2026" s="2" t="str">
        <f>VLOOKUP(Raw_Orders[[#This Row],[PropertyID]],Raw_Property[#All],2,FALSE)</f>
        <v>New Orleans</v>
      </c>
      <c r="M2026" s="2" t="str">
        <f>VLOOKUP(Raw_Orders[[#This Row],[PropertyID]],Raw_Property[#All],3,FALSE)</f>
        <v>Louisiana</v>
      </c>
    </row>
    <row r="2027" spans="1:13" x14ac:dyDescent="0.3">
      <c r="A2027">
        <v>2026</v>
      </c>
      <c r="B2027" s="1">
        <v>42302</v>
      </c>
      <c r="C2027">
        <v>14</v>
      </c>
      <c r="D2027">
        <v>65</v>
      </c>
      <c r="E2027">
        <v>1</v>
      </c>
      <c r="F2027">
        <f>YEAR(Raw_Orders[[#This Row],[OrderDate]])</f>
        <v>2015</v>
      </c>
      <c r="G2027">
        <f>MONTH(Raw_Orders[[#This Row],[OrderDate]])</f>
        <v>10</v>
      </c>
      <c r="H2027" t="str">
        <f>VLOOKUP(Raw_Orders[[#This Row],[ProductID]],Table2[#All],2,FALSE)</f>
        <v>Ladder</v>
      </c>
      <c r="I2027" t="str">
        <f>VLOOKUP(Raw_Orders[[#This Row],[ProductID]],Table2[#All],3,FALSE)</f>
        <v>Maintenance</v>
      </c>
      <c r="J2027">
        <f>VLOOKUP(Raw_Orders[[#This Row],[ProductID]],Table2[#All],4,FALSE)</f>
        <v>89</v>
      </c>
      <c r="K2027" s="2">
        <f>Raw_Orders[[#This Row],[Quantity]]*Raw_Orders[[#This Row],[Price]]</f>
        <v>89</v>
      </c>
      <c r="L2027" s="2" t="str">
        <f>VLOOKUP(Raw_Orders[[#This Row],[PropertyID]],Raw_Property[#All],2,FALSE)</f>
        <v>Nashville</v>
      </c>
      <c r="M2027" s="2" t="str">
        <f>VLOOKUP(Raw_Orders[[#This Row],[PropertyID]],Raw_Property[#All],3,FALSE)</f>
        <v>Tennessee</v>
      </c>
    </row>
    <row r="2028" spans="1:13" x14ac:dyDescent="0.3">
      <c r="A2028">
        <v>2027</v>
      </c>
      <c r="B2028" s="1">
        <v>42302</v>
      </c>
      <c r="C2028">
        <v>2</v>
      </c>
      <c r="D2028">
        <v>81</v>
      </c>
      <c r="E2028">
        <v>1</v>
      </c>
      <c r="F2028">
        <f>YEAR(Raw_Orders[[#This Row],[OrderDate]])</f>
        <v>2015</v>
      </c>
      <c r="G2028">
        <f>MONTH(Raw_Orders[[#This Row],[OrderDate]])</f>
        <v>10</v>
      </c>
      <c r="H2028" t="str">
        <f>VLOOKUP(Raw_Orders[[#This Row],[ProductID]],Table2[#All],2,FALSE)</f>
        <v>Flyer Holder</v>
      </c>
      <c r="I2028" t="str">
        <f>VLOOKUP(Raw_Orders[[#This Row],[ProductID]],Table2[#All],3,FALSE)</f>
        <v>Public Areas</v>
      </c>
      <c r="J2028">
        <f>VLOOKUP(Raw_Orders[[#This Row],[ProductID]],Table2[#All],4,FALSE)</f>
        <v>3</v>
      </c>
      <c r="K2028" s="2">
        <f>Raw_Orders[[#This Row],[Quantity]]*Raw_Orders[[#This Row],[Price]]</f>
        <v>3</v>
      </c>
      <c r="L2028" s="2" t="str">
        <f>VLOOKUP(Raw_Orders[[#This Row],[PropertyID]],Raw_Property[#All],2,FALSE)</f>
        <v>Cincinnati</v>
      </c>
      <c r="M2028" s="2" t="str">
        <f>VLOOKUP(Raw_Orders[[#This Row],[PropertyID]],Raw_Property[#All],3,FALSE)</f>
        <v>Ohio</v>
      </c>
    </row>
    <row r="2029" spans="1:13" x14ac:dyDescent="0.3">
      <c r="A2029">
        <v>2028</v>
      </c>
      <c r="B2029" s="1">
        <v>42302</v>
      </c>
      <c r="C2029">
        <v>5</v>
      </c>
      <c r="D2029">
        <v>48</v>
      </c>
      <c r="E2029">
        <v>3</v>
      </c>
      <c r="F2029">
        <f>YEAR(Raw_Orders[[#This Row],[OrderDate]])</f>
        <v>2015</v>
      </c>
      <c r="G2029">
        <f>MONTH(Raw_Orders[[#This Row],[OrderDate]])</f>
        <v>10</v>
      </c>
      <c r="H2029" t="str">
        <f>VLOOKUP(Raw_Orders[[#This Row],[ProductID]],Table2[#All],2,FALSE)</f>
        <v>Side Table</v>
      </c>
      <c r="I2029" t="str">
        <f>VLOOKUP(Raw_Orders[[#This Row],[ProductID]],Table2[#All],3,FALSE)</f>
        <v>Furnishings</v>
      </c>
      <c r="J2029">
        <f>VLOOKUP(Raw_Orders[[#This Row],[ProductID]],Table2[#All],4,FALSE)</f>
        <v>40</v>
      </c>
      <c r="K2029" s="2">
        <f>Raw_Orders[[#This Row],[Quantity]]*Raw_Orders[[#This Row],[Price]]</f>
        <v>120</v>
      </c>
      <c r="L2029" s="2" t="str">
        <f>VLOOKUP(Raw_Orders[[#This Row],[PropertyID]],Raw_Property[#All],2,FALSE)</f>
        <v>Kansas City</v>
      </c>
      <c r="M2029" s="2" t="str">
        <f>VLOOKUP(Raw_Orders[[#This Row],[PropertyID]],Raw_Property[#All],3,FALSE)</f>
        <v>Missouri</v>
      </c>
    </row>
    <row r="2030" spans="1:13" x14ac:dyDescent="0.3">
      <c r="A2030">
        <v>2029</v>
      </c>
      <c r="B2030" s="1">
        <v>42302</v>
      </c>
      <c r="C2030">
        <v>12</v>
      </c>
      <c r="D2030">
        <v>75</v>
      </c>
      <c r="E2030">
        <v>2</v>
      </c>
      <c r="F2030">
        <f>YEAR(Raw_Orders[[#This Row],[OrderDate]])</f>
        <v>2015</v>
      </c>
      <c r="G2030">
        <f>MONTH(Raw_Orders[[#This Row],[OrderDate]])</f>
        <v>10</v>
      </c>
      <c r="H2030" t="str">
        <f>VLOOKUP(Raw_Orders[[#This Row],[ProductID]],Table2[#All],2,FALSE)</f>
        <v>Small Plant</v>
      </c>
      <c r="I2030" t="str">
        <f>VLOOKUP(Raw_Orders[[#This Row],[ProductID]],Table2[#All],3,FALSE)</f>
        <v>Public Areas</v>
      </c>
      <c r="J2030">
        <f>VLOOKUP(Raw_Orders[[#This Row],[ProductID]],Table2[#All],4,FALSE)</f>
        <v>25</v>
      </c>
      <c r="K2030" s="2">
        <f>Raw_Orders[[#This Row],[Quantity]]*Raw_Orders[[#This Row],[Price]]</f>
        <v>50</v>
      </c>
      <c r="L2030" s="2" t="str">
        <f>VLOOKUP(Raw_Orders[[#This Row],[PropertyID]],Raw_Property[#All],2,FALSE)</f>
        <v>Dallas</v>
      </c>
      <c r="M2030" s="2" t="str">
        <f>VLOOKUP(Raw_Orders[[#This Row],[PropertyID]],Raw_Property[#All],3,FALSE)</f>
        <v>Texas</v>
      </c>
    </row>
    <row r="2031" spans="1:13" x14ac:dyDescent="0.3">
      <c r="A2031">
        <v>2030</v>
      </c>
      <c r="B2031" s="1">
        <v>42302</v>
      </c>
      <c r="C2031">
        <v>16</v>
      </c>
      <c r="D2031">
        <v>62</v>
      </c>
      <c r="E2031">
        <v>2</v>
      </c>
      <c r="F2031">
        <f>YEAR(Raw_Orders[[#This Row],[OrderDate]])</f>
        <v>2015</v>
      </c>
      <c r="G2031">
        <f>MONTH(Raw_Orders[[#This Row],[OrderDate]])</f>
        <v>10</v>
      </c>
      <c r="H2031" t="str">
        <f>VLOOKUP(Raw_Orders[[#This Row],[ProductID]],Table2[#All],2,FALSE)</f>
        <v>Leaf Blower</v>
      </c>
      <c r="I2031" t="str">
        <f>VLOOKUP(Raw_Orders[[#This Row],[ProductID]],Table2[#All],3,FALSE)</f>
        <v>Maintenance</v>
      </c>
      <c r="J2031">
        <f>VLOOKUP(Raw_Orders[[#This Row],[ProductID]],Table2[#All],4,FALSE)</f>
        <v>202</v>
      </c>
      <c r="K2031" s="2">
        <f>Raw_Orders[[#This Row],[Quantity]]*Raw_Orders[[#This Row],[Price]]</f>
        <v>404</v>
      </c>
      <c r="L2031" s="2" t="str">
        <f>VLOOKUP(Raw_Orders[[#This Row],[PropertyID]],Raw_Property[#All],2,FALSE)</f>
        <v>Denver</v>
      </c>
      <c r="M2031" s="2" t="str">
        <f>VLOOKUP(Raw_Orders[[#This Row],[PropertyID]],Raw_Property[#All],3,FALSE)</f>
        <v>Colorado</v>
      </c>
    </row>
    <row r="2032" spans="1:13" x14ac:dyDescent="0.3">
      <c r="A2032">
        <v>2031</v>
      </c>
      <c r="B2032" s="1">
        <v>42302</v>
      </c>
      <c r="C2032">
        <v>9</v>
      </c>
      <c r="D2032">
        <v>9</v>
      </c>
      <c r="E2032">
        <v>3</v>
      </c>
      <c r="F2032">
        <f>YEAR(Raw_Orders[[#This Row],[OrderDate]])</f>
        <v>2015</v>
      </c>
      <c r="G2032">
        <f>MONTH(Raw_Orders[[#This Row],[OrderDate]])</f>
        <v>10</v>
      </c>
      <c r="H2032" t="str">
        <f>VLOOKUP(Raw_Orders[[#This Row],[ProductID]],Table2[#All],2,FALSE)</f>
        <v>Tissues</v>
      </c>
      <c r="I2032" t="str">
        <f>VLOOKUP(Raw_Orders[[#This Row],[ProductID]],Table2[#All],3,FALSE)</f>
        <v>Housekeeping</v>
      </c>
      <c r="J2032">
        <f>VLOOKUP(Raw_Orders[[#This Row],[ProductID]],Table2[#All],4,FALSE)</f>
        <v>14</v>
      </c>
      <c r="K2032" s="2">
        <f>Raw_Orders[[#This Row],[Quantity]]*Raw_Orders[[#This Row],[Price]]</f>
        <v>42</v>
      </c>
      <c r="L2032" s="2" t="str">
        <f>VLOOKUP(Raw_Orders[[#This Row],[PropertyID]],Raw_Property[#All],2,FALSE)</f>
        <v>Richmond</v>
      </c>
      <c r="M2032" s="2" t="str">
        <f>VLOOKUP(Raw_Orders[[#This Row],[PropertyID]],Raw_Property[#All],3,FALSE)</f>
        <v>Virginia</v>
      </c>
    </row>
    <row r="2033" spans="1:13" x14ac:dyDescent="0.3">
      <c r="A2033">
        <v>2032</v>
      </c>
      <c r="B2033" s="1">
        <v>42302</v>
      </c>
      <c r="C2033">
        <v>8</v>
      </c>
      <c r="D2033">
        <v>74</v>
      </c>
      <c r="E2033">
        <v>1</v>
      </c>
      <c r="F2033">
        <f>YEAR(Raw_Orders[[#This Row],[OrderDate]])</f>
        <v>2015</v>
      </c>
      <c r="G2033">
        <f>MONTH(Raw_Orders[[#This Row],[OrderDate]])</f>
        <v>10</v>
      </c>
      <c r="H2033" t="str">
        <f>VLOOKUP(Raw_Orders[[#This Row],[ProductID]],Table2[#All],2,FALSE)</f>
        <v>Large Plant</v>
      </c>
      <c r="I2033" t="str">
        <f>VLOOKUP(Raw_Orders[[#This Row],[ProductID]],Table2[#All],3,FALSE)</f>
        <v>Public Areas</v>
      </c>
      <c r="J2033">
        <f>VLOOKUP(Raw_Orders[[#This Row],[ProductID]],Table2[#All],4,FALSE)</f>
        <v>35</v>
      </c>
      <c r="K2033" s="2">
        <f>Raw_Orders[[#This Row],[Quantity]]*Raw_Orders[[#This Row],[Price]]</f>
        <v>35</v>
      </c>
      <c r="L2033" s="2" t="str">
        <f>VLOOKUP(Raw_Orders[[#This Row],[PropertyID]],Raw_Property[#All],2,FALSE)</f>
        <v>Philadelphia</v>
      </c>
      <c r="M2033" s="2" t="str">
        <f>VLOOKUP(Raw_Orders[[#This Row],[PropertyID]],Raw_Property[#All],3,FALSE)</f>
        <v>Pennsylvania</v>
      </c>
    </row>
    <row r="2034" spans="1:13" x14ac:dyDescent="0.3">
      <c r="A2034">
        <v>2033</v>
      </c>
      <c r="B2034" s="1">
        <v>42302</v>
      </c>
      <c r="C2034">
        <v>7</v>
      </c>
      <c r="D2034">
        <v>54</v>
      </c>
      <c r="E2034">
        <v>1</v>
      </c>
      <c r="F2034">
        <f>YEAR(Raw_Orders[[#This Row],[OrderDate]])</f>
        <v>2015</v>
      </c>
      <c r="G2034">
        <f>MONTH(Raw_Orders[[#This Row],[OrderDate]])</f>
        <v>10</v>
      </c>
      <c r="H2034" t="str">
        <f>VLOOKUP(Raw_Orders[[#This Row],[ProductID]],Table2[#All],2,FALSE)</f>
        <v>Chest of Drawers</v>
      </c>
      <c r="I2034" t="str">
        <f>VLOOKUP(Raw_Orders[[#This Row],[ProductID]],Table2[#All],3,FALSE)</f>
        <v>Furnishings</v>
      </c>
      <c r="J2034">
        <f>VLOOKUP(Raw_Orders[[#This Row],[ProductID]],Table2[#All],4,FALSE)</f>
        <v>150</v>
      </c>
      <c r="K2034" s="2">
        <f>Raw_Orders[[#This Row],[Quantity]]*Raw_Orders[[#This Row],[Price]]</f>
        <v>150</v>
      </c>
      <c r="L2034" s="2" t="str">
        <f>VLOOKUP(Raw_Orders[[#This Row],[PropertyID]],Raw_Property[#All],2,FALSE)</f>
        <v>Boston</v>
      </c>
      <c r="M2034" s="2" t="str">
        <f>VLOOKUP(Raw_Orders[[#This Row],[PropertyID]],Raw_Property[#All],3,FALSE)</f>
        <v>Massachusetts</v>
      </c>
    </row>
    <row r="2035" spans="1:13" x14ac:dyDescent="0.3">
      <c r="A2035">
        <v>2034</v>
      </c>
      <c r="B2035" s="1">
        <v>42303</v>
      </c>
      <c r="C2035">
        <v>1</v>
      </c>
      <c r="D2035">
        <v>76</v>
      </c>
      <c r="E2035">
        <v>1</v>
      </c>
      <c r="F2035">
        <f>YEAR(Raw_Orders[[#This Row],[OrderDate]])</f>
        <v>2015</v>
      </c>
      <c r="G2035">
        <f>MONTH(Raw_Orders[[#This Row],[OrderDate]])</f>
        <v>10</v>
      </c>
      <c r="H2035" t="str">
        <f>VLOOKUP(Raw_Orders[[#This Row],[ProductID]],Table2[#All],2,FALSE)</f>
        <v>Ficus</v>
      </c>
      <c r="I2035" t="str">
        <f>VLOOKUP(Raw_Orders[[#This Row],[ProductID]],Table2[#All],3,FALSE)</f>
        <v>Public Areas</v>
      </c>
      <c r="J2035">
        <f>VLOOKUP(Raw_Orders[[#This Row],[ProductID]],Table2[#All],4,FALSE)</f>
        <v>80</v>
      </c>
      <c r="K2035" s="2">
        <f>Raw_Orders[[#This Row],[Quantity]]*Raw_Orders[[#This Row],[Price]]</f>
        <v>80</v>
      </c>
      <c r="L2035" s="2" t="str">
        <f>VLOOKUP(Raw_Orders[[#This Row],[PropertyID]],Raw_Property[#All],2,FALSE)</f>
        <v>New York</v>
      </c>
      <c r="M2035" s="2" t="str">
        <f>VLOOKUP(Raw_Orders[[#This Row],[PropertyID]],Raw_Property[#All],3,FALSE)</f>
        <v>New York</v>
      </c>
    </row>
    <row r="2036" spans="1:13" x14ac:dyDescent="0.3">
      <c r="A2036">
        <v>2035</v>
      </c>
      <c r="B2036" s="1">
        <v>42303</v>
      </c>
      <c r="C2036">
        <v>8</v>
      </c>
      <c r="D2036">
        <v>91</v>
      </c>
      <c r="E2036">
        <v>1</v>
      </c>
      <c r="F2036">
        <f>YEAR(Raw_Orders[[#This Row],[OrderDate]])</f>
        <v>2015</v>
      </c>
      <c r="G2036">
        <f>MONTH(Raw_Orders[[#This Row],[OrderDate]])</f>
        <v>10</v>
      </c>
      <c r="H2036" t="str">
        <f>VLOOKUP(Raw_Orders[[#This Row],[ProductID]],Table2[#All],2,FALSE)</f>
        <v>Small Sign</v>
      </c>
      <c r="I2036" t="str">
        <f>VLOOKUP(Raw_Orders[[#This Row],[ProductID]],Table2[#All],3,FALSE)</f>
        <v>Public Areas</v>
      </c>
      <c r="J2036">
        <f>VLOOKUP(Raw_Orders[[#This Row],[ProductID]],Table2[#All],4,FALSE)</f>
        <v>14</v>
      </c>
      <c r="K2036" s="2">
        <f>Raw_Orders[[#This Row],[Quantity]]*Raw_Orders[[#This Row],[Price]]</f>
        <v>14</v>
      </c>
      <c r="L2036" s="2" t="str">
        <f>VLOOKUP(Raw_Orders[[#This Row],[PropertyID]],Raw_Property[#All],2,FALSE)</f>
        <v>Philadelphia</v>
      </c>
      <c r="M2036" s="2" t="str">
        <f>VLOOKUP(Raw_Orders[[#This Row],[PropertyID]],Raw_Property[#All],3,FALSE)</f>
        <v>Pennsylvania</v>
      </c>
    </row>
    <row r="2037" spans="1:13" x14ac:dyDescent="0.3">
      <c r="A2037">
        <v>2036</v>
      </c>
      <c r="B2037" s="1">
        <v>42303</v>
      </c>
      <c r="C2037">
        <v>2</v>
      </c>
      <c r="D2037">
        <v>81</v>
      </c>
      <c r="E2037">
        <v>2</v>
      </c>
      <c r="F2037">
        <f>YEAR(Raw_Orders[[#This Row],[OrderDate]])</f>
        <v>2015</v>
      </c>
      <c r="G2037">
        <f>MONTH(Raw_Orders[[#This Row],[OrderDate]])</f>
        <v>10</v>
      </c>
      <c r="H2037" t="str">
        <f>VLOOKUP(Raw_Orders[[#This Row],[ProductID]],Table2[#All],2,FALSE)</f>
        <v>Flyer Holder</v>
      </c>
      <c r="I2037" t="str">
        <f>VLOOKUP(Raw_Orders[[#This Row],[ProductID]],Table2[#All],3,FALSE)</f>
        <v>Public Areas</v>
      </c>
      <c r="J2037">
        <f>VLOOKUP(Raw_Orders[[#This Row],[ProductID]],Table2[#All],4,FALSE)</f>
        <v>3</v>
      </c>
      <c r="K2037" s="2">
        <f>Raw_Orders[[#This Row],[Quantity]]*Raw_Orders[[#This Row],[Price]]</f>
        <v>6</v>
      </c>
      <c r="L2037" s="2" t="str">
        <f>VLOOKUP(Raw_Orders[[#This Row],[PropertyID]],Raw_Property[#All],2,FALSE)</f>
        <v>Cincinnati</v>
      </c>
      <c r="M2037" s="2" t="str">
        <f>VLOOKUP(Raw_Orders[[#This Row],[PropertyID]],Raw_Property[#All],3,FALSE)</f>
        <v>Ohio</v>
      </c>
    </row>
    <row r="2038" spans="1:13" x14ac:dyDescent="0.3">
      <c r="A2038">
        <v>2037</v>
      </c>
      <c r="B2038" s="1">
        <v>42303</v>
      </c>
      <c r="C2038">
        <v>17</v>
      </c>
      <c r="D2038">
        <v>23</v>
      </c>
      <c r="E2038">
        <v>2</v>
      </c>
      <c r="F2038">
        <f>YEAR(Raw_Orders[[#This Row],[OrderDate]])</f>
        <v>2015</v>
      </c>
      <c r="G2038">
        <f>MONTH(Raw_Orders[[#This Row],[OrderDate]])</f>
        <v>10</v>
      </c>
      <c r="H2038" t="str">
        <f>VLOOKUP(Raw_Orders[[#This Row],[ProductID]],Table2[#All],2,FALSE)</f>
        <v>Printer Toner</v>
      </c>
      <c r="I2038" t="str">
        <f>VLOOKUP(Raw_Orders[[#This Row],[ProductID]],Table2[#All],3,FALSE)</f>
        <v>Office Supplies</v>
      </c>
      <c r="J2038">
        <f>VLOOKUP(Raw_Orders[[#This Row],[ProductID]],Table2[#All],4,FALSE)</f>
        <v>85</v>
      </c>
      <c r="K2038" s="2">
        <f>Raw_Orders[[#This Row],[Quantity]]*Raw_Orders[[#This Row],[Price]]</f>
        <v>170</v>
      </c>
      <c r="L2038" s="2" t="str">
        <f>VLOOKUP(Raw_Orders[[#This Row],[PropertyID]],Raw_Property[#All],2,FALSE)</f>
        <v>Las Vegas</v>
      </c>
      <c r="M2038" s="2" t="str">
        <f>VLOOKUP(Raw_Orders[[#This Row],[PropertyID]],Raw_Property[#All],3,FALSE)</f>
        <v>Nevada</v>
      </c>
    </row>
    <row r="2039" spans="1:13" x14ac:dyDescent="0.3">
      <c r="A2039">
        <v>2038</v>
      </c>
      <c r="B2039" s="1">
        <v>42303</v>
      </c>
      <c r="C2039">
        <v>14</v>
      </c>
      <c r="D2039">
        <v>27</v>
      </c>
      <c r="E2039">
        <v>3</v>
      </c>
      <c r="F2039">
        <f>YEAR(Raw_Orders[[#This Row],[OrderDate]])</f>
        <v>2015</v>
      </c>
      <c r="G2039">
        <f>MONTH(Raw_Orders[[#This Row],[OrderDate]])</f>
        <v>10</v>
      </c>
      <c r="H2039" t="str">
        <f>VLOOKUP(Raw_Orders[[#This Row],[ProductID]],Table2[#All],2,FALSE)</f>
        <v>Invisible Tape</v>
      </c>
      <c r="I2039" t="str">
        <f>VLOOKUP(Raw_Orders[[#This Row],[ProductID]],Table2[#All],3,FALSE)</f>
        <v>Office Supplies</v>
      </c>
      <c r="J2039">
        <f>VLOOKUP(Raw_Orders[[#This Row],[ProductID]],Table2[#All],4,FALSE)</f>
        <v>8</v>
      </c>
      <c r="K2039" s="2">
        <f>Raw_Orders[[#This Row],[Quantity]]*Raw_Orders[[#This Row],[Price]]</f>
        <v>24</v>
      </c>
      <c r="L2039" s="2" t="str">
        <f>VLOOKUP(Raw_Orders[[#This Row],[PropertyID]],Raw_Property[#All],2,FALSE)</f>
        <v>Nashville</v>
      </c>
      <c r="M2039" s="2" t="str">
        <f>VLOOKUP(Raw_Orders[[#This Row],[PropertyID]],Raw_Property[#All],3,FALSE)</f>
        <v>Tennessee</v>
      </c>
    </row>
    <row r="2040" spans="1:13" x14ac:dyDescent="0.3">
      <c r="A2040">
        <v>2039</v>
      </c>
      <c r="B2040" s="1">
        <v>42303</v>
      </c>
      <c r="C2040">
        <v>11</v>
      </c>
      <c r="D2040">
        <v>25</v>
      </c>
      <c r="E2040">
        <v>1</v>
      </c>
      <c r="F2040">
        <f>YEAR(Raw_Orders[[#This Row],[OrderDate]])</f>
        <v>2015</v>
      </c>
      <c r="G2040">
        <f>MONTH(Raw_Orders[[#This Row],[OrderDate]])</f>
        <v>10</v>
      </c>
      <c r="H2040" t="str">
        <f>VLOOKUP(Raw_Orders[[#This Row],[ProductID]],Table2[#All],2,FALSE)</f>
        <v>Envelopes (Legal)</v>
      </c>
      <c r="I2040" t="str">
        <f>VLOOKUP(Raw_Orders[[#This Row],[ProductID]],Table2[#All],3,FALSE)</f>
        <v>Office Supplies</v>
      </c>
      <c r="J2040">
        <f>VLOOKUP(Raw_Orders[[#This Row],[ProductID]],Table2[#All],4,FALSE)</f>
        <v>28</v>
      </c>
      <c r="K2040" s="2">
        <f>Raw_Orders[[#This Row],[Quantity]]*Raw_Orders[[#This Row],[Price]]</f>
        <v>28</v>
      </c>
      <c r="L2040" s="2" t="str">
        <f>VLOOKUP(Raw_Orders[[#This Row],[PropertyID]],Raw_Property[#All],2,FALSE)</f>
        <v>Atlanta</v>
      </c>
      <c r="M2040" s="2" t="str">
        <f>VLOOKUP(Raw_Orders[[#This Row],[PropertyID]],Raw_Property[#All],3,FALSE)</f>
        <v>Georgia</v>
      </c>
    </row>
    <row r="2041" spans="1:13" x14ac:dyDescent="0.3">
      <c r="A2041">
        <v>2040</v>
      </c>
      <c r="B2041" s="1">
        <v>42304</v>
      </c>
      <c r="C2041">
        <v>18</v>
      </c>
      <c r="D2041">
        <v>93</v>
      </c>
      <c r="E2041">
        <v>3</v>
      </c>
      <c r="F2041">
        <f>YEAR(Raw_Orders[[#This Row],[OrderDate]])</f>
        <v>2015</v>
      </c>
      <c r="G2041">
        <f>MONTH(Raw_Orders[[#This Row],[OrderDate]])</f>
        <v>10</v>
      </c>
      <c r="H2041" t="str">
        <f>VLOOKUP(Raw_Orders[[#This Row],[ProductID]],Table2[#All],2,FALSE)</f>
        <v>Terminal</v>
      </c>
      <c r="I2041" t="str">
        <f>VLOOKUP(Raw_Orders[[#This Row],[ProductID]],Table2[#All],3,FALSE)</f>
        <v>Public Areas</v>
      </c>
      <c r="J2041">
        <f>VLOOKUP(Raw_Orders[[#This Row],[ProductID]],Table2[#All],4,FALSE)</f>
        <v>85</v>
      </c>
      <c r="K2041" s="2">
        <f>Raw_Orders[[#This Row],[Quantity]]*Raw_Orders[[#This Row],[Price]]</f>
        <v>255</v>
      </c>
      <c r="L2041" s="2" t="str">
        <f>VLOOKUP(Raw_Orders[[#This Row],[PropertyID]],Raw_Property[#All],2,FALSE)</f>
        <v>Phoenix</v>
      </c>
      <c r="M2041" s="2" t="str">
        <f>VLOOKUP(Raw_Orders[[#This Row],[PropertyID]],Raw_Property[#All],3,FALSE)</f>
        <v>Arizona</v>
      </c>
    </row>
    <row r="2042" spans="1:13" x14ac:dyDescent="0.3">
      <c r="A2042">
        <v>2041</v>
      </c>
      <c r="B2042" s="1">
        <v>42304</v>
      </c>
      <c r="C2042">
        <v>7</v>
      </c>
      <c r="D2042">
        <v>21</v>
      </c>
      <c r="E2042">
        <v>1</v>
      </c>
      <c r="F2042">
        <f>YEAR(Raw_Orders[[#This Row],[OrderDate]])</f>
        <v>2015</v>
      </c>
      <c r="G2042">
        <f>MONTH(Raw_Orders[[#This Row],[OrderDate]])</f>
        <v>10</v>
      </c>
      <c r="H2042" t="str">
        <f>VLOOKUP(Raw_Orders[[#This Row],[ProductID]],Table2[#All],2,FALSE)</f>
        <v>Printer Paper</v>
      </c>
      <c r="I2042" t="str">
        <f>VLOOKUP(Raw_Orders[[#This Row],[ProductID]],Table2[#All],3,FALSE)</f>
        <v>Office Supplies</v>
      </c>
      <c r="J2042">
        <f>VLOOKUP(Raw_Orders[[#This Row],[ProductID]],Table2[#All],4,FALSE)</f>
        <v>50</v>
      </c>
      <c r="K2042" s="2">
        <f>Raw_Orders[[#This Row],[Quantity]]*Raw_Orders[[#This Row],[Price]]</f>
        <v>50</v>
      </c>
      <c r="L2042" s="2" t="str">
        <f>VLOOKUP(Raw_Orders[[#This Row],[PropertyID]],Raw_Property[#All],2,FALSE)</f>
        <v>Boston</v>
      </c>
      <c r="M2042" s="2" t="str">
        <f>VLOOKUP(Raw_Orders[[#This Row],[PropertyID]],Raw_Property[#All],3,FALSE)</f>
        <v>Massachusetts</v>
      </c>
    </row>
    <row r="2043" spans="1:13" x14ac:dyDescent="0.3">
      <c r="A2043">
        <v>2042</v>
      </c>
      <c r="B2043" s="1">
        <v>42304</v>
      </c>
      <c r="C2043">
        <v>14</v>
      </c>
      <c r="D2043">
        <v>58</v>
      </c>
      <c r="E2043">
        <v>1</v>
      </c>
      <c r="F2043">
        <f>YEAR(Raw_Orders[[#This Row],[OrderDate]])</f>
        <v>2015</v>
      </c>
      <c r="G2043">
        <f>MONTH(Raw_Orders[[#This Row],[OrderDate]])</f>
        <v>10</v>
      </c>
      <c r="H2043" t="str">
        <f>VLOOKUP(Raw_Orders[[#This Row],[ProductID]],Table2[#All],2,FALSE)</f>
        <v>Mirror</v>
      </c>
      <c r="I2043" t="str">
        <f>VLOOKUP(Raw_Orders[[#This Row],[ProductID]],Table2[#All],3,FALSE)</f>
        <v>Furnishings</v>
      </c>
      <c r="J2043">
        <f>VLOOKUP(Raw_Orders[[#This Row],[ProductID]],Table2[#All],4,FALSE)</f>
        <v>85</v>
      </c>
      <c r="K2043" s="2">
        <f>Raw_Orders[[#This Row],[Quantity]]*Raw_Orders[[#This Row],[Price]]</f>
        <v>85</v>
      </c>
      <c r="L2043" s="2" t="str">
        <f>VLOOKUP(Raw_Orders[[#This Row],[PropertyID]],Raw_Property[#All],2,FALSE)</f>
        <v>Nashville</v>
      </c>
      <c r="M2043" s="2" t="str">
        <f>VLOOKUP(Raw_Orders[[#This Row],[PropertyID]],Raw_Property[#All],3,FALSE)</f>
        <v>Tennessee</v>
      </c>
    </row>
    <row r="2044" spans="1:13" x14ac:dyDescent="0.3">
      <c r="A2044">
        <v>2043</v>
      </c>
      <c r="B2044" s="1">
        <v>42304</v>
      </c>
      <c r="C2044">
        <v>2</v>
      </c>
      <c r="D2044">
        <v>71</v>
      </c>
      <c r="E2044">
        <v>1</v>
      </c>
      <c r="F2044">
        <f>YEAR(Raw_Orders[[#This Row],[OrderDate]])</f>
        <v>2015</v>
      </c>
      <c r="G2044">
        <f>MONTH(Raw_Orders[[#This Row],[OrderDate]])</f>
        <v>10</v>
      </c>
      <c r="H2044" t="str">
        <f>VLOOKUP(Raw_Orders[[#This Row],[ProductID]],Table2[#All],2,FALSE)</f>
        <v>Hammer</v>
      </c>
      <c r="I2044" t="str">
        <f>VLOOKUP(Raw_Orders[[#This Row],[ProductID]],Table2[#All],3,FALSE)</f>
        <v>Maintenance</v>
      </c>
      <c r="J2044">
        <f>VLOOKUP(Raw_Orders[[#This Row],[ProductID]],Table2[#All],4,FALSE)</f>
        <v>17</v>
      </c>
      <c r="K2044" s="2">
        <f>Raw_Orders[[#This Row],[Quantity]]*Raw_Orders[[#This Row],[Price]]</f>
        <v>17</v>
      </c>
      <c r="L2044" s="2" t="str">
        <f>VLOOKUP(Raw_Orders[[#This Row],[PropertyID]],Raw_Property[#All],2,FALSE)</f>
        <v>Cincinnati</v>
      </c>
      <c r="M2044" s="2" t="str">
        <f>VLOOKUP(Raw_Orders[[#This Row],[PropertyID]],Raw_Property[#All],3,FALSE)</f>
        <v>Ohio</v>
      </c>
    </row>
    <row r="2045" spans="1:13" x14ac:dyDescent="0.3">
      <c r="A2045">
        <v>2044</v>
      </c>
      <c r="B2045" s="1">
        <v>42304</v>
      </c>
      <c r="C2045">
        <v>1</v>
      </c>
      <c r="D2045">
        <v>15</v>
      </c>
      <c r="E2045">
        <v>2</v>
      </c>
      <c r="F2045">
        <f>YEAR(Raw_Orders[[#This Row],[OrderDate]])</f>
        <v>2015</v>
      </c>
      <c r="G2045">
        <f>MONTH(Raw_Orders[[#This Row],[OrderDate]])</f>
        <v>10</v>
      </c>
      <c r="H2045" t="str">
        <f>VLOOKUP(Raw_Orders[[#This Row],[ProductID]],Table2[#All],2,FALSE)</f>
        <v>Drinking Glass</v>
      </c>
      <c r="I2045" t="str">
        <f>VLOOKUP(Raw_Orders[[#This Row],[ProductID]],Table2[#All],3,FALSE)</f>
        <v>Housekeeping</v>
      </c>
      <c r="J2045">
        <f>VLOOKUP(Raw_Orders[[#This Row],[ProductID]],Table2[#All],4,FALSE)</f>
        <v>24</v>
      </c>
      <c r="K2045" s="2">
        <f>Raw_Orders[[#This Row],[Quantity]]*Raw_Orders[[#This Row],[Price]]</f>
        <v>48</v>
      </c>
      <c r="L2045" s="2" t="str">
        <f>VLOOKUP(Raw_Orders[[#This Row],[PropertyID]],Raw_Property[#All],2,FALSE)</f>
        <v>New York</v>
      </c>
      <c r="M2045" s="2" t="str">
        <f>VLOOKUP(Raw_Orders[[#This Row],[PropertyID]],Raw_Property[#All],3,FALSE)</f>
        <v>New York</v>
      </c>
    </row>
    <row r="2046" spans="1:13" x14ac:dyDescent="0.3">
      <c r="A2046">
        <v>2045</v>
      </c>
      <c r="B2046" s="1">
        <v>42305</v>
      </c>
      <c r="C2046">
        <v>6</v>
      </c>
      <c r="D2046">
        <v>36</v>
      </c>
      <c r="E2046">
        <v>3</v>
      </c>
      <c r="F2046">
        <f>YEAR(Raw_Orders[[#This Row],[OrderDate]])</f>
        <v>2015</v>
      </c>
      <c r="G2046">
        <f>MONTH(Raw_Orders[[#This Row],[OrderDate]])</f>
        <v>10</v>
      </c>
      <c r="H2046" t="str">
        <f>VLOOKUP(Raw_Orders[[#This Row],[ProductID]],Table2[#All],2,FALSE)</f>
        <v>Armoire</v>
      </c>
      <c r="I2046" t="str">
        <f>VLOOKUP(Raw_Orders[[#This Row],[ProductID]],Table2[#All],3,FALSE)</f>
        <v>Furnishings</v>
      </c>
      <c r="J2046">
        <f>VLOOKUP(Raw_Orders[[#This Row],[ProductID]],Table2[#All],4,FALSE)</f>
        <v>115</v>
      </c>
      <c r="K2046" s="2">
        <f>Raw_Orders[[#This Row],[Quantity]]*Raw_Orders[[#This Row],[Price]]</f>
        <v>345</v>
      </c>
      <c r="L2046" s="2" t="str">
        <f>VLOOKUP(Raw_Orders[[#This Row],[PropertyID]],Raw_Property[#All],2,FALSE)</f>
        <v>Orlando</v>
      </c>
      <c r="M2046" s="2" t="str">
        <f>VLOOKUP(Raw_Orders[[#This Row],[PropertyID]],Raw_Property[#All],3,FALSE)</f>
        <v>Florida</v>
      </c>
    </row>
    <row r="2047" spans="1:13" x14ac:dyDescent="0.3">
      <c r="A2047">
        <v>2046</v>
      </c>
      <c r="B2047" s="1">
        <v>42305</v>
      </c>
      <c r="C2047">
        <v>4</v>
      </c>
      <c r="D2047">
        <v>84</v>
      </c>
      <c r="E2047">
        <v>2</v>
      </c>
      <c r="F2047">
        <f>YEAR(Raw_Orders[[#This Row],[OrderDate]])</f>
        <v>2015</v>
      </c>
      <c r="G2047">
        <f>MONTH(Raw_Orders[[#This Row],[OrderDate]])</f>
        <v>10</v>
      </c>
      <c r="H2047" t="str">
        <f>VLOOKUP(Raw_Orders[[#This Row],[ProductID]],Table2[#All],2,FALSE)</f>
        <v>Tall Chair</v>
      </c>
      <c r="I2047" t="str">
        <f>VLOOKUP(Raw_Orders[[#This Row],[ProductID]],Table2[#All],3,FALSE)</f>
        <v>Public Areas</v>
      </c>
      <c r="J2047">
        <f>VLOOKUP(Raw_Orders[[#This Row],[ProductID]],Table2[#All],4,FALSE)</f>
        <v>75</v>
      </c>
      <c r="K2047" s="2">
        <f>Raw_Orders[[#This Row],[Quantity]]*Raw_Orders[[#This Row],[Price]]</f>
        <v>150</v>
      </c>
      <c r="L2047" s="2" t="str">
        <f>VLOOKUP(Raw_Orders[[#This Row],[PropertyID]],Raw_Property[#All],2,FALSE)</f>
        <v>Seattle</v>
      </c>
      <c r="M2047" s="2" t="str">
        <f>VLOOKUP(Raw_Orders[[#This Row],[PropertyID]],Raw_Property[#All],3,FALSE)</f>
        <v>Washington</v>
      </c>
    </row>
    <row r="2048" spans="1:13" x14ac:dyDescent="0.3">
      <c r="A2048">
        <v>2047</v>
      </c>
      <c r="B2048" s="1">
        <v>42305</v>
      </c>
      <c r="C2048">
        <v>17</v>
      </c>
      <c r="D2048">
        <v>91</v>
      </c>
      <c r="E2048">
        <v>1</v>
      </c>
      <c r="F2048">
        <f>YEAR(Raw_Orders[[#This Row],[OrderDate]])</f>
        <v>2015</v>
      </c>
      <c r="G2048">
        <f>MONTH(Raw_Orders[[#This Row],[OrderDate]])</f>
        <v>10</v>
      </c>
      <c r="H2048" t="str">
        <f>VLOOKUP(Raw_Orders[[#This Row],[ProductID]],Table2[#All],2,FALSE)</f>
        <v>Small Sign</v>
      </c>
      <c r="I2048" t="str">
        <f>VLOOKUP(Raw_Orders[[#This Row],[ProductID]],Table2[#All],3,FALSE)</f>
        <v>Public Areas</v>
      </c>
      <c r="J2048">
        <f>VLOOKUP(Raw_Orders[[#This Row],[ProductID]],Table2[#All],4,FALSE)</f>
        <v>14</v>
      </c>
      <c r="K2048" s="2">
        <f>Raw_Orders[[#This Row],[Quantity]]*Raw_Orders[[#This Row],[Price]]</f>
        <v>14</v>
      </c>
      <c r="L2048" s="2" t="str">
        <f>VLOOKUP(Raw_Orders[[#This Row],[PropertyID]],Raw_Property[#All],2,FALSE)</f>
        <v>Las Vegas</v>
      </c>
      <c r="M2048" s="2" t="str">
        <f>VLOOKUP(Raw_Orders[[#This Row],[PropertyID]],Raw_Property[#All],3,FALSE)</f>
        <v>Nevada</v>
      </c>
    </row>
    <row r="2049" spans="1:13" x14ac:dyDescent="0.3">
      <c r="A2049">
        <v>2048</v>
      </c>
      <c r="B2049" s="1">
        <v>42305</v>
      </c>
      <c r="C2049">
        <v>5</v>
      </c>
      <c r="D2049">
        <v>66</v>
      </c>
      <c r="E2049">
        <v>1</v>
      </c>
      <c r="F2049">
        <f>YEAR(Raw_Orders[[#This Row],[OrderDate]])</f>
        <v>2015</v>
      </c>
      <c r="G2049">
        <f>MONTH(Raw_Orders[[#This Row],[OrderDate]])</f>
        <v>10</v>
      </c>
      <c r="H2049" t="str">
        <f>VLOOKUP(Raw_Orders[[#This Row],[ProductID]],Table2[#All],2,FALSE)</f>
        <v>Wood Glue</v>
      </c>
      <c r="I2049" t="str">
        <f>VLOOKUP(Raw_Orders[[#This Row],[ProductID]],Table2[#All],3,FALSE)</f>
        <v>Maintenance</v>
      </c>
      <c r="J2049">
        <f>VLOOKUP(Raw_Orders[[#This Row],[ProductID]],Table2[#All],4,FALSE)</f>
        <v>21</v>
      </c>
      <c r="K2049" s="2">
        <f>Raw_Orders[[#This Row],[Quantity]]*Raw_Orders[[#This Row],[Price]]</f>
        <v>21</v>
      </c>
      <c r="L2049" s="2" t="str">
        <f>VLOOKUP(Raw_Orders[[#This Row],[PropertyID]],Raw_Property[#All],2,FALSE)</f>
        <v>Kansas City</v>
      </c>
      <c r="M2049" s="2" t="str">
        <f>VLOOKUP(Raw_Orders[[#This Row],[PropertyID]],Raw_Property[#All],3,FALSE)</f>
        <v>Missouri</v>
      </c>
    </row>
    <row r="2050" spans="1:13" x14ac:dyDescent="0.3">
      <c r="A2050">
        <v>2049</v>
      </c>
      <c r="B2050" s="1">
        <v>42305</v>
      </c>
      <c r="C2050">
        <v>19</v>
      </c>
      <c r="D2050">
        <v>48</v>
      </c>
      <c r="E2050">
        <v>3</v>
      </c>
      <c r="F2050">
        <f>YEAR(Raw_Orders[[#This Row],[OrderDate]])</f>
        <v>2015</v>
      </c>
      <c r="G2050">
        <f>MONTH(Raw_Orders[[#This Row],[OrderDate]])</f>
        <v>10</v>
      </c>
      <c r="H2050" t="str">
        <f>VLOOKUP(Raw_Orders[[#This Row],[ProductID]],Table2[#All],2,FALSE)</f>
        <v>Side Table</v>
      </c>
      <c r="I2050" t="str">
        <f>VLOOKUP(Raw_Orders[[#This Row],[ProductID]],Table2[#All],3,FALSE)</f>
        <v>Furnishings</v>
      </c>
      <c r="J2050">
        <f>VLOOKUP(Raw_Orders[[#This Row],[ProductID]],Table2[#All],4,FALSE)</f>
        <v>40</v>
      </c>
      <c r="K2050" s="2">
        <f>Raw_Orders[[#This Row],[Quantity]]*Raw_Orders[[#This Row],[Price]]</f>
        <v>120</v>
      </c>
      <c r="L2050" s="2" t="str">
        <f>VLOOKUP(Raw_Orders[[#This Row],[PropertyID]],Raw_Property[#All],2,FALSE)</f>
        <v>Los Angeles</v>
      </c>
      <c r="M2050" s="2" t="str">
        <f>VLOOKUP(Raw_Orders[[#This Row],[PropertyID]],Raw_Property[#All],3,FALSE)</f>
        <v>California</v>
      </c>
    </row>
    <row r="2051" spans="1:13" x14ac:dyDescent="0.3">
      <c r="A2051">
        <v>2050</v>
      </c>
      <c r="B2051" s="1">
        <v>42305</v>
      </c>
      <c r="C2051">
        <v>19</v>
      </c>
      <c r="D2051">
        <v>91</v>
      </c>
      <c r="E2051">
        <v>2</v>
      </c>
      <c r="F2051">
        <f>YEAR(Raw_Orders[[#This Row],[OrderDate]])</f>
        <v>2015</v>
      </c>
      <c r="G2051">
        <f>MONTH(Raw_Orders[[#This Row],[OrderDate]])</f>
        <v>10</v>
      </c>
      <c r="H2051" t="str">
        <f>VLOOKUP(Raw_Orders[[#This Row],[ProductID]],Table2[#All],2,FALSE)</f>
        <v>Small Sign</v>
      </c>
      <c r="I2051" t="str">
        <f>VLOOKUP(Raw_Orders[[#This Row],[ProductID]],Table2[#All],3,FALSE)</f>
        <v>Public Areas</v>
      </c>
      <c r="J2051">
        <f>VLOOKUP(Raw_Orders[[#This Row],[ProductID]],Table2[#All],4,FALSE)</f>
        <v>14</v>
      </c>
      <c r="K2051" s="2">
        <f>Raw_Orders[[#This Row],[Quantity]]*Raw_Orders[[#This Row],[Price]]</f>
        <v>28</v>
      </c>
      <c r="L2051" s="2" t="str">
        <f>VLOOKUP(Raw_Orders[[#This Row],[PropertyID]],Raw_Property[#All],2,FALSE)</f>
        <v>Los Angeles</v>
      </c>
      <c r="M2051" s="2" t="str">
        <f>VLOOKUP(Raw_Orders[[#This Row],[PropertyID]],Raw_Property[#All],3,FALSE)</f>
        <v>California</v>
      </c>
    </row>
    <row r="2052" spans="1:13" x14ac:dyDescent="0.3">
      <c r="A2052">
        <v>2051</v>
      </c>
      <c r="B2052" s="1">
        <v>42305</v>
      </c>
      <c r="C2052">
        <v>2</v>
      </c>
      <c r="D2052">
        <v>53</v>
      </c>
      <c r="E2052">
        <v>1</v>
      </c>
      <c r="F2052">
        <f>YEAR(Raw_Orders[[#This Row],[OrderDate]])</f>
        <v>2015</v>
      </c>
      <c r="G2052">
        <f>MONTH(Raw_Orders[[#This Row],[OrderDate]])</f>
        <v>10</v>
      </c>
      <c r="H2052" t="str">
        <f>VLOOKUP(Raw_Orders[[#This Row],[ProductID]],Table2[#All],2,FALSE)</f>
        <v>Iron</v>
      </c>
      <c r="I2052" t="str">
        <f>VLOOKUP(Raw_Orders[[#This Row],[ProductID]],Table2[#All],3,FALSE)</f>
        <v>Furnishings</v>
      </c>
      <c r="J2052">
        <f>VLOOKUP(Raw_Orders[[#This Row],[ProductID]],Table2[#All],4,FALSE)</f>
        <v>20</v>
      </c>
      <c r="K2052" s="2">
        <f>Raw_Orders[[#This Row],[Quantity]]*Raw_Orders[[#This Row],[Price]]</f>
        <v>20</v>
      </c>
      <c r="L2052" s="2" t="str">
        <f>VLOOKUP(Raw_Orders[[#This Row],[PropertyID]],Raw_Property[#All],2,FALSE)</f>
        <v>Cincinnati</v>
      </c>
      <c r="M2052" s="2" t="str">
        <f>VLOOKUP(Raw_Orders[[#This Row],[PropertyID]],Raw_Property[#All],3,FALSE)</f>
        <v>Ohio</v>
      </c>
    </row>
    <row r="2053" spans="1:13" x14ac:dyDescent="0.3">
      <c r="A2053">
        <v>2052</v>
      </c>
      <c r="B2053" s="1">
        <v>42305</v>
      </c>
      <c r="C2053">
        <v>13</v>
      </c>
      <c r="D2053">
        <v>71</v>
      </c>
      <c r="E2053">
        <v>3</v>
      </c>
      <c r="F2053">
        <f>YEAR(Raw_Orders[[#This Row],[OrderDate]])</f>
        <v>2015</v>
      </c>
      <c r="G2053">
        <f>MONTH(Raw_Orders[[#This Row],[OrderDate]])</f>
        <v>10</v>
      </c>
      <c r="H2053" t="str">
        <f>VLOOKUP(Raw_Orders[[#This Row],[ProductID]],Table2[#All],2,FALSE)</f>
        <v>Hammer</v>
      </c>
      <c r="I2053" t="str">
        <f>VLOOKUP(Raw_Orders[[#This Row],[ProductID]],Table2[#All],3,FALSE)</f>
        <v>Maintenance</v>
      </c>
      <c r="J2053">
        <f>VLOOKUP(Raw_Orders[[#This Row],[ProductID]],Table2[#All],4,FALSE)</f>
        <v>17</v>
      </c>
      <c r="K2053" s="2">
        <f>Raw_Orders[[#This Row],[Quantity]]*Raw_Orders[[#This Row],[Price]]</f>
        <v>51</v>
      </c>
      <c r="L2053" s="2" t="str">
        <f>VLOOKUP(Raw_Orders[[#This Row],[PropertyID]],Raw_Property[#All],2,FALSE)</f>
        <v>New Orleans</v>
      </c>
      <c r="M2053" s="2" t="str">
        <f>VLOOKUP(Raw_Orders[[#This Row],[PropertyID]],Raw_Property[#All],3,FALSE)</f>
        <v>Louisiana</v>
      </c>
    </row>
    <row r="2054" spans="1:13" x14ac:dyDescent="0.3">
      <c r="A2054">
        <v>2053</v>
      </c>
      <c r="B2054" s="1">
        <v>42306</v>
      </c>
      <c r="C2054">
        <v>5</v>
      </c>
      <c r="D2054">
        <v>60</v>
      </c>
      <c r="E2054">
        <v>1</v>
      </c>
      <c r="F2054">
        <f>YEAR(Raw_Orders[[#This Row],[OrderDate]])</f>
        <v>2015</v>
      </c>
      <c r="G2054">
        <f>MONTH(Raw_Orders[[#This Row],[OrderDate]])</f>
        <v>10</v>
      </c>
      <c r="H2054" t="str">
        <f>VLOOKUP(Raw_Orders[[#This Row],[ProductID]],Table2[#All],2,FALSE)</f>
        <v>Portable Drill</v>
      </c>
      <c r="I2054" t="str">
        <f>VLOOKUP(Raw_Orders[[#This Row],[ProductID]],Table2[#All],3,FALSE)</f>
        <v>Maintenance</v>
      </c>
      <c r="J2054">
        <f>VLOOKUP(Raw_Orders[[#This Row],[ProductID]],Table2[#All],4,FALSE)</f>
        <v>195</v>
      </c>
      <c r="K2054" s="2">
        <f>Raw_Orders[[#This Row],[Quantity]]*Raw_Orders[[#This Row],[Price]]</f>
        <v>195</v>
      </c>
      <c r="L2054" s="2" t="str">
        <f>VLOOKUP(Raw_Orders[[#This Row],[PropertyID]],Raw_Property[#All],2,FALSE)</f>
        <v>Kansas City</v>
      </c>
      <c r="M2054" s="2" t="str">
        <f>VLOOKUP(Raw_Orders[[#This Row],[PropertyID]],Raw_Property[#All],3,FALSE)</f>
        <v>Missouri</v>
      </c>
    </row>
    <row r="2055" spans="1:13" x14ac:dyDescent="0.3">
      <c r="A2055">
        <v>2054</v>
      </c>
      <c r="B2055" s="1">
        <v>42306</v>
      </c>
      <c r="C2055">
        <v>3</v>
      </c>
      <c r="D2055">
        <v>53</v>
      </c>
      <c r="E2055">
        <v>1</v>
      </c>
      <c r="F2055">
        <f>YEAR(Raw_Orders[[#This Row],[OrderDate]])</f>
        <v>2015</v>
      </c>
      <c r="G2055">
        <f>MONTH(Raw_Orders[[#This Row],[OrderDate]])</f>
        <v>10</v>
      </c>
      <c r="H2055" t="str">
        <f>VLOOKUP(Raw_Orders[[#This Row],[ProductID]],Table2[#All],2,FALSE)</f>
        <v>Iron</v>
      </c>
      <c r="I2055" t="str">
        <f>VLOOKUP(Raw_Orders[[#This Row],[ProductID]],Table2[#All],3,FALSE)</f>
        <v>Furnishings</v>
      </c>
      <c r="J2055">
        <f>VLOOKUP(Raw_Orders[[#This Row],[ProductID]],Table2[#All],4,FALSE)</f>
        <v>20</v>
      </c>
      <c r="K2055" s="2">
        <f>Raw_Orders[[#This Row],[Quantity]]*Raw_Orders[[#This Row],[Price]]</f>
        <v>20</v>
      </c>
      <c r="L2055" s="2" t="str">
        <f>VLOOKUP(Raw_Orders[[#This Row],[PropertyID]],Raw_Property[#All],2,FALSE)</f>
        <v>Portland</v>
      </c>
      <c r="M2055" s="2" t="str">
        <f>VLOOKUP(Raw_Orders[[#This Row],[PropertyID]],Raw_Property[#All],3,FALSE)</f>
        <v>Oregon</v>
      </c>
    </row>
    <row r="2056" spans="1:13" x14ac:dyDescent="0.3">
      <c r="A2056">
        <v>2055</v>
      </c>
      <c r="B2056" s="1">
        <v>42306</v>
      </c>
      <c r="C2056">
        <v>14</v>
      </c>
      <c r="D2056">
        <v>39</v>
      </c>
      <c r="E2056">
        <v>2</v>
      </c>
      <c r="F2056">
        <f>YEAR(Raw_Orders[[#This Row],[OrderDate]])</f>
        <v>2015</v>
      </c>
      <c r="G2056">
        <f>MONTH(Raw_Orders[[#This Row],[OrderDate]])</f>
        <v>10</v>
      </c>
      <c r="H2056" t="str">
        <f>VLOOKUP(Raw_Orders[[#This Row],[ProductID]],Table2[#All],2,FALSE)</f>
        <v>Alarm Clock</v>
      </c>
      <c r="I2056" t="str">
        <f>VLOOKUP(Raw_Orders[[#This Row],[ProductID]],Table2[#All],3,FALSE)</f>
        <v>Furnishings</v>
      </c>
      <c r="J2056">
        <f>VLOOKUP(Raw_Orders[[#This Row],[ProductID]],Table2[#All],4,FALSE)</f>
        <v>45</v>
      </c>
      <c r="K2056" s="2">
        <f>Raw_Orders[[#This Row],[Quantity]]*Raw_Orders[[#This Row],[Price]]</f>
        <v>90</v>
      </c>
      <c r="L2056" s="2" t="str">
        <f>VLOOKUP(Raw_Orders[[#This Row],[PropertyID]],Raw_Property[#All],2,FALSE)</f>
        <v>Nashville</v>
      </c>
      <c r="M2056" s="2" t="str">
        <f>VLOOKUP(Raw_Orders[[#This Row],[PropertyID]],Raw_Property[#All],3,FALSE)</f>
        <v>Tennessee</v>
      </c>
    </row>
    <row r="2057" spans="1:13" x14ac:dyDescent="0.3">
      <c r="A2057">
        <v>2056</v>
      </c>
      <c r="B2057" s="1">
        <v>42306</v>
      </c>
      <c r="C2057">
        <v>10</v>
      </c>
      <c r="D2057">
        <v>28</v>
      </c>
      <c r="E2057">
        <v>2</v>
      </c>
      <c r="F2057">
        <f>YEAR(Raw_Orders[[#This Row],[OrderDate]])</f>
        <v>2015</v>
      </c>
      <c r="G2057">
        <f>MONTH(Raw_Orders[[#This Row],[OrderDate]])</f>
        <v>10</v>
      </c>
      <c r="H2057" t="str">
        <f>VLOOKUP(Raw_Orders[[#This Row],[ProductID]],Table2[#All],2,FALSE)</f>
        <v>Staples</v>
      </c>
      <c r="I2057" t="str">
        <f>VLOOKUP(Raw_Orders[[#This Row],[ProductID]],Table2[#All],3,FALSE)</f>
        <v>Office Supplies</v>
      </c>
      <c r="J2057">
        <f>VLOOKUP(Raw_Orders[[#This Row],[ProductID]],Table2[#All],4,FALSE)</f>
        <v>8</v>
      </c>
      <c r="K2057" s="2">
        <f>Raw_Orders[[#This Row],[Quantity]]*Raw_Orders[[#This Row],[Price]]</f>
        <v>16</v>
      </c>
      <c r="L2057" s="2" t="str">
        <f>VLOOKUP(Raw_Orders[[#This Row],[PropertyID]],Raw_Property[#All],2,FALSE)</f>
        <v>Arlington</v>
      </c>
      <c r="M2057" s="2" t="str">
        <f>VLOOKUP(Raw_Orders[[#This Row],[PropertyID]],Raw_Property[#All],3,FALSE)</f>
        <v>Virginia</v>
      </c>
    </row>
    <row r="2058" spans="1:13" x14ac:dyDescent="0.3">
      <c r="A2058">
        <v>2057</v>
      </c>
      <c r="B2058" s="1">
        <v>42306</v>
      </c>
      <c r="C2058">
        <v>4</v>
      </c>
      <c r="D2058">
        <v>23</v>
      </c>
      <c r="E2058">
        <v>3</v>
      </c>
      <c r="F2058">
        <f>YEAR(Raw_Orders[[#This Row],[OrderDate]])</f>
        <v>2015</v>
      </c>
      <c r="G2058">
        <f>MONTH(Raw_Orders[[#This Row],[OrderDate]])</f>
        <v>10</v>
      </c>
      <c r="H2058" t="str">
        <f>VLOOKUP(Raw_Orders[[#This Row],[ProductID]],Table2[#All],2,FALSE)</f>
        <v>Printer Toner</v>
      </c>
      <c r="I2058" t="str">
        <f>VLOOKUP(Raw_Orders[[#This Row],[ProductID]],Table2[#All],3,FALSE)</f>
        <v>Office Supplies</v>
      </c>
      <c r="J2058">
        <f>VLOOKUP(Raw_Orders[[#This Row],[ProductID]],Table2[#All],4,FALSE)</f>
        <v>85</v>
      </c>
      <c r="K2058" s="2">
        <f>Raw_Orders[[#This Row],[Quantity]]*Raw_Orders[[#This Row],[Price]]</f>
        <v>255</v>
      </c>
      <c r="L2058" s="2" t="str">
        <f>VLOOKUP(Raw_Orders[[#This Row],[PropertyID]],Raw_Property[#All],2,FALSE)</f>
        <v>Seattle</v>
      </c>
      <c r="M2058" s="2" t="str">
        <f>VLOOKUP(Raw_Orders[[#This Row],[PropertyID]],Raw_Property[#All],3,FALSE)</f>
        <v>Washington</v>
      </c>
    </row>
    <row r="2059" spans="1:13" x14ac:dyDescent="0.3">
      <c r="A2059">
        <v>2058</v>
      </c>
      <c r="B2059" s="1">
        <v>42306</v>
      </c>
      <c r="C2059">
        <v>19</v>
      </c>
      <c r="D2059">
        <v>65</v>
      </c>
      <c r="E2059">
        <v>3</v>
      </c>
      <c r="F2059">
        <f>YEAR(Raw_Orders[[#This Row],[OrderDate]])</f>
        <v>2015</v>
      </c>
      <c r="G2059">
        <f>MONTH(Raw_Orders[[#This Row],[OrderDate]])</f>
        <v>10</v>
      </c>
      <c r="H2059" t="str">
        <f>VLOOKUP(Raw_Orders[[#This Row],[ProductID]],Table2[#All],2,FALSE)</f>
        <v>Ladder</v>
      </c>
      <c r="I2059" t="str">
        <f>VLOOKUP(Raw_Orders[[#This Row],[ProductID]],Table2[#All],3,FALSE)</f>
        <v>Maintenance</v>
      </c>
      <c r="J2059">
        <f>VLOOKUP(Raw_Orders[[#This Row],[ProductID]],Table2[#All],4,FALSE)</f>
        <v>89</v>
      </c>
      <c r="K2059" s="2">
        <f>Raw_Orders[[#This Row],[Quantity]]*Raw_Orders[[#This Row],[Price]]</f>
        <v>267</v>
      </c>
      <c r="L2059" s="2" t="str">
        <f>VLOOKUP(Raw_Orders[[#This Row],[PropertyID]],Raw_Property[#All],2,FALSE)</f>
        <v>Los Angeles</v>
      </c>
      <c r="M2059" s="2" t="str">
        <f>VLOOKUP(Raw_Orders[[#This Row],[PropertyID]],Raw_Property[#All],3,FALSE)</f>
        <v>California</v>
      </c>
    </row>
    <row r="2060" spans="1:13" x14ac:dyDescent="0.3">
      <c r="A2060">
        <v>2059</v>
      </c>
      <c r="B2060" s="1">
        <v>42306</v>
      </c>
      <c r="C2060">
        <v>19</v>
      </c>
      <c r="D2060">
        <v>11</v>
      </c>
      <c r="E2060">
        <v>2</v>
      </c>
      <c r="F2060">
        <f>YEAR(Raw_Orders[[#This Row],[OrderDate]])</f>
        <v>2015</v>
      </c>
      <c r="G2060">
        <f>MONTH(Raw_Orders[[#This Row],[OrderDate]])</f>
        <v>10</v>
      </c>
      <c r="H2060" t="str">
        <f>VLOOKUP(Raw_Orders[[#This Row],[ProductID]],Table2[#All],2,FALSE)</f>
        <v>Shower Cap</v>
      </c>
      <c r="I2060" t="str">
        <f>VLOOKUP(Raw_Orders[[#This Row],[ProductID]],Table2[#All],3,FALSE)</f>
        <v>Housekeeping</v>
      </c>
      <c r="J2060">
        <f>VLOOKUP(Raw_Orders[[#This Row],[ProductID]],Table2[#All],4,FALSE)</f>
        <v>10</v>
      </c>
      <c r="K2060" s="2">
        <f>Raw_Orders[[#This Row],[Quantity]]*Raw_Orders[[#This Row],[Price]]</f>
        <v>20</v>
      </c>
      <c r="L2060" s="2" t="str">
        <f>VLOOKUP(Raw_Orders[[#This Row],[PropertyID]],Raw_Property[#All],2,FALSE)</f>
        <v>Los Angeles</v>
      </c>
      <c r="M2060" s="2" t="str">
        <f>VLOOKUP(Raw_Orders[[#This Row],[PropertyID]],Raw_Property[#All],3,FALSE)</f>
        <v>California</v>
      </c>
    </row>
    <row r="2061" spans="1:13" x14ac:dyDescent="0.3">
      <c r="A2061">
        <v>2060</v>
      </c>
      <c r="B2061" s="1">
        <v>42307</v>
      </c>
      <c r="C2061">
        <v>16</v>
      </c>
      <c r="D2061">
        <v>62</v>
      </c>
      <c r="E2061">
        <v>1</v>
      </c>
      <c r="F2061">
        <f>YEAR(Raw_Orders[[#This Row],[OrderDate]])</f>
        <v>2015</v>
      </c>
      <c r="G2061">
        <f>MONTH(Raw_Orders[[#This Row],[OrderDate]])</f>
        <v>10</v>
      </c>
      <c r="H2061" t="str">
        <f>VLOOKUP(Raw_Orders[[#This Row],[ProductID]],Table2[#All],2,FALSE)</f>
        <v>Leaf Blower</v>
      </c>
      <c r="I2061" t="str">
        <f>VLOOKUP(Raw_Orders[[#This Row],[ProductID]],Table2[#All],3,FALSE)</f>
        <v>Maintenance</v>
      </c>
      <c r="J2061">
        <f>VLOOKUP(Raw_Orders[[#This Row],[ProductID]],Table2[#All],4,FALSE)</f>
        <v>202</v>
      </c>
      <c r="K2061" s="2">
        <f>Raw_Orders[[#This Row],[Quantity]]*Raw_Orders[[#This Row],[Price]]</f>
        <v>202</v>
      </c>
      <c r="L2061" s="2" t="str">
        <f>VLOOKUP(Raw_Orders[[#This Row],[PropertyID]],Raw_Property[#All],2,FALSE)</f>
        <v>Denver</v>
      </c>
      <c r="M2061" s="2" t="str">
        <f>VLOOKUP(Raw_Orders[[#This Row],[PropertyID]],Raw_Property[#All],3,FALSE)</f>
        <v>Colorado</v>
      </c>
    </row>
    <row r="2062" spans="1:13" x14ac:dyDescent="0.3">
      <c r="A2062">
        <v>2061</v>
      </c>
      <c r="B2062" s="1">
        <v>42307</v>
      </c>
      <c r="C2062">
        <v>9</v>
      </c>
      <c r="D2062">
        <v>50</v>
      </c>
      <c r="E2062">
        <v>1</v>
      </c>
      <c r="F2062">
        <f>YEAR(Raw_Orders[[#This Row],[OrderDate]])</f>
        <v>2015</v>
      </c>
      <c r="G2062">
        <f>MONTH(Raw_Orders[[#This Row],[OrderDate]])</f>
        <v>10</v>
      </c>
      <c r="H2062" t="str">
        <f>VLOOKUP(Raw_Orders[[#This Row],[ProductID]],Table2[#All],2,FALSE)</f>
        <v>Small Vase</v>
      </c>
      <c r="I2062" t="str">
        <f>VLOOKUP(Raw_Orders[[#This Row],[ProductID]],Table2[#All],3,FALSE)</f>
        <v>Furnishings</v>
      </c>
      <c r="J2062">
        <f>VLOOKUP(Raw_Orders[[#This Row],[ProductID]],Table2[#All],4,FALSE)</f>
        <v>33</v>
      </c>
      <c r="K2062" s="2">
        <f>Raw_Orders[[#This Row],[Quantity]]*Raw_Orders[[#This Row],[Price]]</f>
        <v>33</v>
      </c>
      <c r="L2062" s="2" t="str">
        <f>VLOOKUP(Raw_Orders[[#This Row],[PropertyID]],Raw_Property[#All],2,FALSE)</f>
        <v>Richmond</v>
      </c>
      <c r="M2062" s="2" t="str">
        <f>VLOOKUP(Raw_Orders[[#This Row],[PropertyID]],Raw_Property[#All],3,FALSE)</f>
        <v>Virginia</v>
      </c>
    </row>
    <row r="2063" spans="1:13" x14ac:dyDescent="0.3">
      <c r="A2063">
        <v>2062</v>
      </c>
      <c r="B2063" s="1">
        <v>42307</v>
      </c>
      <c r="C2063">
        <v>11</v>
      </c>
      <c r="D2063">
        <v>52</v>
      </c>
      <c r="E2063">
        <v>1</v>
      </c>
      <c r="F2063">
        <f>YEAR(Raw_Orders[[#This Row],[OrderDate]])</f>
        <v>2015</v>
      </c>
      <c r="G2063">
        <f>MONTH(Raw_Orders[[#This Row],[OrderDate]])</f>
        <v>10</v>
      </c>
      <c r="H2063" t="str">
        <f>VLOOKUP(Raw_Orders[[#This Row],[ProductID]],Table2[#All],2,FALSE)</f>
        <v>Ironing Board</v>
      </c>
      <c r="I2063" t="str">
        <f>VLOOKUP(Raw_Orders[[#This Row],[ProductID]],Table2[#All],3,FALSE)</f>
        <v>Furnishings</v>
      </c>
      <c r="J2063">
        <f>VLOOKUP(Raw_Orders[[#This Row],[ProductID]],Table2[#All],4,FALSE)</f>
        <v>18</v>
      </c>
      <c r="K2063" s="2">
        <f>Raw_Orders[[#This Row],[Quantity]]*Raw_Orders[[#This Row],[Price]]</f>
        <v>18</v>
      </c>
      <c r="L2063" s="2" t="str">
        <f>VLOOKUP(Raw_Orders[[#This Row],[PropertyID]],Raw_Property[#All],2,FALSE)</f>
        <v>Atlanta</v>
      </c>
      <c r="M2063" s="2" t="str">
        <f>VLOOKUP(Raw_Orders[[#This Row],[PropertyID]],Raw_Property[#All],3,FALSE)</f>
        <v>Georgia</v>
      </c>
    </row>
    <row r="2064" spans="1:13" x14ac:dyDescent="0.3">
      <c r="A2064">
        <v>2063</v>
      </c>
      <c r="B2064" s="1">
        <v>42307</v>
      </c>
      <c r="C2064">
        <v>9</v>
      </c>
      <c r="D2064">
        <v>83</v>
      </c>
      <c r="E2064">
        <v>2</v>
      </c>
      <c r="F2064">
        <f>YEAR(Raw_Orders[[#This Row],[OrderDate]])</f>
        <v>2015</v>
      </c>
      <c r="G2064">
        <f>MONTH(Raw_Orders[[#This Row],[OrderDate]])</f>
        <v>10</v>
      </c>
      <c r="H2064" t="str">
        <f>VLOOKUP(Raw_Orders[[#This Row],[ProductID]],Table2[#All],2,FALSE)</f>
        <v>Bar Stool</v>
      </c>
      <c r="I2064" t="str">
        <f>VLOOKUP(Raw_Orders[[#This Row],[ProductID]],Table2[#All],3,FALSE)</f>
        <v>Public Areas</v>
      </c>
      <c r="J2064">
        <f>VLOOKUP(Raw_Orders[[#This Row],[ProductID]],Table2[#All],4,FALSE)</f>
        <v>60</v>
      </c>
      <c r="K2064" s="2">
        <f>Raw_Orders[[#This Row],[Quantity]]*Raw_Orders[[#This Row],[Price]]</f>
        <v>120</v>
      </c>
      <c r="L2064" s="2" t="str">
        <f>VLOOKUP(Raw_Orders[[#This Row],[PropertyID]],Raw_Property[#All],2,FALSE)</f>
        <v>Richmond</v>
      </c>
      <c r="M2064" s="2" t="str">
        <f>VLOOKUP(Raw_Orders[[#This Row],[PropertyID]],Raw_Property[#All],3,FALSE)</f>
        <v>Virginia</v>
      </c>
    </row>
    <row r="2065" spans="1:13" x14ac:dyDescent="0.3">
      <c r="A2065">
        <v>2064</v>
      </c>
      <c r="B2065" s="1">
        <v>42307</v>
      </c>
      <c r="C2065">
        <v>20</v>
      </c>
      <c r="D2065">
        <v>19</v>
      </c>
      <c r="E2065">
        <v>2</v>
      </c>
      <c r="F2065">
        <f>YEAR(Raw_Orders[[#This Row],[OrderDate]])</f>
        <v>2015</v>
      </c>
      <c r="G2065">
        <f>MONTH(Raw_Orders[[#This Row],[OrderDate]])</f>
        <v>10</v>
      </c>
      <c r="H2065" t="str">
        <f>VLOOKUP(Raw_Orders[[#This Row],[ProductID]],Table2[#All],2,FALSE)</f>
        <v>Light Bulb</v>
      </c>
      <c r="I2065" t="str">
        <f>VLOOKUP(Raw_Orders[[#This Row],[ProductID]],Table2[#All],3,FALSE)</f>
        <v>Housekeeping</v>
      </c>
      <c r="J2065">
        <f>VLOOKUP(Raw_Orders[[#This Row],[ProductID]],Table2[#All],4,FALSE)</f>
        <v>17</v>
      </c>
      <c r="K2065" s="2">
        <f>Raw_Orders[[#This Row],[Quantity]]*Raw_Orders[[#This Row],[Price]]</f>
        <v>34</v>
      </c>
      <c r="L2065" s="2" t="str">
        <f>VLOOKUP(Raw_Orders[[#This Row],[PropertyID]],Raw_Property[#All],2,FALSE)</f>
        <v>San Francisco</v>
      </c>
      <c r="M2065" s="2" t="str">
        <f>VLOOKUP(Raw_Orders[[#This Row],[PropertyID]],Raw_Property[#All],3,FALSE)</f>
        <v>California</v>
      </c>
    </row>
    <row r="2066" spans="1:13" x14ac:dyDescent="0.3">
      <c r="A2066">
        <v>2065</v>
      </c>
      <c r="B2066" s="1">
        <v>42307</v>
      </c>
      <c r="C2066">
        <v>20</v>
      </c>
      <c r="D2066">
        <v>57</v>
      </c>
      <c r="E2066">
        <v>2</v>
      </c>
      <c r="F2066">
        <f>YEAR(Raw_Orders[[#This Row],[OrderDate]])</f>
        <v>2015</v>
      </c>
      <c r="G2066">
        <f>MONTH(Raw_Orders[[#This Row],[OrderDate]])</f>
        <v>10</v>
      </c>
      <c r="H2066" t="str">
        <f>VLOOKUP(Raw_Orders[[#This Row],[ProductID]],Table2[#All],2,FALSE)</f>
        <v>Wireless Router</v>
      </c>
      <c r="I2066" t="str">
        <f>VLOOKUP(Raw_Orders[[#This Row],[ProductID]],Table2[#All],3,FALSE)</f>
        <v>Furnishings</v>
      </c>
      <c r="J2066">
        <f>VLOOKUP(Raw_Orders[[#This Row],[ProductID]],Table2[#All],4,FALSE)</f>
        <v>70</v>
      </c>
      <c r="K2066" s="2">
        <f>Raw_Orders[[#This Row],[Quantity]]*Raw_Orders[[#This Row],[Price]]</f>
        <v>140</v>
      </c>
      <c r="L2066" s="2" t="str">
        <f>VLOOKUP(Raw_Orders[[#This Row],[PropertyID]],Raw_Property[#All],2,FALSE)</f>
        <v>San Francisco</v>
      </c>
      <c r="M2066" s="2" t="str">
        <f>VLOOKUP(Raw_Orders[[#This Row],[PropertyID]],Raw_Property[#All],3,FALSE)</f>
        <v>California</v>
      </c>
    </row>
    <row r="2067" spans="1:13" x14ac:dyDescent="0.3">
      <c r="A2067">
        <v>2066</v>
      </c>
      <c r="B2067" s="1">
        <v>42307</v>
      </c>
      <c r="C2067">
        <v>1</v>
      </c>
      <c r="D2067">
        <v>12</v>
      </c>
      <c r="E2067">
        <v>3</v>
      </c>
      <c r="F2067">
        <f>YEAR(Raw_Orders[[#This Row],[OrderDate]])</f>
        <v>2015</v>
      </c>
      <c r="G2067">
        <f>MONTH(Raw_Orders[[#This Row],[OrderDate]])</f>
        <v>10</v>
      </c>
      <c r="H2067" t="str">
        <f>VLOOKUP(Raw_Orders[[#This Row],[ProductID]],Table2[#All],2,FALSE)</f>
        <v>Bed Sheet (King)</v>
      </c>
      <c r="I2067" t="str">
        <f>VLOOKUP(Raw_Orders[[#This Row],[ProductID]],Table2[#All],3,FALSE)</f>
        <v>Housekeeping</v>
      </c>
      <c r="J2067">
        <f>VLOOKUP(Raw_Orders[[#This Row],[ProductID]],Table2[#All],4,FALSE)</f>
        <v>29</v>
      </c>
      <c r="K2067" s="2">
        <f>Raw_Orders[[#This Row],[Quantity]]*Raw_Orders[[#This Row],[Price]]</f>
        <v>87</v>
      </c>
      <c r="L2067" s="2" t="str">
        <f>VLOOKUP(Raw_Orders[[#This Row],[PropertyID]],Raw_Property[#All],2,FALSE)</f>
        <v>New York</v>
      </c>
      <c r="M2067" s="2" t="str">
        <f>VLOOKUP(Raw_Orders[[#This Row],[PropertyID]],Raw_Property[#All],3,FALSE)</f>
        <v>New York</v>
      </c>
    </row>
    <row r="2068" spans="1:13" x14ac:dyDescent="0.3">
      <c r="A2068">
        <v>2067</v>
      </c>
      <c r="B2068" s="1">
        <v>42307</v>
      </c>
      <c r="C2068">
        <v>1</v>
      </c>
      <c r="D2068">
        <v>20</v>
      </c>
      <c r="E2068">
        <v>2</v>
      </c>
      <c r="F2068">
        <f>YEAR(Raw_Orders[[#This Row],[OrderDate]])</f>
        <v>2015</v>
      </c>
      <c r="G2068">
        <f>MONTH(Raw_Orders[[#This Row],[OrderDate]])</f>
        <v>10</v>
      </c>
      <c r="H2068" t="str">
        <f>VLOOKUP(Raw_Orders[[#This Row],[ProductID]],Table2[#All],2,FALSE)</f>
        <v>Pens</v>
      </c>
      <c r="I2068" t="str">
        <f>VLOOKUP(Raw_Orders[[#This Row],[ProductID]],Table2[#All],3,FALSE)</f>
        <v>Office Supplies</v>
      </c>
      <c r="J2068">
        <f>VLOOKUP(Raw_Orders[[#This Row],[ProductID]],Table2[#All],4,FALSE)</f>
        <v>30</v>
      </c>
      <c r="K2068" s="2">
        <f>Raw_Orders[[#This Row],[Quantity]]*Raw_Orders[[#This Row],[Price]]</f>
        <v>60</v>
      </c>
      <c r="L2068" s="2" t="str">
        <f>VLOOKUP(Raw_Orders[[#This Row],[PropertyID]],Raw_Property[#All],2,FALSE)</f>
        <v>New York</v>
      </c>
      <c r="M2068" s="2" t="str">
        <f>VLOOKUP(Raw_Orders[[#This Row],[PropertyID]],Raw_Property[#All],3,FALSE)</f>
        <v>New York</v>
      </c>
    </row>
    <row r="2069" spans="1:13" x14ac:dyDescent="0.3">
      <c r="A2069">
        <v>2068</v>
      </c>
      <c r="B2069" s="1">
        <v>42308</v>
      </c>
      <c r="C2069">
        <v>12</v>
      </c>
      <c r="D2069">
        <v>52</v>
      </c>
      <c r="E2069">
        <v>3</v>
      </c>
      <c r="F2069">
        <f>YEAR(Raw_Orders[[#This Row],[OrderDate]])</f>
        <v>2015</v>
      </c>
      <c r="G2069">
        <f>MONTH(Raw_Orders[[#This Row],[OrderDate]])</f>
        <v>10</v>
      </c>
      <c r="H2069" t="str">
        <f>VLOOKUP(Raw_Orders[[#This Row],[ProductID]],Table2[#All],2,FALSE)</f>
        <v>Ironing Board</v>
      </c>
      <c r="I2069" t="str">
        <f>VLOOKUP(Raw_Orders[[#This Row],[ProductID]],Table2[#All],3,FALSE)</f>
        <v>Furnishings</v>
      </c>
      <c r="J2069">
        <f>VLOOKUP(Raw_Orders[[#This Row],[ProductID]],Table2[#All],4,FALSE)</f>
        <v>18</v>
      </c>
      <c r="K2069" s="2">
        <f>Raw_Orders[[#This Row],[Quantity]]*Raw_Orders[[#This Row],[Price]]</f>
        <v>54</v>
      </c>
      <c r="L2069" s="2" t="str">
        <f>VLOOKUP(Raw_Orders[[#This Row],[PropertyID]],Raw_Property[#All],2,FALSE)</f>
        <v>Dallas</v>
      </c>
      <c r="M2069" s="2" t="str">
        <f>VLOOKUP(Raw_Orders[[#This Row],[PropertyID]],Raw_Property[#All],3,FALSE)</f>
        <v>Texas</v>
      </c>
    </row>
    <row r="2070" spans="1:13" x14ac:dyDescent="0.3">
      <c r="A2070">
        <v>2069</v>
      </c>
      <c r="B2070" s="1">
        <v>42308</v>
      </c>
      <c r="C2070">
        <v>13</v>
      </c>
      <c r="D2070">
        <v>61</v>
      </c>
      <c r="E2070">
        <v>1</v>
      </c>
      <c r="F2070">
        <f>YEAR(Raw_Orders[[#This Row],[OrderDate]])</f>
        <v>2015</v>
      </c>
      <c r="G2070">
        <f>MONTH(Raw_Orders[[#This Row],[OrderDate]])</f>
        <v>10</v>
      </c>
      <c r="H2070" t="str">
        <f>VLOOKUP(Raw_Orders[[#This Row],[ProductID]],Table2[#All],2,FALSE)</f>
        <v>Tape Measure</v>
      </c>
      <c r="I2070" t="str">
        <f>VLOOKUP(Raw_Orders[[#This Row],[ProductID]],Table2[#All],3,FALSE)</f>
        <v>Maintenance</v>
      </c>
      <c r="J2070">
        <f>VLOOKUP(Raw_Orders[[#This Row],[ProductID]],Table2[#All],4,FALSE)</f>
        <v>8</v>
      </c>
      <c r="K2070" s="2">
        <f>Raw_Orders[[#This Row],[Quantity]]*Raw_Orders[[#This Row],[Price]]</f>
        <v>8</v>
      </c>
      <c r="L2070" s="2" t="str">
        <f>VLOOKUP(Raw_Orders[[#This Row],[PropertyID]],Raw_Property[#All],2,FALSE)</f>
        <v>New Orleans</v>
      </c>
      <c r="M2070" s="2" t="str">
        <f>VLOOKUP(Raw_Orders[[#This Row],[PropertyID]],Raw_Property[#All],3,FALSE)</f>
        <v>Louisiana</v>
      </c>
    </row>
    <row r="2071" spans="1:13" x14ac:dyDescent="0.3">
      <c r="A2071">
        <v>2070</v>
      </c>
      <c r="B2071" s="1">
        <v>42308</v>
      </c>
      <c r="C2071">
        <v>12</v>
      </c>
      <c r="D2071">
        <v>56</v>
      </c>
      <c r="E2071">
        <v>2</v>
      </c>
      <c r="F2071">
        <f>YEAR(Raw_Orders[[#This Row],[OrderDate]])</f>
        <v>2015</v>
      </c>
      <c r="G2071">
        <f>MONTH(Raw_Orders[[#This Row],[OrderDate]])</f>
        <v>10</v>
      </c>
      <c r="H2071" t="str">
        <f>VLOOKUP(Raw_Orders[[#This Row],[ProductID]],Table2[#All],2,FALSE)</f>
        <v>Telephone</v>
      </c>
      <c r="I2071" t="str">
        <f>VLOOKUP(Raw_Orders[[#This Row],[ProductID]],Table2[#All],3,FALSE)</f>
        <v>Furnishings</v>
      </c>
      <c r="J2071">
        <f>VLOOKUP(Raw_Orders[[#This Row],[ProductID]],Table2[#All],4,FALSE)</f>
        <v>38</v>
      </c>
      <c r="K2071" s="2">
        <f>Raw_Orders[[#This Row],[Quantity]]*Raw_Orders[[#This Row],[Price]]</f>
        <v>76</v>
      </c>
      <c r="L2071" s="2" t="str">
        <f>VLOOKUP(Raw_Orders[[#This Row],[PropertyID]],Raw_Property[#All],2,FALSE)</f>
        <v>Dallas</v>
      </c>
      <c r="M2071" s="2" t="str">
        <f>VLOOKUP(Raw_Orders[[#This Row],[PropertyID]],Raw_Property[#All],3,FALSE)</f>
        <v>Texas</v>
      </c>
    </row>
    <row r="2072" spans="1:13" x14ac:dyDescent="0.3">
      <c r="A2072">
        <v>2071</v>
      </c>
      <c r="B2072" s="1">
        <v>42308</v>
      </c>
      <c r="C2072">
        <v>10</v>
      </c>
      <c r="D2072">
        <v>18</v>
      </c>
      <c r="E2072">
        <v>3</v>
      </c>
      <c r="F2072">
        <f>YEAR(Raw_Orders[[#This Row],[OrderDate]])</f>
        <v>2015</v>
      </c>
      <c r="G2072">
        <f>MONTH(Raw_Orders[[#This Row],[OrderDate]])</f>
        <v>10</v>
      </c>
      <c r="H2072" t="str">
        <f>VLOOKUP(Raw_Orders[[#This Row],[ProductID]],Table2[#All],2,FALSE)</f>
        <v>Coffee Cup</v>
      </c>
      <c r="I2072" t="str">
        <f>VLOOKUP(Raw_Orders[[#This Row],[ProductID]],Table2[#All],3,FALSE)</f>
        <v>Housekeeping</v>
      </c>
      <c r="J2072">
        <f>VLOOKUP(Raw_Orders[[#This Row],[ProductID]],Table2[#All],4,FALSE)</f>
        <v>24</v>
      </c>
      <c r="K2072" s="2">
        <f>Raw_Orders[[#This Row],[Quantity]]*Raw_Orders[[#This Row],[Price]]</f>
        <v>72</v>
      </c>
      <c r="L2072" s="2" t="str">
        <f>VLOOKUP(Raw_Orders[[#This Row],[PropertyID]],Raw_Property[#All],2,FALSE)</f>
        <v>Arlington</v>
      </c>
      <c r="M2072" s="2" t="str">
        <f>VLOOKUP(Raw_Orders[[#This Row],[PropertyID]],Raw_Property[#All],3,FALSE)</f>
        <v>Virginia</v>
      </c>
    </row>
    <row r="2073" spans="1:13" x14ac:dyDescent="0.3">
      <c r="A2073">
        <v>2072</v>
      </c>
      <c r="B2073" s="1">
        <v>42308</v>
      </c>
      <c r="C2073">
        <v>15</v>
      </c>
      <c r="D2073">
        <v>42</v>
      </c>
      <c r="E2073">
        <v>3</v>
      </c>
      <c r="F2073">
        <f>YEAR(Raw_Orders[[#This Row],[OrderDate]])</f>
        <v>2015</v>
      </c>
      <c r="G2073">
        <f>MONTH(Raw_Orders[[#This Row],[OrderDate]])</f>
        <v>10</v>
      </c>
      <c r="H2073" t="str">
        <f>VLOOKUP(Raw_Orders[[#This Row],[ProductID]],Table2[#All],2,FALSE)</f>
        <v>Reading Chair</v>
      </c>
      <c r="I2073" t="str">
        <f>VLOOKUP(Raw_Orders[[#This Row],[ProductID]],Table2[#All],3,FALSE)</f>
        <v>Furnishings</v>
      </c>
      <c r="J2073">
        <f>VLOOKUP(Raw_Orders[[#This Row],[ProductID]],Table2[#All],4,FALSE)</f>
        <v>70</v>
      </c>
      <c r="K2073" s="2">
        <f>Raw_Orders[[#This Row],[Quantity]]*Raw_Orders[[#This Row],[Price]]</f>
        <v>210</v>
      </c>
      <c r="L2073" s="2" t="str">
        <f>VLOOKUP(Raw_Orders[[#This Row],[PropertyID]],Raw_Property[#All],2,FALSE)</f>
        <v>Chicago</v>
      </c>
      <c r="M2073" s="2" t="str">
        <f>VLOOKUP(Raw_Orders[[#This Row],[PropertyID]],Raw_Property[#All],3,FALSE)</f>
        <v>Illinois</v>
      </c>
    </row>
    <row r="2074" spans="1:13" x14ac:dyDescent="0.3">
      <c r="A2074">
        <v>2073</v>
      </c>
      <c r="B2074" s="1">
        <v>42308</v>
      </c>
      <c r="C2074">
        <v>19</v>
      </c>
      <c r="D2074">
        <v>94</v>
      </c>
      <c r="E2074">
        <v>3</v>
      </c>
      <c r="F2074">
        <f>YEAR(Raw_Orders[[#This Row],[OrderDate]])</f>
        <v>2015</v>
      </c>
      <c r="G2074">
        <f>MONTH(Raw_Orders[[#This Row],[OrderDate]])</f>
        <v>10</v>
      </c>
      <c r="H2074" t="str">
        <f>VLOOKUP(Raw_Orders[[#This Row],[ProductID]],Table2[#All],2,FALSE)</f>
        <v>Monitor</v>
      </c>
      <c r="I2074" t="str">
        <f>VLOOKUP(Raw_Orders[[#This Row],[ProductID]],Table2[#All],3,FALSE)</f>
        <v>Public Areas</v>
      </c>
      <c r="J2074">
        <f>VLOOKUP(Raw_Orders[[#This Row],[ProductID]],Table2[#All],4,FALSE)</f>
        <v>70</v>
      </c>
      <c r="K2074" s="2">
        <f>Raw_Orders[[#This Row],[Quantity]]*Raw_Orders[[#This Row],[Price]]</f>
        <v>210</v>
      </c>
      <c r="L2074" s="2" t="str">
        <f>VLOOKUP(Raw_Orders[[#This Row],[PropertyID]],Raw_Property[#All],2,FALSE)</f>
        <v>Los Angeles</v>
      </c>
      <c r="M2074" s="2" t="str">
        <f>VLOOKUP(Raw_Orders[[#This Row],[PropertyID]],Raw_Property[#All],3,FALSE)</f>
        <v>California</v>
      </c>
    </row>
    <row r="2075" spans="1:13" x14ac:dyDescent="0.3">
      <c r="A2075">
        <v>2074</v>
      </c>
      <c r="B2075" s="1">
        <v>42309</v>
      </c>
      <c r="C2075">
        <v>12</v>
      </c>
      <c r="D2075">
        <v>63</v>
      </c>
      <c r="E2075">
        <v>2</v>
      </c>
      <c r="F2075">
        <f>YEAR(Raw_Orders[[#This Row],[OrderDate]])</f>
        <v>2015</v>
      </c>
      <c r="G2075">
        <f>MONTH(Raw_Orders[[#This Row],[OrderDate]])</f>
        <v>11</v>
      </c>
      <c r="H2075" t="str">
        <f>VLOOKUP(Raw_Orders[[#This Row],[ProductID]],Table2[#All],2,FALSE)</f>
        <v>Duct Tape</v>
      </c>
      <c r="I2075" t="str">
        <f>VLOOKUP(Raw_Orders[[#This Row],[ProductID]],Table2[#All],3,FALSE)</f>
        <v>Maintenance</v>
      </c>
      <c r="J2075">
        <f>VLOOKUP(Raw_Orders[[#This Row],[ProductID]],Table2[#All],4,FALSE)</f>
        <v>27</v>
      </c>
      <c r="K2075" s="2">
        <f>Raw_Orders[[#This Row],[Quantity]]*Raw_Orders[[#This Row],[Price]]</f>
        <v>54</v>
      </c>
      <c r="L2075" s="2" t="str">
        <f>VLOOKUP(Raw_Orders[[#This Row],[PropertyID]],Raw_Property[#All],2,FALSE)</f>
        <v>Dallas</v>
      </c>
      <c r="M2075" s="2" t="str">
        <f>VLOOKUP(Raw_Orders[[#This Row],[PropertyID]],Raw_Property[#All],3,FALSE)</f>
        <v>Texas</v>
      </c>
    </row>
    <row r="2076" spans="1:13" x14ac:dyDescent="0.3">
      <c r="A2076">
        <v>2075</v>
      </c>
      <c r="B2076" s="1">
        <v>42309</v>
      </c>
      <c r="C2076">
        <v>11</v>
      </c>
      <c r="D2076">
        <v>56</v>
      </c>
      <c r="E2076">
        <v>3</v>
      </c>
      <c r="F2076">
        <f>YEAR(Raw_Orders[[#This Row],[OrderDate]])</f>
        <v>2015</v>
      </c>
      <c r="G2076">
        <f>MONTH(Raw_Orders[[#This Row],[OrderDate]])</f>
        <v>11</v>
      </c>
      <c r="H2076" t="str">
        <f>VLOOKUP(Raw_Orders[[#This Row],[ProductID]],Table2[#All],2,FALSE)</f>
        <v>Telephone</v>
      </c>
      <c r="I2076" t="str">
        <f>VLOOKUP(Raw_Orders[[#This Row],[ProductID]],Table2[#All],3,FALSE)</f>
        <v>Furnishings</v>
      </c>
      <c r="J2076">
        <f>VLOOKUP(Raw_Orders[[#This Row],[ProductID]],Table2[#All],4,FALSE)</f>
        <v>38</v>
      </c>
      <c r="K2076" s="2">
        <f>Raw_Orders[[#This Row],[Quantity]]*Raw_Orders[[#This Row],[Price]]</f>
        <v>114</v>
      </c>
      <c r="L2076" s="2" t="str">
        <f>VLOOKUP(Raw_Orders[[#This Row],[PropertyID]],Raw_Property[#All],2,FALSE)</f>
        <v>Atlanta</v>
      </c>
      <c r="M2076" s="2" t="str">
        <f>VLOOKUP(Raw_Orders[[#This Row],[PropertyID]],Raw_Property[#All],3,FALSE)</f>
        <v>Georgia</v>
      </c>
    </row>
    <row r="2077" spans="1:13" x14ac:dyDescent="0.3">
      <c r="A2077">
        <v>2076</v>
      </c>
      <c r="B2077" s="1">
        <v>42309</v>
      </c>
      <c r="C2077">
        <v>6</v>
      </c>
      <c r="D2077">
        <v>68</v>
      </c>
      <c r="E2077">
        <v>3</v>
      </c>
      <c r="F2077">
        <f>YEAR(Raw_Orders[[#This Row],[OrderDate]])</f>
        <v>2015</v>
      </c>
      <c r="G2077">
        <f>MONTH(Raw_Orders[[#This Row],[OrderDate]])</f>
        <v>11</v>
      </c>
      <c r="H2077" t="str">
        <f>VLOOKUP(Raw_Orders[[#This Row],[ProductID]],Table2[#All],2,FALSE)</f>
        <v>Window Screen</v>
      </c>
      <c r="I2077" t="str">
        <f>VLOOKUP(Raw_Orders[[#This Row],[ProductID]],Table2[#All],3,FALSE)</f>
        <v>Maintenance</v>
      </c>
      <c r="J2077">
        <f>VLOOKUP(Raw_Orders[[#This Row],[ProductID]],Table2[#All],4,FALSE)</f>
        <v>30</v>
      </c>
      <c r="K2077" s="2">
        <f>Raw_Orders[[#This Row],[Quantity]]*Raw_Orders[[#This Row],[Price]]</f>
        <v>90</v>
      </c>
      <c r="L2077" s="2" t="str">
        <f>VLOOKUP(Raw_Orders[[#This Row],[PropertyID]],Raw_Property[#All],2,FALSE)</f>
        <v>Orlando</v>
      </c>
      <c r="M2077" s="2" t="str">
        <f>VLOOKUP(Raw_Orders[[#This Row],[PropertyID]],Raw_Property[#All],3,FALSE)</f>
        <v>Florida</v>
      </c>
    </row>
    <row r="2078" spans="1:13" x14ac:dyDescent="0.3">
      <c r="A2078">
        <v>2077</v>
      </c>
      <c r="B2078" s="1">
        <v>42309</v>
      </c>
      <c r="C2078">
        <v>15</v>
      </c>
      <c r="D2078">
        <v>64</v>
      </c>
      <c r="E2078">
        <v>2</v>
      </c>
      <c r="F2078">
        <f>YEAR(Raw_Orders[[#This Row],[OrderDate]])</f>
        <v>2015</v>
      </c>
      <c r="G2078">
        <f>MONTH(Raw_Orders[[#This Row],[OrderDate]])</f>
        <v>11</v>
      </c>
      <c r="H2078" t="str">
        <f>VLOOKUP(Raw_Orders[[#This Row],[ProductID]],Table2[#All],2,FALSE)</f>
        <v>Gaffer's Tape</v>
      </c>
      <c r="I2078" t="str">
        <f>VLOOKUP(Raw_Orders[[#This Row],[ProductID]],Table2[#All],3,FALSE)</f>
        <v>Maintenance</v>
      </c>
      <c r="J2078">
        <f>VLOOKUP(Raw_Orders[[#This Row],[ProductID]],Table2[#All],4,FALSE)</f>
        <v>27</v>
      </c>
      <c r="K2078" s="2">
        <f>Raw_Orders[[#This Row],[Quantity]]*Raw_Orders[[#This Row],[Price]]</f>
        <v>54</v>
      </c>
      <c r="L2078" s="2" t="str">
        <f>VLOOKUP(Raw_Orders[[#This Row],[PropertyID]],Raw_Property[#All],2,FALSE)</f>
        <v>Chicago</v>
      </c>
      <c r="M2078" s="2" t="str">
        <f>VLOOKUP(Raw_Orders[[#This Row],[PropertyID]],Raw_Property[#All],3,FALSE)</f>
        <v>Illinois</v>
      </c>
    </row>
    <row r="2079" spans="1:13" x14ac:dyDescent="0.3">
      <c r="A2079">
        <v>2078</v>
      </c>
      <c r="B2079" s="1">
        <v>42309</v>
      </c>
      <c r="C2079">
        <v>17</v>
      </c>
      <c r="D2079">
        <v>93</v>
      </c>
      <c r="E2079">
        <v>3</v>
      </c>
      <c r="F2079">
        <f>YEAR(Raw_Orders[[#This Row],[OrderDate]])</f>
        <v>2015</v>
      </c>
      <c r="G2079">
        <f>MONTH(Raw_Orders[[#This Row],[OrderDate]])</f>
        <v>11</v>
      </c>
      <c r="H2079" t="str">
        <f>VLOOKUP(Raw_Orders[[#This Row],[ProductID]],Table2[#All],2,FALSE)</f>
        <v>Terminal</v>
      </c>
      <c r="I2079" t="str">
        <f>VLOOKUP(Raw_Orders[[#This Row],[ProductID]],Table2[#All],3,FALSE)</f>
        <v>Public Areas</v>
      </c>
      <c r="J2079">
        <f>VLOOKUP(Raw_Orders[[#This Row],[ProductID]],Table2[#All],4,FALSE)</f>
        <v>85</v>
      </c>
      <c r="K2079" s="2">
        <f>Raw_Orders[[#This Row],[Quantity]]*Raw_Orders[[#This Row],[Price]]</f>
        <v>255</v>
      </c>
      <c r="L2079" s="2" t="str">
        <f>VLOOKUP(Raw_Orders[[#This Row],[PropertyID]],Raw_Property[#All],2,FALSE)</f>
        <v>Las Vegas</v>
      </c>
      <c r="M2079" s="2" t="str">
        <f>VLOOKUP(Raw_Orders[[#This Row],[PropertyID]],Raw_Property[#All],3,FALSE)</f>
        <v>Nevada</v>
      </c>
    </row>
    <row r="2080" spans="1:13" x14ac:dyDescent="0.3">
      <c r="A2080">
        <v>2079</v>
      </c>
      <c r="B2080" s="1">
        <v>42309</v>
      </c>
      <c r="C2080">
        <v>6</v>
      </c>
      <c r="D2080">
        <v>27</v>
      </c>
      <c r="E2080">
        <v>3</v>
      </c>
      <c r="F2080">
        <f>YEAR(Raw_Orders[[#This Row],[OrderDate]])</f>
        <v>2015</v>
      </c>
      <c r="G2080">
        <f>MONTH(Raw_Orders[[#This Row],[OrderDate]])</f>
        <v>11</v>
      </c>
      <c r="H2080" t="str">
        <f>VLOOKUP(Raw_Orders[[#This Row],[ProductID]],Table2[#All],2,FALSE)</f>
        <v>Invisible Tape</v>
      </c>
      <c r="I2080" t="str">
        <f>VLOOKUP(Raw_Orders[[#This Row],[ProductID]],Table2[#All],3,FALSE)</f>
        <v>Office Supplies</v>
      </c>
      <c r="J2080">
        <f>VLOOKUP(Raw_Orders[[#This Row],[ProductID]],Table2[#All],4,FALSE)</f>
        <v>8</v>
      </c>
      <c r="K2080" s="2">
        <f>Raw_Orders[[#This Row],[Quantity]]*Raw_Orders[[#This Row],[Price]]</f>
        <v>24</v>
      </c>
      <c r="L2080" s="2" t="str">
        <f>VLOOKUP(Raw_Orders[[#This Row],[PropertyID]],Raw_Property[#All],2,FALSE)</f>
        <v>Orlando</v>
      </c>
      <c r="M2080" s="2" t="str">
        <f>VLOOKUP(Raw_Orders[[#This Row],[PropertyID]],Raw_Property[#All],3,FALSE)</f>
        <v>Florida</v>
      </c>
    </row>
    <row r="2081" spans="1:13" x14ac:dyDescent="0.3">
      <c r="A2081">
        <v>2080</v>
      </c>
      <c r="B2081" s="1">
        <v>42310</v>
      </c>
      <c r="C2081">
        <v>15</v>
      </c>
      <c r="D2081">
        <v>87</v>
      </c>
      <c r="E2081">
        <v>3</v>
      </c>
      <c r="F2081">
        <f>YEAR(Raw_Orders[[#This Row],[OrderDate]])</f>
        <v>2015</v>
      </c>
      <c r="G2081">
        <f>MONTH(Raw_Orders[[#This Row],[OrderDate]])</f>
        <v>11</v>
      </c>
      <c r="H2081" t="str">
        <f>VLOOKUP(Raw_Orders[[#This Row],[ProductID]],Table2[#All],2,FALSE)</f>
        <v>End Table</v>
      </c>
      <c r="I2081" t="str">
        <f>VLOOKUP(Raw_Orders[[#This Row],[ProductID]],Table2[#All],3,FALSE)</f>
        <v>Public Areas</v>
      </c>
      <c r="J2081">
        <f>VLOOKUP(Raw_Orders[[#This Row],[ProductID]],Table2[#All],4,FALSE)</f>
        <v>30</v>
      </c>
      <c r="K2081" s="2">
        <f>Raw_Orders[[#This Row],[Quantity]]*Raw_Orders[[#This Row],[Price]]</f>
        <v>90</v>
      </c>
      <c r="L2081" s="2" t="str">
        <f>VLOOKUP(Raw_Orders[[#This Row],[PropertyID]],Raw_Property[#All],2,FALSE)</f>
        <v>Chicago</v>
      </c>
      <c r="M2081" s="2" t="str">
        <f>VLOOKUP(Raw_Orders[[#This Row],[PropertyID]],Raw_Property[#All],3,FALSE)</f>
        <v>Illinois</v>
      </c>
    </row>
    <row r="2082" spans="1:13" x14ac:dyDescent="0.3">
      <c r="A2082">
        <v>2081</v>
      </c>
      <c r="B2082" s="1">
        <v>42310</v>
      </c>
      <c r="C2082">
        <v>13</v>
      </c>
      <c r="D2082">
        <v>38</v>
      </c>
      <c r="E2082">
        <v>1</v>
      </c>
      <c r="F2082">
        <f>YEAR(Raw_Orders[[#This Row],[OrderDate]])</f>
        <v>2015</v>
      </c>
      <c r="G2082">
        <f>MONTH(Raw_Orders[[#This Row],[OrderDate]])</f>
        <v>11</v>
      </c>
      <c r="H2082" t="str">
        <f>VLOOKUP(Raw_Orders[[#This Row],[ProductID]],Table2[#All],2,FALSE)</f>
        <v>Bed (Double)</v>
      </c>
      <c r="I2082" t="str">
        <f>VLOOKUP(Raw_Orders[[#This Row],[ProductID]],Table2[#All],3,FALSE)</f>
        <v>Furnishings</v>
      </c>
      <c r="J2082">
        <f>VLOOKUP(Raw_Orders[[#This Row],[ProductID]],Table2[#All],4,FALSE)</f>
        <v>250</v>
      </c>
      <c r="K2082" s="2">
        <f>Raw_Orders[[#This Row],[Quantity]]*Raw_Orders[[#This Row],[Price]]</f>
        <v>250</v>
      </c>
      <c r="L2082" s="2" t="str">
        <f>VLOOKUP(Raw_Orders[[#This Row],[PropertyID]],Raw_Property[#All],2,FALSE)</f>
        <v>New Orleans</v>
      </c>
      <c r="M2082" s="2" t="str">
        <f>VLOOKUP(Raw_Orders[[#This Row],[PropertyID]],Raw_Property[#All],3,FALSE)</f>
        <v>Louisiana</v>
      </c>
    </row>
    <row r="2083" spans="1:13" x14ac:dyDescent="0.3">
      <c r="A2083">
        <v>2082</v>
      </c>
      <c r="B2083" s="1">
        <v>42310</v>
      </c>
      <c r="C2083">
        <v>9</v>
      </c>
      <c r="D2083">
        <v>19</v>
      </c>
      <c r="E2083">
        <v>3</v>
      </c>
      <c r="F2083">
        <f>YEAR(Raw_Orders[[#This Row],[OrderDate]])</f>
        <v>2015</v>
      </c>
      <c r="G2083">
        <f>MONTH(Raw_Orders[[#This Row],[OrderDate]])</f>
        <v>11</v>
      </c>
      <c r="H2083" t="str">
        <f>VLOOKUP(Raw_Orders[[#This Row],[ProductID]],Table2[#All],2,FALSE)</f>
        <v>Light Bulb</v>
      </c>
      <c r="I2083" t="str">
        <f>VLOOKUP(Raw_Orders[[#This Row],[ProductID]],Table2[#All],3,FALSE)</f>
        <v>Housekeeping</v>
      </c>
      <c r="J2083">
        <f>VLOOKUP(Raw_Orders[[#This Row],[ProductID]],Table2[#All],4,FALSE)</f>
        <v>17</v>
      </c>
      <c r="K2083" s="2">
        <f>Raw_Orders[[#This Row],[Quantity]]*Raw_Orders[[#This Row],[Price]]</f>
        <v>51</v>
      </c>
      <c r="L2083" s="2" t="str">
        <f>VLOOKUP(Raw_Orders[[#This Row],[PropertyID]],Raw_Property[#All],2,FALSE)</f>
        <v>Richmond</v>
      </c>
      <c r="M2083" s="2" t="str">
        <f>VLOOKUP(Raw_Orders[[#This Row],[PropertyID]],Raw_Property[#All],3,FALSE)</f>
        <v>Virginia</v>
      </c>
    </row>
    <row r="2084" spans="1:13" x14ac:dyDescent="0.3">
      <c r="A2084">
        <v>2083</v>
      </c>
      <c r="B2084" s="1">
        <v>42310</v>
      </c>
      <c r="C2084">
        <v>10</v>
      </c>
      <c r="D2084">
        <v>5</v>
      </c>
      <c r="E2084">
        <v>2</v>
      </c>
      <c r="F2084">
        <f>YEAR(Raw_Orders[[#This Row],[OrderDate]])</f>
        <v>2015</v>
      </c>
      <c r="G2084">
        <f>MONTH(Raw_Orders[[#This Row],[OrderDate]])</f>
        <v>11</v>
      </c>
      <c r="H2084" t="str">
        <f>VLOOKUP(Raw_Orders[[#This Row],[ProductID]],Table2[#All],2,FALSE)</f>
        <v>Moisturizer</v>
      </c>
      <c r="I2084" t="str">
        <f>VLOOKUP(Raw_Orders[[#This Row],[ProductID]],Table2[#All],3,FALSE)</f>
        <v>Housekeeping</v>
      </c>
      <c r="J2084">
        <f>VLOOKUP(Raw_Orders[[#This Row],[ProductID]],Table2[#All],4,FALSE)</f>
        <v>40</v>
      </c>
      <c r="K2084" s="2">
        <f>Raw_Orders[[#This Row],[Quantity]]*Raw_Orders[[#This Row],[Price]]</f>
        <v>80</v>
      </c>
      <c r="L2084" s="2" t="str">
        <f>VLOOKUP(Raw_Orders[[#This Row],[PropertyID]],Raw_Property[#All],2,FALSE)</f>
        <v>Arlington</v>
      </c>
      <c r="M2084" s="2" t="str">
        <f>VLOOKUP(Raw_Orders[[#This Row],[PropertyID]],Raw_Property[#All],3,FALSE)</f>
        <v>Virginia</v>
      </c>
    </row>
    <row r="2085" spans="1:13" x14ac:dyDescent="0.3">
      <c r="A2085">
        <v>2084</v>
      </c>
      <c r="B2085" s="1">
        <v>42310</v>
      </c>
      <c r="C2085">
        <v>19</v>
      </c>
      <c r="D2085">
        <v>82</v>
      </c>
      <c r="E2085">
        <v>2</v>
      </c>
      <c r="F2085">
        <f>YEAR(Raw_Orders[[#This Row],[OrderDate]])</f>
        <v>2015</v>
      </c>
      <c r="G2085">
        <f>MONTH(Raw_Orders[[#This Row],[OrderDate]])</f>
        <v>11</v>
      </c>
      <c r="H2085" t="str">
        <f>VLOOKUP(Raw_Orders[[#This Row],[ProductID]],Table2[#All],2,FALSE)</f>
        <v>Business Cards</v>
      </c>
      <c r="I2085" t="str">
        <f>VLOOKUP(Raw_Orders[[#This Row],[ProductID]],Table2[#All],3,FALSE)</f>
        <v>Public Areas</v>
      </c>
      <c r="J2085">
        <f>VLOOKUP(Raw_Orders[[#This Row],[ProductID]],Table2[#All],4,FALSE)</f>
        <v>60</v>
      </c>
      <c r="K2085" s="2">
        <f>Raw_Orders[[#This Row],[Quantity]]*Raw_Orders[[#This Row],[Price]]</f>
        <v>120</v>
      </c>
      <c r="L2085" s="2" t="str">
        <f>VLOOKUP(Raw_Orders[[#This Row],[PropertyID]],Raw_Property[#All],2,FALSE)</f>
        <v>Los Angeles</v>
      </c>
      <c r="M2085" s="2" t="str">
        <f>VLOOKUP(Raw_Orders[[#This Row],[PropertyID]],Raw_Property[#All],3,FALSE)</f>
        <v>California</v>
      </c>
    </row>
    <row r="2086" spans="1:13" x14ac:dyDescent="0.3">
      <c r="A2086">
        <v>2085</v>
      </c>
      <c r="B2086" s="1">
        <v>42310</v>
      </c>
      <c r="C2086">
        <v>12</v>
      </c>
      <c r="D2086">
        <v>80</v>
      </c>
      <c r="E2086">
        <v>3</v>
      </c>
      <c r="F2086">
        <f>YEAR(Raw_Orders[[#This Row],[OrderDate]])</f>
        <v>2015</v>
      </c>
      <c r="G2086">
        <f>MONTH(Raw_Orders[[#This Row],[OrderDate]])</f>
        <v>11</v>
      </c>
      <c r="H2086" t="str">
        <f>VLOOKUP(Raw_Orders[[#This Row],[ProductID]],Table2[#All],2,FALSE)</f>
        <v>Poster Stand</v>
      </c>
      <c r="I2086" t="str">
        <f>VLOOKUP(Raw_Orders[[#This Row],[ProductID]],Table2[#All],3,FALSE)</f>
        <v>Public Areas</v>
      </c>
      <c r="J2086">
        <f>VLOOKUP(Raw_Orders[[#This Row],[ProductID]],Table2[#All],4,FALSE)</f>
        <v>27</v>
      </c>
      <c r="K2086" s="2">
        <f>Raw_Orders[[#This Row],[Quantity]]*Raw_Orders[[#This Row],[Price]]</f>
        <v>81</v>
      </c>
      <c r="L2086" s="2" t="str">
        <f>VLOOKUP(Raw_Orders[[#This Row],[PropertyID]],Raw_Property[#All],2,FALSE)</f>
        <v>Dallas</v>
      </c>
      <c r="M2086" s="2" t="str">
        <f>VLOOKUP(Raw_Orders[[#This Row],[PropertyID]],Raw_Property[#All],3,FALSE)</f>
        <v>Texas</v>
      </c>
    </row>
    <row r="2087" spans="1:13" x14ac:dyDescent="0.3">
      <c r="A2087">
        <v>2086</v>
      </c>
      <c r="B2087" s="1">
        <v>42311</v>
      </c>
      <c r="C2087">
        <v>5</v>
      </c>
      <c r="D2087">
        <v>84</v>
      </c>
      <c r="E2087">
        <v>3</v>
      </c>
      <c r="F2087">
        <f>YEAR(Raw_Orders[[#This Row],[OrderDate]])</f>
        <v>2015</v>
      </c>
      <c r="G2087">
        <f>MONTH(Raw_Orders[[#This Row],[OrderDate]])</f>
        <v>11</v>
      </c>
      <c r="H2087" t="str">
        <f>VLOOKUP(Raw_Orders[[#This Row],[ProductID]],Table2[#All],2,FALSE)</f>
        <v>Tall Chair</v>
      </c>
      <c r="I2087" t="str">
        <f>VLOOKUP(Raw_Orders[[#This Row],[ProductID]],Table2[#All],3,FALSE)</f>
        <v>Public Areas</v>
      </c>
      <c r="J2087">
        <f>VLOOKUP(Raw_Orders[[#This Row],[ProductID]],Table2[#All],4,FALSE)</f>
        <v>75</v>
      </c>
      <c r="K2087" s="2">
        <f>Raw_Orders[[#This Row],[Quantity]]*Raw_Orders[[#This Row],[Price]]</f>
        <v>225</v>
      </c>
      <c r="L2087" s="2" t="str">
        <f>VLOOKUP(Raw_Orders[[#This Row],[PropertyID]],Raw_Property[#All],2,FALSE)</f>
        <v>Kansas City</v>
      </c>
      <c r="M2087" s="2" t="str">
        <f>VLOOKUP(Raw_Orders[[#This Row],[PropertyID]],Raw_Property[#All],3,FALSE)</f>
        <v>Missouri</v>
      </c>
    </row>
    <row r="2088" spans="1:13" x14ac:dyDescent="0.3">
      <c r="A2088">
        <v>2087</v>
      </c>
      <c r="B2088" s="1">
        <v>42311</v>
      </c>
      <c r="C2088">
        <v>19</v>
      </c>
      <c r="D2088">
        <v>43</v>
      </c>
      <c r="E2088">
        <v>1</v>
      </c>
      <c r="F2088">
        <f>YEAR(Raw_Orders[[#This Row],[OrderDate]])</f>
        <v>2015</v>
      </c>
      <c r="G2088">
        <f>MONTH(Raw_Orders[[#This Row],[OrderDate]])</f>
        <v>11</v>
      </c>
      <c r="H2088" t="str">
        <f>VLOOKUP(Raw_Orders[[#This Row],[ProductID]],Table2[#All],2,FALSE)</f>
        <v>Table Lamp</v>
      </c>
      <c r="I2088" t="str">
        <f>VLOOKUP(Raw_Orders[[#This Row],[ProductID]],Table2[#All],3,FALSE)</f>
        <v>Furnishings</v>
      </c>
      <c r="J2088">
        <f>VLOOKUP(Raw_Orders[[#This Row],[ProductID]],Table2[#All],4,FALSE)</f>
        <v>38</v>
      </c>
      <c r="K2088" s="2">
        <f>Raw_Orders[[#This Row],[Quantity]]*Raw_Orders[[#This Row],[Price]]</f>
        <v>38</v>
      </c>
      <c r="L2088" s="2" t="str">
        <f>VLOOKUP(Raw_Orders[[#This Row],[PropertyID]],Raw_Property[#All],2,FALSE)</f>
        <v>Los Angeles</v>
      </c>
      <c r="M2088" s="2" t="str">
        <f>VLOOKUP(Raw_Orders[[#This Row],[PropertyID]],Raw_Property[#All],3,FALSE)</f>
        <v>California</v>
      </c>
    </row>
    <row r="2089" spans="1:13" x14ac:dyDescent="0.3">
      <c r="A2089">
        <v>2088</v>
      </c>
      <c r="B2089" s="1">
        <v>42311</v>
      </c>
      <c r="C2089">
        <v>17</v>
      </c>
      <c r="D2089">
        <v>76</v>
      </c>
      <c r="E2089">
        <v>1</v>
      </c>
      <c r="F2089">
        <f>YEAR(Raw_Orders[[#This Row],[OrderDate]])</f>
        <v>2015</v>
      </c>
      <c r="G2089">
        <f>MONTH(Raw_Orders[[#This Row],[OrderDate]])</f>
        <v>11</v>
      </c>
      <c r="H2089" t="str">
        <f>VLOOKUP(Raw_Orders[[#This Row],[ProductID]],Table2[#All],2,FALSE)</f>
        <v>Ficus</v>
      </c>
      <c r="I2089" t="str">
        <f>VLOOKUP(Raw_Orders[[#This Row],[ProductID]],Table2[#All],3,FALSE)</f>
        <v>Public Areas</v>
      </c>
      <c r="J2089">
        <f>VLOOKUP(Raw_Orders[[#This Row],[ProductID]],Table2[#All],4,FALSE)</f>
        <v>80</v>
      </c>
      <c r="K2089" s="2">
        <f>Raw_Orders[[#This Row],[Quantity]]*Raw_Orders[[#This Row],[Price]]</f>
        <v>80</v>
      </c>
      <c r="L2089" s="2" t="str">
        <f>VLOOKUP(Raw_Orders[[#This Row],[PropertyID]],Raw_Property[#All],2,FALSE)</f>
        <v>Las Vegas</v>
      </c>
      <c r="M2089" s="2" t="str">
        <f>VLOOKUP(Raw_Orders[[#This Row],[PropertyID]],Raw_Property[#All],3,FALSE)</f>
        <v>Nevada</v>
      </c>
    </row>
    <row r="2090" spans="1:13" x14ac:dyDescent="0.3">
      <c r="A2090">
        <v>2089</v>
      </c>
      <c r="B2090" s="1">
        <v>42311</v>
      </c>
      <c r="C2090">
        <v>10</v>
      </c>
      <c r="D2090">
        <v>18</v>
      </c>
      <c r="E2090">
        <v>1</v>
      </c>
      <c r="F2090">
        <f>YEAR(Raw_Orders[[#This Row],[OrderDate]])</f>
        <v>2015</v>
      </c>
      <c r="G2090">
        <f>MONTH(Raw_Orders[[#This Row],[OrderDate]])</f>
        <v>11</v>
      </c>
      <c r="H2090" t="str">
        <f>VLOOKUP(Raw_Orders[[#This Row],[ProductID]],Table2[#All],2,FALSE)</f>
        <v>Coffee Cup</v>
      </c>
      <c r="I2090" t="str">
        <f>VLOOKUP(Raw_Orders[[#This Row],[ProductID]],Table2[#All],3,FALSE)</f>
        <v>Housekeeping</v>
      </c>
      <c r="J2090">
        <f>VLOOKUP(Raw_Orders[[#This Row],[ProductID]],Table2[#All],4,FALSE)</f>
        <v>24</v>
      </c>
      <c r="K2090" s="2">
        <f>Raw_Orders[[#This Row],[Quantity]]*Raw_Orders[[#This Row],[Price]]</f>
        <v>24</v>
      </c>
      <c r="L2090" s="2" t="str">
        <f>VLOOKUP(Raw_Orders[[#This Row],[PropertyID]],Raw_Property[#All],2,FALSE)</f>
        <v>Arlington</v>
      </c>
      <c r="M2090" s="2" t="str">
        <f>VLOOKUP(Raw_Orders[[#This Row],[PropertyID]],Raw_Property[#All],3,FALSE)</f>
        <v>Virginia</v>
      </c>
    </row>
    <row r="2091" spans="1:13" x14ac:dyDescent="0.3">
      <c r="A2091">
        <v>2090</v>
      </c>
      <c r="B2091" s="1">
        <v>42311</v>
      </c>
      <c r="C2091">
        <v>17</v>
      </c>
      <c r="D2091">
        <v>46</v>
      </c>
      <c r="E2091">
        <v>3</v>
      </c>
      <c r="F2091">
        <f>YEAR(Raw_Orders[[#This Row],[OrderDate]])</f>
        <v>2015</v>
      </c>
      <c r="G2091">
        <f>MONTH(Raw_Orders[[#This Row],[OrderDate]])</f>
        <v>11</v>
      </c>
      <c r="H2091" t="str">
        <f>VLOOKUP(Raw_Orders[[#This Row],[ProductID]],Table2[#All],2,FALSE)</f>
        <v>Safe</v>
      </c>
      <c r="I2091" t="str">
        <f>VLOOKUP(Raw_Orders[[#This Row],[ProductID]],Table2[#All],3,FALSE)</f>
        <v>Furnishings</v>
      </c>
      <c r="J2091">
        <f>VLOOKUP(Raw_Orders[[#This Row],[ProductID]],Table2[#All],4,FALSE)</f>
        <v>115</v>
      </c>
      <c r="K2091" s="2">
        <f>Raw_Orders[[#This Row],[Quantity]]*Raw_Orders[[#This Row],[Price]]</f>
        <v>345</v>
      </c>
      <c r="L2091" s="2" t="str">
        <f>VLOOKUP(Raw_Orders[[#This Row],[PropertyID]],Raw_Property[#All],2,FALSE)</f>
        <v>Las Vegas</v>
      </c>
      <c r="M2091" s="2" t="str">
        <f>VLOOKUP(Raw_Orders[[#This Row],[PropertyID]],Raw_Property[#All],3,FALSE)</f>
        <v>Nevada</v>
      </c>
    </row>
    <row r="2092" spans="1:13" x14ac:dyDescent="0.3">
      <c r="A2092">
        <v>2091</v>
      </c>
      <c r="B2092" s="1">
        <v>42311</v>
      </c>
      <c r="C2092">
        <v>7</v>
      </c>
      <c r="D2092">
        <v>7</v>
      </c>
      <c r="E2092">
        <v>1</v>
      </c>
      <c r="F2092">
        <f>YEAR(Raw_Orders[[#This Row],[OrderDate]])</f>
        <v>2015</v>
      </c>
      <c r="G2092">
        <f>MONTH(Raw_Orders[[#This Row],[OrderDate]])</f>
        <v>11</v>
      </c>
      <c r="H2092" t="str">
        <f>VLOOKUP(Raw_Orders[[#This Row],[ProductID]],Table2[#All],2,FALSE)</f>
        <v>Hand Soap</v>
      </c>
      <c r="I2092" t="str">
        <f>VLOOKUP(Raw_Orders[[#This Row],[ProductID]],Table2[#All],3,FALSE)</f>
        <v>Housekeeping</v>
      </c>
      <c r="J2092">
        <f>VLOOKUP(Raw_Orders[[#This Row],[ProductID]],Table2[#All],4,FALSE)</f>
        <v>35</v>
      </c>
      <c r="K2092" s="2">
        <f>Raw_Orders[[#This Row],[Quantity]]*Raw_Orders[[#This Row],[Price]]</f>
        <v>35</v>
      </c>
      <c r="L2092" s="2" t="str">
        <f>VLOOKUP(Raw_Orders[[#This Row],[PropertyID]],Raw_Property[#All],2,FALSE)</f>
        <v>Boston</v>
      </c>
      <c r="M2092" s="2" t="str">
        <f>VLOOKUP(Raw_Orders[[#This Row],[PropertyID]],Raw_Property[#All],3,FALSE)</f>
        <v>Massachusetts</v>
      </c>
    </row>
    <row r="2093" spans="1:13" x14ac:dyDescent="0.3">
      <c r="A2093">
        <v>2092</v>
      </c>
      <c r="B2093" s="1">
        <v>42311</v>
      </c>
      <c r="C2093">
        <v>11</v>
      </c>
      <c r="D2093">
        <v>30</v>
      </c>
      <c r="E2093">
        <v>2</v>
      </c>
      <c r="F2093">
        <f>YEAR(Raw_Orders[[#This Row],[OrderDate]])</f>
        <v>2015</v>
      </c>
      <c r="G2093">
        <f>MONTH(Raw_Orders[[#This Row],[OrderDate]])</f>
        <v>11</v>
      </c>
      <c r="H2093" t="str">
        <f>VLOOKUP(Raw_Orders[[#This Row],[ProductID]],Table2[#All],2,FALSE)</f>
        <v>Permanent Markers</v>
      </c>
      <c r="I2093" t="str">
        <f>VLOOKUP(Raw_Orders[[#This Row],[ProductID]],Table2[#All],3,FALSE)</f>
        <v>Office Supplies</v>
      </c>
      <c r="J2093">
        <f>VLOOKUP(Raw_Orders[[#This Row],[ProductID]],Table2[#All],4,FALSE)</f>
        <v>6</v>
      </c>
      <c r="K2093" s="2">
        <f>Raw_Orders[[#This Row],[Quantity]]*Raw_Orders[[#This Row],[Price]]</f>
        <v>12</v>
      </c>
      <c r="L2093" s="2" t="str">
        <f>VLOOKUP(Raw_Orders[[#This Row],[PropertyID]],Raw_Property[#All],2,FALSE)</f>
        <v>Atlanta</v>
      </c>
      <c r="M2093" s="2" t="str">
        <f>VLOOKUP(Raw_Orders[[#This Row],[PropertyID]],Raw_Property[#All],3,FALSE)</f>
        <v>Georgia</v>
      </c>
    </row>
    <row r="2094" spans="1:13" x14ac:dyDescent="0.3">
      <c r="A2094">
        <v>2093</v>
      </c>
      <c r="B2094" s="1">
        <v>42311</v>
      </c>
      <c r="C2094">
        <v>12</v>
      </c>
      <c r="D2094">
        <v>37</v>
      </c>
      <c r="E2094">
        <v>3</v>
      </c>
      <c r="F2094">
        <f>YEAR(Raw_Orders[[#This Row],[OrderDate]])</f>
        <v>2015</v>
      </c>
      <c r="G2094">
        <f>MONTH(Raw_Orders[[#This Row],[OrderDate]])</f>
        <v>11</v>
      </c>
      <c r="H2094" t="str">
        <f>VLOOKUP(Raw_Orders[[#This Row],[ProductID]],Table2[#All],2,FALSE)</f>
        <v>Bed (King)</v>
      </c>
      <c r="I2094" t="str">
        <f>VLOOKUP(Raw_Orders[[#This Row],[ProductID]],Table2[#All],3,FALSE)</f>
        <v>Furnishings</v>
      </c>
      <c r="J2094">
        <f>VLOOKUP(Raw_Orders[[#This Row],[ProductID]],Table2[#All],4,FALSE)</f>
        <v>300</v>
      </c>
      <c r="K2094" s="2">
        <f>Raw_Orders[[#This Row],[Quantity]]*Raw_Orders[[#This Row],[Price]]</f>
        <v>900</v>
      </c>
      <c r="L2094" s="2" t="str">
        <f>VLOOKUP(Raw_Orders[[#This Row],[PropertyID]],Raw_Property[#All],2,FALSE)</f>
        <v>Dallas</v>
      </c>
      <c r="M2094" s="2" t="str">
        <f>VLOOKUP(Raw_Orders[[#This Row],[PropertyID]],Raw_Property[#All],3,FALSE)</f>
        <v>Texas</v>
      </c>
    </row>
    <row r="2095" spans="1:13" x14ac:dyDescent="0.3">
      <c r="A2095">
        <v>2094</v>
      </c>
      <c r="B2095" s="1">
        <v>42312</v>
      </c>
      <c r="C2095">
        <v>17</v>
      </c>
      <c r="D2095">
        <v>56</v>
      </c>
      <c r="E2095">
        <v>2</v>
      </c>
      <c r="F2095">
        <f>YEAR(Raw_Orders[[#This Row],[OrderDate]])</f>
        <v>2015</v>
      </c>
      <c r="G2095">
        <f>MONTH(Raw_Orders[[#This Row],[OrderDate]])</f>
        <v>11</v>
      </c>
      <c r="H2095" t="str">
        <f>VLOOKUP(Raw_Orders[[#This Row],[ProductID]],Table2[#All],2,FALSE)</f>
        <v>Telephone</v>
      </c>
      <c r="I2095" t="str">
        <f>VLOOKUP(Raw_Orders[[#This Row],[ProductID]],Table2[#All],3,FALSE)</f>
        <v>Furnishings</v>
      </c>
      <c r="J2095">
        <f>VLOOKUP(Raw_Orders[[#This Row],[ProductID]],Table2[#All],4,FALSE)</f>
        <v>38</v>
      </c>
      <c r="K2095" s="2">
        <f>Raw_Orders[[#This Row],[Quantity]]*Raw_Orders[[#This Row],[Price]]</f>
        <v>76</v>
      </c>
      <c r="L2095" s="2" t="str">
        <f>VLOOKUP(Raw_Orders[[#This Row],[PropertyID]],Raw_Property[#All],2,FALSE)</f>
        <v>Las Vegas</v>
      </c>
      <c r="M2095" s="2" t="str">
        <f>VLOOKUP(Raw_Orders[[#This Row],[PropertyID]],Raw_Property[#All],3,FALSE)</f>
        <v>Nevada</v>
      </c>
    </row>
    <row r="2096" spans="1:13" x14ac:dyDescent="0.3">
      <c r="A2096">
        <v>2095</v>
      </c>
      <c r="B2096" s="1">
        <v>42312</v>
      </c>
      <c r="C2096">
        <v>15</v>
      </c>
      <c r="D2096">
        <v>86</v>
      </c>
      <c r="E2096">
        <v>3</v>
      </c>
      <c r="F2096">
        <f>YEAR(Raw_Orders[[#This Row],[OrderDate]])</f>
        <v>2015</v>
      </c>
      <c r="G2096">
        <f>MONTH(Raw_Orders[[#This Row],[OrderDate]])</f>
        <v>11</v>
      </c>
      <c r="H2096" t="str">
        <f>VLOOKUP(Raw_Orders[[#This Row],[ProductID]],Table2[#All],2,FALSE)</f>
        <v>Sofa</v>
      </c>
      <c r="I2096" t="str">
        <f>VLOOKUP(Raw_Orders[[#This Row],[ProductID]],Table2[#All],3,FALSE)</f>
        <v>Public Areas</v>
      </c>
      <c r="J2096">
        <f>VLOOKUP(Raw_Orders[[#This Row],[ProductID]],Table2[#All],4,FALSE)</f>
        <v>215</v>
      </c>
      <c r="K2096" s="2">
        <f>Raw_Orders[[#This Row],[Quantity]]*Raw_Orders[[#This Row],[Price]]</f>
        <v>645</v>
      </c>
      <c r="L2096" s="2" t="str">
        <f>VLOOKUP(Raw_Orders[[#This Row],[PropertyID]],Raw_Property[#All],2,FALSE)</f>
        <v>Chicago</v>
      </c>
      <c r="M2096" s="2" t="str">
        <f>VLOOKUP(Raw_Orders[[#This Row],[PropertyID]],Raw_Property[#All],3,FALSE)</f>
        <v>Illinois</v>
      </c>
    </row>
    <row r="2097" spans="1:13" x14ac:dyDescent="0.3">
      <c r="A2097">
        <v>2096</v>
      </c>
      <c r="B2097" s="1">
        <v>42312</v>
      </c>
      <c r="C2097">
        <v>14</v>
      </c>
      <c r="D2097">
        <v>85</v>
      </c>
      <c r="E2097">
        <v>1</v>
      </c>
      <c r="F2097">
        <f>YEAR(Raw_Orders[[#This Row],[OrderDate]])</f>
        <v>2015</v>
      </c>
      <c r="G2097">
        <f>MONTH(Raw_Orders[[#This Row],[OrderDate]])</f>
        <v>11</v>
      </c>
      <c r="H2097" t="str">
        <f>VLOOKUP(Raw_Orders[[#This Row],[ProductID]],Table2[#All],2,FALSE)</f>
        <v>Low Chair</v>
      </c>
      <c r="I2097" t="str">
        <f>VLOOKUP(Raw_Orders[[#This Row],[ProductID]],Table2[#All],3,FALSE)</f>
        <v>Public Areas</v>
      </c>
      <c r="J2097">
        <f>VLOOKUP(Raw_Orders[[#This Row],[ProductID]],Table2[#All],4,FALSE)</f>
        <v>80</v>
      </c>
      <c r="K2097" s="2">
        <f>Raw_Orders[[#This Row],[Quantity]]*Raw_Orders[[#This Row],[Price]]</f>
        <v>80</v>
      </c>
      <c r="L2097" s="2" t="str">
        <f>VLOOKUP(Raw_Orders[[#This Row],[PropertyID]],Raw_Property[#All],2,FALSE)</f>
        <v>Nashville</v>
      </c>
      <c r="M2097" s="2" t="str">
        <f>VLOOKUP(Raw_Orders[[#This Row],[PropertyID]],Raw_Property[#All],3,FALSE)</f>
        <v>Tennessee</v>
      </c>
    </row>
    <row r="2098" spans="1:13" x14ac:dyDescent="0.3">
      <c r="A2098">
        <v>2097</v>
      </c>
      <c r="B2098" s="1">
        <v>42312</v>
      </c>
      <c r="C2098">
        <v>3</v>
      </c>
      <c r="D2098">
        <v>93</v>
      </c>
      <c r="E2098">
        <v>2</v>
      </c>
      <c r="F2098">
        <f>YEAR(Raw_Orders[[#This Row],[OrderDate]])</f>
        <v>2015</v>
      </c>
      <c r="G2098">
        <f>MONTH(Raw_Orders[[#This Row],[OrderDate]])</f>
        <v>11</v>
      </c>
      <c r="H2098" t="str">
        <f>VLOOKUP(Raw_Orders[[#This Row],[ProductID]],Table2[#All],2,FALSE)</f>
        <v>Terminal</v>
      </c>
      <c r="I2098" t="str">
        <f>VLOOKUP(Raw_Orders[[#This Row],[ProductID]],Table2[#All],3,FALSE)</f>
        <v>Public Areas</v>
      </c>
      <c r="J2098">
        <f>VLOOKUP(Raw_Orders[[#This Row],[ProductID]],Table2[#All],4,FALSE)</f>
        <v>85</v>
      </c>
      <c r="K2098" s="2">
        <f>Raw_Orders[[#This Row],[Quantity]]*Raw_Orders[[#This Row],[Price]]</f>
        <v>170</v>
      </c>
      <c r="L2098" s="2" t="str">
        <f>VLOOKUP(Raw_Orders[[#This Row],[PropertyID]],Raw_Property[#All],2,FALSE)</f>
        <v>Portland</v>
      </c>
      <c r="M2098" s="2" t="str">
        <f>VLOOKUP(Raw_Orders[[#This Row],[PropertyID]],Raw_Property[#All],3,FALSE)</f>
        <v>Oregon</v>
      </c>
    </row>
    <row r="2099" spans="1:13" x14ac:dyDescent="0.3">
      <c r="A2099">
        <v>2098</v>
      </c>
      <c r="B2099" s="1">
        <v>42312</v>
      </c>
      <c r="C2099">
        <v>15</v>
      </c>
      <c r="D2099">
        <v>74</v>
      </c>
      <c r="E2099">
        <v>3</v>
      </c>
      <c r="F2099">
        <f>YEAR(Raw_Orders[[#This Row],[OrderDate]])</f>
        <v>2015</v>
      </c>
      <c r="G2099">
        <f>MONTH(Raw_Orders[[#This Row],[OrderDate]])</f>
        <v>11</v>
      </c>
      <c r="H2099" t="str">
        <f>VLOOKUP(Raw_Orders[[#This Row],[ProductID]],Table2[#All],2,FALSE)</f>
        <v>Large Plant</v>
      </c>
      <c r="I2099" t="str">
        <f>VLOOKUP(Raw_Orders[[#This Row],[ProductID]],Table2[#All],3,FALSE)</f>
        <v>Public Areas</v>
      </c>
      <c r="J2099">
        <f>VLOOKUP(Raw_Orders[[#This Row],[ProductID]],Table2[#All],4,FALSE)</f>
        <v>35</v>
      </c>
      <c r="K2099" s="2">
        <f>Raw_Orders[[#This Row],[Quantity]]*Raw_Orders[[#This Row],[Price]]</f>
        <v>105</v>
      </c>
      <c r="L2099" s="2" t="str">
        <f>VLOOKUP(Raw_Orders[[#This Row],[PropertyID]],Raw_Property[#All],2,FALSE)</f>
        <v>Chicago</v>
      </c>
      <c r="M2099" s="2" t="str">
        <f>VLOOKUP(Raw_Orders[[#This Row],[PropertyID]],Raw_Property[#All],3,FALSE)</f>
        <v>Illinois</v>
      </c>
    </row>
    <row r="2100" spans="1:13" x14ac:dyDescent="0.3">
      <c r="A2100">
        <v>2099</v>
      </c>
      <c r="B2100" s="1">
        <v>42312</v>
      </c>
      <c r="C2100">
        <v>17</v>
      </c>
      <c r="D2100">
        <v>19</v>
      </c>
      <c r="E2100">
        <v>1</v>
      </c>
      <c r="F2100">
        <f>YEAR(Raw_Orders[[#This Row],[OrderDate]])</f>
        <v>2015</v>
      </c>
      <c r="G2100">
        <f>MONTH(Raw_Orders[[#This Row],[OrderDate]])</f>
        <v>11</v>
      </c>
      <c r="H2100" t="str">
        <f>VLOOKUP(Raw_Orders[[#This Row],[ProductID]],Table2[#All],2,FALSE)</f>
        <v>Light Bulb</v>
      </c>
      <c r="I2100" t="str">
        <f>VLOOKUP(Raw_Orders[[#This Row],[ProductID]],Table2[#All],3,FALSE)</f>
        <v>Housekeeping</v>
      </c>
      <c r="J2100">
        <f>VLOOKUP(Raw_Orders[[#This Row],[ProductID]],Table2[#All],4,FALSE)</f>
        <v>17</v>
      </c>
      <c r="K2100" s="2">
        <f>Raw_Orders[[#This Row],[Quantity]]*Raw_Orders[[#This Row],[Price]]</f>
        <v>17</v>
      </c>
      <c r="L2100" s="2" t="str">
        <f>VLOOKUP(Raw_Orders[[#This Row],[PropertyID]],Raw_Property[#All],2,FALSE)</f>
        <v>Las Vegas</v>
      </c>
      <c r="M2100" s="2" t="str">
        <f>VLOOKUP(Raw_Orders[[#This Row],[PropertyID]],Raw_Property[#All],3,FALSE)</f>
        <v>Nevada</v>
      </c>
    </row>
    <row r="2101" spans="1:13" x14ac:dyDescent="0.3">
      <c r="A2101">
        <v>2100</v>
      </c>
      <c r="B2101" s="1">
        <v>42312</v>
      </c>
      <c r="C2101">
        <v>10</v>
      </c>
      <c r="D2101">
        <v>16</v>
      </c>
      <c r="E2101">
        <v>1</v>
      </c>
      <c r="F2101">
        <f>YEAR(Raw_Orders[[#This Row],[OrderDate]])</f>
        <v>2015</v>
      </c>
      <c r="G2101">
        <f>MONTH(Raw_Orders[[#This Row],[OrderDate]])</f>
        <v>11</v>
      </c>
      <c r="H2101" t="str">
        <f>VLOOKUP(Raw_Orders[[#This Row],[ProductID]],Table2[#All],2,FALSE)</f>
        <v>Mouthwash</v>
      </c>
      <c r="I2101" t="str">
        <f>VLOOKUP(Raw_Orders[[#This Row],[ProductID]],Table2[#All],3,FALSE)</f>
        <v>Housekeeping</v>
      </c>
      <c r="J2101">
        <f>VLOOKUP(Raw_Orders[[#This Row],[ProductID]],Table2[#All],4,FALSE)</f>
        <v>40</v>
      </c>
      <c r="K2101" s="2">
        <f>Raw_Orders[[#This Row],[Quantity]]*Raw_Orders[[#This Row],[Price]]</f>
        <v>40</v>
      </c>
      <c r="L2101" s="2" t="str">
        <f>VLOOKUP(Raw_Orders[[#This Row],[PropertyID]],Raw_Property[#All],2,FALSE)</f>
        <v>Arlington</v>
      </c>
      <c r="M2101" s="2" t="str">
        <f>VLOOKUP(Raw_Orders[[#This Row],[PropertyID]],Raw_Property[#All],3,FALSE)</f>
        <v>Virginia</v>
      </c>
    </row>
    <row r="2102" spans="1:13" x14ac:dyDescent="0.3">
      <c r="A2102">
        <v>2101</v>
      </c>
      <c r="B2102" s="1">
        <v>42313</v>
      </c>
      <c r="C2102">
        <v>15</v>
      </c>
      <c r="D2102">
        <v>92</v>
      </c>
      <c r="E2102">
        <v>3</v>
      </c>
      <c r="F2102">
        <f>YEAR(Raw_Orders[[#This Row],[OrderDate]])</f>
        <v>2015</v>
      </c>
      <c r="G2102">
        <f>MONTH(Raw_Orders[[#This Row],[OrderDate]])</f>
        <v>11</v>
      </c>
      <c r="H2102" t="str">
        <f>VLOOKUP(Raw_Orders[[#This Row],[ProductID]],Table2[#All],2,FALSE)</f>
        <v>Large Sign</v>
      </c>
      <c r="I2102" t="str">
        <f>VLOOKUP(Raw_Orders[[#This Row],[ProductID]],Table2[#All],3,FALSE)</f>
        <v>Public Areas</v>
      </c>
      <c r="J2102">
        <f>VLOOKUP(Raw_Orders[[#This Row],[ProductID]],Table2[#All],4,FALSE)</f>
        <v>20</v>
      </c>
      <c r="K2102" s="2">
        <f>Raw_Orders[[#This Row],[Quantity]]*Raw_Orders[[#This Row],[Price]]</f>
        <v>60</v>
      </c>
      <c r="L2102" s="2" t="str">
        <f>VLOOKUP(Raw_Orders[[#This Row],[PropertyID]],Raw_Property[#All],2,FALSE)</f>
        <v>Chicago</v>
      </c>
      <c r="M2102" s="2" t="str">
        <f>VLOOKUP(Raw_Orders[[#This Row],[PropertyID]],Raw_Property[#All],3,FALSE)</f>
        <v>Illinois</v>
      </c>
    </row>
    <row r="2103" spans="1:13" x14ac:dyDescent="0.3">
      <c r="A2103">
        <v>2102</v>
      </c>
      <c r="B2103" s="1">
        <v>42313</v>
      </c>
      <c r="C2103">
        <v>12</v>
      </c>
      <c r="D2103">
        <v>43</v>
      </c>
      <c r="E2103">
        <v>3</v>
      </c>
      <c r="F2103">
        <f>YEAR(Raw_Orders[[#This Row],[OrderDate]])</f>
        <v>2015</v>
      </c>
      <c r="G2103">
        <f>MONTH(Raw_Orders[[#This Row],[OrderDate]])</f>
        <v>11</v>
      </c>
      <c r="H2103" t="str">
        <f>VLOOKUP(Raw_Orders[[#This Row],[ProductID]],Table2[#All],2,FALSE)</f>
        <v>Table Lamp</v>
      </c>
      <c r="I2103" t="str">
        <f>VLOOKUP(Raw_Orders[[#This Row],[ProductID]],Table2[#All],3,FALSE)</f>
        <v>Furnishings</v>
      </c>
      <c r="J2103">
        <f>VLOOKUP(Raw_Orders[[#This Row],[ProductID]],Table2[#All],4,FALSE)</f>
        <v>38</v>
      </c>
      <c r="K2103" s="2">
        <f>Raw_Orders[[#This Row],[Quantity]]*Raw_Orders[[#This Row],[Price]]</f>
        <v>114</v>
      </c>
      <c r="L2103" s="2" t="str">
        <f>VLOOKUP(Raw_Orders[[#This Row],[PropertyID]],Raw_Property[#All],2,FALSE)</f>
        <v>Dallas</v>
      </c>
      <c r="M2103" s="2" t="str">
        <f>VLOOKUP(Raw_Orders[[#This Row],[PropertyID]],Raw_Property[#All],3,FALSE)</f>
        <v>Texas</v>
      </c>
    </row>
    <row r="2104" spans="1:13" x14ac:dyDescent="0.3">
      <c r="A2104">
        <v>2103</v>
      </c>
      <c r="B2104" s="1">
        <v>42313</v>
      </c>
      <c r="C2104">
        <v>2</v>
      </c>
      <c r="D2104">
        <v>79</v>
      </c>
      <c r="E2104">
        <v>3</v>
      </c>
      <c r="F2104">
        <f>YEAR(Raw_Orders[[#This Row],[OrderDate]])</f>
        <v>2015</v>
      </c>
      <c r="G2104">
        <f>MONTH(Raw_Orders[[#This Row],[OrderDate]])</f>
        <v>11</v>
      </c>
      <c r="H2104" t="str">
        <f>VLOOKUP(Raw_Orders[[#This Row],[ProductID]],Table2[#All],2,FALSE)</f>
        <v>Coffee Table</v>
      </c>
      <c r="I2104" t="str">
        <f>VLOOKUP(Raw_Orders[[#This Row],[ProductID]],Table2[#All],3,FALSE)</f>
        <v>Public Areas</v>
      </c>
      <c r="J2104">
        <f>VLOOKUP(Raw_Orders[[#This Row],[ProductID]],Table2[#All],4,FALSE)</f>
        <v>103</v>
      </c>
      <c r="K2104" s="2">
        <f>Raw_Orders[[#This Row],[Quantity]]*Raw_Orders[[#This Row],[Price]]</f>
        <v>309</v>
      </c>
      <c r="L2104" s="2" t="str">
        <f>VLOOKUP(Raw_Orders[[#This Row],[PropertyID]],Raw_Property[#All],2,FALSE)</f>
        <v>Cincinnati</v>
      </c>
      <c r="M2104" s="2" t="str">
        <f>VLOOKUP(Raw_Orders[[#This Row],[PropertyID]],Raw_Property[#All],3,FALSE)</f>
        <v>Ohio</v>
      </c>
    </row>
    <row r="2105" spans="1:13" x14ac:dyDescent="0.3">
      <c r="A2105">
        <v>2104</v>
      </c>
      <c r="B2105" s="1">
        <v>42313</v>
      </c>
      <c r="C2105">
        <v>4</v>
      </c>
      <c r="D2105">
        <v>94</v>
      </c>
      <c r="E2105">
        <v>1</v>
      </c>
      <c r="F2105">
        <f>YEAR(Raw_Orders[[#This Row],[OrderDate]])</f>
        <v>2015</v>
      </c>
      <c r="G2105">
        <f>MONTH(Raw_Orders[[#This Row],[OrderDate]])</f>
        <v>11</v>
      </c>
      <c r="H2105" t="str">
        <f>VLOOKUP(Raw_Orders[[#This Row],[ProductID]],Table2[#All],2,FALSE)</f>
        <v>Monitor</v>
      </c>
      <c r="I2105" t="str">
        <f>VLOOKUP(Raw_Orders[[#This Row],[ProductID]],Table2[#All],3,FALSE)</f>
        <v>Public Areas</v>
      </c>
      <c r="J2105">
        <f>VLOOKUP(Raw_Orders[[#This Row],[ProductID]],Table2[#All],4,FALSE)</f>
        <v>70</v>
      </c>
      <c r="K2105" s="2">
        <f>Raw_Orders[[#This Row],[Quantity]]*Raw_Orders[[#This Row],[Price]]</f>
        <v>70</v>
      </c>
      <c r="L2105" s="2" t="str">
        <f>VLOOKUP(Raw_Orders[[#This Row],[PropertyID]],Raw_Property[#All],2,FALSE)</f>
        <v>Seattle</v>
      </c>
      <c r="M2105" s="2" t="str">
        <f>VLOOKUP(Raw_Orders[[#This Row],[PropertyID]],Raw_Property[#All],3,FALSE)</f>
        <v>Washington</v>
      </c>
    </row>
    <row r="2106" spans="1:13" x14ac:dyDescent="0.3">
      <c r="A2106">
        <v>2105</v>
      </c>
      <c r="B2106" s="1">
        <v>42314</v>
      </c>
      <c r="C2106">
        <v>19</v>
      </c>
      <c r="D2106">
        <v>3</v>
      </c>
      <c r="E2106">
        <v>1</v>
      </c>
      <c r="F2106">
        <f>YEAR(Raw_Orders[[#This Row],[OrderDate]])</f>
        <v>2015</v>
      </c>
      <c r="G2106">
        <f>MONTH(Raw_Orders[[#This Row],[OrderDate]])</f>
        <v>11</v>
      </c>
      <c r="H2106" t="str">
        <f>VLOOKUP(Raw_Orders[[#This Row],[ProductID]],Table2[#All],2,FALSE)</f>
        <v>Washcloth</v>
      </c>
      <c r="I2106" t="str">
        <f>VLOOKUP(Raw_Orders[[#This Row],[ProductID]],Table2[#All],3,FALSE)</f>
        <v>Housekeeping</v>
      </c>
      <c r="J2106">
        <f>VLOOKUP(Raw_Orders[[#This Row],[ProductID]],Table2[#All],4,FALSE)</f>
        <v>3</v>
      </c>
      <c r="K2106" s="2">
        <f>Raw_Orders[[#This Row],[Quantity]]*Raw_Orders[[#This Row],[Price]]</f>
        <v>3</v>
      </c>
      <c r="L2106" s="2" t="str">
        <f>VLOOKUP(Raw_Orders[[#This Row],[PropertyID]],Raw_Property[#All],2,FALSE)</f>
        <v>Los Angeles</v>
      </c>
      <c r="M2106" s="2" t="str">
        <f>VLOOKUP(Raw_Orders[[#This Row],[PropertyID]],Raw_Property[#All],3,FALSE)</f>
        <v>California</v>
      </c>
    </row>
    <row r="2107" spans="1:13" x14ac:dyDescent="0.3">
      <c r="A2107">
        <v>2106</v>
      </c>
      <c r="B2107" s="1">
        <v>42314</v>
      </c>
      <c r="C2107">
        <v>15</v>
      </c>
      <c r="D2107">
        <v>79</v>
      </c>
      <c r="E2107">
        <v>3</v>
      </c>
      <c r="F2107">
        <f>YEAR(Raw_Orders[[#This Row],[OrderDate]])</f>
        <v>2015</v>
      </c>
      <c r="G2107">
        <f>MONTH(Raw_Orders[[#This Row],[OrderDate]])</f>
        <v>11</v>
      </c>
      <c r="H2107" t="str">
        <f>VLOOKUP(Raw_Orders[[#This Row],[ProductID]],Table2[#All],2,FALSE)</f>
        <v>Coffee Table</v>
      </c>
      <c r="I2107" t="str">
        <f>VLOOKUP(Raw_Orders[[#This Row],[ProductID]],Table2[#All],3,FALSE)</f>
        <v>Public Areas</v>
      </c>
      <c r="J2107">
        <f>VLOOKUP(Raw_Orders[[#This Row],[ProductID]],Table2[#All],4,FALSE)</f>
        <v>103</v>
      </c>
      <c r="K2107" s="2">
        <f>Raw_Orders[[#This Row],[Quantity]]*Raw_Orders[[#This Row],[Price]]</f>
        <v>309</v>
      </c>
      <c r="L2107" s="2" t="str">
        <f>VLOOKUP(Raw_Orders[[#This Row],[PropertyID]],Raw_Property[#All],2,FALSE)</f>
        <v>Chicago</v>
      </c>
      <c r="M2107" s="2" t="str">
        <f>VLOOKUP(Raw_Orders[[#This Row],[PropertyID]],Raw_Property[#All],3,FALSE)</f>
        <v>Illinois</v>
      </c>
    </row>
    <row r="2108" spans="1:13" x14ac:dyDescent="0.3">
      <c r="A2108">
        <v>2107</v>
      </c>
      <c r="B2108" s="1">
        <v>42314</v>
      </c>
      <c r="C2108">
        <v>10</v>
      </c>
      <c r="D2108">
        <v>86</v>
      </c>
      <c r="E2108">
        <v>3</v>
      </c>
      <c r="F2108">
        <f>YEAR(Raw_Orders[[#This Row],[OrderDate]])</f>
        <v>2015</v>
      </c>
      <c r="G2108">
        <f>MONTH(Raw_Orders[[#This Row],[OrderDate]])</f>
        <v>11</v>
      </c>
      <c r="H2108" t="str">
        <f>VLOOKUP(Raw_Orders[[#This Row],[ProductID]],Table2[#All],2,FALSE)</f>
        <v>Sofa</v>
      </c>
      <c r="I2108" t="str">
        <f>VLOOKUP(Raw_Orders[[#This Row],[ProductID]],Table2[#All],3,FALSE)</f>
        <v>Public Areas</v>
      </c>
      <c r="J2108">
        <f>VLOOKUP(Raw_Orders[[#This Row],[ProductID]],Table2[#All],4,FALSE)</f>
        <v>215</v>
      </c>
      <c r="K2108" s="2">
        <f>Raw_Orders[[#This Row],[Quantity]]*Raw_Orders[[#This Row],[Price]]</f>
        <v>645</v>
      </c>
      <c r="L2108" s="2" t="str">
        <f>VLOOKUP(Raw_Orders[[#This Row],[PropertyID]],Raw_Property[#All],2,FALSE)</f>
        <v>Arlington</v>
      </c>
      <c r="M2108" s="2" t="str">
        <f>VLOOKUP(Raw_Orders[[#This Row],[PropertyID]],Raw_Property[#All],3,FALSE)</f>
        <v>Virginia</v>
      </c>
    </row>
    <row r="2109" spans="1:13" x14ac:dyDescent="0.3">
      <c r="A2109">
        <v>2108</v>
      </c>
      <c r="B2109" s="1">
        <v>42314</v>
      </c>
      <c r="C2109">
        <v>15</v>
      </c>
      <c r="D2109">
        <v>20</v>
      </c>
      <c r="E2109">
        <v>2</v>
      </c>
      <c r="F2109">
        <f>YEAR(Raw_Orders[[#This Row],[OrderDate]])</f>
        <v>2015</v>
      </c>
      <c r="G2109">
        <f>MONTH(Raw_Orders[[#This Row],[OrderDate]])</f>
        <v>11</v>
      </c>
      <c r="H2109" t="str">
        <f>VLOOKUP(Raw_Orders[[#This Row],[ProductID]],Table2[#All],2,FALSE)</f>
        <v>Pens</v>
      </c>
      <c r="I2109" t="str">
        <f>VLOOKUP(Raw_Orders[[#This Row],[ProductID]],Table2[#All],3,FALSE)</f>
        <v>Office Supplies</v>
      </c>
      <c r="J2109">
        <f>VLOOKUP(Raw_Orders[[#This Row],[ProductID]],Table2[#All],4,FALSE)</f>
        <v>30</v>
      </c>
      <c r="K2109" s="2">
        <f>Raw_Orders[[#This Row],[Quantity]]*Raw_Orders[[#This Row],[Price]]</f>
        <v>60</v>
      </c>
      <c r="L2109" s="2" t="str">
        <f>VLOOKUP(Raw_Orders[[#This Row],[PropertyID]],Raw_Property[#All],2,FALSE)</f>
        <v>Chicago</v>
      </c>
      <c r="M2109" s="2" t="str">
        <f>VLOOKUP(Raw_Orders[[#This Row],[PropertyID]],Raw_Property[#All],3,FALSE)</f>
        <v>Illinois</v>
      </c>
    </row>
    <row r="2110" spans="1:13" x14ac:dyDescent="0.3">
      <c r="A2110">
        <v>2109</v>
      </c>
      <c r="B2110" s="1">
        <v>42314</v>
      </c>
      <c r="C2110">
        <v>20</v>
      </c>
      <c r="D2110">
        <v>83</v>
      </c>
      <c r="E2110">
        <v>3</v>
      </c>
      <c r="F2110">
        <f>YEAR(Raw_Orders[[#This Row],[OrderDate]])</f>
        <v>2015</v>
      </c>
      <c r="G2110">
        <f>MONTH(Raw_Orders[[#This Row],[OrderDate]])</f>
        <v>11</v>
      </c>
      <c r="H2110" t="str">
        <f>VLOOKUP(Raw_Orders[[#This Row],[ProductID]],Table2[#All],2,FALSE)</f>
        <v>Bar Stool</v>
      </c>
      <c r="I2110" t="str">
        <f>VLOOKUP(Raw_Orders[[#This Row],[ProductID]],Table2[#All],3,FALSE)</f>
        <v>Public Areas</v>
      </c>
      <c r="J2110">
        <f>VLOOKUP(Raw_Orders[[#This Row],[ProductID]],Table2[#All],4,FALSE)</f>
        <v>60</v>
      </c>
      <c r="K2110" s="2">
        <f>Raw_Orders[[#This Row],[Quantity]]*Raw_Orders[[#This Row],[Price]]</f>
        <v>180</v>
      </c>
      <c r="L2110" s="2" t="str">
        <f>VLOOKUP(Raw_Orders[[#This Row],[PropertyID]],Raw_Property[#All],2,FALSE)</f>
        <v>San Francisco</v>
      </c>
      <c r="M2110" s="2" t="str">
        <f>VLOOKUP(Raw_Orders[[#This Row],[PropertyID]],Raw_Property[#All],3,FALSE)</f>
        <v>California</v>
      </c>
    </row>
    <row r="2111" spans="1:13" x14ac:dyDescent="0.3">
      <c r="A2111">
        <v>2110</v>
      </c>
      <c r="B2111" s="1">
        <v>42314</v>
      </c>
      <c r="C2111">
        <v>15</v>
      </c>
      <c r="D2111">
        <v>54</v>
      </c>
      <c r="E2111">
        <v>1</v>
      </c>
      <c r="F2111">
        <f>YEAR(Raw_Orders[[#This Row],[OrderDate]])</f>
        <v>2015</v>
      </c>
      <c r="G2111">
        <f>MONTH(Raw_Orders[[#This Row],[OrderDate]])</f>
        <v>11</v>
      </c>
      <c r="H2111" t="str">
        <f>VLOOKUP(Raw_Orders[[#This Row],[ProductID]],Table2[#All],2,FALSE)</f>
        <v>Chest of Drawers</v>
      </c>
      <c r="I2111" t="str">
        <f>VLOOKUP(Raw_Orders[[#This Row],[ProductID]],Table2[#All],3,FALSE)</f>
        <v>Furnishings</v>
      </c>
      <c r="J2111">
        <f>VLOOKUP(Raw_Orders[[#This Row],[ProductID]],Table2[#All],4,FALSE)</f>
        <v>150</v>
      </c>
      <c r="K2111" s="2">
        <f>Raw_Orders[[#This Row],[Quantity]]*Raw_Orders[[#This Row],[Price]]</f>
        <v>150</v>
      </c>
      <c r="L2111" s="2" t="str">
        <f>VLOOKUP(Raw_Orders[[#This Row],[PropertyID]],Raw_Property[#All],2,FALSE)</f>
        <v>Chicago</v>
      </c>
      <c r="M2111" s="2" t="str">
        <f>VLOOKUP(Raw_Orders[[#This Row],[PropertyID]],Raw_Property[#All],3,FALSE)</f>
        <v>Illinois</v>
      </c>
    </row>
    <row r="2112" spans="1:13" x14ac:dyDescent="0.3">
      <c r="A2112">
        <v>2111</v>
      </c>
      <c r="B2112" s="1">
        <v>42314</v>
      </c>
      <c r="C2112">
        <v>9</v>
      </c>
      <c r="D2112">
        <v>34</v>
      </c>
      <c r="E2112">
        <v>2</v>
      </c>
      <c r="F2112">
        <f>YEAR(Raw_Orders[[#This Row],[OrderDate]])</f>
        <v>2015</v>
      </c>
      <c r="G2112">
        <f>MONTH(Raw_Orders[[#This Row],[OrderDate]])</f>
        <v>11</v>
      </c>
      <c r="H2112" t="str">
        <f>VLOOKUP(Raw_Orders[[#This Row],[ProductID]],Table2[#All],2,FALSE)</f>
        <v>Shower Curtain</v>
      </c>
      <c r="I2112" t="str">
        <f>VLOOKUP(Raw_Orders[[#This Row],[ProductID]],Table2[#All],3,FALSE)</f>
        <v>Furnishings</v>
      </c>
      <c r="J2112">
        <f>VLOOKUP(Raw_Orders[[#This Row],[ProductID]],Table2[#All],4,FALSE)</f>
        <v>5</v>
      </c>
      <c r="K2112" s="2">
        <f>Raw_Orders[[#This Row],[Quantity]]*Raw_Orders[[#This Row],[Price]]</f>
        <v>10</v>
      </c>
      <c r="L2112" s="2" t="str">
        <f>VLOOKUP(Raw_Orders[[#This Row],[PropertyID]],Raw_Property[#All],2,FALSE)</f>
        <v>Richmond</v>
      </c>
      <c r="M2112" s="2" t="str">
        <f>VLOOKUP(Raw_Orders[[#This Row],[PropertyID]],Raw_Property[#All],3,FALSE)</f>
        <v>Virginia</v>
      </c>
    </row>
    <row r="2113" spans="1:13" x14ac:dyDescent="0.3">
      <c r="A2113">
        <v>2112</v>
      </c>
      <c r="B2113" s="1">
        <v>42315</v>
      </c>
      <c r="C2113">
        <v>11</v>
      </c>
      <c r="D2113">
        <v>52</v>
      </c>
      <c r="E2113">
        <v>1</v>
      </c>
      <c r="F2113">
        <f>YEAR(Raw_Orders[[#This Row],[OrderDate]])</f>
        <v>2015</v>
      </c>
      <c r="G2113">
        <f>MONTH(Raw_Orders[[#This Row],[OrderDate]])</f>
        <v>11</v>
      </c>
      <c r="H2113" t="str">
        <f>VLOOKUP(Raw_Orders[[#This Row],[ProductID]],Table2[#All],2,FALSE)</f>
        <v>Ironing Board</v>
      </c>
      <c r="I2113" t="str">
        <f>VLOOKUP(Raw_Orders[[#This Row],[ProductID]],Table2[#All],3,FALSE)</f>
        <v>Furnishings</v>
      </c>
      <c r="J2113">
        <f>VLOOKUP(Raw_Orders[[#This Row],[ProductID]],Table2[#All],4,FALSE)</f>
        <v>18</v>
      </c>
      <c r="K2113" s="2">
        <f>Raw_Orders[[#This Row],[Quantity]]*Raw_Orders[[#This Row],[Price]]</f>
        <v>18</v>
      </c>
      <c r="L2113" s="2" t="str">
        <f>VLOOKUP(Raw_Orders[[#This Row],[PropertyID]],Raw_Property[#All],2,FALSE)</f>
        <v>Atlanta</v>
      </c>
      <c r="M2113" s="2" t="str">
        <f>VLOOKUP(Raw_Orders[[#This Row],[PropertyID]],Raw_Property[#All],3,FALSE)</f>
        <v>Georgia</v>
      </c>
    </row>
    <row r="2114" spans="1:13" x14ac:dyDescent="0.3">
      <c r="A2114">
        <v>2113</v>
      </c>
      <c r="B2114" s="1">
        <v>42315</v>
      </c>
      <c r="C2114">
        <v>16</v>
      </c>
      <c r="D2114">
        <v>81</v>
      </c>
      <c r="E2114">
        <v>2</v>
      </c>
      <c r="F2114">
        <f>YEAR(Raw_Orders[[#This Row],[OrderDate]])</f>
        <v>2015</v>
      </c>
      <c r="G2114">
        <f>MONTH(Raw_Orders[[#This Row],[OrderDate]])</f>
        <v>11</v>
      </c>
      <c r="H2114" t="str">
        <f>VLOOKUP(Raw_Orders[[#This Row],[ProductID]],Table2[#All],2,FALSE)</f>
        <v>Flyer Holder</v>
      </c>
      <c r="I2114" t="str">
        <f>VLOOKUP(Raw_Orders[[#This Row],[ProductID]],Table2[#All],3,FALSE)</f>
        <v>Public Areas</v>
      </c>
      <c r="J2114">
        <f>VLOOKUP(Raw_Orders[[#This Row],[ProductID]],Table2[#All],4,FALSE)</f>
        <v>3</v>
      </c>
      <c r="K2114" s="2">
        <f>Raw_Orders[[#This Row],[Quantity]]*Raw_Orders[[#This Row],[Price]]</f>
        <v>6</v>
      </c>
      <c r="L2114" s="2" t="str">
        <f>VLOOKUP(Raw_Orders[[#This Row],[PropertyID]],Raw_Property[#All],2,FALSE)</f>
        <v>Denver</v>
      </c>
      <c r="M2114" s="2" t="str">
        <f>VLOOKUP(Raw_Orders[[#This Row],[PropertyID]],Raw_Property[#All],3,FALSE)</f>
        <v>Colorado</v>
      </c>
    </row>
    <row r="2115" spans="1:13" x14ac:dyDescent="0.3">
      <c r="A2115">
        <v>2114</v>
      </c>
      <c r="B2115" s="1">
        <v>42315</v>
      </c>
      <c r="C2115">
        <v>6</v>
      </c>
      <c r="D2115">
        <v>92</v>
      </c>
      <c r="E2115">
        <v>2</v>
      </c>
      <c r="F2115">
        <f>YEAR(Raw_Orders[[#This Row],[OrderDate]])</f>
        <v>2015</v>
      </c>
      <c r="G2115">
        <f>MONTH(Raw_Orders[[#This Row],[OrderDate]])</f>
        <v>11</v>
      </c>
      <c r="H2115" t="str">
        <f>VLOOKUP(Raw_Orders[[#This Row],[ProductID]],Table2[#All],2,FALSE)</f>
        <v>Large Sign</v>
      </c>
      <c r="I2115" t="str">
        <f>VLOOKUP(Raw_Orders[[#This Row],[ProductID]],Table2[#All],3,FALSE)</f>
        <v>Public Areas</v>
      </c>
      <c r="J2115">
        <f>VLOOKUP(Raw_Orders[[#This Row],[ProductID]],Table2[#All],4,FALSE)</f>
        <v>20</v>
      </c>
      <c r="K2115" s="2">
        <f>Raw_Orders[[#This Row],[Quantity]]*Raw_Orders[[#This Row],[Price]]</f>
        <v>40</v>
      </c>
      <c r="L2115" s="2" t="str">
        <f>VLOOKUP(Raw_Orders[[#This Row],[PropertyID]],Raw_Property[#All],2,FALSE)</f>
        <v>Orlando</v>
      </c>
      <c r="M2115" s="2" t="str">
        <f>VLOOKUP(Raw_Orders[[#This Row],[PropertyID]],Raw_Property[#All],3,FALSE)</f>
        <v>Florida</v>
      </c>
    </row>
    <row r="2116" spans="1:13" x14ac:dyDescent="0.3">
      <c r="A2116">
        <v>2115</v>
      </c>
      <c r="B2116" s="1">
        <v>42315</v>
      </c>
      <c r="C2116">
        <v>18</v>
      </c>
      <c r="D2116">
        <v>54</v>
      </c>
      <c r="E2116">
        <v>2</v>
      </c>
      <c r="F2116">
        <f>YEAR(Raw_Orders[[#This Row],[OrderDate]])</f>
        <v>2015</v>
      </c>
      <c r="G2116">
        <f>MONTH(Raw_Orders[[#This Row],[OrderDate]])</f>
        <v>11</v>
      </c>
      <c r="H2116" t="str">
        <f>VLOOKUP(Raw_Orders[[#This Row],[ProductID]],Table2[#All],2,FALSE)</f>
        <v>Chest of Drawers</v>
      </c>
      <c r="I2116" t="str">
        <f>VLOOKUP(Raw_Orders[[#This Row],[ProductID]],Table2[#All],3,FALSE)</f>
        <v>Furnishings</v>
      </c>
      <c r="J2116">
        <f>VLOOKUP(Raw_Orders[[#This Row],[ProductID]],Table2[#All],4,FALSE)</f>
        <v>150</v>
      </c>
      <c r="K2116" s="2">
        <f>Raw_Orders[[#This Row],[Quantity]]*Raw_Orders[[#This Row],[Price]]</f>
        <v>300</v>
      </c>
      <c r="L2116" s="2" t="str">
        <f>VLOOKUP(Raw_Orders[[#This Row],[PropertyID]],Raw_Property[#All],2,FALSE)</f>
        <v>Phoenix</v>
      </c>
      <c r="M2116" s="2" t="str">
        <f>VLOOKUP(Raw_Orders[[#This Row],[PropertyID]],Raw_Property[#All],3,FALSE)</f>
        <v>Arizona</v>
      </c>
    </row>
    <row r="2117" spans="1:13" x14ac:dyDescent="0.3">
      <c r="A2117">
        <v>2116</v>
      </c>
      <c r="B2117" s="1">
        <v>42315</v>
      </c>
      <c r="C2117">
        <v>5</v>
      </c>
      <c r="D2117">
        <v>87</v>
      </c>
      <c r="E2117">
        <v>2</v>
      </c>
      <c r="F2117">
        <f>YEAR(Raw_Orders[[#This Row],[OrderDate]])</f>
        <v>2015</v>
      </c>
      <c r="G2117">
        <f>MONTH(Raw_Orders[[#This Row],[OrderDate]])</f>
        <v>11</v>
      </c>
      <c r="H2117" t="str">
        <f>VLOOKUP(Raw_Orders[[#This Row],[ProductID]],Table2[#All],2,FALSE)</f>
        <v>End Table</v>
      </c>
      <c r="I2117" t="str">
        <f>VLOOKUP(Raw_Orders[[#This Row],[ProductID]],Table2[#All],3,FALSE)</f>
        <v>Public Areas</v>
      </c>
      <c r="J2117">
        <f>VLOOKUP(Raw_Orders[[#This Row],[ProductID]],Table2[#All],4,FALSE)</f>
        <v>30</v>
      </c>
      <c r="K2117" s="2">
        <f>Raw_Orders[[#This Row],[Quantity]]*Raw_Orders[[#This Row],[Price]]</f>
        <v>60</v>
      </c>
      <c r="L2117" s="2" t="str">
        <f>VLOOKUP(Raw_Orders[[#This Row],[PropertyID]],Raw_Property[#All],2,FALSE)</f>
        <v>Kansas City</v>
      </c>
      <c r="M2117" s="2" t="str">
        <f>VLOOKUP(Raw_Orders[[#This Row],[PropertyID]],Raw_Property[#All],3,FALSE)</f>
        <v>Missouri</v>
      </c>
    </row>
    <row r="2118" spans="1:13" x14ac:dyDescent="0.3">
      <c r="A2118">
        <v>2117</v>
      </c>
      <c r="B2118" s="1">
        <v>42316</v>
      </c>
      <c r="C2118">
        <v>17</v>
      </c>
      <c r="D2118">
        <v>13</v>
      </c>
      <c r="E2118">
        <v>2</v>
      </c>
      <c r="F2118">
        <f>YEAR(Raw_Orders[[#This Row],[OrderDate]])</f>
        <v>2015</v>
      </c>
      <c r="G2118">
        <f>MONTH(Raw_Orders[[#This Row],[OrderDate]])</f>
        <v>11</v>
      </c>
      <c r="H2118" t="str">
        <f>VLOOKUP(Raw_Orders[[#This Row],[ProductID]],Table2[#All],2,FALSE)</f>
        <v>Bed Sheet (Double)</v>
      </c>
      <c r="I2118" t="str">
        <f>VLOOKUP(Raw_Orders[[#This Row],[ProductID]],Table2[#All],3,FALSE)</f>
        <v>Housekeeping</v>
      </c>
      <c r="J2118">
        <f>VLOOKUP(Raw_Orders[[#This Row],[ProductID]],Table2[#All],4,FALSE)</f>
        <v>20</v>
      </c>
      <c r="K2118" s="2">
        <f>Raw_Orders[[#This Row],[Quantity]]*Raw_Orders[[#This Row],[Price]]</f>
        <v>40</v>
      </c>
      <c r="L2118" s="2" t="str">
        <f>VLOOKUP(Raw_Orders[[#This Row],[PropertyID]],Raw_Property[#All],2,FALSE)</f>
        <v>Las Vegas</v>
      </c>
      <c r="M2118" s="2" t="str">
        <f>VLOOKUP(Raw_Orders[[#This Row],[PropertyID]],Raw_Property[#All],3,FALSE)</f>
        <v>Nevada</v>
      </c>
    </row>
    <row r="2119" spans="1:13" x14ac:dyDescent="0.3">
      <c r="A2119">
        <v>2118</v>
      </c>
      <c r="B2119" s="1">
        <v>42316</v>
      </c>
      <c r="C2119">
        <v>11</v>
      </c>
      <c r="D2119">
        <v>71</v>
      </c>
      <c r="E2119">
        <v>1</v>
      </c>
      <c r="F2119">
        <f>YEAR(Raw_Orders[[#This Row],[OrderDate]])</f>
        <v>2015</v>
      </c>
      <c r="G2119">
        <f>MONTH(Raw_Orders[[#This Row],[OrderDate]])</f>
        <v>11</v>
      </c>
      <c r="H2119" t="str">
        <f>VLOOKUP(Raw_Orders[[#This Row],[ProductID]],Table2[#All],2,FALSE)</f>
        <v>Hammer</v>
      </c>
      <c r="I2119" t="str">
        <f>VLOOKUP(Raw_Orders[[#This Row],[ProductID]],Table2[#All],3,FALSE)</f>
        <v>Maintenance</v>
      </c>
      <c r="J2119">
        <f>VLOOKUP(Raw_Orders[[#This Row],[ProductID]],Table2[#All],4,FALSE)</f>
        <v>17</v>
      </c>
      <c r="K2119" s="2">
        <f>Raw_Orders[[#This Row],[Quantity]]*Raw_Orders[[#This Row],[Price]]</f>
        <v>17</v>
      </c>
      <c r="L2119" s="2" t="str">
        <f>VLOOKUP(Raw_Orders[[#This Row],[PropertyID]],Raw_Property[#All],2,FALSE)</f>
        <v>Atlanta</v>
      </c>
      <c r="M2119" s="2" t="str">
        <f>VLOOKUP(Raw_Orders[[#This Row],[PropertyID]],Raw_Property[#All],3,FALSE)</f>
        <v>Georgia</v>
      </c>
    </row>
    <row r="2120" spans="1:13" x14ac:dyDescent="0.3">
      <c r="A2120">
        <v>2119</v>
      </c>
      <c r="B2120" s="1">
        <v>42316</v>
      </c>
      <c r="C2120">
        <v>7</v>
      </c>
      <c r="D2120">
        <v>57</v>
      </c>
      <c r="E2120">
        <v>1</v>
      </c>
      <c r="F2120">
        <f>YEAR(Raw_Orders[[#This Row],[OrderDate]])</f>
        <v>2015</v>
      </c>
      <c r="G2120">
        <f>MONTH(Raw_Orders[[#This Row],[OrderDate]])</f>
        <v>11</v>
      </c>
      <c r="H2120" t="str">
        <f>VLOOKUP(Raw_Orders[[#This Row],[ProductID]],Table2[#All],2,FALSE)</f>
        <v>Wireless Router</v>
      </c>
      <c r="I2120" t="str">
        <f>VLOOKUP(Raw_Orders[[#This Row],[ProductID]],Table2[#All],3,FALSE)</f>
        <v>Furnishings</v>
      </c>
      <c r="J2120">
        <f>VLOOKUP(Raw_Orders[[#This Row],[ProductID]],Table2[#All],4,FALSE)</f>
        <v>70</v>
      </c>
      <c r="K2120" s="2">
        <f>Raw_Orders[[#This Row],[Quantity]]*Raw_Orders[[#This Row],[Price]]</f>
        <v>70</v>
      </c>
      <c r="L2120" s="2" t="str">
        <f>VLOOKUP(Raw_Orders[[#This Row],[PropertyID]],Raw_Property[#All],2,FALSE)</f>
        <v>Boston</v>
      </c>
      <c r="M2120" s="2" t="str">
        <f>VLOOKUP(Raw_Orders[[#This Row],[PropertyID]],Raw_Property[#All],3,FALSE)</f>
        <v>Massachusetts</v>
      </c>
    </row>
    <row r="2121" spans="1:13" x14ac:dyDescent="0.3">
      <c r="A2121">
        <v>2120</v>
      </c>
      <c r="B2121" s="1">
        <v>42316</v>
      </c>
      <c r="C2121">
        <v>8</v>
      </c>
      <c r="D2121">
        <v>11</v>
      </c>
      <c r="E2121">
        <v>3</v>
      </c>
      <c r="F2121">
        <f>YEAR(Raw_Orders[[#This Row],[OrderDate]])</f>
        <v>2015</v>
      </c>
      <c r="G2121">
        <f>MONTH(Raw_Orders[[#This Row],[OrderDate]])</f>
        <v>11</v>
      </c>
      <c r="H2121" t="str">
        <f>VLOOKUP(Raw_Orders[[#This Row],[ProductID]],Table2[#All],2,FALSE)</f>
        <v>Shower Cap</v>
      </c>
      <c r="I2121" t="str">
        <f>VLOOKUP(Raw_Orders[[#This Row],[ProductID]],Table2[#All],3,FALSE)</f>
        <v>Housekeeping</v>
      </c>
      <c r="J2121">
        <f>VLOOKUP(Raw_Orders[[#This Row],[ProductID]],Table2[#All],4,FALSE)</f>
        <v>10</v>
      </c>
      <c r="K2121" s="2">
        <f>Raw_Orders[[#This Row],[Quantity]]*Raw_Orders[[#This Row],[Price]]</f>
        <v>30</v>
      </c>
      <c r="L2121" s="2" t="str">
        <f>VLOOKUP(Raw_Orders[[#This Row],[PropertyID]],Raw_Property[#All],2,FALSE)</f>
        <v>Philadelphia</v>
      </c>
      <c r="M2121" s="2" t="str">
        <f>VLOOKUP(Raw_Orders[[#This Row],[PropertyID]],Raw_Property[#All],3,FALSE)</f>
        <v>Pennsylvania</v>
      </c>
    </row>
    <row r="2122" spans="1:13" x14ac:dyDescent="0.3">
      <c r="A2122">
        <v>2121</v>
      </c>
      <c r="B2122" s="1">
        <v>42316</v>
      </c>
      <c r="C2122">
        <v>13</v>
      </c>
      <c r="D2122">
        <v>94</v>
      </c>
      <c r="E2122">
        <v>2</v>
      </c>
      <c r="F2122">
        <f>YEAR(Raw_Orders[[#This Row],[OrderDate]])</f>
        <v>2015</v>
      </c>
      <c r="G2122">
        <f>MONTH(Raw_Orders[[#This Row],[OrderDate]])</f>
        <v>11</v>
      </c>
      <c r="H2122" t="str">
        <f>VLOOKUP(Raw_Orders[[#This Row],[ProductID]],Table2[#All],2,FALSE)</f>
        <v>Monitor</v>
      </c>
      <c r="I2122" t="str">
        <f>VLOOKUP(Raw_Orders[[#This Row],[ProductID]],Table2[#All],3,FALSE)</f>
        <v>Public Areas</v>
      </c>
      <c r="J2122">
        <f>VLOOKUP(Raw_Orders[[#This Row],[ProductID]],Table2[#All],4,FALSE)</f>
        <v>70</v>
      </c>
      <c r="K2122" s="2">
        <f>Raw_Orders[[#This Row],[Quantity]]*Raw_Orders[[#This Row],[Price]]</f>
        <v>140</v>
      </c>
      <c r="L2122" s="2" t="str">
        <f>VLOOKUP(Raw_Orders[[#This Row],[PropertyID]],Raw_Property[#All],2,FALSE)</f>
        <v>New Orleans</v>
      </c>
      <c r="M2122" s="2" t="str">
        <f>VLOOKUP(Raw_Orders[[#This Row],[PropertyID]],Raw_Property[#All],3,FALSE)</f>
        <v>Louisiana</v>
      </c>
    </row>
    <row r="2123" spans="1:13" x14ac:dyDescent="0.3">
      <c r="A2123">
        <v>2122</v>
      </c>
      <c r="B2123" s="1">
        <v>42316</v>
      </c>
      <c r="C2123">
        <v>17</v>
      </c>
      <c r="D2123">
        <v>17</v>
      </c>
      <c r="E2123">
        <v>2</v>
      </c>
      <c r="F2123">
        <f>YEAR(Raw_Orders[[#This Row],[OrderDate]])</f>
        <v>2015</v>
      </c>
      <c r="G2123">
        <f>MONTH(Raw_Orders[[#This Row],[OrderDate]])</f>
        <v>11</v>
      </c>
      <c r="H2123" t="str">
        <f>VLOOKUP(Raw_Orders[[#This Row],[ProductID]],Table2[#All],2,FALSE)</f>
        <v>Clothes Hanger</v>
      </c>
      <c r="I2123" t="str">
        <f>VLOOKUP(Raw_Orders[[#This Row],[ProductID]],Table2[#All],3,FALSE)</f>
        <v>Housekeeping</v>
      </c>
      <c r="J2123">
        <f>VLOOKUP(Raw_Orders[[#This Row],[ProductID]],Table2[#All],4,FALSE)</f>
        <v>18</v>
      </c>
      <c r="K2123" s="2">
        <f>Raw_Orders[[#This Row],[Quantity]]*Raw_Orders[[#This Row],[Price]]</f>
        <v>36</v>
      </c>
      <c r="L2123" s="2" t="str">
        <f>VLOOKUP(Raw_Orders[[#This Row],[PropertyID]],Raw_Property[#All],2,FALSE)</f>
        <v>Las Vegas</v>
      </c>
      <c r="M2123" s="2" t="str">
        <f>VLOOKUP(Raw_Orders[[#This Row],[PropertyID]],Raw_Property[#All],3,FALSE)</f>
        <v>Nevada</v>
      </c>
    </row>
    <row r="2124" spans="1:13" x14ac:dyDescent="0.3">
      <c r="A2124">
        <v>2123</v>
      </c>
      <c r="B2124" s="1">
        <v>42316</v>
      </c>
      <c r="C2124">
        <v>18</v>
      </c>
      <c r="D2124">
        <v>19</v>
      </c>
      <c r="E2124">
        <v>1</v>
      </c>
      <c r="F2124">
        <f>YEAR(Raw_Orders[[#This Row],[OrderDate]])</f>
        <v>2015</v>
      </c>
      <c r="G2124">
        <f>MONTH(Raw_Orders[[#This Row],[OrderDate]])</f>
        <v>11</v>
      </c>
      <c r="H2124" t="str">
        <f>VLOOKUP(Raw_Orders[[#This Row],[ProductID]],Table2[#All],2,FALSE)</f>
        <v>Light Bulb</v>
      </c>
      <c r="I2124" t="str">
        <f>VLOOKUP(Raw_Orders[[#This Row],[ProductID]],Table2[#All],3,FALSE)</f>
        <v>Housekeeping</v>
      </c>
      <c r="J2124">
        <f>VLOOKUP(Raw_Orders[[#This Row],[ProductID]],Table2[#All],4,FALSE)</f>
        <v>17</v>
      </c>
      <c r="K2124" s="2">
        <f>Raw_Orders[[#This Row],[Quantity]]*Raw_Orders[[#This Row],[Price]]</f>
        <v>17</v>
      </c>
      <c r="L2124" s="2" t="str">
        <f>VLOOKUP(Raw_Orders[[#This Row],[PropertyID]],Raw_Property[#All],2,FALSE)</f>
        <v>Phoenix</v>
      </c>
      <c r="M2124" s="2" t="str">
        <f>VLOOKUP(Raw_Orders[[#This Row],[PropertyID]],Raw_Property[#All],3,FALSE)</f>
        <v>Arizona</v>
      </c>
    </row>
    <row r="2125" spans="1:13" x14ac:dyDescent="0.3">
      <c r="A2125">
        <v>2124</v>
      </c>
      <c r="B2125" s="1">
        <v>42317</v>
      </c>
      <c r="C2125">
        <v>3</v>
      </c>
      <c r="D2125">
        <v>8</v>
      </c>
      <c r="E2125">
        <v>3</v>
      </c>
      <c r="F2125">
        <f>YEAR(Raw_Orders[[#This Row],[OrderDate]])</f>
        <v>2015</v>
      </c>
      <c r="G2125">
        <f>MONTH(Raw_Orders[[#This Row],[OrderDate]])</f>
        <v>11</v>
      </c>
      <c r="H2125" t="str">
        <f>VLOOKUP(Raw_Orders[[#This Row],[ProductID]],Table2[#All],2,FALSE)</f>
        <v>Bath Soap</v>
      </c>
      <c r="I2125" t="str">
        <f>VLOOKUP(Raw_Orders[[#This Row],[ProductID]],Table2[#All],3,FALSE)</f>
        <v>Housekeeping</v>
      </c>
      <c r="J2125">
        <f>VLOOKUP(Raw_Orders[[#This Row],[ProductID]],Table2[#All],4,FALSE)</f>
        <v>35</v>
      </c>
      <c r="K2125" s="2">
        <f>Raw_Orders[[#This Row],[Quantity]]*Raw_Orders[[#This Row],[Price]]</f>
        <v>105</v>
      </c>
      <c r="L2125" s="2" t="str">
        <f>VLOOKUP(Raw_Orders[[#This Row],[PropertyID]],Raw_Property[#All],2,FALSE)</f>
        <v>Portland</v>
      </c>
      <c r="M2125" s="2" t="str">
        <f>VLOOKUP(Raw_Orders[[#This Row],[PropertyID]],Raw_Property[#All],3,FALSE)</f>
        <v>Oregon</v>
      </c>
    </row>
    <row r="2126" spans="1:13" x14ac:dyDescent="0.3">
      <c r="A2126">
        <v>2125</v>
      </c>
      <c r="B2126" s="1">
        <v>42317</v>
      </c>
      <c r="C2126">
        <v>3</v>
      </c>
      <c r="D2126">
        <v>30</v>
      </c>
      <c r="E2126">
        <v>3</v>
      </c>
      <c r="F2126">
        <f>YEAR(Raw_Orders[[#This Row],[OrderDate]])</f>
        <v>2015</v>
      </c>
      <c r="G2126">
        <f>MONTH(Raw_Orders[[#This Row],[OrderDate]])</f>
        <v>11</v>
      </c>
      <c r="H2126" t="str">
        <f>VLOOKUP(Raw_Orders[[#This Row],[ProductID]],Table2[#All],2,FALSE)</f>
        <v>Permanent Markers</v>
      </c>
      <c r="I2126" t="str">
        <f>VLOOKUP(Raw_Orders[[#This Row],[ProductID]],Table2[#All],3,FALSE)</f>
        <v>Office Supplies</v>
      </c>
      <c r="J2126">
        <f>VLOOKUP(Raw_Orders[[#This Row],[ProductID]],Table2[#All],4,FALSE)</f>
        <v>6</v>
      </c>
      <c r="K2126" s="2">
        <f>Raw_Orders[[#This Row],[Quantity]]*Raw_Orders[[#This Row],[Price]]</f>
        <v>18</v>
      </c>
      <c r="L2126" s="2" t="str">
        <f>VLOOKUP(Raw_Orders[[#This Row],[PropertyID]],Raw_Property[#All],2,FALSE)</f>
        <v>Portland</v>
      </c>
      <c r="M2126" s="2" t="str">
        <f>VLOOKUP(Raw_Orders[[#This Row],[PropertyID]],Raw_Property[#All],3,FALSE)</f>
        <v>Oregon</v>
      </c>
    </row>
    <row r="2127" spans="1:13" x14ac:dyDescent="0.3">
      <c r="A2127">
        <v>2126</v>
      </c>
      <c r="B2127" s="1">
        <v>42317</v>
      </c>
      <c r="C2127">
        <v>14</v>
      </c>
      <c r="D2127">
        <v>33</v>
      </c>
      <c r="E2127">
        <v>2</v>
      </c>
      <c r="F2127">
        <f>YEAR(Raw_Orders[[#This Row],[OrderDate]])</f>
        <v>2015</v>
      </c>
      <c r="G2127">
        <f>MONTH(Raw_Orders[[#This Row],[OrderDate]])</f>
        <v>11</v>
      </c>
      <c r="H2127" t="str">
        <f>VLOOKUP(Raw_Orders[[#This Row],[ProductID]],Table2[#All],2,FALSE)</f>
        <v>Towel Rack</v>
      </c>
      <c r="I2127" t="str">
        <f>VLOOKUP(Raw_Orders[[#This Row],[ProductID]],Table2[#All],3,FALSE)</f>
        <v>Furnishings</v>
      </c>
      <c r="J2127">
        <f>VLOOKUP(Raw_Orders[[#This Row],[ProductID]],Table2[#All],4,FALSE)</f>
        <v>10</v>
      </c>
      <c r="K2127" s="2">
        <f>Raw_Orders[[#This Row],[Quantity]]*Raw_Orders[[#This Row],[Price]]</f>
        <v>20</v>
      </c>
      <c r="L2127" s="2" t="str">
        <f>VLOOKUP(Raw_Orders[[#This Row],[PropertyID]],Raw_Property[#All],2,FALSE)</f>
        <v>Nashville</v>
      </c>
      <c r="M2127" s="2" t="str">
        <f>VLOOKUP(Raw_Orders[[#This Row],[PropertyID]],Raw_Property[#All],3,FALSE)</f>
        <v>Tennessee</v>
      </c>
    </row>
    <row r="2128" spans="1:13" x14ac:dyDescent="0.3">
      <c r="A2128">
        <v>2127</v>
      </c>
      <c r="B2128" s="1">
        <v>42317</v>
      </c>
      <c r="C2128">
        <v>2</v>
      </c>
      <c r="D2128">
        <v>8</v>
      </c>
      <c r="E2128">
        <v>3</v>
      </c>
      <c r="F2128">
        <f>YEAR(Raw_Orders[[#This Row],[OrderDate]])</f>
        <v>2015</v>
      </c>
      <c r="G2128">
        <f>MONTH(Raw_Orders[[#This Row],[OrderDate]])</f>
        <v>11</v>
      </c>
      <c r="H2128" t="str">
        <f>VLOOKUP(Raw_Orders[[#This Row],[ProductID]],Table2[#All],2,FALSE)</f>
        <v>Bath Soap</v>
      </c>
      <c r="I2128" t="str">
        <f>VLOOKUP(Raw_Orders[[#This Row],[ProductID]],Table2[#All],3,FALSE)</f>
        <v>Housekeeping</v>
      </c>
      <c r="J2128">
        <f>VLOOKUP(Raw_Orders[[#This Row],[ProductID]],Table2[#All],4,FALSE)</f>
        <v>35</v>
      </c>
      <c r="K2128" s="2">
        <f>Raw_Orders[[#This Row],[Quantity]]*Raw_Orders[[#This Row],[Price]]</f>
        <v>105</v>
      </c>
      <c r="L2128" s="2" t="str">
        <f>VLOOKUP(Raw_Orders[[#This Row],[PropertyID]],Raw_Property[#All],2,FALSE)</f>
        <v>Cincinnati</v>
      </c>
      <c r="M2128" s="2" t="str">
        <f>VLOOKUP(Raw_Orders[[#This Row],[PropertyID]],Raw_Property[#All],3,FALSE)</f>
        <v>Ohio</v>
      </c>
    </row>
    <row r="2129" spans="1:13" x14ac:dyDescent="0.3">
      <c r="A2129">
        <v>2128</v>
      </c>
      <c r="B2129" s="1">
        <v>42317</v>
      </c>
      <c r="C2129">
        <v>5</v>
      </c>
      <c r="D2129">
        <v>41</v>
      </c>
      <c r="E2129">
        <v>2</v>
      </c>
      <c r="F2129">
        <f>YEAR(Raw_Orders[[#This Row],[OrderDate]])</f>
        <v>2015</v>
      </c>
      <c r="G2129">
        <f>MONTH(Raw_Orders[[#This Row],[OrderDate]])</f>
        <v>11</v>
      </c>
      <c r="H2129" t="str">
        <f>VLOOKUP(Raw_Orders[[#This Row],[ProductID]],Table2[#All],2,FALSE)</f>
        <v>Office Chair</v>
      </c>
      <c r="I2129" t="str">
        <f>VLOOKUP(Raw_Orders[[#This Row],[ProductID]],Table2[#All],3,FALSE)</f>
        <v>Furnishings</v>
      </c>
      <c r="J2129">
        <f>VLOOKUP(Raw_Orders[[#This Row],[ProductID]],Table2[#All],4,FALSE)</f>
        <v>85</v>
      </c>
      <c r="K2129" s="2">
        <f>Raw_Orders[[#This Row],[Quantity]]*Raw_Orders[[#This Row],[Price]]</f>
        <v>170</v>
      </c>
      <c r="L2129" s="2" t="str">
        <f>VLOOKUP(Raw_Orders[[#This Row],[PropertyID]],Raw_Property[#All],2,FALSE)</f>
        <v>Kansas City</v>
      </c>
      <c r="M2129" s="2" t="str">
        <f>VLOOKUP(Raw_Orders[[#This Row],[PropertyID]],Raw_Property[#All],3,FALSE)</f>
        <v>Missouri</v>
      </c>
    </row>
    <row r="2130" spans="1:13" x14ac:dyDescent="0.3">
      <c r="A2130">
        <v>2129</v>
      </c>
      <c r="B2130" s="1">
        <v>42317</v>
      </c>
      <c r="C2130">
        <v>6</v>
      </c>
      <c r="D2130">
        <v>31</v>
      </c>
      <c r="E2130">
        <v>1</v>
      </c>
      <c r="F2130">
        <f>YEAR(Raw_Orders[[#This Row],[OrderDate]])</f>
        <v>2015</v>
      </c>
      <c r="G2130">
        <f>MONTH(Raw_Orders[[#This Row],[OrderDate]])</f>
        <v>11</v>
      </c>
      <c r="H2130" t="str">
        <f>VLOOKUP(Raw_Orders[[#This Row],[ProductID]],Table2[#All],2,FALSE)</f>
        <v>Sticky Notes</v>
      </c>
      <c r="I2130" t="str">
        <f>VLOOKUP(Raw_Orders[[#This Row],[ProductID]],Table2[#All],3,FALSE)</f>
        <v>Office Supplies</v>
      </c>
      <c r="J2130">
        <f>VLOOKUP(Raw_Orders[[#This Row],[ProductID]],Table2[#All],4,FALSE)</f>
        <v>20</v>
      </c>
      <c r="K2130" s="2">
        <f>Raw_Orders[[#This Row],[Quantity]]*Raw_Orders[[#This Row],[Price]]</f>
        <v>20</v>
      </c>
      <c r="L2130" s="2" t="str">
        <f>VLOOKUP(Raw_Orders[[#This Row],[PropertyID]],Raw_Property[#All],2,FALSE)</f>
        <v>Orlando</v>
      </c>
      <c r="M2130" s="2" t="str">
        <f>VLOOKUP(Raw_Orders[[#This Row],[PropertyID]],Raw_Property[#All],3,FALSE)</f>
        <v>Florida</v>
      </c>
    </row>
    <row r="2131" spans="1:13" x14ac:dyDescent="0.3">
      <c r="A2131">
        <v>2130</v>
      </c>
      <c r="B2131" s="1">
        <v>42317</v>
      </c>
      <c r="C2131">
        <v>15</v>
      </c>
      <c r="D2131">
        <v>92</v>
      </c>
      <c r="E2131">
        <v>1</v>
      </c>
      <c r="F2131">
        <f>YEAR(Raw_Orders[[#This Row],[OrderDate]])</f>
        <v>2015</v>
      </c>
      <c r="G2131">
        <f>MONTH(Raw_Orders[[#This Row],[OrderDate]])</f>
        <v>11</v>
      </c>
      <c r="H2131" t="str">
        <f>VLOOKUP(Raw_Orders[[#This Row],[ProductID]],Table2[#All],2,FALSE)</f>
        <v>Large Sign</v>
      </c>
      <c r="I2131" t="str">
        <f>VLOOKUP(Raw_Orders[[#This Row],[ProductID]],Table2[#All],3,FALSE)</f>
        <v>Public Areas</v>
      </c>
      <c r="J2131">
        <f>VLOOKUP(Raw_Orders[[#This Row],[ProductID]],Table2[#All],4,FALSE)</f>
        <v>20</v>
      </c>
      <c r="K2131" s="2">
        <f>Raw_Orders[[#This Row],[Quantity]]*Raw_Orders[[#This Row],[Price]]</f>
        <v>20</v>
      </c>
      <c r="L2131" s="2" t="str">
        <f>VLOOKUP(Raw_Orders[[#This Row],[PropertyID]],Raw_Property[#All],2,FALSE)</f>
        <v>Chicago</v>
      </c>
      <c r="M2131" s="2" t="str">
        <f>VLOOKUP(Raw_Orders[[#This Row],[PropertyID]],Raw_Property[#All],3,FALSE)</f>
        <v>Illinois</v>
      </c>
    </row>
    <row r="2132" spans="1:13" x14ac:dyDescent="0.3">
      <c r="A2132">
        <v>2131</v>
      </c>
      <c r="B2132" s="1">
        <v>42317</v>
      </c>
      <c r="C2132">
        <v>6</v>
      </c>
      <c r="D2132">
        <v>85</v>
      </c>
      <c r="E2132">
        <v>3</v>
      </c>
      <c r="F2132">
        <f>YEAR(Raw_Orders[[#This Row],[OrderDate]])</f>
        <v>2015</v>
      </c>
      <c r="G2132">
        <f>MONTH(Raw_Orders[[#This Row],[OrderDate]])</f>
        <v>11</v>
      </c>
      <c r="H2132" t="str">
        <f>VLOOKUP(Raw_Orders[[#This Row],[ProductID]],Table2[#All],2,FALSE)</f>
        <v>Low Chair</v>
      </c>
      <c r="I2132" t="str">
        <f>VLOOKUP(Raw_Orders[[#This Row],[ProductID]],Table2[#All],3,FALSE)</f>
        <v>Public Areas</v>
      </c>
      <c r="J2132">
        <f>VLOOKUP(Raw_Orders[[#This Row],[ProductID]],Table2[#All],4,FALSE)</f>
        <v>80</v>
      </c>
      <c r="K2132" s="2">
        <f>Raw_Orders[[#This Row],[Quantity]]*Raw_Orders[[#This Row],[Price]]</f>
        <v>240</v>
      </c>
      <c r="L2132" s="2" t="str">
        <f>VLOOKUP(Raw_Orders[[#This Row],[PropertyID]],Raw_Property[#All],2,FALSE)</f>
        <v>Orlando</v>
      </c>
      <c r="M2132" s="2" t="str">
        <f>VLOOKUP(Raw_Orders[[#This Row],[PropertyID]],Raw_Property[#All],3,FALSE)</f>
        <v>Florida</v>
      </c>
    </row>
    <row r="2133" spans="1:13" x14ac:dyDescent="0.3">
      <c r="A2133">
        <v>2132</v>
      </c>
      <c r="B2133" s="1">
        <v>42318</v>
      </c>
      <c r="C2133">
        <v>2</v>
      </c>
      <c r="D2133">
        <v>58</v>
      </c>
      <c r="E2133">
        <v>3</v>
      </c>
      <c r="F2133">
        <f>YEAR(Raw_Orders[[#This Row],[OrderDate]])</f>
        <v>2015</v>
      </c>
      <c r="G2133">
        <f>MONTH(Raw_Orders[[#This Row],[OrderDate]])</f>
        <v>11</v>
      </c>
      <c r="H2133" t="str">
        <f>VLOOKUP(Raw_Orders[[#This Row],[ProductID]],Table2[#All],2,FALSE)</f>
        <v>Mirror</v>
      </c>
      <c r="I2133" t="str">
        <f>VLOOKUP(Raw_Orders[[#This Row],[ProductID]],Table2[#All],3,FALSE)</f>
        <v>Furnishings</v>
      </c>
      <c r="J2133">
        <f>VLOOKUP(Raw_Orders[[#This Row],[ProductID]],Table2[#All],4,FALSE)</f>
        <v>85</v>
      </c>
      <c r="K2133" s="2">
        <f>Raw_Orders[[#This Row],[Quantity]]*Raw_Orders[[#This Row],[Price]]</f>
        <v>255</v>
      </c>
      <c r="L2133" s="2" t="str">
        <f>VLOOKUP(Raw_Orders[[#This Row],[PropertyID]],Raw_Property[#All],2,FALSE)</f>
        <v>Cincinnati</v>
      </c>
      <c r="M2133" s="2" t="str">
        <f>VLOOKUP(Raw_Orders[[#This Row],[PropertyID]],Raw_Property[#All],3,FALSE)</f>
        <v>Ohio</v>
      </c>
    </row>
    <row r="2134" spans="1:13" x14ac:dyDescent="0.3">
      <c r="A2134">
        <v>2133</v>
      </c>
      <c r="B2134" s="1">
        <v>42318</v>
      </c>
      <c r="C2134">
        <v>15</v>
      </c>
      <c r="D2134">
        <v>51</v>
      </c>
      <c r="E2134">
        <v>2</v>
      </c>
      <c r="F2134">
        <f>YEAR(Raw_Orders[[#This Row],[OrderDate]])</f>
        <v>2015</v>
      </c>
      <c r="G2134">
        <f>MONTH(Raw_Orders[[#This Row],[OrderDate]])</f>
        <v>11</v>
      </c>
      <c r="H2134" t="str">
        <f>VLOOKUP(Raw_Orders[[#This Row],[ProductID]],Table2[#All],2,FALSE)</f>
        <v>Painting</v>
      </c>
      <c r="I2134" t="str">
        <f>VLOOKUP(Raw_Orders[[#This Row],[ProductID]],Table2[#All],3,FALSE)</f>
        <v>Furnishings</v>
      </c>
      <c r="J2134">
        <f>VLOOKUP(Raw_Orders[[#This Row],[ProductID]],Table2[#All],4,FALSE)</f>
        <v>85</v>
      </c>
      <c r="K2134" s="2">
        <f>Raw_Orders[[#This Row],[Quantity]]*Raw_Orders[[#This Row],[Price]]</f>
        <v>170</v>
      </c>
      <c r="L2134" s="2" t="str">
        <f>VLOOKUP(Raw_Orders[[#This Row],[PropertyID]],Raw_Property[#All],2,FALSE)</f>
        <v>Chicago</v>
      </c>
      <c r="M2134" s="2" t="str">
        <f>VLOOKUP(Raw_Orders[[#This Row],[PropertyID]],Raw_Property[#All],3,FALSE)</f>
        <v>Illinois</v>
      </c>
    </row>
    <row r="2135" spans="1:13" x14ac:dyDescent="0.3">
      <c r="A2135">
        <v>2134</v>
      </c>
      <c r="B2135" s="1">
        <v>42318</v>
      </c>
      <c r="C2135">
        <v>13</v>
      </c>
      <c r="D2135">
        <v>21</v>
      </c>
      <c r="E2135">
        <v>2</v>
      </c>
      <c r="F2135">
        <f>YEAR(Raw_Orders[[#This Row],[OrderDate]])</f>
        <v>2015</v>
      </c>
      <c r="G2135">
        <f>MONTH(Raw_Orders[[#This Row],[OrderDate]])</f>
        <v>11</v>
      </c>
      <c r="H2135" t="str">
        <f>VLOOKUP(Raw_Orders[[#This Row],[ProductID]],Table2[#All],2,FALSE)</f>
        <v>Printer Paper</v>
      </c>
      <c r="I2135" t="str">
        <f>VLOOKUP(Raw_Orders[[#This Row],[ProductID]],Table2[#All],3,FALSE)</f>
        <v>Office Supplies</v>
      </c>
      <c r="J2135">
        <f>VLOOKUP(Raw_Orders[[#This Row],[ProductID]],Table2[#All],4,FALSE)</f>
        <v>50</v>
      </c>
      <c r="K2135" s="2">
        <f>Raw_Orders[[#This Row],[Quantity]]*Raw_Orders[[#This Row],[Price]]</f>
        <v>100</v>
      </c>
      <c r="L2135" s="2" t="str">
        <f>VLOOKUP(Raw_Orders[[#This Row],[PropertyID]],Raw_Property[#All],2,FALSE)</f>
        <v>New Orleans</v>
      </c>
      <c r="M2135" s="2" t="str">
        <f>VLOOKUP(Raw_Orders[[#This Row],[PropertyID]],Raw_Property[#All],3,FALSE)</f>
        <v>Louisiana</v>
      </c>
    </row>
    <row r="2136" spans="1:13" x14ac:dyDescent="0.3">
      <c r="A2136">
        <v>2135</v>
      </c>
      <c r="B2136" s="1">
        <v>42318</v>
      </c>
      <c r="C2136">
        <v>10</v>
      </c>
      <c r="D2136">
        <v>21</v>
      </c>
      <c r="E2136">
        <v>1</v>
      </c>
      <c r="F2136">
        <f>YEAR(Raw_Orders[[#This Row],[OrderDate]])</f>
        <v>2015</v>
      </c>
      <c r="G2136">
        <f>MONTH(Raw_Orders[[#This Row],[OrderDate]])</f>
        <v>11</v>
      </c>
      <c r="H2136" t="str">
        <f>VLOOKUP(Raw_Orders[[#This Row],[ProductID]],Table2[#All],2,FALSE)</f>
        <v>Printer Paper</v>
      </c>
      <c r="I2136" t="str">
        <f>VLOOKUP(Raw_Orders[[#This Row],[ProductID]],Table2[#All],3,FALSE)</f>
        <v>Office Supplies</v>
      </c>
      <c r="J2136">
        <f>VLOOKUP(Raw_Orders[[#This Row],[ProductID]],Table2[#All],4,FALSE)</f>
        <v>50</v>
      </c>
      <c r="K2136" s="2">
        <f>Raw_Orders[[#This Row],[Quantity]]*Raw_Orders[[#This Row],[Price]]</f>
        <v>50</v>
      </c>
      <c r="L2136" s="2" t="str">
        <f>VLOOKUP(Raw_Orders[[#This Row],[PropertyID]],Raw_Property[#All],2,FALSE)</f>
        <v>Arlington</v>
      </c>
      <c r="M2136" s="2" t="str">
        <f>VLOOKUP(Raw_Orders[[#This Row],[PropertyID]],Raw_Property[#All],3,FALSE)</f>
        <v>Virginia</v>
      </c>
    </row>
    <row r="2137" spans="1:13" x14ac:dyDescent="0.3">
      <c r="A2137">
        <v>2136</v>
      </c>
      <c r="B2137" s="1">
        <v>42319</v>
      </c>
      <c r="C2137">
        <v>6</v>
      </c>
      <c r="D2137">
        <v>92</v>
      </c>
      <c r="E2137">
        <v>1</v>
      </c>
      <c r="F2137">
        <f>YEAR(Raw_Orders[[#This Row],[OrderDate]])</f>
        <v>2015</v>
      </c>
      <c r="G2137">
        <f>MONTH(Raw_Orders[[#This Row],[OrderDate]])</f>
        <v>11</v>
      </c>
      <c r="H2137" t="str">
        <f>VLOOKUP(Raw_Orders[[#This Row],[ProductID]],Table2[#All],2,FALSE)</f>
        <v>Large Sign</v>
      </c>
      <c r="I2137" t="str">
        <f>VLOOKUP(Raw_Orders[[#This Row],[ProductID]],Table2[#All],3,FALSE)</f>
        <v>Public Areas</v>
      </c>
      <c r="J2137">
        <f>VLOOKUP(Raw_Orders[[#This Row],[ProductID]],Table2[#All],4,FALSE)</f>
        <v>20</v>
      </c>
      <c r="K2137" s="2">
        <f>Raw_Orders[[#This Row],[Quantity]]*Raw_Orders[[#This Row],[Price]]</f>
        <v>20</v>
      </c>
      <c r="L2137" s="2" t="str">
        <f>VLOOKUP(Raw_Orders[[#This Row],[PropertyID]],Raw_Property[#All],2,FALSE)</f>
        <v>Orlando</v>
      </c>
      <c r="M2137" s="2" t="str">
        <f>VLOOKUP(Raw_Orders[[#This Row],[PropertyID]],Raw_Property[#All],3,FALSE)</f>
        <v>Florida</v>
      </c>
    </row>
    <row r="2138" spans="1:13" x14ac:dyDescent="0.3">
      <c r="A2138">
        <v>2137</v>
      </c>
      <c r="B2138" s="1">
        <v>42319</v>
      </c>
      <c r="C2138">
        <v>19</v>
      </c>
      <c r="D2138">
        <v>69</v>
      </c>
      <c r="E2138">
        <v>3</v>
      </c>
      <c r="F2138">
        <f>YEAR(Raw_Orders[[#This Row],[OrderDate]])</f>
        <v>2015</v>
      </c>
      <c r="G2138">
        <f>MONTH(Raw_Orders[[#This Row],[OrderDate]])</f>
        <v>11</v>
      </c>
      <c r="H2138" t="str">
        <f>VLOOKUP(Raw_Orders[[#This Row],[ProductID]],Table2[#All],2,FALSE)</f>
        <v>Door Knob</v>
      </c>
      <c r="I2138" t="str">
        <f>VLOOKUP(Raw_Orders[[#This Row],[ProductID]],Table2[#All],3,FALSE)</f>
        <v>Maintenance</v>
      </c>
      <c r="J2138">
        <f>VLOOKUP(Raw_Orders[[#This Row],[ProductID]],Table2[#All],4,FALSE)</f>
        <v>41</v>
      </c>
      <c r="K2138" s="2">
        <f>Raw_Orders[[#This Row],[Quantity]]*Raw_Orders[[#This Row],[Price]]</f>
        <v>123</v>
      </c>
      <c r="L2138" s="2" t="str">
        <f>VLOOKUP(Raw_Orders[[#This Row],[PropertyID]],Raw_Property[#All],2,FALSE)</f>
        <v>Los Angeles</v>
      </c>
      <c r="M2138" s="2" t="str">
        <f>VLOOKUP(Raw_Orders[[#This Row],[PropertyID]],Raw_Property[#All],3,FALSE)</f>
        <v>California</v>
      </c>
    </row>
    <row r="2139" spans="1:13" x14ac:dyDescent="0.3">
      <c r="A2139">
        <v>2138</v>
      </c>
      <c r="B2139" s="1">
        <v>42319</v>
      </c>
      <c r="C2139">
        <v>19</v>
      </c>
      <c r="D2139">
        <v>14</v>
      </c>
      <c r="E2139">
        <v>3</v>
      </c>
      <c r="F2139">
        <f>YEAR(Raw_Orders[[#This Row],[OrderDate]])</f>
        <v>2015</v>
      </c>
      <c r="G2139">
        <f>MONTH(Raw_Orders[[#This Row],[OrderDate]])</f>
        <v>11</v>
      </c>
      <c r="H2139" t="str">
        <f>VLOOKUP(Raw_Orders[[#This Row],[ProductID]],Table2[#All],2,FALSE)</f>
        <v>Pillowcase</v>
      </c>
      <c r="I2139" t="str">
        <f>VLOOKUP(Raw_Orders[[#This Row],[ProductID]],Table2[#All],3,FALSE)</f>
        <v>Housekeeping</v>
      </c>
      <c r="J2139">
        <f>VLOOKUP(Raw_Orders[[#This Row],[ProductID]],Table2[#All],4,FALSE)</f>
        <v>15</v>
      </c>
      <c r="K2139" s="2">
        <f>Raw_Orders[[#This Row],[Quantity]]*Raw_Orders[[#This Row],[Price]]</f>
        <v>45</v>
      </c>
      <c r="L2139" s="2" t="str">
        <f>VLOOKUP(Raw_Orders[[#This Row],[PropertyID]],Raw_Property[#All],2,FALSE)</f>
        <v>Los Angeles</v>
      </c>
      <c r="M2139" s="2" t="str">
        <f>VLOOKUP(Raw_Orders[[#This Row],[PropertyID]],Raw_Property[#All],3,FALSE)</f>
        <v>California</v>
      </c>
    </row>
    <row r="2140" spans="1:13" x14ac:dyDescent="0.3">
      <c r="A2140">
        <v>2139</v>
      </c>
      <c r="B2140" s="1">
        <v>42319</v>
      </c>
      <c r="C2140">
        <v>11</v>
      </c>
      <c r="D2140">
        <v>3</v>
      </c>
      <c r="E2140">
        <v>2</v>
      </c>
      <c r="F2140">
        <f>YEAR(Raw_Orders[[#This Row],[OrderDate]])</f>
        <v>2015</v>
      </c>
      <c r="G2140">
        <f>MONTH(Raw_Orders[[#This Row],[OrderDate]])</f>
        <v>11</v>
      </c>
      <c r="H2140" t="str">
        <f>VLOOKUP(Raw_Orders[[#This Row],[ProductID]],Table2[#All],2,FALSE)</f>
        <v>Washcloth</v>
      </c>
      <c r="I2140" t="str">
        <f>VLOOKUP(Raw_Orders[[#This Row],[ProductID]],Table2[#All],3,FALSE)</f>
        <v>Housekeeping</v>
      </c>
      <c r="J2140">
        <f>VLOOKUP(Raw_Orders[[#This Row],[ProductID]],Table2[#All],4,FALSE)</f>
        <v>3</v>
      </c>
      <c r="K2140" s="2">
        <f>Raw_Orders[[#This Row],[Quantity]]*Raw_Orders[[#This Row],[Price]]</f>
        <v>6</v>
      </c>
      <c r="L2140" s="2" t="str">
        <f>VLOOKUP(Raw_Orders[[#This Row],[PropertyID]],Raw_Property[#All],2,FALSE)</f>
        <v>Atlanta</v>
      </c>
      <c r="M2140" s="2" t="str">
        <f>VLOOKUP(Raw_Orders[[#This Row],[PropertyID]],Raw_Property[#All],3,FALSE)</f>
        <v>Georgia</v>
      </c>
    </row>
    <row r="2141" spans="1:13" x14ac:dyDescent="0.3">
      <c r="A2141">
        <v>2140</v>
      </c>
      <c r="B2141" s="1">
        <v>42319</v>
      </c>
      <c r="C2141">
        <v>13</v>
      </c>
      <c r="D2141">
        <v>80</v>
      </c>
      <c r="E2141">
        <v>3</v>
      </c>
      <c r="F2141">
        <f>YEAR(Raw_Orders[[#This Row],[OrderDate]])</f>
        <v>2015</v>
      </c>
      <c r="G2141">
        <f>MONTH(Raw_Orders[[#This Row],[OrderDate]])</f>
        <v>11</v>
      </c>
      <c r="H2141" t="str">
        <f>VLOOKUP(Raw_Orders[[#This Row],[ProductID]],Table2[#All],2,FALSE)</f>
        <v>Poster Stand</v>
      </c>
      <c r="I2141" t="str">
        <f>VLOOKUP(Raw_Orders[[#This Row],[ProductID]],Table2[#All],3,FALSE)</f>
        <v>Public Areas</v>
      </c>
      <c r="J2141">
        <f>VLOOKUP(Raw_Orders[[#This Row],[ProductID]],Table2[#All],4,FALSE)</f>
        <v>27</v>
      </c>
      <c r="K2141" s="2">
        <f>Raw_Orders[[#This Row],[Quantity]]*Raw_Orders[[#This Row],[Price]]</f>
        <v>81</v>
      </c>
      <c r="L2141" s="2" t="str">
        <f>VLOOKUP(Raw_Orders[[#This Row],[PropertyID]],Raw_Property[#All],2,FALSE)</f>
        <v>New Orleans</v>
      </c>
      <c r="M2141" s="2" t="str">
        <f>VLOOKUP(Raw_Orders[[#This Row],[PropertyID]],Raw_Property[#All],3,FALSE)</f>
        <v>Louisiana</v>
      </c>
    </row>
    <row r="2142" spans="1:13" x14ac:dyDescent="0.3">
      <c r="A2142">
        <v>2141</v>
      </c>
      <c r="B2142" s="1">
        <v>42319</v>
      </c>
      <c r="C2142">
        <v>10</v>
      </c>
      <c r="D2142">
        <v>68</v>
      </c>
      <c r="E2142">
        <v>2</v>
      </c>
      <c r="F2142">
        <f>YEAR(Raw_Orders[[#This Row],[OrderDate]])</f>
        <v>2015</v>
      </c>
      <c r="G2142">
        <f>MONTH(Raw_Orders[[#This Row],[OrderDate]])</f>
        <v>11</v>
      </c>
      <c r="H2142" t="str">
        <f>VLOOKUP(Raw_Orders[[#This Row],[ProductID]],Table2[#All],2,FALSE)</f>
        <v>Window Screen</v>
      </c>
      <c r="I2142" t="str">
        <f>VLOOKUP(Raw_Orders[[#This Row],[ProductID]],Table2[#All],3,FALSE)</f>
        <v>Maintenance</v>
      </c>
      <c r="J2142">
        <f>VLOOKUP(Raw_Orders[[#This Row],[ProductID]],Table2[#All],4,FALSE)</f>
        <v>30</v>
      </c>
      <c r="K2142" s="2">
        <f>Raw_Orders[[#This Row],[Quantity]]*Raw_Orders[[#This Row],[Price]]</f>
        <v>60</v>
      </c>
      <c r="L2142" s="2" t="str">
        <f>VLOOKUP(Raw_Orders[[#This Row],[PropertyID]],Raw_Property[#All],2,FALSE)</f>
        <v>Arlington</v>
      </c>
      <c r="M2142" s="2" t="str">
        <f>VLOOKUP(Raw_Orders[[#This Row],[PropertyID]],Raw_Property[#All],3,FALSE)</f>
        <v>Virginia</v>
      </c>
    </row>
    <row r="2143" spans="1:13" x14ac:dyDescent="0.3">
      <c r="A2143">
        <v>2142</v>
      </c>
      <c r="B2143" s="1">
        <v>42319</v>
      </c>
      <c r="C2143">
        <v>15</v>
      </c>
      <c r="D2143">
        <v>52</v>
      </c>
      <c r="E2143">
        <v>1</v>
      </c>
      <c r="F2143">
        <f>YEAR(Raw_Orders[[#This Row],[OrderDate]])</f>
        <v>2015</v>
      </c>
      <c r="G2143">
        <f>MONTH(Raw_Orders[[#This Row],[OrderDate]])</f>
        <v>11</v>
      </c>
      <c r="H2143" t="str">
        <f>VLOOKUP(Raw_Orders[[#This Row],[ProductID]],Table2[#All],2,FALSE)</f>
        <v>Ironing Board</v>
      </c>
      <c r="I2143" t="str">
        <f>VLOOKUP(Raw_Orders[[#This Row],[ProductID]],Table2[#All],3,FALSE)</f>
        <v>Furnishings</v>
      </c>
      <c r="J2143">
        <f>VLOOKUP(Raw_Orders[[#This Row],[ProductID]],Table2[#All],4,FALSE)</f>
        <v>18</v>
      </c>
      <c r="K2143" s="2">
        <f>Raw_Orders[[#This Row],[Quantity]]*Raw_Orders[[#This Row],[Price]]</f>
        <v>18</v>
      </c>
      <c r="L2143" s="2" t="str">
        <f>VLOOKUP(Raw_Orders[[#This Row],[PropertyID]],Raw_Property[#All],2,FALSE)</f>
        <v>Chicago</v>
      </c>
      <c r="M2143" s="2" t="str">
        <f>VLOOKUP(Raw_Orders[[#This Row],[PropertyID]],Raw_Property[#All],3,FALSE)</f>
        <v>Illinois</v>
      </c>
    </row>
    <row r="2144" spans="1:13" x14ac:dyDescent="0.3">
      <c r="A2144">
        <v>2143</v>
      </c>
      <c r="B2144" s="1">
        <v>42319</v>
      </c>
      <c r="C2144">
        <v>10</v>
      </c>
      <c r="D2144">
        <v>91</v>
      </c>
      <c r="E2144">
        <v>3</v>
      </c>
      <c r="F2144">
        <f>YEAR(Raw_Orders[[#This Row],[OrderDate]])</f>
        <v>2015</v>
      </c>
      <c r="G2144">
        <f>MONTH(Raw_Orders[[#This Row],[OrderDate]])</f>
        <v>11</v>
      </c>
      <c r="H2144" t="str">
        <f>VLOOKUP(Raw_Orders[[#This Row],[ProductID]],Table2[#All],2,FALSE)</f>
        <v>Small Sign</v>
      </c>
      <c r="I2144" t="str">
        <f>VLOOKUP(Raw_Orders[[#This Row],[ProductID]],Table2[#All],3,FALSE)</f>
        <v>Public Areas</v>
      </c>
      <c r="J2144">
        <f>VLOOKUP(Raw_Orders[[#This Row],[ProductID]],Table2[#All],4,FALSE)</f>
        <v>14</v>
      </c>
      <c r="K2144" s="2">
        <f>Raw_Orders[[#This Row],[Quantity]]*Raw_Orders[[#This Row],[Price]]</f>
        <v>42</v>
      </c>
      <c r="L2144" s="2" t="str">
        <f>VLOOKUP(Raw_Orders[[#This Row],[PropertyID]],Raw_Property[#All],2,FALSE)</f>
        <v>Arlington</v>
      </c>
      <c r="M2144" s="2" t="str">
        <f>VLOOKUP(Raw_Orders[[#This Row],[PropertyID]],Raw_Property[#All],3,FALSE)</f>
        <v>Virginia</v>
      </c>
    </row>
    <row r="2145" spans="1:13" x14ac:dyDescent="0.3">
      <c r="A2145">
        <v>2144</v>
      </c>
      <c r="B2145" s="1">
        <v>42319</v>
      </c>
      <c r="C2145">
        <v>15</v>
      </c>
      <c r="D2145">
        <v>38</v>
      </c>
      <c r="E2145">
        <v>1</v>
      </c>
      <c r="F2145">
        <f>YEAR(Raw_Orders[[#This Row],[OrderDate]])</f>
        <v>2015</v>
      </c>
      <c r="G2145">
        <f>MONTH(Raw_Orders[[#This Row],[OrderDate]])</f>
        <v>11</v>
      </c>
      <c r="H2145" t="str">
        <f>VLOOKUP(Raw_Orders[[#This Row],[ProductID]],Table2[#All],2,FALSE)</f>
        <v>Bed (Double)</v>
      </c>
      <c r="I2145" t="str">
        <f>VLOOKUP(Raw_Orders[[#This Row],[ProductID]],Table2[#All],3,FALSE)</f>
        <v>Furnishings</v>
      </c>
      <c r="J2145">
        <f>VLOOKUP(Raw_Orders[[#This Row],[ProductID]],Table2[#All],4,FALSE)</f>
        <v>250</v>
      </c>
      <c r="K2145" s="2">
        <f>Raw_Orders[[#This Row],[Quantity]]*Raw_Orders[[#This Row],[Price]]</f>
        <v>250</v>
      </c>
      <c r="L2145" s="2" t="str">
        <f>VLOOKUP(Raw_Orders[[#This Row],[PropertyID]],Raw_Property[#All],2,FALSE)</f>
        <v>Chicago</v>
      </c>
      <c r="M2145" s="2" t="str">
        <f>VLOOKUP(Raw_Orders[[#This Row],[PropertyID]],Raw_Property[#All],3,FALSE)</f>
        <v>Illinois</v>
      </c>
    </row>
    <row r="2146" spans="1:13" x14ac:dyDescent="0.3">
      <c r="A2146">
        <v>2145</v>
      </c>
      <c r="B2146" s="1">
        <v>42319</v>
      </c>
      <c r="C2146">
        <v>3</v>
      </c>
      <c r="D2146">
        <v>20</v>
      </c>
      <c r="E2146">
        <v>2</v>
      </c>
      <c r="F2146">
        <f>YEAR(Raw_Orders[[#This Row],[OrderDate]])</f>
        <v>2015</v>
      </c>
      <c r="G2146">
        <f>MONTH(Raw_Orders[[#This Row],[OrderDate]])</f>
        <v>11</v>
      </c>
      <c r="H2146" t="str">
        <f>VLOOKUP(Raw_Orders[[#This Row],[ProductID]],Table2[#All],2,FALSE)</f>
        <v>Pens</v>
      </c>
      <c r="I2146" t="str">
        <f>VLOOKUP(Raw_Orders[[#This Row],[ProductID]],Table2[#All],3,FALSE)</f>
        <v>Office Supplies</v>
      </c>
      <c r="J2146">
        <f>VLOOKUP(Raw_Orders[[#This Row],[ProductID]],Table2[#All],4,FALSE)</f>
        <v>30</v>
      </c>
      <c r="K2146" s="2">
        <f>Raw_Orders[[#This Row],[Quantity]]*Raw_Orders[[#This Row],[Price]]</f>
        <v>60</v>
      </c>
      <c r="L2146" s="2" t="str">
        <f>VLOOKUP(Raw_Orders[[#This Row],[PropertyID]],Raw_Property[#All],2,FALSE)</f>
        <v>Portland</v>
      </c>
      <c r="M2146" s="2" t="str">
        <f>VLOOKUP(Raw_Orders[[#This Row],[PropertyID]],Raw_Property[#All],3,FALSE)</f>
        <v>Oregon</v>
      </c>
    </row>
    <row r="2147" spans="1:13" x14ac:dyDescent="0.3">
      <c r="A2147">
        <v>2146</v>
      </c>
      <c r="B2147" s="1">
        <v>42319</v>
      </c>
      <c r="C2147">
        <v>7</v>
      </c>
      <c r="D2147">
        <v>42</v>
      </c>
      <c r="E2147">
        <v>2</v>
      </c>
      <c r="F2147">
        <f>YEAR(Raw_Orders[[#This Row],[OrderDate]])</f>
        <v>2015</v>
      </c>
      <c r="G2147">
        <f>MONTH(Raw_Orders[[#This Row],[OrderDate]])</f>
        <v>11</v>
      </c>
      <c r="H2147" t="str">
        <f>VLOOKUP(Raw_Orders[[#This Row],[ProductID]],Table2[#All],2,FALSE)</f>
        <v>Reading Chair</v>
      </c>
      <c r="I2147" t="str">
        <f>VLOOKUP(Raw_Orders[[#This Row],[ProductID]],Table2[#All],3,FALSE)</f>
        <v>Furnishings</v>
      </c>
      <c r="J2147">
        <f>VLOOKUP(Raw_Orders[[#This Row],[ProductID]],Table2[#All],4,FALSE)</f>
        <v>70</v>
      </c>
      <c r="K2147" s="2">
        <f>Raw_Orders[[#This Row],[Quantity]]*Raw_Orders[[#This Row],[Price]]</f>
        <v>140</v>
      </c>
      <c r="L2147" s="2" t="str">
        <f>VLOOKUP(Raw_Orders[[#This Row],[PropertyID]],Raw_Property[#All],2,FALSE)</f>
        <v>Boston</v>
      </c>
      <c r="M2147" s="2" t="str">
        <f>VLOOKUP(Raw_Orders[[#This Row],[PropertyID]],Raw_Property[#All],3,FALSE)</f>
        <v>Massachusetts</v>
      </c>
    </row>
    <row r="2148" spans="1:13" x14ac:dyDescent="0.3">
      <c r="A2148">
        <v>2147</v>
      </c>
      <c r="B2148" s="1">
        <v>42320</v>
      </c>
      <c r="C2148">
        <v>11</v>
      </c>
      <c r="D2148">
        <v>68</v>
      </c>
      <c r="E2148">
        <v>1</v>
      </c>
      <c r="F2148">
        <f>YEAR(Raw_Orders[[#This Row],[OrderDate]])</f>
        <v>2015</v>
      </c>
      <c r="G2148">
        <f>MONTH(Raw_Orders[[#This Row],[OrderDate]])</f>
        <v>11</v>
      </c>
      <c r="H2148" t="str">
        <f>VLOOKUP(Raw_Orders[[#This Row],[ProductID]],Table2[#All],2,FALSE)</f>
        <v>Window Screen</v>
      </c>
      <c r="I2148" t="str">
        <f>VLOOKUP(Raw_Orders[[#This Row],[ProductID]],Table2[#All],3,FALSE)</f>
        <v>Maintenance</v>
      </c>
      <c r="J2148">
        <f>VLOOKUP(Raw_Orders[[#This Row],[ProductID]],Table2[#All],4,FALSE)</f>
        <v>30</v>
      </c>
      <c r="K2148" s="2">
        <f>Raw_Orders[[#This Row],[Quantity]]*Raw_Orders[[#This Row],[Price]]</f>
        <v>30</v>
      </c>
      <c r="L2148" s="2" t="str">
        <f>VLOOKUP(Raw_Orders[[#This Row],[PropertyID]],Raw_Property[#All],2,FALSE)</f>
        <v>Atlanta</v>
      </c>
      <c r="M2148" s="2" t="str">
        <f>VLOOKUP(Raw_Orders[[#This Row],[PropertyID]],Raw_Property[#All],3,FALSE)</f>
        <v>Georgia</v>
      </c>
    </row>
    <row r="2149" spans="1:13" x14ac:dyDescent="0.3">
      <c r="A2149">
        <v>2148</v>
      </c>
      <c r="B2149" s="1">
        <v>42320</v>
      </c>
      <c r="C2149">
        <v>7</v>
      </c>
      <c r="D2149">
        <v>17</v>
      </c>
      <c r="E2149">
        <v>1</v>
      </c>
      <c r="F2149">
        <f>YEAR(Raw_Orders[[#This Row],[OrderDate]])</f>
        <v>2015</v>
      </c>
      <c r="G2149">
        <f>MONTH(Raw_Orders[[#This Row],[OrderDate]])</f>
        <v>11</v>
      </c>
      <c r="H2149" t="str">
        <f>VLOOKUP(Raw_Orders[[#This Row],[ProductID]],Table2[#All],2,FALSE)</f>
        <v>Clothes Hanger</v>
      </c>
      <c r="I2149" t="str">
        <f>VLOOKUP(Raw_Orders[[#This Row],[ProductID]],Table2[#All],3,FALSE)</f>
        <v>Housekeeping</v>
      </c>
      <c r="J2149">
        <f>VLOOKUP(Raw_Orders[[#This Row],[ProductID]],Table2[#All],4,FALSE)</f>
        <v>18</v>
      </c>
      <c r="K2149" s="2">
        <f>Raw_Orders[[#This Row],[Quantity]]*Raw_Orders[[#This Row],[Price]]</f>
        <v>18</v>
      </c>
      <c r="L2149" s="2" t="str">
        <f>VLOOKUP(Raw_Orders[[#This Row],[PropertyID]],Raw_Property[#All],2,FALSE)</f>
        <v>Boston</v>
      </c>
      <c r="M2149" s="2" t="str">
        <f>VLOOKUP(Raw_Orders[[#This Row],[PropertyID]],Raw_Property[#All],3,FALSE)</f>
        <v>Massachusetts</v>
      </c>
    </row>
    <row r="2150" spans="1:13" x14ac:dyDescent="0.3">
      <c r="A2150">
        <v>2149</v>
      </c>
      <c r="B2150" s="1">
        <v>42320</v>
      </c>
      <c r="C2150">
        <v>20</v>
      </c>
      <c r="D2150">
        <v>68</v>
      </c>
      <c r="E2150">
        <v>1</v>
      </c>
      <c r="F2150">
        <f>YEAR(Raw_Orders[[#This Row],[OrderDate]])</f>
        <v>2015</v>
      </c>
      <c r="G2150">
        <f>MONTH(Raw_Orders[[#This Row],[OrderDate]])</f>
        <v>11</v>
      </c>
      <c r="H2150" t="str">
        <f>VLOOKUP(Raw_Orders[[#This Row],[ProductID]],Table2[#All],2,FALSE)</f>
        <v>Window Screen</v>
      </c>
      <c r="I2150" t="str">
        <f>VLOOKUP(Raw_Orders[[#This Row],[ProductID]],Table2[#All],3,FALSE)</f>
        <v>Maintenance</v>
      </c>
      <c r="J2150">
        <f>VLOOKUP(Raw_Orders[[#This Row],[ProductID]],Table2[#All],4,FALSE)</f>
        <v>30</v>
      </c>
      <c r="K2150" s="2">
        <f>Raw_Orders[[#This Row],[Quantity]]*Raw_Orders[[#This Row],[Price]]</f>
        <v>30</v>
      </c>
      <c r="L2150" s="2" t="str">
        <f>VLOOKUP(Raw_Orders[[#This Row],[PropertyID]],Raw_Property[#All],2,FALSE)</f>
        <v>San Francisco</v>
      </c>
      <c r="M2150" s="2" t="str">
        <f>VLOOKUP(Raw_Orders[[#This Row],[PropertyID]],Raw_Property[#All],3,FALSE)</f>
        <v>California</v>
      </c>
    </row>
    <row r="2151" spans="1:13" x14ac:dyDescent="0.3">
      <c r="A2151">
        <v>2150</v>
      </c>
      <c r="B2151" s="1">
        <v>42320</v>
      </c>
      <c r="C2151">
        <v>10</v>
      </c>
      <c r="D2151">
        <v>37</v>
      </c>
      <c r="E2151">
        <v>1</v>
      </c>
      <c r="F2151">
        <f>YEAR(Raw_Orders[[#This Row],[OrderDate]])</f>
        <v>2015</v>
      </c>
      <c r="G2151">
        <f>MONTH(Raw_Orders[[#This Row],[OrderDate]])</f>
        <v>11</v>
      </c>
      <c r="H2151" t="str">
        <f>VLOOKUP(Raw_Orders[[#This Row],[ProductID]],Table2[#All],2,FALSE)</f>
        <v>Bed (King)</v>
      </c>
      <c r="I2151" t="str">
        <f>VLOOKUP(Raw_Orders[[#This Row],[ProductID]],Table2[#All],3,FALSE)</f>
        <v>Furnishings</v>
      </c>
      <c r="J2151">
        <f>VLOOKUP(Raw_Orders[[#This Row],[ProductID]],Table2[#All],4,FALSE)</f>
        <v>300</v>
      </c>
      <c r="K2151" s="2">
        <f>Raw_Orders[[#This Row],[Quantity]]*Raw_Orders[[#This Row],[Price]]</f>
        <v>300</v>
      </c>
      <c r="L2151" s="2" t="str">
        <f>VLOOKUP(Raw_Orders[[#This Row],[PropertyID]],Raw_Property[#All],2,FALSE)</f>
        <v>Arlington</v>
      </c>
      <c r="M2151" s="2" t="str">
        <f>VLOOKUP(Raw_Orders[[#This Row],[PropertyID]],Raw_Property[#All],3,FALSE)</f>
        <v>Virginia</v>
      </c>
    </row>
    <row r="2152" spans="1:13" x14ac:dyDescent="0.3">
      <c r="A2152">
        <v>2151</v>
      </c>
      <c r="B2152" s="1">
        <v>42320</v>
      </c>
      <c r="C2152">
        <v>13</v>
      </c>
      <c r="D2152">
        <v>32</v>
      </c>
      <c r="E2152">
        <v>1</v>
      </c>
      <c r="F2152">
        <f>YEAR(Raw_Orders[[#This Row],[OrderDate]])</f>
        <v>2015</v>
      </c>
      <c r="G2152">
        <f>MONTH(Raw_Orders[[#This Row],[OrderDate]])</f>
        <v>11</v>
      </c>
      <c r="H2152" t="str">
        <f>VLOOKUP(Raw_Orders[[#This Row],[ProductID]],Table2[#All],2,FALSE)</f>
        <v>Note Pads</v>
      </c>
      <c r="I2152" t="str">
        <f>VLOOKUP(Raw_Orders[[#This Row],[ProductID]],Table2[#All],3,FALSE)</f>
        <v>Office Supplies</v>
      </c>
      <c r="J2152">
        <f>VLOOKUP(Raw_Orders[[#This Row],[ProductID]],Table2[#All],4,FALSE)</f>
        <v>14</v>
      </c>
      <c r="K2152" s="2">
        <f>Raw_Orders[[#This Row],[Quantity]]*Raw_Orders[[#This Row],[Price]]</f>
        <v>14</v>
      </c>
      <c r="L2152" s="2" t="str">
        <f>VLOOKUP(Raw_Orders[[#This Row],[PropertyID]],Raw_Property[#All],2,FALSE)</f>
        <v>New Orleans</v>
      </c>
      <c r="M2152" s="2" t="str">
        <f>VLOOKUP(Raw_Orders[[#This Row],[PropertyID]],Raw_Property[#All],3,FALSE)</f>
        <v>Louisiana</v>
      </c>
    </row>
    <row r="2153" spans="1:13" x14ac:dyDescent="0.3">
      <c r="A2153">
        <v>2152</v>
      </c>
      <c r="B2153" s="1">
        <v>42320</v>
      </c>
      <c r="C2153">
        <v>9</v>
      </c>
      <c r="D2153">
        <v>3</v>
      </c>
      <c r="E2153">
        <v>2</v>
      </c>
      <c r="F2153">
        <f>YEAR(Raw_Orders[[#This Row],[OrderDate]])</f>
        <v>2015</v>
      </c>
      <c r="G2153">
        <f>MONTH(Raw_Orders[[#This Row],[OrderDate]])</f>
        <v>11</v>
      </c>
      <c r="H2153" t="str">
        <f>VLOOKUP(Raw_Orders[[#This Row],[ProductID]],Table2[#All],2,FALSE)</f>
        <v>Washcloth</v>
      </c>
      <c r="I2153" t="str">
        <f>VLOOKUP(Raw_Orders[[#This Row],[ProductID]],Table2[#All],3,FALSE)</f>
        <v>Housekeeping</v>
      </c>
      <c r="J2153">
        <f>VLOOKUP(Raw_Orders[[#This Row],[ProductID]],Table2[#All],4,FALSE)</f>
        <v>3</v>
      </c>
      <c r="K2153" s="2">
        <f>Raw_Orders[[#This Row],[Quantity]]*Raw_Orders[[#This Row],[Price]]</f>
        <v>6</v>
      </c>
      <c r="L2153" s="2" t="str">
        <f>VLOOKUP(Raw_Orders[[#This Row],[PropertyID]],Raw_Property[#All],2,FALSE)</f>
        <v>Richmond</v>
      </c>
      <c r="M2153" s="2" t="str">
        <f>VLOOKUP(Raw_Orders[[#This Row],[PropertyID]],Raw_Property[#All],3,FALSE)</f>
        <v>Virginia</v>
      </c>
    </row>
    <row r="2154" spans="1:13" x14ac:dyDescent="0.3">
      <c r="A2154">
        <v>2153</v>
      </c>
      <c r="B2154" s="1">
        <v>42320</v>
      </c>
      <c r="C2154">
        <v>11</v>
      </c>
      <c r="D2154">
        <v>7</v>
      </c>
      <c r="E2154">
        <v>1</v>
      </c>
      <c r="F2154">
        <f>YEAR(Raw_Orders[[#This Row],[OrderDate]])</f>
        <v>2015</v>
      </c>
      <c r="G2154">
        <f>MONTH(Raw_Orders[[#This Row],[OrderDate]])</f>
        <v>11</v>
      </c>
      <c r="H2154" t="str">
        <f>VLOOKUP(Raw_Orders[[#This Row],[ProductID]],Table2[#All],2,FALSE)</f>
        <v>Hand Soap</v>
      </c>
      <c r="I2154" t="str">
        <f>VLOOKUP(Raw_Orders[[#This Row],[ProductID]],Table2[#All],3,FALSE)</f>
        <v>Housekeeping</v>
      </c>
      <c r="J2154">
        <f>VLOOKUP(Raw_Orders[[#This Row],[ProductID]],Table2[#All],4,FALSE)</f>
        <v>35</v>
      </c>
      <c r="K2154" s="2">
        <f>Raw_Orders[[#This Row],[Quantity]]*Raw_Orders[[#This Row],[Price]]</f>
        <v>35</v>
      </c>
      <c r="L2154" s="2" t="str">
        <f>VLOOKUP(Raw_Orders[[#This Row],[PropertyID]],Raw_Property[#All],2,FALSE)</f>
        <v>Atlanta</v>
      </c>
      <c r="M2154" s="2" t="str">
        <f>VLOOKUP(Raw_Orders[[#This Row],[PropertyID]],Raw_Property[#All],3,FALSE)</f>
        <v>Georgia</v>
      </c>
    </row>
    <row r="2155" spans="1:13" x14ac:dyDescent="0.3">
      <c r="A2155">
        <v>2154</v>
      </c>
      <c r="B2155" s="1">
        <v>42320</v>
      </c>
      <c r="C2155">
        <v>6</v>
      </c>
      <c r="D2155">
        <v>37</v>
      </c>
      <c r="E2155">
        <v>3</v>
      </c>
      <c r="F2155">
        <f>YEAR(Raw_Orders[[#This Row],[OrderDate]])</f>
        <v>2015</v>
      </c>
      <c r="G2155">
        <f>MONTH(Raw_Orders[[#This Row],[OrderDate]])</f>
        <v>11</v>
      </c>
      <c r="H2155" t="str">
        <f>VLOOKUP(Raw_Orders[[#This Row],[ProductID]],Table2[#All],2,FALSE)</f>
        <v>Bed (King)</v>
      </c>
      <c r="I2155" t="str">
        <f>VLOOKUP(Raw_Orders[[#This Row],[ProductID]],Table2[#All],3,FALSE)</f>
        <v>Furnishings</v>
      </c>
      <c r="J2155">
        <f>VLOOKUP(Raw_Orders[[#This Row],[ProductID]],Table2[#All],4,FALSE)</f>
        <v>300</v>
      </c>
      <c r="K2155" s="2">
        <f>Raw_Orders[[#This Row],[Quantity]]*Raw_Orders[[#This Row],[Price]]</f>
        <v>900</v>
      </c>
      <c r="L2155" s="2" t="str">
        <f>VLOOKUP(Raw_Orders[[#This Row],[PropertyID]],Raw_Property[#All],2,FALSE)</f>
        <v>Orlando</v>
      </c>
      <c r="M2155" s="2" t="str">
        <f>VLOOKUP(Raw_Orders[[#This Row],[PropertyID]],Raw_Property[#All],3,FALSE)</f>
        <v>Florida</v>
      </c>
    </row>
    <row r="2156" spans="1:13" x14ac:dyDescent="0.3">
      <c r="A2156">
        <v>2155</v>
      </c>
      <c r="B2156" s="1">
        <v>42321</v>
      </c>
      <c r="C2156">
        <v>13</v>
      </c>
      <c r="D2156">
        <v>58</v>
      </c>
      <c r="E2156">
        <v>2</v>
      </c>
      <c r="F2156">
        <f>YEAR(Raw_Orders[[#This Row],[OrderDate]])</f>
        <v>2015</v>
      </c>
      <c r="G2156">
        <f>MONTH(Raw_Orders[[#This Row],[OrderDate]])</f>
        <v>11</v>
      </c>
      <c r="H2156" t="str">
        <f>VLOOKUP(Raw_Orders[[#This Row],[ProductID]],Table2[#All],2,FALSE)</f>
        <v>Mirror</v>
      </c>
      <c r="I2156" t="str">
        <f>VLOOKUP(Raw_Orders[[#This Row],[ProductID]],Table2[#All],3,FALSE)</f>
        <v>Furnishings</v>
      </c>
      <c r="J2156">
        <f>VLOOKUP(Raw_Orders[[#This Row],[ProductID]],Table2[#All],4,FALSE)</f>
        <v>85</v>
      </c>
      <c r="K2156" s="2">
        <f>Raw_Orders[[#This Row],[Quantity]]*Raw_Orders[[#This Row],[Price]]</f>
        <v>170</v>
      </c>
      <c r="L2156" s="2" t="str">
        <f>VLOOKUP(Raw_Orders[[#This Row],[PropertyID]],Raw_Property[#All],2,FALSE)</f>
        <v>New Orleans</v>
      </c>
      <c r="M2156" s="2" t="str">
        <f>VLOOKUP(Raw_Orders[[#This Row],[PropertyID]],Raw_Property[#All],3,FALSE)</f>
        <v>Louisiana</v>
      </c>
    </row>
    <row r="2157" spans="1:13" x14ac:dyDescent="0.3">
      <c r="A2157">
        <v>2156</v>
      </c>
      <c r="B2157" s="1">
        <v>42321</v>
      </c>
      <c r="C2157">
        <v>17</v>
      </c>
      <c r="D2157">
        <v>65</v>
      </c>
      <c r="E2157">
        <v>3</v>
      </c>
      <c r="F2157">
        <f>YEAR(Raw_Orders[[#This Row],[OrderDate]])</f>
        <v>2015</v>
      </c>
      <c r="G2157">
        <f>MONTH(Raw_Orders[[#This Row],[OrderDate]])</f>
        <v>11</v>
      </c>
      <c r="H2157" t="str">
        <f>VLOOKUP(Raw_Orders[[#This Row],[ProductID]],Table2[#All],2,FALSE)</f>
        <v>Ladder</v>
      </c>
      <c r="I2157" t="str">
        <f>VLOOKUP(Raw_Orders[[#This Row],[ProductID]],Table2[#All],3,FALSE)</f>
        <v>Maintenance</v>
      </c>
      <c r="J2157">
        <f>VLOOKUP(Raw_Orders[[#This Row],[ProductID]],Table2[#All],4,FALSE)</f>
        <v>89</v>
      </c>
      <c r="K2157" s="2">
        <f>Raw_Orders[[#This Row],[Quantity]]*Raw_Orders[[#This Row],[Price]]</f>
        <v>267</v>
      </c>
      <c r="L2157" s="2" t="str">
        <f>VLOOKUP(Raw_Orders[[#This Row],[PropertyID]],Raw_Property[#All],2,FALSE)</f>
        <v>Las Vegas</v>
      </c>
      <c r="M2157" s="2" t="str">
        <f>VLOOKUP(Raw_Orders[[#This Row],[PropertyID]],Raw_Property[#All],3,FALSE)</f>
        <v>Nevada</v>
      </c>
    </row>
    <row r="2158" spans="1:13" x14ac:dyDescent="0.3">
      <c r="A2158">
        <v>2157</v>
      </c>
      <c r="B2158" s="1">
        <v>42321</v>
      </c>
      <c r="C2158">
        <v>15</v>
      </c>
      <c r="D2158">
        <v>56</v>
      </c>
      <c r="E2158">
        <v>2</v>
      </c>
      <c r="F2158">
        <f>YEAR(Raw_Orders[[#This Row],[OrderDate]])</f>
        <v>2015</v>
      </c>
      <c r="G2158">
        <f>MONTH(Raw_Orders[[#This Row],[OrderDate]])</f>
        <v>11</v>
      </c>
      <c r="H2158" t="str">
        <f>VLOOKUP(Raw_Orders[[#This Row],[ProductID]],Table2[#All],2,FALSE)</f>
        <v>Telephone</v>
      </c>
      <c r="I2158" t="str">
        <f>VLOOKUP(Raw_Orders[[#This Row],[ProductID]],Table2[#All],3,FALSE)</f>
        <v>Furnishings</v>
      </c>
      <c r="J2158">
        <f>VLOOKUP(Raw_Orders[[#This Row],[ProductID]],Table2[#All],4,FALSE)</f>
        <v>38</v>
      </c>
      <c r="K2158" s="2">
        <f>Raw_Orders[[#This Row],[Quantity]]*Raw_Orders[[#This Row],[Price]]</f>
        <v>76</v>
      </c>
      <c r="L2158" s="2" t="str">
        <f>VLOOKUP(Raw_Orders[[#This Row],[PropertyID]],Raw_Property[#All],2,FALSE)</f>
        <v>Chicago</v>
      </c>
      <c r="M2158" s="2" t="str">
        <f>VLOOKUP(Raw_Orders[[#This Row],[PropertyID]],Raw_Property[#All],3,FALSE)</f>
        <v>Illinois</v>
      </c>
    </row>
    <row r="2159" spans="1:13" x14ac:dyDescent="0.3">
      <c r="A2159">
        <v>2158</v>
      </c>
      <c r="B2159" s="1">
        <v>42321</v>
      </c>
      <c r="C2159">
        <v>3</v>
      </c>
      <c r="D2159">
        <v>65</v>
      </c>
      <c r="E2159">
        <v>3</v>
      </c>
      <c r="F2159">
        <f>YEAR(Raw_Orders[[#This Row],[OrderDate]])</f>
        <v>2015</v>
      </c>
      <c r="G2159">
        <f>MONTH(Raw_Orders[[#This Row],[OrderDate]])</f>
        <v>11</v>
      </c>
      <c r="H2159" t="str">
        <f>VLOOKUP(Raw_Orders[[#This Row],[ProductID]],Table2[#All],2,FALSE)</f>
        <v>Ladder</v>
      </c>
      <c r="I2159" t="str">
        <f>VLOOKUP(Raw_Orders[[#This Row],[ProductID]],Table2[#All],3,FALSE)</f>
        <v>Maintenance</v>
      </c>
      <c r="J2159">
        <f>VLOOKUP(Raw_Orders[[#This Row],[ProductID]],Table2[#All],4,FALSE)</f>
        <v>89</v>
      </c>
      <c r="K2159" s="2">
        <f>Raw_Orders[[#This Row],[Quantity]]*Raw_Orders[[#This Row],[Price]]</f>
        <v>267</v>
      </c>
      <c r="L2159" s="2" t="str">
        <f>VLOOKUP(Raw_Orders[[#This Row],[PropertyID]],Raw_Property[#All],2,FALSE)</f>
        <v>Portland</v>
      </c>
      <c r="M2159" s="2" t="str">
        <f>VLOOKUP(Raw_Orders[[#This Row],[PropertyID]],Raw_Property[#All],3,FALSE)</f>
        <v>Oregon</v>
      </c>
    </row>
    <row r="2160" spans="1:13" x14ac:dyDescent="0.3">
      <c r="A2160">
        <v>2159</v>
      </c>
      <c r="B2160" s="1">
        <v>42321</v>
      </c>
      <c r="C2160">
        <v>14</v>
      </c>
      <c r="D2160">
        <v>44</v>
      </c>
      <c r="E2160">
        <v>2</v>
      </c>
      <c r="F2160">
        <f>YEAR(Raw_Orders[[#This Row],[OrderDate]])</f>
        <v>2015</v>
      </c>
      <c r="G2160">
        <f>MONTH(Raw_Orders[[#This Row],[OrderDate]])</f>
        <v>11</v>
      </c>
      <c r="H2160" t="str">
        <f>VLOOKUP(Raw_Orders[[#This Row],[ProductID]],Table2[#All],2,FALSE)</f>
        <v>Floor Lamp</v>
      </c>
      <c r="I2160" t="str">
        <f>VLOOKUP(Raw_Orders[[#This Row],[ProductID]],Table2[#All],3,FALSE)</f>
        <v>Furnishings</v>
      </c>
      <c r="J2160">
        <f>VLOOKUP(Raw_Orders[[#This Row],[ProductID]],Table2[#All],4,FALSE)</f>
        <v>55</v>
      </c>
      <c r="K2160" s="2">
        <f>Raw_Orders[[#This Row],[Quantity]]*Raw_Orders[[#This Row],[Price]]</f>
        <v>110</v>
      </c>
      <c r="L2160" s="2" t="str">
        <f>VLOOKUP(Raw_Orders[[#This Row],[PropertyID]],Raw_Property[#All],2,FALSE)</f>
        <v>Nashville</v>
      </c>
      <c r="M2160" s="2" t="str">
        <f>VLOOKUP(Raw_Orders[[#This Row],[PropertyID]],Raw_Property[#All],3,FALSE)</f>
        <v>Tennessee</v>
      </c>
    </row>
    <row r="2161" spans="1:13" x14ac:dyDescent="0.3">
      <c r="A2161">
        <v>2160</v>
      </c>
      <c r="B2161" s="1">
        <v>42321</v>
      </c>
      <c r="C2161">
        <v>5</v>
      </c>
      <c r="D2161">
        <v>4</v>
      </c>
      <c r="E2161">
        <v>2</v>
      </c>
      <c r="F2161">
        <f>YEAR(Raw_Orders[[#This Row],[OrderDate]])</f>
        <v>2015</v>
      </c>
      <c r="G2161">
        <f>MONTH(Raw_Orders[[#This Row],[OrderDate]])</f>
        <v>11</v>
      </c>
      <c r="H2161" t="str">
        <f>VLOOKUP(Raw_Orders[[#This Row],[ProductID]],Table2[#All],2,FALSE)</f>
        <v>Shampoo</v>
      </c>
      <c r="I2161" t="str">
        <f>VLOOKUP(Raw_Orders[[#This Row],[ProductID]],Table2[#All],3,FALSE)</f>
        <v>Housekeeping</v>
      </c>
      <c r="J2161">
        <f>VLOOKUP(Raw_Orders[[#This Row],[ProductID]],Table2[#All],4,FALSE)</f>
        <v>40</v>
      </c>
      <c r="K2161" s="2">
        <f>Raw_Orders[[#This Row],[Quantity]]*Raw_Orders[[#This Row],[Price]]</f>
        <v>80</v>
      </c>
      <c r="L2161" s="2" t="str">
        <f>VLOOKUP(Raw_Orders[[#This Row],[PropertyID]],Raw_Property[#All],2,FALSE)</f>
        <v>Kansas City</v>
      </c>
      <c r="M2161" s="2" t="str">
        <f>VLOOKUP(Raw_Orders[[#This Row],[PropertyID]],Raw_Property[#All],3,FALSE)</f>
        <v>Missouri</v>
      </c>
    </row>
    <row r="2162" spans="1:13" x14ac:dyDescent="0.3">
      <c r="A2162">
        <v>2161</v>
      </c>
      <c r="B2162" s="1">
        <v>42321</v>
      </c>
      <c r="C2162">
        <v>13</v>
      </c>
      <c r="D2162">
        <v>24</v>
      </c>
      <c r="E2162">
        <v>1</v>
      </c>
      <c r="F2162">
        <f>YEAR(Raw_Orders[[#This Row],[OrderDate]])</f>
        <v>2015</v>
      </c>
      <c r="G2162">
        <f>MONTH(Raw_Orders[[#This Row],[OrderDate]])</f>
        <v>11</v>
      </c>
      <c r="H2162" t="str">
        <f>VLOOKUP(Raw_Orders[[#This Row],[ProductID]],Table2[#All],2,FALSE)</f>
        <v>Envelopes (Letter)</v>
      </c>
      <c r="I2162" t="str">
        <f>VLOOKUP(Raw_Orders[[#This Row],[ProductID]],Table2[#All],3,FALSE)</f>
        <v>Office Supplies</v>
      </c>
      <c r="J2162">
        <f>VLOOKUP(Raw_Orders[[#This Row],[ProductID]],Table2[#All],4,FALSE)</f>
        <v>24</v>
      </c>
      <c r="K2162" s="2">
        <f>Raw_Orders[[#This Row],[Quantity]]*Raw_Orders[[#This Row],[Price]]</f>
        <v>24</v>
      </c>
      <c r="L2162" s="2" t="str">
        <f>VLOOKUP(Raw_Orders[[#This Row],[PropertyID]],Raw_Property[#All],2,FALSE)</f>
        <v>New Orleans</v>
      </c>
      <c r="M2162" s="2" t="str">
        <f>VLOOKUP(Raw_Orders[[#This Row],[PropertyID]],Raw_Property[#All],3,FALSE)</f>
        <v>Louisiana</v>
      </c>
    </row>
    <row r="2163" spans="1:13" x14ac:dyDescent="0.3">
      <c r="A2163">
        <v>2162</v>
      </c>
      <c r="B2163" s="1">
        <v>42321</v>
      </c>
      <c r="C2163">
        <v>16</v>
      </c>
      <c r="D2163">
        <v>18</v>
      </c>
      <c r="E2163">
        <v>2</v>
      </c>
      <c r="F2163">
        <f>YEAR(Raw_Orders[[#This Row],[OrderDate]])</f>
        <v>2015</v>
      </c>
      <c r="G2163">
        <f>MONTH(Raw_Orders[[#This Row],[OrderDate]])</f>
        <v>11</v>
      </c>
      <c r="H2163" t="str">
        <f>VLOOKUP(Raw_Orders[[#This Row],[ProductID]],Table2[#All],2,FALSE)</f>
        <v>Coffee Cup</v>
      </c>
      <c r="I2163" t="str">
        <f>VLOOKUP(Raw_Orders[[#This Row],[ProductID]],Table2[#All],3,FALSE)</f>
        <v>Housekeeping</v>
      </c>
      <c r="J2163">
        <f>VLOOKUP(Raw_Orders[[#This Row],[ProductID]],Table2[#All],4,FALSE)</f>
        <v>24</v>
      </c>
      <c r="K2163" s="2">
        <f>Raw_Orders[[#This Row],[Quantity]]*Raw_Orders[[#This Row],[Price]]</f>
        <v>48</v>
      </c>
      <c r="L2163" s="2" t="str">
        <f>VLOOKUP(Raw_Orders[[#This Row],[PropertyID]],Raw_Property[#All],2,FALSE)</f>
        <v>Denver</v>
      </c>
      <c r="M2163" s="2" t="str">
        <f>VLOOKUP(Raw_Orders[[#This Row],[PropertyID]],Raw_Property[#All],3,FALSE)</f>
        <v>Colorado</v>
      </c>
    </row>
    <row r="2164" spans="1:13" x14ac:dyDescent="0.3">
      <c r="A2164">
        <v>2163</v>
      </c>
      <c r="B2164" s="1">
        <v>42321</v>
      </c>
      <c r="C2164">
        <v>15</v>
      </c>
      <c r="D2164">
        <v>6</v>
      </c>
      <c r="E2164">
        <v>3</v>
      </c>
      <c r="F2164">
        <f>YEAR(Raw_Orders[[#This Row],[OrderDate]])</f>
        <v>2015</v>
      </c>
      <c r="G2164">
        <f>MONTH(Raw_Orders[[#This Row],[OrderDate]])</f>
        <v>11</v>
      </c>
      <c r="H2164" t="str">
        <f>VLOOKUP(Raw_Orders[[#This Row],[ProductID]],Table2[#All],2,FALSE)</f>
        <v>Conditioner</v>
      </c>
      <c r="I2164" t="str">
        <f>VLOOKUP(Raw_Orders[[#This Row],[ProductID]],Table2[#All],3,FALSE)</f>
        <v>Housekeeping</v>
      </c>
      <c r="J2164">
        <f>VLOOKUP(Raw_Orders[[#This Row],[ProductID]],Table2[#All],4,FALSE)</f>
        <v>40</v>
      </c>
      <c r="K2164" s="2">
        <f>Raw_Orders[[#This Row],[Quantity]]*Raw_Orders[[#This Row],[Price]]</f>
        <v>120</v>
      </c>
      <c r="L2164" s="2" t="str">
        <f>VLOOKUP(Raw_Orders[[#This Row],[PropertyID]],Raw_Property[#All],2,FALSE)</f>
        <v>Chicago</v>
      </c>
      <c r="M2164" s="2" t="str">
        <f>VLOOKUP(Raw_Orders[[#This Row],[PropertyID]],Raw_Property[#All],3,FALSE)</f>
        <v>Illinois</v>
      </c>
    </row>
    <row r="2165" spans="1:13" x14ac:dyDescent="0.3">
      <c r="A2165">
        <v>2164</v>
      </c>
      <c r="B2165" s="1">
        <v>42322</v>
      </c>
      <c r="C2165">
        <v>3</v>
      </c>
      <c r="D2165">
        <v>56</v>
      </c>
      <c r="E2165">
        <v>1</v>
      </c>
      <c r="F2165">
        <f>YEAR(Raw_Orders[[#This Row],[OrderDate]])</f>
        <v>2015</v>
      </c>
      <c r="G2165">
        <f>MONTH(Raw_Orders[[#This Row],[OrderDate]])</f>
        <v>11</v>
      </c>
      <c r="H2165" t="str">
        <f>VLOOKUP(Raw_Orders[[#This Row],[ProductID]],Table2[#All],2,FALSE)</f>
        <v>Telephone</v>
      </c>
      <c r="I2165" t="str">
        <f>VLOOKUP(Raw_Orders[[#This Row],[ProductID]],Table2[#All],3,FALSE)</f>
        <v>Furnishings</v>
      </c>
      <c r="J2165">
        <f>VLOOKUP(Raw_Orders[[#This Row],[ProductID]],Table2[#All],4,FALSE)</f>
        <v>38</v>
      </c>
      <c r="K2165" s="2">
        <f>Raw_Orders[[#This Row],[Quantity]]*Raw_Orders[[#This Row],[Price]]</f>
        <v>38</v>
      </c>
      <c r="L2165" s="2" t="str">
        <f>VLOOKUP(Raw_Orders[[#This Row],[PropertyID]],Raw_Property[#All],2,FALSE)</f>
        <v>Portland</v>
      </c>
      <c r="M2165" s="2" t="str">
        <f>VLOOKUP(Raw_Orders[[#This Row],[PropertyID]],Raw_Property[#All],3,FALSE)</f>
        <v>Oregon</v>
      </c>
    </row>
    <row r="2166" spans="1:13" x14ac:dyDescent="0.3">
      <c r="A2166">
        <v>2165</v>
      </c>
      <c r="B2166" s="1">
        <v>42322</v>
      </c>
      <c r="C2166">
        <v>6</v>
      </c>
      <c r="D2166">
        <v>66</v>
      </c>
      <c r="E2166">
        <v>1</v>
      </c>
      <c r="F2166">
        <f>YEAR(Raw_Orders[[#This Row],[OrderDate]])</f>
        <v>2015</v>
      </c>
      <c r="G2166">
        <f>MONTH(Raw_Orders[[#This Row],[OrderDate]])</f>
        <v>11</v>
      </c>
      <c r="H2166" t="str">
        <f>VLOOKUP(Raw_Orders[[#This Row],[ProductID]],Table2[#All],2,FALSE)</f>
        <v>Wood Glue</v>
      </c>
      <c r="I2166" t="str">
        <f>VLOOKUP(Raw_Orders[[#This Row],[ProductID]],Table2[#All],3,FALSE)</f>
        <v>Maintenance</v>
      </c>
      <c r="J2166">
        <f>VLOOKUP(Raw_Orders[[#This Row],[ProductID]],Table2[#All],4,FALSE)</f>
        <v>21</v>
      </c>
      <c r="K2166" s="2">
        <f>Raw_Orders[[#This Row],[Quantity]]*Raw_Orders[[#This Row],[Price]]</f>
        <v>21</v>
      </c>
      <c r="L2166" s="2" t="str">
        <f>VLOOKUP(Raw_Orders[[#This Row],[PropertyID]],Raw_Property[#All],2,FALSE)</f>
        <v>Orlando</v>
      </c>
      <c r="M2166" s="2" t="str">
        <f>VLOOKUP(Raw_Orders[[#This Row],[PropertyID]],Raw_Property[#All],3,FALSE)</f>
        <v>Florida</v>
      </c>
    </row>
    <row r="2167" spans="1:13" x14ac:dyDescent="0.3">
      <c r="A2167">
        <v>2166</v>
      </c>
      <c r="B2167" s="1">
        <v>42322</v>
      </c>
      <c r="C2167">
        <v>12</v>
      </c>
      <c r="D2167">
        <v>77</v>
      </c>
      <c r="E2167">
        <v>2</v>
      </c>
      <c r="F2167">
        <f>YEAR(Raw_Orders[[#This Row],[OrderDate]])</f>
        <v>2015</v>
      </c>
      <c r="G2167">
        <f>MONTH(Raw_Orders[[#This Row],[OrderDate]])</f>
        <v>11</v>
      </c>
      <c r="H2167" t="str">
        <f>VLOOKUP(Raw_Orders[[#This Row],[ProductID]],Table2[#All],2,FALSE)</f>
        <v>Large Area Rug</v>
      </c>
      <c r="I2167" t="str">
        <f>VLOOKUP(Raw_Orders[[#This Row],[ProductID]],Table2[#All],3,FALSE)</f>
        <v>Public Areas</v>
      </c>
      <c r="J2167">
        <f>VLOOKUP(Raw_Orders[[#This Row],[ProductID]],Table2[#All],4,FALSE)</f>
        <v>40</v>
      </c>
      <c r="K2167" s="2">
        <f>Raw_Orders[[#This Row],[Quantity]]*Raw_Orders[[#This Row],[Price]]</f>
        <v>80</v>
      </c>
      <c r="L2167" s="2" t="str">
        <f>VLOOKUP(Raw_Orders[[#This Row],[PropertyID]],Raw_Property[#All],2,FALSE)</f>
        <v>Dallas</v>
      </c>
      <c r="M2167" s="2" t="str">
        <f>VLOOKUP(Raw_Orders[[#This Row],[PropertyID]],Raw_Property[#All],3,FALSE)</f>
        <v>Texas</v>
      </c>
    </row>
    <row r="2168" spans="1:13" x14ac:dyDescent="0.3">
      <c r="A2168">
        <v>2167</v>
      </c>
      <c r="B2168" s="1">
        <v>42322</v>
      </c>
      <c r="C2168">
        <v>17</v>
      </c>
      <c r="D2168">
        <v>47</v>
      </c>
      <c r="E2168">
        <v>3</v>
      </c>
      <c r="F2168">
        <f>YEAR(Raw_Orders[[#This Row],[OrderDate]])</f>
        <v>2015</v>
      </c>
      <c r="G2168">
        <f>MONTH(Raw_Orders[[#This Row],[OrderDate]])</f>
        <v>11</v>
      </c>
      <c r="H2168" t="str">
        <f>VLOOKUP(Raw_Orders[[#This Row],[ProductID]],Table2[#All],2,FALSE)</f>
        <v>Swivel Chair</v>
      </c>
      <c r="I2168" t="str">
        <f>VLOOKUP(Raw_Orders[[#This Row],[ProductID]],Table2[#All],3,FALSE)</f>
        <v>Furnishings</v>
      </c>
      <c r="J2168">
        <f>VLOOKUP(Raw_Orders[[#This Row],[ProductID]],Table2[#All],4,FALSE)</f>
        <v>75</v>
      </c>
      <c r="K2168" s="2">
        <f>Raw_Orders[[#This Row],[Quantity]]*Raw_Orders[[#This Row],[Price]]</f>
        <v>225</v>
      </c>
      <c r="L2168" s="2" t="str">
        <f>VLOOKUP(Raw_Orders[[#This Row],[PropertyID]],Raw_Property[#All],2,FALSE)</f>
        <v>Las Vegas</v>
      </c>
      <c r="M2168" s="2" t="str">
        <f>VLOOKUP(Raw_Orders[[#This Row],[PropertyID]],Raw_Property[#All],3,FALSE)</f>
        <v>Nevada</v>
      </c>
    </row>
    <row r="2169" spans="1:13" x14ac:dyDescent="0.3">
      <c r="A2169">
        <v>2168</v>
      </c>
      <c r="B2169" s="1">
        <v>42322</v>
      </c>
      <c r="C2169">
        <v>2</v>
      </c>
      <c r="D2169">
        <v>21</v>
      </c>
      <c r="E2169">
        <v>2</v>
      </c>
      <c r="F2169">
        <f>YEAR(Raw_Orders[[#This Row],[OrderDate]])</f>
        <v>2015</v>
      </c>
      <c r="G2169">
        <f>MONTH(Raw_Orders[[#This Row],[OrderDate]])</f>
        <v>11</v>
      </c>
      <c r="H2169" t="str">
        <f>VLOOKUP(Raw_Orders[[#This Row],[ProductID]],Table2[#All],2,FALSE)</f>
        <v>Printer Paper</v>
      </c>
      <c r="I2169" t="str">
        <f>VLOOKUP(Raw_Orders[[#This Row],[ProductID]],Table2[#All],3,FALSE)</f>
        <v>Office Supplies</v>
      </c>
      <c r="J2169">
        <f>VLOOKUP(Raw_Orders[[#This Row],[ProductID]],Table2[#All],4,FALSE)</f>
        <v>50</v>
      </c>
      <c r="K2169" s="2">
        <f>Raw_Orders[[#This Row],[Quantity]]*Raw_Orders[[#This Row],[Price]]</f>
        <v>100</v>
      </c>
      <c r="L2169" s="2" t="str">
        <f>VLOOKUP(Raw_Orders[[#This Row],[PropertyID]],Raw_Property[#All],2,FALSE)</f>
        <v>Cincinnati</v>
      </c>
      <c r="M2169" s="2" t="str">
        <f>VLOOKUP(Raw_Orders[[#This Row],[PropertyID]],Raw_Property[#All],3,FALSE)</f>
        <v>Ohio</v>
      </c>
    </row>
    <row r="2170" spans="1:13" x14ac:dyDescent="0.3">
      <c r="A2170">
        <v>2169</v>
      </c>
      <c r="B2170" s="1">
        <v>42323</v>
      </c>
      <c r="C2170">
        <v>6</v>
      </c>
      <c r="D2170">
        <v>59</v>
      </c>
      <c r="E2170">
        <v>2</v>
      </c>
      <c r="F2170">
        <f>YEAR(Raw_Orders[[#This Row],[OrderDate]])</f>
        <v>2015</v>
      </c>
      <c r="G2170">
        <f>MONTH(Raw_Orders[[#This Row],[OrderDate]])</f>
        <v>11</v>
      </c>
      <c r="H2170" t="str">
        <f>VLOOKUP(Raw_Orders[[#This Row],[ProductID]],Table2[#All],2,FALSE)</f>
        <v>Screws</v>
      </c>
      <c r="I2170" t="str">
        <f>VLOOKUP(Raw_Orders[[#This Row],[ProductID]],Table2[#All],3,FALSE)</f>
        <v>Maintenance</v>
      </c>
      <c r="J2170">
        <f>VLOOKUP(Raw_Orders[[#This Row],[ProductID]],Table2[#All],4,FALSE)</f>
        <v>14</v>
      </c>
      <c r="K2170" s="2">
        <f>Raw_Orders[[#This Row],[Quantity]]*Raw_Orders[[#This Row],[Price]]</f>
        <v>28</v>
      </c>
      <c r="L2170" s="2" t="str">
        <f>VLOOKUP(Raw_Orders[[#This Row],[PropertyID]],Raw_Property[#All],2,FALSE)</f>
        <v>Orlando</v>
      </c>
      <c r="M2170" s="2" t="str">
        <f>VLOOKUP(Raw_Orders[[#This Row],[PropertyID]],Raw_Property[#All],3,FALSE)</f>
        <v>Florida</v>
      </c>
    </row>
    <row r="2171" spans="1:13" x14ac:dyDescent="0.3">
      <c r="A2171">
        <v>2170</v>
      </c>
      <c r="B2171" s="1">
        <v>42323</v>
      </c>
      <c r="C2171">
        <v>12</v>
      </c>
      <c r="D2171">
        <v>21</v>
      </c>
      <c r="E2171">
        <v>1</v>
      </c>
      <c r="F2171">
        <f>YEAR(Raw_Orders[[#This Row],[OrderDate]])</f>
        <v>2015</v>
      </c>
      <c r="G2171">
        <f>MONTH(Raw_Orders[[#This Row],[OrderDate]])</f>
        <v>11</v>
      </c>
      <c r="H2171" t="str">
        <f>VLOOKUP(Raw_Orders[[#This Row],[ProductID]],Table2[#All],2,FALSE)</f>
        <v>Printer Paper</v>
      </c>
      <c r="I2171" t="str">
        <f>VLOOKUP(Raw_Orders[[#This Row],[ProductID]],Table2[#All],3,FALSE)</f>
        <v>Office Supplies</v>
      </c>
      <c r="J2171">
        <f>VLOOKUP(Raw_Orders[[#This Row],[ProductID]],Table2[#All],4,FALSE)</f>
        <v>50</v>
      </c>
      <c r="K2171" s="2">
        <f>Raw_Orders[[#This Row],[Quantity]]*Raw_Orders[[#This Row],[Price]]</f>
        <v>50</v>
      </c>
      <c r="L2171" s="2" t="str">
        <f>VLOOKUP(Raw_Orders[[#This Row],[PropertyID]],Raw_Property[#All],2,FALSE)</f>
        <v>Dallas</v>
      </c>
      <c r="M2171" s="2" t="str">
        <f>VLOOKUP(Raw_Orders[[#This Row],[PropertyID]],Raw_Property[#All],3,FALSE)</f>
        <v>Texas</v>
      </c>
    </row>
    <row r="2172" spans="1:13" x14ac:dyDescent="0.3">
      <c r="A2172">
        <v>2171</v>
      </c>
      <c r="B2172" s="1">
        <v>42323</v>
      </c>
      <c r="C2172">
        <v>9</v>
      </c>
      <c r="D2172">
        <v>46</v>
      </c>
      <c r="E2172">
        <v>3</v>
      </c>
      <c r="F2172">
        <f>YEAR(Raw_Orders[[#This Row],[OrderDate]])</f>
        <v>2015</v>
      </c>
      <c r="G2172">
        <f>MONTH(Raw_Orders[[#This Row],[OrderDate]])</f>
        <v>11</v>
      </c>
      <c r="H2172" t="str">
        <f>VLOOKUP(Raw_Orders[[#This Row],[ProductID]],Table2[#All],2,FALSE)</f>
        <v>Safe</v>
      </c>
      <c r="I2172" t="str">
        <f>VLOOKUP(Raw_Orders[[#This Row],[ProductID]],Table2[#All],3,FALSE)</f>
        <v>Furnishings</v>
      </c>
      <c r="J2172">
        <f>VLOOKUP(Raw_Orders[[#This Row],[ProductID]],Table2[#All],4,FALSE)</f>
        <v>115</v>
      </c>
      <c r="K2172" s="2">
        <f>Raw_Orders[[#This Row],[Quantity]]*Raw_Orders[[#This Row],[Price]]</f>
        <v>345</v>
      </c>
      <c r="L2172" s="2" t="str">
        <f>VLOOKUP(Raw_Orders[[#This Row],[PropertyID]],Raw_Property[#All],2,FALSE)</f>
        <v>Richmond</v>
      </c>
      <c r="M2172" s="2" t="str">
        <f>VLOOKUP(Raw_Orders[[#This Row],[PropertyID]],Raw_Property[#All],3,FALSE)</f>
        <v>Virginia</v>
      </c>
    </row>
    <row r="2173" spans="1:13" x14ac:dyDescent="0.3">
      <c r="A2173">
        <v>2172</v>
      </c>
      <c r="B2173" s="1">
        <v>42323</v>
      </c>
      <c r="C2173">
        <v>15</v>
      </c>
      <c r="D2173">
        <v>58</v>
      </c>
      <c r="E2173">
        <v>2</v>
      </c>
      <c r="F2173">
        <f>YEAR(Raw_Orders[[#This Row],[OrderDate]])</f>
        <v>2015</v>
      </c>
      <c r="G2173">
        <f>MONTH(Raw_Orders[[#This Row],[OrderDate]])</f>
        <v>11</v>
      </c>
      <c r="H2173" t="str">
        <f>VLOOKUP(Raw_Orders[[#This Row],[ProductID]],Table2[#All],2,FALSE)</f>
        <v>Mirror</v>
      </c>
      <c r="I2173" t="str">
        <f>VLOOKUP(Raw_Orders[[#This Row],[ProductID]],Table2[#All],3,FALSE)</f>
        <v>Furnishings</v>
      </c>
      <c r="J2173">
        <f>VLOOKUP(Raw_Orders[[#This Row],[ProductID]],Table2[#All],4,FALSE)</f>
        <v>85</v>
      </c>
      <c r="K2173" s="2">
        <f>Raw_Orders[[#This Row],[Quantity]]*Raw_Orders[[#This Row],[Price]]</f>
        <v>170</v>
      </c>
      <c r="L2173" s="2" t="str">
        <f>VLOOKUP(Raw_Orders[[#This Row],[PropertyID]],Raw_Property[#All],2,FALSE)</f>
        <v>Chicago</v>
      </c>
      <c r="M2173" s="2" t="str">
        <f>VLOOKUP(Raw_Orders[[#This Row],[PropertyID]],Raw_Property[#All],3,FALSE)</f>
        <v>Illinois</v>
      </c>
    </row>
    <row r="2174" spans="1:13" x14ac:dyDescent="0.3">
      <c r="A2174">
        <v>2173</v>
      </c>
      <c r="B2174" s="1">
        <v>42323</v>
      </c>
      <c r="C2174">
        <v>20</v>
      </c>
      <c r="D2174">
        <v>57</v>
      </c>
      <c r="E2174">
        <v>3</v>
      </c>
      <c r="F2174">
        <f>YEAR(Raw_Orders[[#This Row],[OrderDate]])</f>
        <v>2015</v>
      </c>
      <c r="G2174">
        <f>MONTH(Raw_Orders[[#This Row],[OrderDate]])</f>
        <v>11</v>
      </c>
      <c r="H2174" t="str">
        <f>VLOOKUP(Raw_Orders[[#This Row],[ProductID]],Table2[#All],2,FALSE)</f>
        <v>Wireless Router</v>
      </c>
      <c r="I2174" t="str">
        <f>VLOOKUP(Raw_Orders[[#This Row],[ProductID]],Table2[#All],3,FALSE)</f>
        <v>Furnishings</v>
      </c>
      <c r="J2174">
        <f>VLOOKUP(Raw_Orders[[#This Row],[ProductID]],Table2[#All],4,FALSE)</f>
        <v>70</v>
      </c>
      <c r="K2174" s="2">
        <f>Raw_Orders[[#This Row],[Quantity]]*Raw_Orders[[#This Row],[Price]]</f>
        <v>210</v>
      </c>
      <c r="L2174" s="2" t="str">
        <f>VLOOKUP(Raw_Orders[[#This Row],[PropertyID]],Raw_Property[#All],2,FALSE)</f>
        <v>San Francisco</v>
      </c>
      <c r="M2174" s="2" t="str">
        <f>VLOOKUP(Raw_Orders[[#This Row],[PropertyID]],Raw_Property[#All],3,FALSE)</f>
        <v>California</v>
      </c>
    </row>
    <row r="2175" spans="1:13" x14ac:dyDescent="0.3">
      <c r="A2175">
        <v>2174</v>
      </c>
      <c r="B2175" s="1">
        <v>42323</v>
      </c>
      <c r="C2175">
        <v>3</v>
      </c>
      <c r="D2175">
        <v>74</v>
      </c>
      <c r="E2175">
        <v>2</v>
      </c>
      <c r="F2175">
        <f>YEAR(Raw_Orders[[#This Row],[OrderDate]])</f>
        <v>2015</v>
      </c>
      <c r="G2175">
        <f>MONTH(Raw_Orders[[#This Row],[OrderDate]])</f>
        <v>11</v>
      </c>
      <c r="H2175" t="str">
        <f>VLOOKUP(Raw_Orders[[#This Row],[ProductID]],Table2[#All],2,FALSE)</f>
        <v>Large Plant</v>
      </c>
      <c r="I2175" t="str">
        <f>VLOOKUP(Raw_Orders[[#This Row],[ProductID]],Table2[#All],3,FALSE)</f>
        <v>Public Areas</v>
      </c>
      <c r="J2175">
        <f>VLOOKUP(Raw_Orders[[#This Row],[ProductID]],Table2[#All],4,FALSE)</f>
        <v>35</v>
      </c>
      <c r="K2175" s="2">
        <f>Raw_Orders[[#This Row],[Quantity]]*Raw_Orders[[#This Row],[Price]]</f>
        <v>70</v>
      </c>
      <c r="L2175" s="2" t="str">
        <f>VLOOKUP(Raw_Orders[[#This Row],[PropertyID]],Raw_Property[#All],2,FALSE)</f>
        <v>Portland</v>
      </c>
      <c r="M2175" s="2" t="str">
        <f>VLOOKUP(Raw_Orders[[#This Row],[PropertyID]],Raw_Property[#All],3,FALSE)</f>
        <v>Oregon</v>
      </c>
    </row>
    <row r="2176" spans="1:13" x14ac:dyDescent="0.3">
      <c r="A2176">
        <v>2175</v>
      </c>
      <c r="B2176" s="1">
        <v>42323</v>
      </c>
      <c r="C2176">
        <v>7</v>
      </c>
      <c r="D2176">
        <v>65</v>
      </c>
      <c r="E2176">
        <v>3</v>
      </c>
      <c r="F2176">
        <f>YEAR(Raw_Orders[[#This Row],[OrderDate]])</f>
        <v>2015</v>
      </c>
      <c r="G2176">
        <f>MONTH(Raw_Orders[[#This Row],[OrderDate]])</f>
        <v>11</v>
      </c>
      <c r="H2176" t="str">
        <f>VLOOKUP(Raw_Orders[[#This Row],[ProductID]],Table2[#All],2,FALSE)</f>
        <v>Ladder</v>
      </c>
      <c r="I2176" t="str">
        <f>VLOOKUP(Raw_Orders[[#This Row],[ProductID]],Table2[#All],3,FALSE)</f>
        <v>Maintenance</v>
      </c>
      <c r="J2176">
        <f>VLOOKUP(Raw_Orders[[#This Row],[ProductID]],Table2[#All],4,FALSE)</f>
        <v>89</v>
      </c>
      <c r="K2176" s="2">
        <f>Raw_Orders[[#This Row],[Quantity]]*Raw_Orders[[#This Row],[Price]]</f>
        <v>267</v>
      </c>
      <c r="L2176" s="2" t="str">
        <f>VLOOKUP(Raw_Orders[[#This Row],[PropertyID]],Raw_Property[#All],2,FALSE)</f>
        <v>Boston</v>
      </c>
      <c r="M2176" s="2" t="str">
        <f>VLOOKUP(Raw_Orders[[#This Row],[PropertyID]],Raw_Property[#All],3,FALSE)</f>
        <v>Massachusetts</v>
      </c>
    </row>
    <row r="2177" spans="1:13" x14ac:dyDescent="0.3">
      <c r="A2177">
        <v>2176</v>
      </c>
      <c r="B2177" s="1">
        <v>42323</v>
      </c>
      <c r="C2177">
        <v>6</v>
      </c>
      <c r="D2177">
        <v>35</v>
      </c>
      <c r="E2177">
        <v>3</v>
      </c>
      <c r="F2177">
        <f>YEAR(Raw_Orders[[#This Row],[OrderDate]])</f>
        <v>2015</v>
      </c>
      <c r="G2177">
        <f>MONTH(Raw_Orders[[#This Row],[OrderDate]])</f>
        <v>11</v>
      </c>
      <c r="H2177" t="str">
        <f>VLOOKUP(Raw_Orders[[#This Row],[ProductID]],Table2[#All],2,FALSE)</f>
        <v>Tissue Box</v>
      </c>
      <c r="I2177" t="str">
        <f>VLOOKUP(Raw_Orders[[#This Row],[ProductID]],Table2[#All],3,FALSE)</f>
        <v>Furnishings</v>
      </c>
      <c r="J2177">
        <f>VLOOKUP(Raw_Orders[[#This Row],[ProductID]],Table2[#All],4,FALSE)</f>
        <v>25</v>
      </c>
      <c r="K2177" s="2">
        <f>Raw_Orders[[#This Row],[Quantity]]*Raw_Orders[[#This Row],[Price]]</f>
        <v>75</v>
      </c>
      <c r="L2177" s="2" t="str">
        <f>VLOOKUP(Raw_Orders[[#This Row],[PropertyID]],Raw_Property[#All],2,FALSE)</f>
        <v>Orlando</v>
      </c>
      <c r="M2177" s="2" t="str">
        <f>VLOOKUP(Raw_Orders[[#This Row],[PropertyID]],Raw_Property[#All],3,FALSE)</f>
        <v>Florida</v>
      </c>
    </row>
    <row r="2178" spans="1:13" x14ac:dyDescent="0.3">
      <c r="A2178">
        <v>2177</v>
      </c>
      <c r="B2178" s="1">
        <v>42323</v>
      </c>
      <c r="C2178">
        <v>7</v>
      </c>
      <c r="D2178">
        <v>1</v>
      </c>
      <c r="E2178">
        <v>1</v>
      </c>
      <c r="F2178">
        <f>YEAR(Raw_Orders[[#This Row],[OrderDate]])</f>
        <v>2015</v>
      </c>
      <c r="G2178">
        <f>MONTH(Raw_Orders[[#This Row],[OrderDate]])</f>
        <v>11</v>
      </c>
      <c r="H2178" t="str">
        <f>VLOOKUP(Raw_Orders[[#This Row],[ProductID]],Table2[#All],2,FALSE)</f>
        <v>Large Towel</v>
      </c>
      <c r="I2178" t="str">
        <f>VLOOKUP(Raw_Orders[[#This Row],[ProductID]],Table2[#All],3,FALSE)</f>
        <v>Housekeeping</v>
      </c>
      <c r="J2178">
        <f>VLOOKUP(Raw_Orders[[#This Row],[ProductID]],Table2[#All],4,FALSE)</f>
        <v>9</v>
      </c>
      <c r="K2178" s="2">
        <f>Raw_Orders[[#This Row],[Quantity]]*Raw_Orders[[#This Row],[Price]]</f>
        <v>9</v>
      </c>
      <c r="L2178" s="2" t="str">
        <f>VLOOKUP(Raw_Orders[[#This Row],[PropertyID]],Raw_Property[#All],2,FALSE)</f>
        <v>Boston</v>
      </c>
      <c r="M2178" s="2" t="str">
        <f>VLOOKUP(Raw_Orders[[#This Row],[PropertyID]],Raw_Property[#All],3,FALSE)</f>
        <v>Massachusetts</v>
      </c>
    </row>
    <row r="2179" spans="1:13" x14ac:dyDescent="0.3">
      <c r="A2179">
        <v>2178</v>
      </c>
      <c r="B2179" s="1">
        <v>42323</v>
      </c>
      <c r="C2179">
        <v>4</v>
      </c>
      <c r="D2179">
        <v>48</v>
      </c>
      <c r="E2179">
        <v>3</v>
      </c>
      <c r="F2179">
        <f>YEAR(Raw_Orders[[#This Row],[OrderDate]])</f>
        <v>2015</v>
      </c>
      <c r="G2179">
        <f>MONTH(Raw_Orders[[#This Row],[OrderDate]])</f>
        <v>11</v>
      </c>
      <c r="H2179" t="str">
        <f>VLOOKUP(Raw_Orders[[#This Row],[ProductID]],Table2[#All],2,FALSE)</f>
        <v>Side Table</v>
      </c>
      <c r="I2179" t="str">
        <f>VLOOKUP(Raw_Orders[[#This Row],[ProductID]],Table2[#All],3,FALSE)</f>
        <v>Furnishings</v>
      </c>
      <c r="J2179">
        <f>VLOOKUP(Raw_Orders[[#This Row],[ProductID]],Table2[#All],4,FALSE)</f>
        <v>40</v>
      </c>
      <c r="K2179" s="2">
        <f>Raw_Orders[[#This Row],[Quantity]]*Raw_Orders[[#This Row],[Price]]</f>
        <v>120</v>
      </c>
      <c r="L2179" s="2" t="str">
        <f>VLOOKUP(Raw_Orders[[#This Row],[PropertyID]],Raw_Property[#All],2,FALSE)</f>
        <v>Seattle</v>
      </c>
      <c r="M2179" s="2" t="str">
        <f>VLOOKUP(Raw_Orders[[#This Row],[PropertyID]],Raw_Property[#All],3,FALSE)</f>
        <v>Washington</v>
      </c>
    </row>
    <row r="2180" spans="1:13" x14ac:dyDescent="0.3">
      <c r="A2180">
        <v>2179</v>
      </c>
      <c r="B2180" s="1">
        <v>42323</v>
      </c>
      <c r="C2180">
        <v>15</v>
      </c>
      <c r="D2180">
        <v>13</v>
      </c>
      <c r="E2180">
        <v>3</v>
      </c>
      <c r="F2180">
        <f>YEAR(Raw_Orders[[#This Row],[OrderDate]])</f>
        <v>2015</v>
      </c>
      <c r="G2180">
        <f>MONTH(Raw_Orders[[#This Row],[OrderDate]])</f>
        <v>11</v>
      </c>
      <c r="H2180" t="str">
        <f>VLOOKUP(Raw_Orders[[#This Row],[ProductID]],Table2[#All],2,FALSE)</f>
        <v>Bed Sheet (Double)</v>
      </c>
      <c r="I2180" t="str">
        <f>VLOOKUP(Raw_Orders[[#This Row],[ProductID]],Table2[#All],3,FALSE)</f>
        <v>Housekeeping</v>
      </c>
      <c r="J2180">
        <f>VLOOKUP(Raw_Orders[[#This Row],[ProductID]],Table2[#All],4,FALSE)</f>
        <v>20</v>
      </c>
      <c r="K2180" s="2">
        <f>Raw_Orders[[#This Row],[Quantity]]*Raw_Orders[[#This Row],[Price]]</f>
        <v>60</v>
      </c>
      <c r="L2180" s="2" t="str">
        <f>VLOOKUP(Raw_Orders[[#This Row],[PropertyID]],Raw_Property[#All],2,FALSE)</f>
        <v>Chicago</v>
      </c>
      <c r="M2180" s="2" t="str">
        <f>VLOOKUP(Raw_Orders[[#This Row],[PropertyID]],Raw_Property[#All],3,FALSE)</f>
        <v>Illinois</v>
      </c>
    </row>
    <row r="2181" spans="1:13" x14ac:dyDescent="0.3">
      <c r="A2181">
        <v>2180</v>
      </c>
      <c r="B2181" s="1">
        <v>42323</v>
      </c>
      <c r="C2181">
        <v>12</v>
      </c>
      <c r="D2181">
        <v>93</v>
      </c>
      <c r="E2181">
        <v>2</v>
      </c>
      <c r="F2181">
        <f>YEAR(Raw_Orders[[#This Row],[OrderDate]])</f>
        <v>2015</v>
      </c>
      <c r="G2181">
        <f>MONTH(Raw_Orders[[#This Row],[OrderDate]])</f>
        <v>11</v>
      </c>
      <c r="H2181" t="str">
        <f>VLOOKUP(Raw_Orders[[#This Row],[ProductID]],Table2[#All],2,FALSE)</f>
        <v>Terminal</v>
      </c>
      <c r="I2181" t="str">
        <f>VLOOKUP(Raw_Orders[[#This Row],[ProductID]],Table2[#All],3,FALSE)</f>
        <v>Public Areas</v>
      </c>
      <c r="J2181">
        <f>VLOOKUP(Raw_Orders[[#This Row],[ProductID]],Table2[#All],4,FALSE)</f>
        <v>85</v>
      </c>
      <c r="K2181" s="2">
        <f>Raw_Orders[[#This Row],[Quantity]]*Raw_Orders[[#This Row],[Price]]</f>
        <v>170</v>
      </c>
      <c r="L2181" s="2" t="str">
        <f>VLOOKUP(Raw_Orders[[#This Row],[PropertyID]],Raw_Property[#All],2,FALSE)</f>
        <v>Dallas</v>
      </c>
      <c r="M2181" s="2" t="str">
        <f>VLOOKUP(Raw_Orders[[#This Row],[PropertyID]],Raw_Property[#All],3,FALSE)</f>
        <v>Texas</v>
      </c>
    </row>
    <row r="2182" spans="1:13" x14ac:dyDescent="0.3">
      <c r="A2182">
        <v>2181</v>
      </c>
      <c r="B2182" s="1">
        <v>42323</v>
      </c>
      <c r="C2182">
        <v>5</v>
      </c>
      <c r="D2182">
        <v>88</v>
      </c>
      <c r="E2182">
        <v>1</v>
      </c>
      <c r="F2182">
        <f>YEAR(Raw_Orders[[#This Row],[OrderDate]])</f>
        <v>2015</v>
      </c>
      <c r="G2182">
        <f>MONTH(Raw_Orders[[#This Row],[OrderDate]])</f>
        <v>11</v>
      </c>
      <c r="H2182" t="str">
        <f>VLOOKUP(Raw_Orders[[#This Row],[ProductID]],Table2[#All],2,FALSE)</f>
        <v>Serving Tray</v>
      </c>
      <c r="I2182" t="str">
        <f>VLOOKUP(Raw_Orders[[#This Row],[ProductID]],Table2[#All],3,FALSE)</f>
        <v>Public Areas</v>
      </c>
      <c r="J2182">
        <f>VLOOKUP(Raw_Orders[[#This Row],[ProductID]],Table2[#All],4,FALSE)</f>
        <v>6</v>
      </c>
      <c r="K2182" s="2">
        <f>Raw_Orders[[#This Row],[Quantity]]*Raw_Orders[[#This Row],[Price]]</f>
        <v>6</v>
      </c>
      <c r="L2182" s="2" t="str">
        <f>VLOOKUP(Raw_Orders[[#This Row],[PropertyID]],Raw_Property[#All],2,FALSE)</f>
        <v>Kansas City</v>
      </c>
      <c r="M2182" s="2" t="str">
        <f>VLOOKUP(Raw_Orders[[#This Row],[PropertyID]],Raw_Property[#All],3,FALSE)</f>
        <v>Missouri</v>
      </c>
    </row>
    <row r="2183" spans="1:13" x14ac:dyDescent="0.3">
      <c r="A2183">
        <v>2182</v>
      </c>
      <c r="B2183" s="1">
        <v>42324</v>
      </c>
      <c r="C2183">
        <v>17</v>
      </c>
      <c r="D2183">
        <v>64</v>
      </c>
      <c r="E2183">
        <v>3</v>
      </c>
      <c r="F2183">
        <f>YEAR(Raw_Orders[[#This Row],[OrderDate]])</f>
        <v>2015</v>
      </c>
      <c r="G2183">
        <f>MONTH(Raw_Orders[[#This Row],[OrderDate]])</f>
        <v>11</v>
      </c>
      <c r="H2183" t="str">
        <f>VLOOKUP(Raw_Orders[[#This Row],[ProductID]],Table2[#All],2,FALSE)</f>
        <v>Gaffer's Tape</v>
      </c>
      <c r="I2183" t="str">
        <f>VLOOKUP(Raw_Orders[[#This Row],[ProductID]],Table2[#All],3,FALSE)</f>
        <v>Maintenance</v>
      </c>
      <c r="J2183">
        <f>VLOOKUP(Raw_Orders[[#This Row],[ProductID]],Table2[#All],4,FALSE)</f>
        <v>27</v>
      </c>
      <c r="K2183" s="2">
        <f>Raw_Orders[[#This Row],[Quantity]]*Raw_Orders[[#This Row],[Price]]</f>
        <v>81</v>
      </c>
      <c r="L2183" s="2" t="str">
        <f>VLOOKUP(Raw_Orders[[#This Row],[PropertyID]],Raw_Property[#All],2,FALSE)</f>
        <v>Las Vegas</v>
      </c>
      <c r="M2183" s="2" t="str">
        <f>VLOOKUP(Raw_Orders[[#This Row],[PropertyID]],Raw_Property[#All],3,FALSE)</f>
        <v>Nevada</v>
      </c>
    </row>
    <row r="2184" spans="1:13" x14ac:dyDescent="0.3">
      <c r="A2184">
        <v>2183</v>
      </c>
      <c r="B2184" s="1">
        <v>42324</v>
      </c>
      <c r="C2184">
        <v>15</v>
      </c>
      <c r="D2184">
        <v>32</v>
      </c>
      <c r="E2184">
        <v>3</v>
      </c>
      <c r="F2184">
        <f>YEAR(Raw_Orders[[#This Row],[OrderDate]])</f>
        <v>2015</v>
      </c>
      <c r="G2184">
        <f>MONTH(Raw_Orders[[#This Row],[OrderDate]])</f>
        <v>11</v>
      </c>
      <c r="H2184" t="str">
        <f>VLOOKUP(Raw_Orders[[#This Row],[ProductID]],Table2[#All],2,FALSE)</f>
        <v>Note Pads</v>
      </c>
      <c r="I2184" t="str">
        <f>VLOOKUP(Raw_Orders[[#This Row],[ProductID]],Table2[#All],3,FALSE)</f>
        <v>Office Supplies</v>
      </c>
      <c r="J2184">
        <f>VLOOKUP(Raw_Orders[[#This Row],[ProductID]],Table2[#All],4,FALSE)</f>
        <v>14</v>
      </c>
      <c r="K2184" s="2">
        <f>Raw_Orders[[#This Row],[Quantity]]*Raw_Orders[[#This Row],[Price]]</f>
        <v>42</v>
      </c>
      <c r="L2184" s="2" t="str">
        <f>VLOOKUP(Raw_Orders[[#This Row],[PropertyID]],Raw_Property[#All],2,FALSE)</f>
        <v>Chicago</v>
      </c>
      <c r="M2184" s="2" t="str">
        <f>VLOOKUP(Raw_Orders[[#This Row],[PropertyID]],Raw_Property[#All],3,FALSE)</f>
        <v>Illinois</v>
      </c>
    </row>
    <row r="2185" spans="1:13" x14ac:dyDescent="0.3">
      <c r="A2185">
        <v>2184</v>
      </c>
      <c r="B2185" s="1">
        <v>42324</v>
      </c>
      <c r="C2185">
        <v>9</v>
      </c>
      <c r="D2185">
        <v>25</v>
      </c>
      <c r="E2185">
        <v>2</v>
      </c>
      <c r="F2185">
        <f>YEAR(Raw_Orders[[#This Row],[OrderDate]])</f>
        <v>2015</v>
      </c>
      <c r="G2185">
        <f>MONTH(Raw_Orders[[#This Row],[OrderDate]])</f>
        <v>11</v>
      </c>
      <c r="H2185" t="str">
        <f>VLOOKUP(Raw_Orders[[#This Row],[ProductID]],Table2[#All],2,FALSE)</f>
        <v>Envelopes (Legal)</v>
      </c>
      <c r="I2185" t="str">
        <f>VLOOKUP(Raw_Orders[[#This Row],[ProductID]],Table2[#All],3,FALSE)</f>
        <v>Office Supplies</v>
      </c>
      <c r="J2185">
        <f>VLOOKUP(Raw_Orders[[#This Row],[ProductID]],Table2[#All],4,FALSE)</f>
        <v>28</v>
      </c>
      <c r="K2185" s="2">
        <f>Raw_Orders[[#This Row],[Quantity]]*Raw_Orders[[#This Row],[Price]]</f>
        <v>56</v>
      </c>
      <c r="L2185" s="2" t="str">
        <f>VLOOKUP(Raw_Orders[[#This Row],[PropertyID]],Raw_Property[#All],2,FALSE)</f>
        <v>Richmond</v>
      </c>
      <c r="M2185" s="2" t="str">
        <f>VLOOKUP(Raw_Orders[[#This Row],[PropertyID]],Raw_Property[#All],3,FALSE)</f>
        <v>Virginia</v>
      </c>
    </row>
    <row r="2186" spans="1:13" x14ac:dyDescent="0.3">
      <c r="A2186">
        <v>2185</v>
      </c>
      <c r="B2186" s="1">
        <v>42324</v>
      </c>
      <c r="C2186">
        <v>4</v>
      </c>
      <c r="D2186">
        <v>25</v>
      </c>
      <c r="E2186">
        <v>3</v>
      </c>
      <c r="F2186">
        <f>YEAR(Raw_Orders[[#This Row],[OrderDate]])</f>
        <v>2015</v>
      </c>
      <c r="G2186">
        <f>MONTH(Raw_Orders[[#This Row],[OrderDate]])</f>
        <v>11</v>
      </c>
      <c r="H2186" t="str">
        <f>VLOOKUP(Raw_Orders[[#This Row],[ProductID]],Table2[#All],2,FALSE)</f>
        <v>Envelopes (Legal)</v>
      </c>
      <c r="I2186" t="str">
        <f>VLOOKUP(Raw_Orders[[#This Row],[ProductID]],Table2[#All],3,FALSE)</f>
        <v>Office Supplies</v>
      </c>
      <c r="J2186">
        <f>VLOOKUP(Raw_Orders[[#This Row],[ProductID]],Table2[#All],4,FALSE)</f>
        <v>28</v>
      </c>
      <c r="K2186" s="2">
        <f>Raw_Orders[[#This Row],[Quantity]]*Raw_Orders[[#This Row],[Price]]</f>
        <v>84</v>
      </c>
      <c r="L2186" s="2" t="str">
        <f>VLOOKUP(Raw_Orders[[#This Row],[PropertyID]],Raw_Property[#All],2,FALSE)</f>
        <v>Seattle</v>
      </c>
      <c r="M2186" s="2" t="str">
        <f>VLOOKUP(Raw_Orders[[#This Row],[PropertyID]],Raw_Property[#All],3,FALSE)</f>
        <v>Washington</v>
      </c>
    </row>
    <row r="2187" spans="1:13" x14ac:dyDescent="0.3">
      <c r="A2187">
        <v>2186</v>
      </c>
      <c r="B2187" s="1">
        <v>42324</v>
      </c>
      <c r="C2187">
        <v>9</v>
      </c>
      <c r="D2187">
        <v>46</v>
      </c>
      <c r="E2187">
        <v>2</v>
      </c>
      <c r="F2187">
        <f>YEAR(Raw_Orders[[#This Row],[OrderDate]])</f>
        <v>2015</v>
      </c>
      <c r="G2187">
        <f>MONTH(Raw_Orders[[#This Row],[OrderDate]])</f>
        <v>11</v>
      </c>
      <c r="H2187" t="str">
        <f>VLOOKUP(Raw_Orders[[#This Row],[ProductID]],Table2[#All],2,FALSE)</f>
        <v>Safe</v>
      </c>
      <c r="I2187" t="str">
        <f>VLOOKUP(Raw_Orders[[#This Row],[ProductID]],Table2[#All],3,FALSE)</f>
        <v>Furnishings</v>
      </c>
      <c r="J2187">
        <f>VLOOKUP(Raw_Orders[[#This Row],[ProductID]],Table2[#All],4,FALSE)</f>
        <v>115</v>
      </c>
      <c r="K2187" s="2">
        <f>Raw_Orders[[#This Row],[Quantity]]*Raw_Orders[[#This Row],[Price]]</f>
        <v>230</v>
      </c>
      <c r="L2187" s="2" t="str">
        <f>VLOOKUP(Raw_Orders[[#This Row],[PropertyID]],Raw_Property[#All],2,FALSE)</f>
        <v>Richmond</v>
      </c>
      <c r="M2187" s="2" t="str">
        <f>VLOOKUP(Raw_Orders[[#This Row],[PropertyID]],Raw_Property[#All],3,FALSE)</f>
        <v>Virginia</v>
      </c>
    </row>
    <row r="2188" spans="1:13" x14ac:dyDescent="0.3">
      <c r="A2188">
        <v>2187</v>
      </c>
      <c r="B2188" s="1">
        <v>42325</v>
      </c>
      <c r="C2188">
        <v>6</v>
      </c>
      <c r="D2188">
        <v>54</v>
      </c>
      <c r="E2188">
        <v>3</v>
      </c>
      <c r="F2188">
        <f>YEAR(Raw_Orders[[#This Row],[OrderDate]])</f>
        <v>2015</v>
      </c>
      <c r="G2188">
        <f>MONTH(Raw_Orders[[#This Row],[OrderDate]])</f>
        <v>11</v>
      </c>
      <c r="H2188" t="str">
        <f>VLOOKUP(Raw_Orders[[#This Row],[ProductID]],Table2[#All],2,FALSE)</f>
        <v>Chest of Drawers</v>
      </c>
      <c r="I2188" t="str">
        <f>VLOOKUP(Raw_Orders[[#This Row],[ProductID]],Table2[#All],3,FALSE)</f>
        <v>Furnishings</v>
      </c>
      <c r="J2188">
        <f>VLOOKUP(Raw_Orders[[#This Row],[ProductID]],Table2[#All],4,FALSE)</f>
        <v>150</v>
      </c>
      <c r="K2188" s="2">
        <f>Raw_Orders[[#This Row],[Quantity]]*Raw_Orders[[#This Row],[Price]]</f>
        <v>450</v>
      </c>
      <c r="L2188" s="2" t="str">
        <f>VLOOKUP(Raw_Orders[[#This Row],[PropertyID]],Raw_Property[#All],2,FALSE)</f>
        <v>Orlando</v>
      </c>
      <c r="M2188" s="2" t="str">
        <f>VLOOKUP(Raw_Orders[[#This Row],[PropertyID]],Raw_Property[#All],3,FALSE)</f>
        <v>Florida</v>
      </c>
    </row>
    <row r="2189" spans="1:13" x14ac:dyDescent="0.3">
      <c r="A2189">
        <v>2188</v>
      </c>
      <c r="B2189" s="1">
        <v>42325</v>
      </c>
      <c r="C2189">
        <v>16</v>
      </c>
      <c r="D2189">
        <v>13</v>
      </c>
      <c r="E2189">
        <v>2</v>
      </c>
      <c r="F2189">
        <f>YEAR(Raw_Orders[[#This Row],[OrderDate]])</f>
        <v>2015</v>
      </c>
      <c r="G2189">
        <f>MONTH(Raw_Orders[[#This Row],[OrderDate]])</f>
        <v>11</v>
      </c>
      <c r="H2189" t="str">
        <f>VLOOKUP(Raw_Orders[[#This Row],[ProductID]],Table2[#All],2,FALSE)</f>
        <v>Bed Sheet (Double)</v>
      </c>
      <c r="I2189" t="str">
        <f>VLOOKUP(Raw_Orders[[#This Row],[ProductID]],Table2[#All],3,FALSE)</f>
        <v>Housekeeping</v>
      </c>
      <c r="J2189">
        <f>VLOOKUP(Raw_Orders[[#This Row],[ProductID]],Table2[#All],4,FALSE)</f>
        <v>20</v>
      </c>
      <c r="K2189" s="2">
        <f>Raw_Orders[[#This Row],[Quantity]]*Raw_Orders[[#This Row],[Price]]</f>
        <v>40</v>
      </c>
      <c r="L2189" s="2" t="str">
        <f>VLOOKUP(Raw_Orders[[#This Row],[PropertyID]],Raw_Property[#All],2,FALSE)</f>
        <v>Denver</v>
      </c>
      <c r="M2189" s="2" t="str">
        <f>VLOOKUP(Raw_Orders[[#This Row],[PropertyID]],Raw_Property[#All],3,FALSE)</f>
        <v>Colorado</v>
      </c>
    </row>
    <row r="2190" spans="1:13" x14ac:dyDescent="0.3">
      <c r="A2190">
        <v>2189</v>
      </c>
      <c r="B2190" s="1">
        <v>42325</v>
      </c>
      <c r="C2190">
        <v>19</v>
      </c>
      <c r="D2190">
        <v>2</v>
      </c>
      <c r="E2190">
        <v>3</v>
      </c>
      <c r="F2190">
        <f>YEAR(Raw_Orders[[#This Row],[OrderDate]])</f>
        <v>2015</v>
      </c>
      <c r="G2190">
        <f>MONTH(Raw_Orders[[#This Row],[OrderDate]])</f>
        <v>11</v>
      </c>
      <c r="H2190" t="str">
        <f>VLOOKUP(Raw_Orders[[#This Row],[ProductID]],Table2[#All],2,FALSE)</f>
        <v>Hand Towel</v>
      </c>
      <c r="I2190" t="str">
        <f>VLOOKUP(Raw_Orders[[#This Row],[ProductID]],Table2[#All],3,FALSE)</f>
        <v>Housekeeping</v>
      </c>
      <c r="J2190">
        <f>VLOOKUP(Raw_Orders[[#This Row],[ProductID]],Table2[#All],4,FALSE)</f>
        <v>5</v>
      </c>
      <c r="K2190" s="2">
        <f>Raw_Orders[[#This Row],[Quantity]]*Raw_Orders[[#This Row],[Price]]</f>
        <v>15</v>
      </c>
      <c r="L2190" s="2" t="str">
        <f>VLOOKUP(Raw_Orders[[#This Row],[PropertyID]],Raw_Property[#All],2,FALSE)</f>
        <v>Los Angeles</v>
      </c>
      <c r="M2190" s="2" t="str">
        <f>VLOOKUP(Raw_Orders[[#This Row],[PropertyID]],Raw_Property[#All],3,FALSE)</f>
        <v>California</v>
      </c>
    </row>
    <row r="2191" spans="1:13" x14ac:dyDescent="0.3">
      <c r="A2191">
        <v>2190</v>
      </c>
      <c r="B2191" s="1">
        <v>42325</v>
      </c>
      <c r="C2191">
        <v>15</v>
      </c>
      <c r="D2191">
        <v>70</v>
      </c>
      <c r="E2191">
        <v>2</v>
      </c>
      <c r="F2191">
        <f>YEAR(Raw_Orders[[#This Row],[OrderDate]])</f>
        <v>2015</v>
      </c>
      <c r="G2191">
        <f>MONTH(Raw_Orders[[#This Row],[OrderDate]])</f>
        <v>11</v>
      </c>
      <c r="H2191" t="str">
        <f>VLOOKUP(Raw_Orders[[#This Row],[ProductID]],Table2[#All],2,FALSE)</f>
        <v>Door Lock</v>
      </c>
      <c r="I2191" t="str">
        <f>VLOOKUP(Raw_Orders[[#This Row],[ProductID]],Table2[#All],3,FALSE)</f>
        <v>Maintenance</v>
      </c>
      <c r="J2191">
        <f>VLOOKUP(Raw_Orders[[#This Row],[ProductID]],Table2[#All],4,FALSE)</f>
        <v>117</v>
      </c>
      <c r="K2191" s="2">
        <f>Raw_Orders[[#This Row],[Quantity]]*Raw_Orders[[#This Row],[Price]]</f>
        <v>234</v>
      </c>
      <c r="L2191" s="2" t="str">
        <f>VLOOKUP(Raw_Orders[[#This Row],[PropertyID]],Raw_Property[#All],2,FALSE)</f>
        <v>Chicago</v>
      </c>
      <c r="M2191" s="2" t="str">
        <f>VLOOKUP(Raw_Orders[[#This Row],[PropertyID]],Raw_Property[#All],3,FALSE)</f>
        <v>Illinois</v>
      </c>
    </row>
    <row r="2192" spans="1:13" x14ac:dyDescent="0.3">
      <c r="A2192">
        <v>2191</v>
      </c>
      <c r="B2192" s="1">
        <v>42325</v>
      </c>
      <c r="C2192">
        <v>10</v>
      </c>
      <c r="D2192">
        <v>36</v>
      </c>
      <c r="E2192">
        <v>2</v>
      </c>
      <c r="F2192">
        <f>YEAR(Raw_Orders[[#This Row],[OrderDate]])</f>
        <v>2015</v>
      </c>
      <c r="G2192">
        <f>MONTH(Raw_Orders[[#This Row],[OrderDate]])</f>
        <v>11</v>
      </c>
      <c r="H2192" t="str">
        <f>VLOOKUP(Raw_Orders[[#This Row],[ProductID]],Table2[#All],2,FALSE)</f>
        <v>Armoire</v>
      </c>
      <c r="I2192" t="str">
        <f>VLOOKUP(Raw_Orders[[#This Row],[ProductID]],Table2[#All],3,FALSE)</f>
        <v>Furnishings</v>
      </c>
      <c r="J2192">
        <f>VLOOKUP(Raw_Orders[[#This Row],[ProductID]],Table2[#All],4,FALSE)</f>
        <v>115</v>
      </c>
      <c r="K2192" s="2">
        <f>Raw_Orders[[#This Row],[Quantity]]*Raw_Orders[[#This Row],[Price]]</f>
        <v>230</v>
      </c>
      <c r="L2192" s="2" t="str">
        <f>VLOOKUP(Raw_Orders[[#This Row],[PropertyID]],Raw_Property[#All],2,FALSE)</f>
        <v>Arlington</v>
      </c>
      <c r="M2192" s="2" t="str">
        <f>VLOOKUP(Raw_Orders[[#This Row],[PropertyID]],Raw_Property[#All],3,FALSE)</f>
        <v>Virginia</v>
      </c>
    </row>
    <row r="2193" spans="1:13" x14ac:dyDescent="0.3">
      <c r="A2193">
        <v>2192</v>
      </c>
      <c r="B2193" s="1">
        <v>42325</v>
      </c>
      <c r="C2193">
        <v>10</v>
      </c>
      <c r="D2193">
        <v>42</v>
      </c>
      <c r="E2193">
        <v>3</v>
      </c>
      <c r="F2193">
        <f>YEAR(Raw_Orders[[#This Row],[OrderDate]])</f>
        <v>2015</v>
      </c>
      <c r="G2193">
        <f>MONTH(Raw_Orders[[#This Row],[OrderDate]])</f>
        <v>11</v>
      </c>
      <c r="H2193" t="str">
        <f>VLOOKUP(Raw_Orders[[#This Row],[ProductID]],Table2[#All],2,FALSE)</f>
        <v>Reading Chair</v>
      </c>
      <c r="I2193" t="str">
        <f>VLOOKUP(Raw_Orders[[#This Row],[ProductID]],Table2[#All],3,FALSE)</f>
        <v>Furnishings</v>
      </c>
      <c r="J2193">
        <f>VLOOKUP(Raw_Orders[[#This Row],[ProductID]],Table2[#All],4,FALSE)</f>
        <v>70</v>
      </c>
      <c r="K2193" s="2">
        <f>Raw_Orders[[#This Row],[Quantity]]*Raw_Orders[[#This Row],[Price]]</f>
        <v>210</v>
      </c>
      <c r="L2193" s="2" t="str">
        <f>VLOOKUP(Raw_Orders[[#This Row],[PropertyID]],Raw_Property[#All],2,FALSE)</f>
        <v>Arlington</v>
      </c>
      <c r="M2193" s="2" t="str">
        <f>VLOOKUP(Raw_Orders[[#This Row],[PropertyID]],Raw_Property[#All],3,FALSE)</f>
        <v>Virginia</v>
      </c>
    </row>
    <row r="2194" spans="1:13" x14ac:dyDescent="0.3">
      <c r="A2194">
        <v>2193</v>
      </c>
      <c r="B2194" s="1">
        <v>42325</v>
      </c>
      <c r="C2194">
        <v>12</v>
      </c>
      <c r="D2194">
        <v>40</v>
      </c>
      <c r="E2194">
        <v>2</v>
      </c>
      <c r="F2194">
        <f>YEAR(Raw_Orders[[#This Row],[OrderDate]])</f>
        <v>2015</v>
      </c>
      <c r="G2194">
        <f>MONTH(Raw_Orders[[#This Row],[OrderDate]])</f>
        <v>11</v>
      </c>
      <c r="H2194" t="str">
        <f>VLOOKUP(Raw_Orders[[#This Row],[ProductID]],Table2[#All],2,FALSE)</f>
        <v>Coffee Maker</v>
      </c>
      <c r="I2194" t="str">
        <f>VLOOKUP(Raw_Orders[[#This Row],[ProductID]],Table2[#All],3,FALSE)</f>
        <v>Furnishings</v>
      </c>
      <c r="J2194">
        <f>VLOOKUP(Raw_Orders[[#This Row],[ProductID]],Table2[#All],4,FALSE)</f>
        <v>119</v>
      </c>
      <c r="K2194" s="2">
        <f>Raw_Orders[[#This Row],[Quantity]]*Raw_Orders[[#This Row],[Price]]</f>
        <v>238</v>
      </c>
      <c r="L2194" s="2" t="str">
        <f>VLOOKUP(Raw_Orders[[#This Row],[PropertyID]],Raw_Property[#All],2,FALSE)</f>
        <v>Dallas</v>
      </c>
      <c r="M2194" s="2" t="str">
        <f>VLOOKUP(Raw_Orders[[#This Row],[PropertyID]],Raw_Property[#All],3,FALSE)</f>
        <v>Texas</v>
      </c>
    </row>
    <row r="2195" spans="1:13" x14ac:dyDescent="0.3">
      <c r="A2195">
        <v>2194</v>
      </c>
      <c r="B2195" s="1">
        <v>42325</v>
      </c>
      <c r="C2195">
        <v>8</v>
      </c>
      <c r="D2195">
        <v>78</v>
      </c>
      <c r="E2195">
        <v>1</v>
      </c>
      <c r="F2195">
        <f>YEAR(Raw_Orders[[#This Row],[OrderDate]])</f>
        <v>2015</v>
      </c>
      <c r="G2195">
        <f>MONTH(Raw_Orders[[#This Row],[OrderDate]])</f>
        <v>11</v>
      </c>
      <c r="H2195" t="str">
        <f>VLOOKUP(Raw_Orders[[#This Row],[ProductID]],Table2[#All],2,FALSE)</f>
        <v>Small Area Rug</v>
      </c>
      <c r="I2195" t="str">
        <f>VLOOKUP(Raw_Orders[[#This Row],[ProductID]],Table2[#All],3,FALSE)</f>
        <v>Public Areas</v>
      </c>
      <c r="J2195">
        <f>VLOOKUP(Raw_Orders[[#This Row],[ProductID]],Table2[#All],4,FALSE)</f>
        <v>20</v>
      </c>
      <c r="K2195" s="2">
        <f>Raw_Orders[[#This Row],[Quantity]]*Raw_Orders[[#This Row],[Price]]</f>
        <v>20</v>
      </c>
      <c r="L2195" s="2" t="str">
        <f>VLOOKUP(Raw_Orders[[#This Row],[PropertyID]],Raw_Property[#All],2,FALSE)</f>
        <v>Philadelphia</v>
      </c>
      <c r="M2195" s="2" t="str">
        <f>VLOOKUP(Raw_Orders[[#This Row],[PropertyID]],Raw_Property[#All],3,FALSE)</f>
        <v>Pennsylvania</v>
      </c>
    </row>
    <row r="2196" spans="1:13" x14ac:dyDescent="0.3">
      <c r="A2196">
        <v>2195</v>
      </c>
      <c r="B2196" s="1">
        <v>42325</v>
      </c>
      <c r="C2196">
        <v>19</v>
      </c>
      <c r="D2196">
        <v>92</v>
      </c>
      <c r="E2196">
        <v>2</v>
      </c>
      <c r="F2196">
        <f>YEAR(Raw_Orders[[#This Row],[OrderDate]])</f>
        <v>2015</v>
      </c>
      <c r="G2196">
        <f>MONTH(Raw_Orders[[#This Row],[OrderDate]])</f>
        <v>11</v>
      </c>
      <c r="H2196" t="str">
        <f>VLOOKUP(Raw_Orders[[#This Row],[ProductID]],Table2[#All],2,FALSE)</f>
        <v>Large Sign</v>
      </c>
      <c r="I2196" t="str">
        <f>VLOOKUP(Raw_Orders[[#This Row],[ProductID]],Table2[#All],3,FALSE)</f>
        <v>Public Areas</v>
      </c>
      <c r="J2196">
        <f>VLOOKUP(Raw_Orders[[#This Row],[ProductID]],Table2[#All],4,FALSE)</f>
        <v>20</v>
      </c>
      <c r="K2196" s="2">
        <f>Raw_Orders[[#This Row],[Quantity]]*Raw_Orders[[#This Row],[Price]]</f>
        <v>40</v>
      </c>
      <c r="L2196" s="2" t="str">
        <f>VLOOKUP(Raw_Orders[[#This Row],[PropertyID]],Raw_Property[#All],2,FALSE)</f>
        <v>Los Angeles</v>
      </c>
      <c r="M2196" s="2" t="str">
        <f>VLOOKUP(Raw_Orders[[#This Row],[PropertyID]],Raw_Property[#All],3,FALSE)</f>
        <v>California</v>
      </c>
    </row>
    <row r="2197" spans="1:13" x14ac:dyDescent="0.3">
      <c r="A2197">
        <v>2196</v>
      </c>
      <c r="B2197" s="1">
        <v>42325</v>
      </c>
      <c r="C2197">
        <v>19</v>
      </c>
      <c r="D2197">
        <v>84</v>
      </c>
      <c r="E2197">
        <v>2</v>
      </c>
      <c r="F2197">
        <f>YEAR(Raw_Orders[[#This Row],[OrderDate]])</f>
        <v>2015</v>
      </c>
      <c r="G2197">
        <f>MONTH(Raw_Orders[[#This Row],[OrderDate]])</f>
        <v>11</v>
      </c>
      <c r="H2197" t="str">
        <f>VLOOKUP(Raw_Orders[[#This Row],[ProductID]],Table2[#All],2,FALSE)</f>
        <v>Tall Chair</v>
      </c>
      <c r="I2197" t="str">
        <f>VLOOKUP(Raw_Orders[[#This Row],[ProductID]],Table2[#All],3,FALSE)</f>
        <v>Public Areas</v>
      </c>
      <c r="J2197">
        <f>VLOOKUP(Raw_Orders[[#This Row],[ProductID]],Table2[#All],4,FALSE)</f>
        <v>75</v>
      </c>
      <c r="K2197" s="2">
        <f>Raw_Orders[[#This Row],[Quantity]]*Raw_Orders[[#This Row],[Price]]</f>
        <v>150</v>
      </c>
      <c r="L2197" s="2" t="str">
        <f>VLOOKUP(Raw_Orders[[#This Row],[PropertyID]],Raw_Property[#All],2,FALSE)</f>
        <v>Los Angeles</v>
      </c>
      <c r="M2197" s="2" t="str">
        <f>VLOOKUP(Raw_Orders[[#This Row],[PropertyID]],Raw_Property[#All],3,FALSE)</f>
        <v>California</v>
      </c>
    </row>
    <row r="2198" spans="1:13" x14ac:dyDescent="0.3">
      <c r="A2198">
        <v>2197</v>
      </c>
      <c r="B2198" s="1">
        <v>42326</v>
      </c>
      <c r="C2198">
        <v>14</v>
      </c>
      <c r="D2198">
        <v>61</v>
      </c>
      <c r="E2198">
        <v>2</v>
      </c>
      <c r="F2198">
        <f>YEAR(Raw_Orders[[#This Row],[OrderDate]])</f>
        <v>2015</v>
      </c>
      <c r="G2198">
        <f>MONTH(Raw_Orders[[#This Row],[OrderDate]])</f>
        <v>11</v>
      </c>
      <c r="H2198" t="str">
        <f>VLOOKUP(Raw_Orders[[#This Row],[ProductID]],Table2[#All],2,FALSE)</f>
        <v>Tape Measure</v>
      </c>
      <c r="I2198" t="str">
        <f>VLOOKUP(Raw_Orders[[#This Row],[ProductID]],Table2[#All],3,FALSE)</f>
        <v>Maintenance</v>
      </c>
      <c r="J2198">
        <f>VLOOKUP(Raw_Orders[[#This Row],[ProductID]],Table2[#All],4,FALSE)</f>
        <v>8</v>
      </c>
      <c r="K2198" s="2">
        <f>Raw_Orders[[#This Row],[Quantity]]*Raw_Orders[[#This Row],[Price]]</f>
        <v>16</v>
      </c>
      <c r="L2198" s="2" t="str">
        <f>VLOOKUP(Raw_Orders[[#This Row],[PropertyID]],Raw_Property[#All],2,FALSE)</f>
        <v>Nashville</v>
      </c>
      <c r="M2198" s="2" t="str">
        <f>VLOOKUP(Raw_Orders[[#This Row],[PropertyID]],Raw_Property[#All],3,FALSE)</f>
        <v>Tennessee</v>
      </c>
    </row>
    <row r="2199" spans="1:13" x14ac:dyDescent="0.3">
      <c r="A2199">
        <v>2198</v>
      </c>
      <c r="B2199" s="1">
        <v>42326</v>
      </c>
      <c r="C2199">
        <v>5</v>
      </c>
      <c r="D2199">
        <v>45</v>
      </c>
      <c r="E2199">
        <v>2</v>
      </c>
      <c r="F2199">
        <f>YEAR(Raw_Orders[[#This Row],[OrderDate]])</f>
        <v>2015</v>
      </c>
      <c r="G2199">
        <f>MONTH(Raw_Orders[[#This Row],[OrderDate]])</f>
        <v>11</v>
      </c>
      <c r="H2199" t="str">
        <f>VLOOKUP(Raw_Orders[[#This Row],[ProductID]],Table2[#All],2,FALSE)</f>
        <v>Computer Desk</v>
      </c>
      <c r="I2199" t="str">
        <f>VLOOKUP(Raw_Orders[[#This Row],[ProductID]],Table2[#All],3,FALSE)</f>
        <v>Furnishings</v>
      </c>
      <c r="J2199">
        <f>VLOOKUP(Raw_Orders[[#This Row],[ProductID]],Table2[#All],4,FALSE)</f>
        <v>102</v>
      </c>
      <c r="K2199" s="2">
        <f>Raw_Orders[[#This Row],[Quantity]]*Raw_Orders[[#This Row],[Price]]</f>
        <v>204</v>
      </c>
      <c r="L2199" s="2" t="str">
        <f>VLOOKUP(Raw_Orders[[#This Row],[PropertyID]],Raw_Property[#All],2,FALSE)</f>
        <v>Kansas City</v>
      </c>
      <c r="M2199" s="2" t="str">
        <f>VLOOKUP(Raw_Orders[[#This Row],[PropertyID]],Raw_Property[#All],3,FALSE)</f>
        <v>Missouri</v>
      </c>
    </row>
    <row r="2200" spans="1:13" x14ac:dyDescent="0.3">
      <c r="A2200">
        <v>2199</v>
      </c>
      <c r="B2200" s="1">
        <v>42326</v>
      </c>
      <c r="C2200">
        <v>11</v>
      </c>
      <c r="D2200">
        <v>77</v>
      </c>
      <c r="E2200">
        <v>1</v>
      </c>
      <c r="F2200">
        <f>YEAR(Raw_Orders[[#This Row],[OrderDate]])</f>
        <v>2015</v>
      </c>
      <c r="G2200">
        <f>MONTH(Raw_Orders[[#This Row],[OrderDate]])</f>
        <v>11</v>
      </c>
      <c r="H2200" t="str">
        <f>VLOOKUP(Raw_Orders[[#This Row],[ProductID]],Table2[#All],2,FALSE)</f>
        <v>Large Area Rug</v>
      </c>
      <c r="I2200" t="str">
        <f>VLOOKUP(Raw_Orders[[#This Row],[ProductID]],Table2[#All],3,FALSE)</f>
        <v>Public Areas</v>
      </c>
      <c r="J2200">
        <f>VLOOKUP(Raw_Orders[[#This Row],[ProductID]],Table2[#All],4,FALSE)</f>
        <v>40</v>
      </c>
      <c r="K2200" s="2">
        <f>Raw_Orders[[#This Row],[Quantity]]*Raw_Orders[[#This Row],[Price]]</f>
        <v>40</v>
      </c>
      <c r="L2200" s="2" t="str">
        <f>VLOOKUP(Raw_Orders[[#This Row],[PropertyID]],Raw_Property[#All],2,FALSE)</f>
        <v>Atlanta</v>
      </c>
      <c r="M2200" s="2" t="str">
        <f>VLOOKUP(Raw_Orders[[#This Row],[PropertyID]],Raw_Property[#All],3,FALSE)</f>
        <v>Georgia</v>
      </c>
    </row>
    <row r="2201" spans="1:13" x14ac:dyDescent="0.3">
      <c r="A2201">
        <v>2200</v>
      </c>
      <c r="B2201" s="1">
        <v>42326</v>
      </c>
      <c r="C2201">
        <v>10</v>
      </c>
      <c r="D2201">
        <v>63</v>
      </c>
      <c r="E2201">
        <v>3</v>
      </c>
      <c r="F2201">
        <f>YEAR(Raw_Orders[[#This Row],[OrderDate]])</f>
        <v>2015</v>
      </c>
      <c r="G2201">
        <f>MONTH(Raw_Orders[[#This Row],[OrderDate]])</f>
        <v>11</v>
      </c>
      <c r="H2201" t="str">
        <f>VLOOKUP(Raw_Orders[[#This Row],[ProductID]],Table2[#All],2,FALSE)</f>
        <v>Duct Tape</v>
      </c>
      <c r="I2201" t="str">
        <f>VLOOKUP(Raw_Orders[[#This Row],[ProductID]],Table2[#All],3,FALSE)</f>
        <v>Maintenance</v>
      </c>
      <c r="J2201">
        <f>VLOOKUP(Raw_Orders[[#This Row],[ProductID]],Table2[#All],4,FALSE)</f>
        <v>27</v>
      </c>
      <c r="K2201" s="2">
        <f>Raw_Orders[[#This Row],[Quantity]]*Raw_Orders[[#This Row],[Price]]</f>
        <v>81</v>
      </c>
      <c r="L2201" s="2" t="str">
        <f>VLOOKUP(Raw_Orders[[#This Row],[PropertyID]],Raw_Property[#All],2,FALSE)</f>
        <v>Arlington</v>
      </c>
      <c r="M2201" s="2" t="str">
        <f>VLOOKUP(Raw_Orders[[#This Row],[PropertyID]],Raw_Property[#All],3,FALSE)</f>
        <v>Virginia</v>
      </c>
    </row>
    <row r="2202" spans="1:13" x14ac:dyDescent="0.3">
      <c r="A2202">
        <v>2201</v>
      </c>
      <c r="B2202" s="1">
        <v>42326</v>
      </c>
      <c r="C2202">
        <v>8</v>
      </c>
      <c r="D2202">
        <v>12</v>
      </c>
      <c r="E2202">
        <v>3</v>
      </c>
      <c r="F2202">
        <f>YEAR(Raw_Orders[[#This Row],[OrderDate]])</f>
        <v>2015</v>
      </c>
      <c r="G2202">
        <f>MONTH(Raw_Orders[[#This Row],[OrderDate]])</f>
        <v>11</v>
      </c>
      <c r="H2202" t="str">
        <f>VLOOKUP(Raw_Orders[[#This Row],[ProductID]],Table2[#All],2,FALSE)</f>
        <v>Bed Sheet (King)</v>
      </c>
      <c r="I2202" t="str">
        <f>VLOOKUP(Raw_Orders[[#This Row],[ProductID]],Table2[#All],3,FALSE)</f>
        <v>Housekeeping</v>
      </c>
      <c r="J2202">
        <f>VLOOKUP(Raw_Orders[[#This Row],[ProductID]],Table2[#All],4,FALSE)</f>
        <v>29</v>
      </c>
      <c r="K2202" s="2">
        <f>Raw_Orders[[#This Row],[Quantity]]*Raw_Orders[[#This Row],[Price]]</f>
        <v>87</v>
      </c>
      <c r="L2202" s="2" t="str">
        <f>VLOOKUP(Raw_Orders[[#This Row],[PropertyID]],Raw_Property[#All],2,FALSE)</f>
        <v>Philadelphia</v>
      </c>
      <c r="M2202" s="2" t="str">
        <f>VLOOKUP(Raw_Orders[[#This Row],[PropertyID]],Raw_Property[#All],3,FALSE)</f>
        <v>Pennsylvania</v>
      </c>
    </row>
    <row r="2203" spans="1:13" x14ac:dyDescent="0.3">
      <c r="A2203">
        <v>2202</v>
      </c>
      <c r="B2203" s="1">
        <v>42326</v>
      </c>
      <c r="C2203">
        <v>11</v>
      </c>
      <c r="D2203">
        <v>78</v>
      </c>
      <c r="E2203">
        <v>3</v>
      </c>
      <c r="F2203">
        <f>YEAR(Raw_Orders[[#This Row],[OrderDate]])</f>
        <v>2015</v>
      </c>
      <c r="G2203">
        <f>MONTH(Raw_Orders[[#This Row],[OrderDate]])</f>
        <v>11</v>
      </c>
      <c r="H2203" t="str">
        <f>VLOOKUP(Raw_Orders[[#This Row],[ProductID]],Table2[#All],2,FALSE)</f>
        <v>Small Area Rug</v>
      </c>
      <c r="I2203" t="str">
        <f>VLOOKUP(Raw_Orders[[#This Row],[ProductID]],Table2[#All],3,FALSE)</f>
        <v>Public Areas</v>
      </c>
      <c r="J2203">
        <f>VLOOKUP(Raw_Orders[[#This Row],[ProductID]],Table2[#All],4,FALSE)</f>
        <v>20</v>
      </c>
      <c r="K2203" s="2">
        <f>Raw_Orders[[#This Row],[Quantity]]*Raw_Orders[[#This Row],[Price]]</f>
        <v>60</v>
      </c>
      <c r="L2203" s="2" t="str">
        <f>VLOOKUP(Raw_Orders[[#This Row],[PropertyID]],Raw_Property[#All],2,FALSE)</f>
        <v>Atlanta</v>
      </c>
      <c r="M2203" s="2" t="str">
        <f>VLOOKUP(Raw_Orders[[#This Row],[PropertyID]],Raw_Property[#All],3,FALSE)</f>
        <v>Georgia</v>
      </c>
    </row>
    <row r="2204" spans="1:13" x14ac:dyDescent="0.3">
      <c r="A2204">
        <v>2203</v>
      </c>
      <c r="B2204" s="1">
        <v>42327</v>
      </c>
      <c r="C2204">
        <v>14</v>
      </c>
      <c r="D2204">
        <v>58</v>
      </c>
      <c r="E2204">
        <v>3</v>
      </c>
      <c r="F2204">
        <f>YEAR(Raw_Orders[[#This Row],[OrderDate]])</f>
        <v>2015</v>
      </c>
      <c r="G2204">
        <f>MONTH(Raw_Orders[[#This Row],[OrderDate]])</f>
        <v>11</v>
      </c>
      <c r="H2204" t="str">
        <f>VLOOKUP(Raw_Orders[[#This Row],[ProductID]],Table2[#All],2,FALSE)</f>
        <v>Mirror</v>
      </c>
      <c r="I2204" t="str">
        <f>VLOOKUP(Raw_Orders[[#This Row],[ProductID]],Table2[#All],3,FALSE)</f>
        <v>Furnishings</v>
      </c>
      <c r="J2204">
        <f>VLOOKUP(Raw_Orders[[#This Row],[ProductID]],Table2[#All],4,FALSE)</f>
        <v>85</v>
      </c>
      <c r="K2204" s="2">
        <f>Raw_Orders[[#This Row],[Quantity]]*Raw_Orders[[#This Row],[Price]]</f>
        <v>255</v>
      </c>
      <c r="L2204" s="2" t="str">
        <f>VLOOKUP(Raw_Orders[[#This Row],[PropertyID]],Raw_Property[#All],2,FALSE)</f>
        <v>Nashville</v>
      </c>
      <c r="M2204" s="2" t="str">
        <f>VLOOKUP(Raw_Orders[[#This Row],[PropertyID]],Raw_Property[#All],3,FALSE)</f>
        <v>Tennessee</v>
      </c>
    </row>
    <row r="2205" spans="1:13" x14ac:dyDescent="0.3">
      <c r="A2205">
        <v>2204</v>
      </c>
      <c r="B2205" s="1">
        <v>42327</v>
      </c>
      <c r="C2205">
        <v>4</v>
      </c>
      <c r="D2205">
        <v>40</v>
      </c>
      <c r="E2205">
        <v>2</v>
      </c>
      <c r="F2205">
        <f>YEAR(Raw_Orders[[#This Row],[OrderDate]])</f>
        <v>2015</v>
      </c>
      <c r="G2205">
        <f>MONTH(Raw_Orders[[#This Row],[OrderDate]])</f>
        <v>11</v>
      </c>
      <c r="H2205" t="str">
        <f>VLOOKUP(Raw_Orders[[#This Row],[ProductID]],Table2[#All],2,FALSE)</f>
        <v>Coffee Maker</v>
      </c>
      <c r="I2205" t="str">
        <f>VLOOKUP(Raw_Orders[[#This Row],[ProductID]],Table2[#All],3,FALSE)</f>
        <v>Furnishings</v>
      </c>
      <c r="J2205">
        <f>VLOOKUP(Raw_Orders[[#This Row],[ProductID]],Table2[#All],4,FALSE)</f>
        <v>119</v>
      </c>
      <c r="K2205" s="2">
        <f>Raw_Orders[[#This Row],[Quantity]]*Raw_Orders[[#This Row],[Price]]</f>
        <v>238</v>
      </c>
      <c r="L2205" s="2" t="str">
        <f>VLOOKUP(Raw_Orders[[#This Row],[PropertyID]],Raw_Property[#All],2,FALSE)</f>
        <v>Seattle</v>
      </c>
      <c r="M2205" s="2" t="str">
        <f>VLOOKUP(Raw_Orders[[#This Row],[PropertyID]],Raw_Property[#All],3,FALSE)</f>
        <v>Washington</v>
      </c>
    </row>
    <row r="2206" spans="1:13" x14ac:dyDescent="0.3">
      <c r="A2206">
        <v>2205</v>
      </c>
      <c r="B2206" s="1">
        <v>42327</v>
      </c>
      <c r="C2206">
        <v>12</v>
      </c>
      <c r="D2206">
        <v>29</v>
      </c>
      <c r="E2206">
        <v>1</v>
      </c>
      <c r="F2206">
        <f>YEAR(Raw_Orders[[#This Row],[OrderDate]])</f>
        <v>2015</v>
      </c>
      <c r="G2206">
        <f>MONTH(Raw_Orders[[#This Row],[OrderDate]])</f>
        <v>11</v>
      </c>
      <c r="H2206" t="str">
        <f>VLOOKUP(Raw_Orders[[#This Row],[ProductID]],Table2[#All],2,FALSE)</f>
        <v>Erasable Markers</v>
      </c>
      <c r="I2206" t="str">
        <f>VLOOKUP(Raw_Orders[[#This Row],[ProductID]],Table2[#All],3,FALSE)</f>
        <v>Office Supplies</v>
      </c>
      <c r="J2206">
        <f>VLOOKUP(Raw_Orders[[#This Row],[ProductID]],Table2[#All],4,FALSE)</f>
        <v>6</v>
      </c>
      <c r="K2206" s="2">
        <f>Raw_Orders[[#This Row],[Quantity]]*Raw_Orders[[#This Row],[Price]]</f>
        <v>6</v>
      </c>
      <c r="L2206" s="2" t="str">
        <f>VLOOKUP(Raw_Orders[[#This Row],[PropertyID]],Raw_Property[#All],2,FALSE)</f>
        <v>Dallas</v>
      </c>
      <c r="M2206" s="2" t="str">
        <f>VLOOKUP(Raw_Orders[[#This Row],[PropertyID]],Raw_Property[#All],3,FALSE)</f>
        <v>Texas</v>
      </c>
    </row>
    <row r="2207" spans="1:13" x14ac:dyDescent="0.3">
      <c r="A2207">
        <v>2206</v>
      </c>
      <c r="B2207" s="1">
        <v>42327</v>
      </c>
      <c r="C2207">
        <v>1</v>
      </c>
      <c r="D2207">
        <v>25</v>
      </c>
      <c r="E2207">
        <v>2</v>
      </c>
      <c r="F2207">
        <f>YEAR(Raw_Orders[[#This Row],[OrderDate]])</f>
        <v>2015</v>
      </c>
      <c r="G2207">
        <f>MONTH(Raw_Orders[[#This Row],[OrderDate]])</f>
        <v>11</v>
      </c>
      <c r="H2207" t="str">
        <f>VLOOKUP(Raw_Orders[[#This Row],[ProductID]],Table2[#All],2,FALSE)</f>
        <v>Envelopes (Legal)</v>
      </c>
      <c r="I2207" t="str">
        <f>VLOOKUP(Raw_Orders[[#This Row],[ProductID]],Table2[#All],3,FALSE)</f>
        <v>Office Supplies</v>
      </c>
      <c r="J2207">
        <f>VLOOKUP(Raw_Orders[[#This Row],[ProductID]],Table2[#All],4,FALSE)</f>
        <v>28</v>
      </c>
      <c r="K2207" s="2">
        <f>Raw_Orders[[#This Row],[Quantity]]*Raw_Orders[[#This Row],[Price]]</f>
        <v>56</v>
      </c>
      <c r="L2207" s="2" t="str">
        <f>VLOOKUP(Raw_Orders[[#This Row],[PropertyID]],Raw_Property[#All],2,FALSE)</f>
        <v>New York</v>
      </c>
      <c r="M2207" s="2" t="str">
        <f>VLOOKUP(Raw_Orders[[#This Row],[PropertyID]],Raw_Property[#All],3,FALSE)</f>
        <v>New York</v>
      </c>
    </row>
    <row r="2208" spans="1:13" x14ac:dyDescent="0.3">
      <c r="A2208">
        <v>2207</v>
      </c>
      <c r="B2208" s="1">
        <v>42327</v>
      </c>
      <c r="C2208">
        <v>7</v>
      </c>
      <c r="D2208">
        <v>59</v>
      </c>
      <c r="E2208">
        <v>2</v>
      </c>
      <c r="F2208">
        <f>YEAR(Raw_Orders[[#This Row],[OrderDate]])</f>
        <v>2015</v>
      </c>
      <c r="G2208">
        <f>MONTH(Raw_Orders[[#This Row],[OrderDate]])</f>
        <v>11</v>
      </c>
      <c r="H2208" t="str">
        <f>VLOOKUP(Raw_Orders[[#This Row],[ProductID]],Table2[#All],2,FALSE)</f>
        <v>Screws</v>
      </c>
      <c r="I2208" t="str">
        <f>VLOOKUP(Raw_Orders[[#This Row],[ProductID]],Table2[#All],3,FALSE)</f>
        <v>Maintenance</v>
      </c>
      <c r="J2208">
        <f>VLOOKUP(Raw_Orders[[#This Row],[ProductID]],Table2[#All],4,FALSE)</f>
        <v>14</v>
      </c>
      <c r="K2208" s="2">
        <f>Raw_Orders[[#This Row],[Quantity]]*Raw_Orders[[#This Row],[Price]]</f>
        <v>28</v>
      </c>
      <c r="L2208" s="2" t="str">
        <f>VLOOKUP(Raw_Orders[[#This Row],[PropertyID]],Raw_Property[#All],2,FALSE)</f>
        <v>Boston</v>
      </c>
      <c r="M2208" s="2" t="str">
        <f>VLOOKUP(Raw_Orders[[#This Row],[PropertyID]],Raw_Property[#All],3,FALSE)</f>
        <v>Massachusetts</v>
      </c>
    </row>
    <row r="2209" spans="1:13" x14ac:dyDescent="0.3">
      <c r="A2209">
        <v>2208</v>
      </c>
      <c r="B2209" s="1">
        <v>42327</v>
      </c>
      <c r="C2209">
        <v>16</v>
      </c>
      <c r="D2209">
        <v>85</v>
      </c>
      <c r="E2209">
        <v>1</v>
      </c>
      <c r="F2209">
        <f>YEAR(Raw_Orders[[#This Row],[OrderDate]])</f>
        <v>2015</v>
      </c>
      <c r="G2209">
        <f>MONTH(Raw_Orders[[#This Row],[OrderDate]])</f>
        <v>11</v>
      </c>
      <c r="H2209" t="str">
        <f>VLOOKUP(Raw_Orders[[#This Row],[ProductID]],Table2[#All],2,FALSE)</f>
        <v>Low Chair</v>
      </c>
      <c r="I2209" t="str">
        <f>VLOOKUP(Raw_Orders[[#This Row],[ProductID]],Table2[#All],3,FALSE)</f>
        <v>Public Areas</v>
      </c>
      <c r="J2209">
        <f>VLOOKUP(Raw_Orders[[#This Row],[ProductID]],Table2[#All],4,FALSE)</f>
        <v>80</v>
      </c>
      <c r="K2209" s="2">
        <f>Raw_Orders[[#This Row],[Quantity]]*Raw_Orders[[#This Row],[Price]]</f>
        <v>80</v>
      </c>
      <c r="L2209" s="2" t="str">
        <f>VLOOKUP(Raw_Orders[[#This Row],[PropertyID]],Raw_Property[#All],2,FALSE)</f>
        <v>Denver</v>
      </c>
      <c r="M2209" s="2" t="str">
        <f>VLOOKUP(Raw_Orders[[#This Row],[PropertyID]],Raw_Property[#All],3,FALSE)</f>
        <v>Colorado</v>
      </c>
    </row>
    <row r="2210" spans="1:13" x14ac:dyDescent="0.3">
      <c r="A2210">
        <v>2209</v>
      </c>
      <c r="B2210" s="1">
        <v>42327</v>
      </c>
      <c r="C2210">
        <v>2</v>
      </c>
      <c r="D2210">
        <v>26</v>
      </c>
      <c r="E2210">
        <v>1</v>
      </c>
      <c r="F2210">
        <f>YEAR(Raw_Orders[[#This Row],[OrderDate]])</f>
        <v>2015</v>
      </c>
      <c r="G2210">
        <f>MONTH(Raw_Orders[[#This Row],[OrderDate]])</f>
        <v>11</v>
      </c>
      <c r="H2210" t="str">
        <f>VLOOKUP(Raw_Orders[[#This Row],[ProductID]],Table2[#All],2,FALSE)</f>
        <v>Envelopes (Catalog)</v>
      </c>
      <c r="I2210" t="str">
        <f>VLOOKUP(Raw_Orders[[#This Row],[ProductID]],Table2[#All],3,FALSE)</f>
        <v>Office Supplies</v>
      </c>
      <c r="J2210">
        <f>VLOOKUP(Raw_Orders[[#This Row],[ProductID]],Table2[#All],4,FALSE)</f>
        <v>13</v>
      </c>
      <c r="K2210" s="2">
        <f>Raw_Orders[[#This Row],[Quantity]]*Raw_Orders[[#This Row],[Price]]</f>
        <v>13</v>
      </c>
      <c r="L2210" s="2" t="str">
        <f>VLOOKUP(Raw_Orders[[#This Row],[PropertyID]],Raw_Property[#All],2,FALSE)</f>
        <v>Cincinnati</v>
      </c>
      <c r="M2210" s="2" t="str">
        <f>VLOOKUP(Raw_Orders[[#This Row],[PropertyID]],Raw_Property[#All],3,FALSE)</f>
        <v>Ohio</v>
      </c>
    </row>
    <row r="2211" spans="1:13" x14ac:dyDescent="0.3">
      <c r="A2211">
        <v>2210</v>
      </c>
      <c r="B2211" s="1">
        <v>42327</v>
      </c>
      <c r="C2211">
        <v>9</v>
      </c>
      <c r="D2211">
        <v>48</v>
      </c>
      <c r="E2211">
        <v>3</v>
      </c>
      <c r="F2211">
        <f>YEAR(Raw_Orders[[#This Row],[OrderDate]])</f>
        <v>2015</v>
      </c>
      <c r="G2211">
        <f>MONTH(Raw_Orders[[#This Row],[OrderDate]])</f>
        <v>11</v>
      </c>
      <c r="H2211" t="str">
        <f>VLOOKUP(Raw_Orders[[#This Row],[ProductID]],Table2[#All],2,FALSE)</f>
        <v>Side Table</v>
      </c>
      <c r="I2211" t="str">
        <f>VLOOKUP(Raw_Orders[[#This Row],[ProductID]],Table2[#All],3,FALSE)</f>
        <v>Furnishings</v>
      </c>
      <c r="J2211">
        <f>VLOOKUP(Raw_Orders[[#This Row],[ProductID]],Table2[#All],4,FALSE)</f>
        <v>40</v>
      </c>
      <c r="K2211" s="2">
        <f>Raw_Orders[[#This Row],[Quantity]]*Raw_Orders[[#This Row],[Price]]</f>
        <v>120</v>
      </c>
      <c r="L2211" s="2" t="str">
        <f>VLOOKUP(Raw_Orders[[#This Row],[PropertyID]],Raw_Property[#All],2,FALSE)</f>
        <v>Richmond</v>
      </c>
      <c r="M2211" s="2" t="str">
        <f>VLOOKUP(Raw_Orders[[#This Row],[PropertyID]],Raw_Property[#All],3,FALSE)</f>
        <v>Virginia</v>
      </c>
    </row>
    <row r="2212" spans="1:13" x14ac:dyDescent="0.3">
      <c r="A2212">
        <v>2211</v>
      </c>
      <c r="B2212" s="1">
        <v>42327</v>
      </c>
      <c r="C2212">
        <v>9</v>
      </c>
      <c r="D2212">
        <v>47</v>
      </c>
      <c r="E2212">
        <v>1</v>
      </c>
      <c r="F2212">
        <f>YEAR(Raw_Orders[[#This Row],[OrderDate]])</f>
        <v>2015</v>
      </c>
      <c r="G2212">
        <f>MONTH(Raw_Orders[[#This Row],[OrderDate]])</f>
        <v>11</v>
      </c>
      <c r="H2212" t="str">
        <f>VLOOKUP(Raw_Orders[[#This Row],[ProductID]],Table2[#All],2,FALSE)</f>
        <v>Swivel Chair</v>
      </c>
      <c r="I2212" t="str">
        <f>VLOOKUP(Raw_Orders[[#This Row],[ProductID]],Table2[#All],3,FALSE)</f>
        <v>Furnishings</v>
      </c>
      <c r="J2212">
        <f>VLOOKUP(Raw_Orders[[#This Row],[ProductID]],Table2[#All],4,FALSE)</f>
        <v>75</v>
      </c>
      <c r="K2212" s="2">
        <f>Raw_Orders[[#This Row],[Quantity]]*Raw_Orders[[#This Row],[Price]]</f>
        <v>75</v>
      </c>
      <c r="L2212" s="2" t="str">
        <f>VLOOKUP(Raw_Orders[[#This Row],[PropertyID]],Raw_Property[#All],2,FALSE)</f>
        <v>Richmond</v>
      </c>
      <c r="M2212" s="2" t="str">
        <f>VLOOKUP(Raw_Orders[[#This Row],[PropertyID]],Raw_Property[#All],3,FALSE)</f>
        <v>Virginia</v>
      </c>
    </row>
    <row r="2213" spans="1:13" x14ac:dyDescent="0.3">
      <c r="A2213">
        <v>2212</v>
      </c>
      <c r="B2213" s="1">
        <v>42327</v>
      </c>
      <c r="C2213">
        <v>13</v>
      </c>
      <c r="D2213">
        <v>50</v>
      </c>
      <c r="E2213">
        <v>2</v>
      </c>
      <c r="F2213">
        <f>YEAR(Raw_Orders[[#This Row],[OrderDate]])</f>
        <v>2015</v>
      </c>
      <c r="G2213">
        <f>MONTH(Raw_Orders[[#This Row],[OrderDate]])</f>
        <v>11</v>
      </c>
      <c r="H2213" t="str">
        <f>VLOOKUP(Raw_Orders[[#This Row],[ProductID]],Table2[#All],2,FALSE)</f>
        <v>Small Vase</v>
      </c>
      <c r="I2213" t="str">
        <f>VLOOKUP(Raw_Orders[[#This Row],[ProductID]],Table2[#All],3,FALSE)</f>
        <v>Furnishings</v>
      </c>
      <c r="J2213">
        <f>VLOOKUP(Raw_Orders[[#This Row],[ProductID]],Table2[#All],4,FALSE)</f>
        <v>33</v>
      </c>
      <c r="K2213" s="2">
        <f>Raw_Orders[[#This Row],[Quantity]]*Raw_Orders[[#This Row],[Price]]</f>
        <v>66</v>
      </c>
      <c r="L2213" s="2" t="str">
        <f>VLOOKUP(Raw_Orders[[#This Row],[PropertyID]],Raw_Property[#All],2,FALSE)</f>
        <v>New Orleans</v>
      </c>
      <c r="M2213" s="2" t="str">
        <f>VLOOKUP(Raw_Orders[[#This Row],[PropertyID]],Raw_Property[#All],3,FALSE)</f>
        <v>Louisiana</v>
      </c>
    </row>
    <row r="2214" spans="1:13" x14ac:dyDescent="0.3">
      <c r="A2214">
        <v>2213</v>
      </c>
      <c r="B2214" s="1">
        <v>42327</v>
      </c>
      <c r="C2214">
        <v>16</v>
      </c>
      <c r="D2214">
        <v>74</v>
      </c>
      <c r="E2214">
        <v>1</v>
      </c>
      <c r="F2214">
        <f>YEAR(Raw_Orders[[#This Row],[OrderDate]])</f>
        <v>2015</v>
      </c>
      <c r="G2214">
        <f>MONTH(Raw_Orders[[#This Row],[OrderDate]])</f>
        <v>11</v>
      </c>
      <c r="H2214" t="str">
        <f>VLOOKUP(Raw_Orders[[#This Row],[ProductID]],Table2[#All],2,FALSE)</f>
        <v>Large Plant</v>
      </c>
      <c r="I2214" t="str">
        <f>VLOOKUP(Raw_Orders[[#This Row],[ProductID]],Table2[#All],3,FALSE)</f>
        <v>Public Areas</v>
      </c>
      <c r="J2214">
        <f>VLOOKUP(Raw_Orders[[#This Row],[ProductID]],Table2[#All],4,FALSE)</f>
        <v>35</v>
      </c>
      <c r="K2214" s="2">
        <f>Raw_Orders[[#This Row],[Quantity]]*Raw_Orders[[#This Row],[Price]]</f>
        <v>35</v>
      </c>
      <c r="L2214" s="2" t="str">
        <f>VLOOKUP(Raw_Orders[[#This Row],[PropertyID]],Raw_Property[#All],2,FALSE)</f>
        <v>Denver</v>
      </c>
      <c r="M2214" s="2" t="str">
        <f>VLOOKUP(Raw_Orders[[#This Row],[PropertyID]],Raw_Property[#All],3,FALSE)</f>
        <v>Colorado</v>
      </c>
    </row>
    <row r="2215" spans="1:13" x14ac:dyDescent="0.3">
      <c r="A2215">
        <v>2214</v>
      </c>
      <c r="B2215" s="1">
        <v>42328</v>
      </c>
      <c r="C2215">
        <v>10</v>
      </c>
      <c r="D2215">
        <v>80</v>
      </c>
      <c r="E2215">
        <v>2</v>
      </c>
      <c r="F2215">
        <f>YEAR(Raw_Orders[[#This Row],[OrderDate]])</f>
        <v>2015</v>
      </c>
      <c r="G2215">
        <f>MONTH(Raw_Orders[[#This Row],[OrderDate]])</f>
        <v>11</v>
      </c>
      <c r="H2215" t="str">
        <f>VLOOKUP(Raw_Orders[[#This Row],[ProductID]],Table2[#All],2,FALSE)</f>
        <v>Poster Stand</v>
      </c>
      <c r="I2215" t="str">
        <f>VLOOKUP(Raw_Orders[[#This Row],[ProductID]],Table2[#All],3,FALSE)</f>
        <v>Public Areas</v>
      </c>
      <c r="J2215">
        <f>VLOOKUP(Raw_Orders[[#This Row],[ProductID]],Table2[#All],4,FALSE)</f>
        <v>27</v>
      </c>
      <c r="K2215" s="2">
        <f>Raw_Orders[[#This Row],[Quantity]]*Raw_Orders[[#This Row],[Price]]</f>
        <v>54</v>
      </c>
      <c r="L2215" s="2" t="str">
        <f>VLOOKUP(Raw_Orders[[#This Row],[PropertyID]],Raw_Property[#All],2,FALSE)</f>
        <v>Arlington</v>
      </c>
      <c r="M2215" s="2" t="str">
        <f>VLOOKUP(Raw_Orders[[#This Row],[PropertyID]],Raw_Property[#All],3,FALSE)</f>
        <v>Virginia</v>
      </c>
    </row>
    <row r="2216" spans="1:13" x14ac:dyDescent="0.3">
      <c r="A2216">
        <v>2215</v>
      </c>
      <c r="B2216" s="1">
        <v>42328</v>
      </c>
      <c r="C2216">
        <v>18</v>
      </c>
      <c r="D2216">
        <v>77</v>
      </c>
      <c r="E2216">
        <v>2</v>
      </c>
      <c r="F2216">
        <f>YEAR(Raw_Orders[[#This Row],[OrderDate]])</f>
        <v>2015</v>
      </c>
      <c r="G2216">
        <f>MONTH(Raw_Orders[[#This Row],[OrderDate]])</f>
        <v>11</v>
      </c>
      <c r="H2216" t="str">
        <f>VLOOKUP(Raw_Orders[[#This Row],[ProductID]],Table2[#All],2,FALSE)</f>
        <v>Large Area Rug</v>
      </c>
      <c r="I2216" t="str">
        <f>VLOOKUP(Raw_Orders[[#This Row],[ProductID]],Table2[#All],3,FALSE)</f>
        <v>Public Areas</v>
      </c>
      <c r="J2216">
        <f>VLOOKUP(Raw_Orders[[#This Row],[ProductID]],Table2[#All],4,FALSE)</f>
        <v>40</v>
      </c>
      <c r="K2216" s="2">
        <f>Raw_Orders[[#This Row],[Quantity]]*Raw_Orders[[#This Row],[Price]]</f>
        <v>80</v>
      </c>
      <c r="L2216" s="2" t="str">
        <f>VLOOKUP(Raw_Orders[[#This Row],[PropertyID]],Raw_Property[#All],2,FALSE)</f>
        <v>Phoenix</v>
      </c>
      <c r="M2216" s="2" t="str">
        <f>VLOOKUP(Raw_Orders[[#This Row],[PropertyID]],Raw_Property[#All],3,FALSE)</f>
        <v>Arizona</v>
      </c>
    </row>
    <row r="2217" spans="1:13" x14ac:dyDescent="0.3">
      <c r="A2217">
        <v>2216</v>
      </c>
      <c r="B2217" s="1">
        <v>42328</v>
      </c>
      <c r="C2217">
        <v>4</v>
      </c>
      <c r="D2217">
        <v>35</v>
      </c>
      <c r="E2217">
        <v>1</v>
      </c>
      <c r="F2217">
        <f>YEAR(Raw_Orders[[#This Row],[OrderDate]])</f>
        <v>2015</v>
      </c>
      <c r="G2217">
        <f>MONTH(Raw_Orders[[#This Row],[OrderDate]])</f>
        <v>11</v>
      </c>
      <c r="H2217" t="str">
        <f>VLOOKUP(Raw_Orders[[#This Row],[ProductID]],Table2[#All],2,FALSE)</f>
        <v>Tissue Box</v>
      </c>
      <c r="I2217" t="str">
        <f>VLOOKUP(Raw_Orders[[#This Row],[ProductID]],Table2[#All],3,FALSE)</f>
        <v>Furnishings</v>
      </c>
      <c r="J2217">
        <f>VLOOKUP(Raw_Orders[[#This Row],[ProductID]],Table2[#All],4,FALSE)</f>
        <v>25</v>
      </c>
      <c r="K2217" s="2">
        <f>Raw_Orders[[#This Row],[Quantity]]*Raw_Orders[[#This Row],[Price]]</f>
        <v>25</v>
      </c>
      <c r="L2217" s="2" t="str">
        <f>VLOOKUP(Raw_Orders[[#This Row],[PropertyID]],Raw_Property[#All],2,FALSE)</f>
        <v>Seattle</v>
      </c>
      <c r="M2217" s="2" t="str">
        <f>VLOOKUP(Raw_Orders[[#This Row],[PropertyID]],Raw_Property[#All],3,FALSE)</f>
        <v>Washington</v>
      </c>
    </row>
    <row r="2218" spans="1:13" x14ac:dyDescent="0.3">
      <c r="A2218">
        <v>2217</v>
      </c>
      <c r="B2218" s="1">
        <v>42328</v>
      </c>
      <c r="C2218">
        <v>7</v>
      </c>
      <c r="D2218">
        <v>16</v>
      </c>
      <c r="E2218">
        <v>3</v>
      </c>
      <c r="F2218">
        <f>YEAR(Raw_Orders[[#This Row],[OrderDate]])</f>
        <v>2015</v>
      </c>
      <c r="G2218">
        <f>MONTH(Raw_Orders[[#This Row],[OrderDate]])</f>
        <v>11</v>
      </c>
      <c r="H2218" t="str">
        <f>VLOOKUP(Raw_Orders[[#This Row],[ProductID]],Table2[#All],2,FALSE)</f>
        <v>Mouthwash</v>
      </c>
      <c r="I2218" t="str">
        <f>VLOOKUP(Raw_Orders[[#This Row],[ProductID]],Table2[#All],3,FALSE)</f>
        <v>Housekeeping</v>
      </c>
      <c r="J2218">
        <f>VLOOKUP(Raw_Orders[[#This Row],[ProductID]],Table2[#All],4,FALSE)</f>
        <v>40</v>
      </c>
      <c r="K2218" s="2">
        <f>Raw_Orders[[#This Row],[Quantity]]*Raw_Orders[[#This Row],[Price]]</f>
        <v>120</v>
      </c>
      <c r="L2218" s="2" t="str">
        <f>VLOOKUP(Raw_Orders[[#This Row],[PropertyID]],Raw_Property[#All],2,FALSE)</f>
        <v>Boston</v>
      </c>
      <c r="M2218" s="2" t="str">
        <f>VLOOKUP(Raw_Orders[[#This Row],[PropertyID]],Raw_Property[#All],3,FALSE)</f>
        <v>Massachusetts</v>
      </c>
    </row>
    <row r="2219" spans="1:13" x14ac:dyDescent="0.3">
      <c r="A2219">
        <v>2218</v>
      </c>
      <c r="B2219" s="1">
        <v>42328</v>
      </c>
      <c r="C2219">
        <v>13</v>
      </c>
      <c r="D2219">
        <v>49</v>
      </c>
      <c r="E2219">
        <v>3</v>
      </c>
      <c r="F2219">
        <f>YEAR(Raw_Orders[[#This Row],[OrderDate]])</f>
        <v>2015</v>
      </c>
      <c r="G2219">
        <f>MONTH(Raw_Orders[[#This Row],[OrderDate]])</f>
        <v>11</v>
      </c>
      <c r="H2219" t="str">
        <f>VLOOKUP(Raw_Orders[[#This Row],[ProductID]],Table2[#All],2,FALSE)</f>
        <v>Large Vase</v>
      </c>
      <c r="I2219" t="str">
        <f>VLOOKUP(Raw_Orders[[#This Row],[ProductID]],Table2[#All],3,FALSE)</f>
        <v>Furnishings</v>
      </c>
      <c r="J2219">
        <f>VLOOKUP(Raw_Orders[[#This Row],[ProductID]],Table2[#All],4,FALSE)</f>
        <v>27</v>
      </c>
      <c r="K2219" s="2">
        <f>Raw_Orders[[#This Row],[Quantity]]*Raw_Orders[[#This Row],[Price]]</f>
        <v>81</v>
      </c>
      <c r="L2219" s="2" t="str">
        <f>VLOOKUP(Raw_Orders[[#This Row],[PropertyID]],Raw_Property[#All],2,FALSE)</f>
        <v>New Orleans</v>
      </c>
      <c r="M2219" s="2" t="str">
        <f>VLOOKUP(Raw_Orders[[#This Row],[PropertyID]],Raw_Property[#All],3,FALSE)</f>
        <v>Louisiana</v>
      </c>
    </row>
    <row r="2220" spans="1:13" x14ac:dyDescent="0.3">
      <c r="A2220">
        <v>2219</v>
      </c>
      <c r="B2220" s="1">
        <v>42328</v>
      </c>
      <c r="C2220">
        <v>5</v>
      </c>
      <c r="D2220">
        <v>18</v>
      </c>
      <c r="E2220">
        <v>2</v>
      </c>
      <c r="F2220">
        <f>YEAR(Raw_Orders[[#This Row],[OrderDate]])</f>
        <v>2015</v>
      </c>
      <c r="G2220">
        <f>MONTH(Raw_Orders[[#This Row],[OrderDate]])</f>
        <v>11</v>
      </c>
      <c r="H2220" t="str">
        <f>VLOOKUP(Raw_Orders[[#This Row],[ProductID]],Table2[#All],2,FALSE)</f>
        <v>Coffee Cup</v>
      </c>
      <c r="I2220" t="str">
        <f>VLOOKUP(Raw_Orders[[#This Row],[ProductID]],Table2[#All],3,FALSE)</f>
        <v>Housekeeping</v>
      </c>
      <c r="J2220">
        <f>VLOOKUP(Raw_Orders[[#This Row],[ProductID]],Table2[#All],4,FALSE)</f>
        <v>24</v>
      </c>
      <c r="K2220" s="2">
        <f>Raw_Orders[[#This Row],[Quantity]]*Raw_Orders[[#This Row],[Price]]</f>
        <v>48</v>
      </c>
      <c r="L2220" s="2" t="str">
        <f>VLOOKUP(Raw_Orders[[#This Row],[PropertyID]],Raw_Property[#All],2,FALSE)</f>
        <v>Kansas City</v>
      </c>
      <c r="M2220" s="2" t="str">
        <f>VLOOKUP(Raw_Orders[[#This Row],[PropertyID]],Raw_Property[#All],3,FALSE)</f>
        <v>Missouri</v>
      </c>
    </row>
    <row r="2221" spans="1:13" x14ac:dyDescent="0.3">
      <c r="A2221">
        <v>2220</v>
      </c>
      <c r="B2221" s="1">
        <v>42328</v>
      </c>
      <c r="C2221">
        <v>19</v>
      </c>
      <c r="D2221">
        <v>14</v>
      </c>
      <c r="E2221">
        <v>2</v>
      </c>
      <c r="F2221">
        <f>YEAR(Raw_Orders[[#This Row],[OrderDate]])</f>
        <v>2015</v>
      </c>
      <c r="G2221">
        <f>MONTH(Raw_Orders[[#This Row],[OrderDate]])</f>
        <v>11</v>
      </c>
      <c r="H2221" t="str">
        <f>VLOOKUP(Raw_Orders[[#This Row],[ProductID]],Table2[#All],2,FALSE)</f>
        <v>Pillowcase</v>
      </c>
      <c r="I2221" t="str">
        <f>VLOOKUP(Raw_Orders[[#This Row],[ProductID]],Table2[#All],3,FALSE)</f>
        <v>Housekeeping</v>
      </c>
      <c r="J2221">
        <f>VLOOKUP(Raw_Orders[[#This Row],[ProductID]],Table2[#All],4,FALSE)</f>
        <v>15</v>
      </c>
      <c r="K2221" s="2">
        <f>Raw_Orders[[#This Row],[Quantity]]*Raw_Orders[[#This Row],[Price]]</f>
        <v>30</v>
      </c>
      <c r="L2221" s="2" t="str">
        <f>VLOOKUP(Raw_Orders[[#This Row],[PropertyID]],Raw_Property[#All],2,FALSE)</f>
        <v>Los Angeles</v>
      </c>
      <c r="M2221" s="2" t="str">
        <f>VLOOKUP(Raw_Orders[[#This Row],[PropertyID]],Raw_Property[#All],3,FALSE)</f>
        <v>California</v>
      </c>
    </row>
    <row r="2222" spans="1:13" x14ac:dyDescent="0.3">
      <c r="A2222">
        <v>2221</v>
      </c>
      <c r="B2222" s="1">
        <v>42328</v>
      </c>
      <c r="C2222">
        <v>3</v>
      </c>
      <c r="D2222">
        <v>23</v>
      </c>
      <c r="E2222">
        <v>3</v>
      </c>
      <c r="F2222">
        <f>YEAR(Raw_Orders[[#This Row],[OrderDate]])</f>
        <v>2015</v>
      </c>
      <c r="G2222">
        <f>MONTH(Raw_Orders[[#This Row],[OrderDate]])</f>
        <v>11</v>
      </c>
      <c r="H2222" t="str">
        <f>VLOOKUP(Raw_Orders[[#This Row],[ProductID]],Table2[#All],2,FALSE)</f>
        <v>Printer Toner</v>
      </c>
      <c r="I2222" t="str">
        <f>VLOOKUP(Raw_Orders[[#This Row],[ProductID]],Table2[#All],3,FALSE)</f>
        <v>Office Supplies</v>
      </c>
      <c r="J2222">
        <f>VLOOKUP(Raw_Orders[[#This Row],[ProductID]],Table2[#All],4,FALSE)</f>
        <v>85</v>
      </c>
      <c r="K2222" s="2">
        <f>Raw_Orders[[#This Row],[Quantity]]*Raw_Orders[[#This Row],[Price]]</f>
        <v>255</v>
      </c>
      <c r="L2222" s="2" t="str">
        <f>VLOOKUP(Raw_Orders[[#This Row],[PropertyID]],Raw_Property[#All],2,FALSE)</f>
        <v>Portland</v>
      </c>
      <c r="M2222" s="2" t="str">
        <f>VLOOKUP(Raw_Orders[[#This Row],[PropertyID]],Raw_Property[#All],3,FALSE)</f>
        <v>Oregon</v>
      </c>
    </row>
    <row r="2223" spans="1:13" x14ac:dyDescent="0.3">
      <c r="A2223">
        <v>2222</v>
      </c>
      <c r="B2223" s="1">
        <v>42328</v>
      </c>
      <c r="C2223">
        <v>15</v>
      </c>
      <c r="D2223">
        <v>74</v>
      </c>
      <c r="E2223">
        <v>3</v>
      </c>
      <c r="F2223">
        <f>YEAR(Raw_Orders[[#This Row],[OrderDate]])</f>
        <v>2015</v>
      </c>
      <c r="G2223">
        <f>MONTH(Raw_Orders[[#This Row],[OrderDate]])</f>
        <v>11</v>
      </c>
      <c r="H2223" t="str">
        <f>VLOOKUP(Raw_Orders[[#This Row],[ProductID]],Table2[#All],2,FALSE)</f>
        <v>Large Plant</v>
      </c>
      <c r="I2223" t="str">
        <f>VLOOKUP(Raw_Orders[[#This Row],[ProductID]],Table2[#All],3,FALSE)</f>
        <v>Public Areas</v>
      </c>
      <c r="J2223">
        <f>VLOOKUP(Raw_Orders[[#This Row],[ProductID]],Table2[#All],4,FALSE)</f>
        <v>35</v>
      </c>
      <c r="K2223" s="2">
        <f>Raw_Orders[[#This Row],[Quantity]]*Raw_Orders[[#This Row],[Price]]</f>
        <v>105</v>
      </c>
      <c r="L2223" s="2" t="str">
        <f>VLOOKUP(Raw_Orders[[#This Row],[PropertyID]],Raw_Property[#All],2,FALSE)</f>
        <v>Chicago</v>
      </c>
      <c r="M2223" s="2" t="str">
        <f>VLOOKUP(Raw_Orders[[#This Row],[PropertyID]],Raw_Property[#All],3,FALSE)</f>
        <v>Illinois</v>
      </c>
    </row>
    <row r="2224" spans="1:13" x14ac:dyDescent="0.3">
      <c r="A2224">
        <v>2223</v>
      </c>
      <c r="B2224" s="1">
        <v>42329</v>
      </c>
      <c r="C2224">
        <v>19</v>
      </c>
      <c r="D2224">
        <v>94</v>
      </c>
      <c r="E2224">
        <v>3</v>
      </c>
      <c r="F2224">
        <f>YEAR(Raw_Orders[[#This Row],[OrderDate]])</f>
        <v>2015</v>
      </c>
      <c r="G2224">
        <f>MONTH(Raw_Orders[[#This Row],[OrderDate]])</f>
        <v>11</v>
      </c>
      <c r="H2224" t="str">
        <f>VLOOKUP(Raw_Orders[[#This Row],[ProductID]],Table2[#All],2,FALSE)</f>
        <v>Monitor</v>
      </c>
      <c r="I2224" t="str">
        <f>VLOOKUP(Raw_Orders[[#This Row],[ProductID]],Table2[#All],3,FALSE)</f>
        <v>Public Areas</v>
      </c>
      <c r="J2224">
        <f>VLOOKUP(Raw_Orders[[#This Row],[ProductID]],Table2[#All],4,FALSE)</f>
        <v>70</v>
      </c>
      <c r="K2224" s="2">
        <f>Raw_Orders[[#This Row],[Quantity]]*Raw_Orders[[#This Row],[Price]]</f>
        <v>210</v>
      </c>
      <c r="L2224" s="2" t="str">
        <f>VLOOKUP(Raw_Orders[[#This Row],[PropertyID]],Raw_Property[#All],2,FALSE)</f>
        <v>Los Angeles</v>
      </c>
      <c r="M2224" s="2" t="str">
        <f>VLOOKUP(Raw_Orders[[#This Row],[PropertyID]],Raw_Property[#All],3,FALSE)</f>
        <v>California</v>
      </c>
    </row>
    <row r="2225" spans="1:13" x14ac:dyDescent="0.3">
      <c r="A2225">
        <v>2224</v>
      </c>
      <c r="B2225" s="1">
        <v>42329</v>
      </c>
      <c r="C2225">
        <v>9</v>
      </c>
      <c r="D2225">
        <v>44</v>
      </c>
      <c r="E2225">
        <v>2</v>
      </c>
      <c r="F2225">
        <f>YEAR(Raw_Orders[[#This Row],[OrderDate]])</f>
        <v>2015</v>
      </c>
      <c r="G2225">
        <f>MONTH(Raw_Orders[[#This Row],[OrderDate]])</f>
        <v>11</v>
      </c>
      <c r="H2225" t="str">
        <f>VLOOKUP(Raw_Orders[[#This Row],[ProductID]],Table2[#All],2,FALSE)</f>
        <v>Floor Lamp</v>
      </c>
      <c r="I2225" t="str">
        <f>VLOOKUP(Raw_Orders[[#This Row],[ProductID]],Table2[#All],3,FALSE)</f>
        <v>Furnishings</v>
      </c>
      <c r="J2225">
        <f>VLOOKUP(Raw_Orders[[#This Row],[ProductID]],Table2[#All],4,FALSE)</f>
        <v>55</v>
      </c>
      <c r="K2225" s="2">
        <f>Raw_Orders[[#This Row],[Quantity]]*Raw_Orders[[#This Row],[Price]]</f>
        <v>110</v>
      </c>
      <c r="L2225" s="2" t="str">
        <f>VLOOKUP(Raw_Orders[[#This Row],[PropertyID]],Raw_Property[#All],2,FALSE)</f>
        <v>Richmond</v>
      </c>
      <c r="M2225" s="2" t="str">
        <f>VLOOKUP(Raw_Orders[[#This Row],[PropertyID]],Raw_Property[#All],3,FALSE)</f>
        <v>Virginia</v>
      </c>
    </row>
    <row r="2226" spans="1:13" x14ac:dyDescent="0.3">
      <c r="A2226">
        <v>2225</v>
      </c>
      <c r="B2226" s="1">
        <v>42329</v>
      </c>
      <c r="C2226">
        <v>19</v>
      </c>
      <c r="D2226">
        <v>29</v>
      </c>
      <c r="E2226">
        <v>1</v>
      </c>
      <c r="F2226">
        <f>YEAR(Raw_Orders[[#This Row],[OrderDate]])</f>
        <v>2015</v>
      </c>
      <c r="G2226">
        <f>MONTH(Raw_Orders[[#This Row],[OrderDate]])</f>
        <v>11</v>
      </c>
      <c r="H2226" t="str">
        <f>VLOOKUP(Raw_Orders[[#This Row],[ProductID]],Table2[#All],2,FALSE)</f>
        <v>Erasable Markers</v>
      </c>
      <c r="I2226" t="str">
        <f>VLOOKUP(Raw_Orders[[#This Row],[ProductID]],Table2[#All],3,FALSE)</f>
        <v>Office Supplies</v>
      </c>
      <c r="J2226">
        <f>VLOOKUP(Raw_Orders[[#This Row],[ProductID]],Table2[#All],4,FALSE)</f>
        <v>6</v>
      </c>
      <c r="K2226" s="2">
        <f>Raw_Orders[[#This Row],[Quantity]]*Raw_Orders[[#This Row],[Price]]</f>
        <v>6</v>
      </c>
      <c r="L2226" s="2" t="str">
        <f>VLOOKUP(Raw_Orders[[#This Row],[PropertyID]],Raw_Property[#All],2,FALSE)</f>
        <v>Los Angeles</v>
      </c>
      <c r="M2226" s="2" t="str">
        <f>VLOOKUP(Raw_Orders[[#This Row],[PropertyID]],Raw_Property[#All],3,FALSE)</f>
        <v>California</v>
      </c>
    </row>
    <row r="2227" spans="1:13" x14ac:dyDescent="0.3">
      <c r="A2227">
        <v>2226</v>
      </c>
      <c r="B2227" s="1">
        <v>42329</v>
      </c>
      <c r="C2227">
        <v>4</v>
      </c>
      <c r="D2227">
        <v>89</v>
      </c>
      <c r="E2227">
        <v>3</v>
      </c>
      <c r="F2227">
        <f>YEAR(Raw_Orders[[#This Row],[OrderDate]])</f>
        <v>2015</v>
      </c>
      <c r="G2227">
        <f>MONTH(Raw_Orders[[#This Row],[OrderDate]])</f>
        <v>11</v>
      </c>
      <c r="H2227" t="str">
        <f>VLOOKUP(Raw_Orders[[#This Row],[ProductID]],Table2[#All],2,FALSE)</f>
        <v>Photograph</v>
      </c>
      <c r="I2227" t="str">
        <f>VLOOKUP(Raw_Orders[[#This Row],[ProductID]],Table2[#All],3,FALSE)</f>
        <v>Public Areas</v>
      </c>
      <c r="J2227">
        <f>VLOOKUP(Raw_Orders[[#This Row],[ProductID]],Table2[#All],4,FALSE)</f>
        <v>45</v>
      </c>
      <c r="K2227" s="2">
        <f>Raw_Orders[[#This Row],[Quantity]]*Raw_Orders[[#This Row],[Price]]</f>
        <v>135</v>
      </c>
      <c r="L2227" s="2" t="str">
        <f>VLOOKUP(Raw_Orders[[#This Row],[PropertyID]],Raw_Property[#All],2,FALSE)</f>
        <v>Seattle</v>
      </c>
      <c r="M2227" s="2" t="str">
        <f>VLOOKUP(Raw_Orders[[#This Row],[PropertyID]],Raw_Property[#All],3,FALSE)</f>
        <v>Washington</v>
      </c>
    </row>
    <row r="2228" spans="1:13" x14ac:dyDescent="0.3">
      <c r="A2228">
        <v>2227</v>
      </c>
      <c r="B2228" s="1">
        <v>42329</v>
      </c>
      <c r="C2228">
        <v>2</v>
      </c>
      <c r="D2228">
        <v>5</v>
      </c>
      <c r="E2228">
        <v>3</v>
      </c>
      <c r="F2228">
        <f>YEAR(Raw_Orders[[#This Row],[OrderDate]])</f>
        <v>2015</v>
      </c>
      <c r="G2228">
        <f>MONTH(Raw_Orders[[#This Row],[OrderDate]])</f>
        <v>11</v>
      </c>
      <c r="H2228" t="str">
        <f>VLOOKUP(Raw_Orders[[#This Row],[ProductID]],Table2[#All],2,FALSE)</f>
        <v>Moisturizer</v>
      </c>
      <c r="I2228" t="str">
        <f>VLOOKUP(Raw_Orders[[#This Row],[ProductID]],Table2[#All],3,FALSE)</f>
        <v>Housekeeping</v>
      </c>
      <c r="J2228">
        <f>VLOOKUP(Raw_Orders[[#This Row],[ProductID]],Table2[#All],4,FALSE)</f>
        <v>40</v>
      </c>
      <c r="K2228" s="2">
        <f>Raw_Orders[[#This Row],[Quantity]]*Raw_Orders[[#This Row],[Price]]</f>
        <v>120</v>
      </c>
      <c r="L2228" s="2" t="str">
        <f>VLOOKUP(Raw_Orders[[#This Row],[PropertyID]],Raw_Property[#All],2,FALSE)</f>
        <v>Cincinnati</v>
      </c>
      <c r="M2228" s="2" t="str">
        <f>VLOOKUP(Raw_Orders[[#This Row],[PropertyID]],Raw_Property[#All],3,FALSE)</f>
        <v>Ohio</v>
      </c>
    </row>
    <row r="2229" spans="1:13" x14ac:dyDescent="0.3">
      <c r="A2229">
        <v>2228</v>
      </c>
      <c r="B2229" s="1">
        <v>42329</v>
      </c>
      <c r="C2229">
        <v>17</v>
      </c>
      <c r="D2229">
        <v>76</v>
      </c>
      <c r="E2229">
        <v>1</v>
      </c>
      <c r="F2229">
        <f>YEAR(Raw_Orders[[#This Row],[OrderDate]])</f>
        <v>2015</v>
      </c>
      <c r="G2229">
        <f>MONTH(Raw_Orders[[#This Row],[OrderDate]])</f>
        <v>11</v>
      </c>
      <c r="H2229" t="str">
        <f>VLOOKUP(Raw_Orders[[#This Row],[ProductID]],Table2[#All],2,FALSE)</f>
        <v>Ficus</v>
      </c>
      <c r="I2229" t="str">
        <f>VLOOKUP(Raw_Orders[[#This Row],[ProductID]],Table2[#All],3,FALSE)</f>
        <v>Public Areas</v>
      </c>
      <c r="J2229">
        <f>VLOOKUP(Raw_Orders[[#This Row],[ProductID]],Table2[#All],4,FALSE)</f>
        <v>80</v>
      </c>
      <c r="K2229" s="2">
        <f>Raw_Orders[[#This Row],[Quantity]]*Raw_Orders[[#This Row],[Price]]</f>
        <v>80</v>
      </c>
      <c r="L2229" s="2" t="str">
        <f>VLOOKUP(Raw_Orders[[#This Row],[PropertyID]],Raw_Property[#All],2,FALSE)</f>
        <v>Las Vegas</v>
      </c>
      <c r="M2229" s="2" t="str">
        <f>VLOOKUP(Raw_Orders[[#This Row],[PropertyID]],Raw_Property[#All],3,FALSE)</f>
        <v>Nevada</v>
      </c>
    </row>
    <row r="2230" spans="1:13" x14ac:dyDescent="0.3">
      <c r="A2230">
        <v>2229</v>
      </c>
      <c r="B2230" s="1">
        <v>42329</v>
      </c>
      <c r="C2230">
        <v>13</v>
      </c>
      <c r="D2230">
        <v>65</v>
      </c>
      <c r="E2230">
        <v>2</v>
      </c>
      <c r="F2230">
        <f>YEAR(Raw_Orders[[#This Row],[OrderDate]])</f>
        <v>2015</v>
      </c>
      <c r="G2230">
        <f>MONTH(Raw_Orders[[#This Row],[OrderDate]])</f>
        <v>11</v>
      </c>
      <c r="H2230" t="str">
        <f>VLOOKUP(Raw_Orders[[#This Row],[ProductID]],Table2[#All],2,FALSE)</f>
        <v>Ladder</v>
      </c>
      <c r="I2230" t="str">
        <f>VLOOKUP(Raw_Orders[[#This Row],[ProductID]],Table2[#All],3,FALSE)</f>
        <v>Maintenance</v>
      </c>
      <c r="J2230">
        <f>VLOOKUP(Raw_Orders[[#This Row],[ProductID]],Table2[#All],4,FALSE)</f>
        <v>89</v>
      </c>
      <c r="K2230" s="2">
        <f>Raw_Orders[[#This Row],[Quantity]]*Raw_Orders[[#This Row],[Price]]</f>
        <v>178</v>
      </c>
      <c r="L2230" s="2" t="str">
        <f>VLOOKUP(Raw_Orders[[#This Row],[PropertyID]],Raw_Property[#All],2,FALSE)</f>
        <v>New Orleans</v>
      </c>
      <c r="M2230" s="2" t="str">
        <f>VLOOKUP(Raw_Orders[[#This Row],[PropertyID]],Raw_Property[#All],3,FALSE)</f>
        <v>Louisiana</v>
      </c>
    </row>
    <row r="2231" spans="1:13" x14ac:dyDescent="0.3">
      <c r="A2231">
        <v>2230</v>
      </c>
      <c r="B2231" s="1">
        <v>42329</v>
      </c>
      <c r="C2231">
        <v>3</v>
      </c>
      <c r="D2231">
        <v>92</v>
      </c>
      <c r="E2231">
        <v>2</v>
      </c>
      <c r="F2231">
        <f>YEAR(Raw_Orders[[#This Row],[OrderDate]])</f>
        <v>2015</v>
      </c>
      <c r="G2231">
        <f>MONTH(Raw_Orders[[#This Row],[OrderDate]])</f>
        <v>11</v>
      </c>
      <c r="H2231" t="str">
        <f>VLOOKUP(Raw_Orders[[#This Row],[ProductID]],Table2[#All],2,FALSE)</f>
        <v>Large Sign</v>
      </c>
      <c r="I2231" t="str">
        <f>VLOOKUP(Raw_Orders[[#This Row],[ProductID]],Table2[#All],3,FALSE)</f>
        <v>Public Areas</v>
      </c>
      <c r="J2231">
        <f>VLOOKUP(Raw_Orders[[#This Row],[ProductID]],Table2[#All],4,FALSE)</f>
        <v>20</v>
      </c>
      <c r="K2231" s="2">
        <f>Raw_Orders[[#This Row],[Quantity]]*Raw_Orders[[#This Row],[Price]]</f>
        <v>40</v>
      </c>
      <c r="L2231" s="2" t="str">
        <f>VLOOKUP(Raw_Orders[[#This Row],[PropertyID]],Raw_Property[#All],2,FALSE)</f>
        <v>Portland</v>
      </c>
      <c r="M2231" s="2" t="str">
        <f>VLOOKUP(Raw_Orders[[#This Row],[PropertyID]],Raw_Property[#All],3,FALSE)</f>
        <v>Oregon</v>
      </c>
    </row>
    <row r="2232" spans="1:13" x14ac:dyDescent="0.3">
      <c r="A2232">
        <v>2231</v>
      </c>
      <c r="B2232" s="1">
        <v>42329</v>
      </c>
      <c r="C2232">
        <v>16</v>
      </c>
      <c r="D2232">
        <v>28</v>
      </c>
      <c r="E2232">
        <v>3</v>
      </c>
      <c r="F2232">
        <f>YEAR(Raw_Orders[[#This Row],[OrderDate]])</f>
        <v>2015</v>
      </c>
      <c r="G2232">
        <f>MONTH(Raw_Orders[[#This Row],[OrderDate]])</f>
        <v>11</v>
      </c>
      <c r="H2232" t="str">
        <f>VLOOKUP(Raw_Orders[[#This Row],[ProductID]],Table2[#All],2,FALSE)</f>
        <v>Staples</v>
      </c>
      <c r="I2232" t="str">
        <f>VLOOKUP(Raw_Orders[[#This Row],[ProductID]],Table2[#All],3,FALSE)</f>
        <v>Office Supplies</v>
      </c>
      <c r="J2232">
        <f>VLOOKUP(Raw_Orders[[#This Row],[ProductID]],Table2[#All],4,FALSE)</f>
        <v>8</v>
      </c>
      <c r="K2232" s="2">
        <f>Raw_Orders[[#This Row],[Quantity]]*Raw_Orders[[#This Row],[Price]]</f>
        <v>24</v>
      </c>
      <c r="L2232" s="2" t="str">
        <f>VLOOKUP(Raw_Orders[[#This Row],[PropertyID]],Raw_Property[#All],2,FALSE)</f>
        <v>Denver</v>
      </c>
      <c r="M2232" s="2" t="str">
        <f>VLOOKUP(Raw_Orders[[#This Row],[PropertyID]],Raw_Property[#All],3,FALSE)</f>
        <v>Colorado</v>
      </c>
    </row>
    <row r="2233" spans="1:13" x14ac:dyDescent="0.3">
      <c r="A2233">
        <v>2232</v>
      </c>
      <c r="B2233" s="1">
        <v>42330</v>
      </c>
      <c r="C2233">
        <v>4</v>
      </c>
      <c r="D2233">
        <v>6</v>
      </c>
      <c r="E2233">
        <v>2</v>
      </c>
      <c r="F2233">
        <f>YEAR(Raw_Orders[[#This Row],[OrderDate]])</f>
        <v>2015</v>
      </c>
      <c r="G2233">
        <f>MONTH(Raw_Orders[[#This Row],[OrderDate]])</f>
        <v>11</v>
      </c>
      <c r="H2233" t="str">
        <f>VLOOKUP(Raw_Orders[[#This Row],[ProductID]],Table2[#All],2,FALSE)</f>
        <v>Conditioner</v>
      </c>
      <c r="I2233" t="str">
        <f>VLOOKUP(Raw_Orders[[#This Row],[ProductID]],Table2[#All],3,FALSE)</f>
        <v>Housekeeping</v>
      </c>
      <c r="J2233">
        <f>VLOOKUP(Raw_Orders[[#This Row],[ProductID]],Table2[#All],4,FALSE)</f>
        <v>40</v>
      </c>
      <c r="K2233" s="2">
        <f>Raw_Orders[[#This Row],[Quantity]]*Raw_Orders[[#This Row],[Price]]</f>
        <v>80</v>
      </c>
      <c r="L2233" s="2" t="str">
        <f>VLOOKUP(Raw_Orders[[#This Row],[PropertyID]],Raw_Property[#All],2,FALSE)</f>
        <v>Seattle</v>
      </c>
      <c r="M2233" s="2" t="str">
        <f>VLOOKUP(Raw_Orders[[#This Row],[PropertyID]],Raw_Property[#All],3,FALSE)</f>
        <v>Washington</v>
      </c>
    </row>
    <row r="2234" spans="1:13" x14ac:dyDescent="0.3">
      <c r="A2234">
        <v>2233</v>
      </c>
      <c r="B2234" s="1">
        <v>42330</v>
      </c>
      <c r="C2234">
        <v>8</v>
      </c>
      <c r="D2234">
        <v>52</v>
      </c>
      <c r="E2234">
        <v>1</v>
      </c>
      <c r="F2234">
        <f>YEAR(Raw_Orders[[#This Row],[OrderDate]])</f>
        <v>2015</v>
      </c>
      <c r="G2234">
        <f>MONTH(Raw_Orders[[#This Row],[OrderDate]])</f>
        <v>11</v>
      </c>
      <c r="H2234" t="str">
        <f>VLOOKUP(Raw_Orders[[#This Row],[ProductID]],Table2[#All],2,FALSE)</f>
        <v>Ironing Board</v>
      </c>
      <c r="I2234" t="str">
        <f>VLOOKUP(Raw_Orders[[#This Row],[ProductID]],Table2[#All],3,FALSE)</f>
        <v>Furnishings</v>
      </c>
      <c r="J2234">
        <f>VLOOKUP(Raw_Orders[[#This Row],[ProductID]],Table2[#All],4,FALSE)</f>
        <v>18</v>
      </c>
      <c r="K2234" s="2">
        <f>Raw_Orders[[#This Row],[Quantity]]*Raw_Orders[[#This Row],[Price]]</f>
        <v>18</v>
      </c>
      <c r="L2234" s="2" t="str">
        <f>VLOOKUP(Raw_Orders[[#This Row],[PropertyID]],Raw_Property[#All],2,FALSE)</f>
        <v>Philadelphia</v>
      </c>
      <c r="M2234" s="2" t="str">
        <f>VLOOKUP(Raw_Orders[[#This Row],[PropertyID]],Raw_Property[#All],3,FALSE)</f>
        <v>Pennsylvania</v>
      </c>
    </row>
    <row r="2235" spans="1:13" x14ac:dyDescent="0.3">
      <c r="A2235">
        <v>2234</v>
      </c>
      <c r="B2235" s="1">
        <v>42330</v>
      </c>
      <c r="C2235">
        <v>18</v>
      </c>
      <c r="D2235">
        <v>78</v>
      </c>
      <c r="E2235">
        <v>3</v>
      </c>
      <c r="F2235">
        <f>YEAR(Raw_Orders[[#This Row],[OrderDate]])</f>
        <v>2015</v>
      </c>
      <c r="G2235">
        <f>MONTH(Raw_Orders[[#This Row],[OrderDate]])</f>
        <v>11</v>
      </c>
      <c r="H2235" t="str">
        <f>VLOOKUP(Raw_Orders[[#This Row],[ProductID]],Table2[#All],2,FALSE)</f>
        <v>Small Area Rug</v>
      </c>
      <c r="I2235" t="str">
        <f>VLOOKUP(Raw_Orders[[#This Row],[ProductID]],Table2[#All],3,FALSE)</f>
        <v>Public Areas</v>
      </c>
      <c r="J2235">
        <f>VLOOKUP(Raw_Orders[[#This Row],[ProductID]],Table2[#All],4,FALSE)</f>
        <v>20</v>
      </c>
      <c r="K2235" s="2">
        <f>Raw_Orders[[#This Row],[Quantity]]*Raw_Orders[[#This Row],[Price]]</f>
        <v>60</v>
      </c>
      <c r="L2235" s="2" t="str">
        <f>VLOOKUP(Raw_Orders[[#This Row],[PropertyID]],Raw_Property[#All],2,FALSE)</f>
        <v>Phoenix</v>
      </c>
      <c r="M2235" s="2" t="str">
        <f>VLOOKUP(Raw_Orders[[#This Row],[PropertyID]],Raw_Property[#All],3,FALSE)</f>
        <v>Arizona</v>
      </c>
    </row>
    <row r="2236" spans="1:13" x14ac:dyDescent="0.3">
      <c r="A2236">
        <v>2235</v>
      </c>
      <c r="B2236" s="1">
        <v>42330</v>
      </c>
      <c r="C2236">
        <v>8</v>
      </c>
      <c r="D2236">
        <v>53</v>
      </c>
      <c r="E2236">
        <v>3</v>
      </c>
      <c r="F2236">
        <f>YEAR(Raw_Orders[[#This Row],[OrderDate]])</f>
        <v>2015</v>
      </c>
      <c r="G2236">
        <f>MONTH(Raw_Orders[[#This Row],[OrderDate]])</f>
        <v>11</v>
      </c>
      <c r="H2236" t="str">
        <f>VLOOKUP(Raw_Orders[[#This Row],[ProductID]],Table2[#All],2,FALSE)</f>
        <v>Iron</v>
      </c>
      <c r="I2236" t="str">
        <f>VLOOKUP(Raw_Orders[[#This Row],[ProductID]],Table2[#All],3,FALSE)</f>
        <v>Furnishings</v>
      </c>
      <c r="J2236">
        <f>VLOOKUP(Raw_Orders[[#This Row],[ProductID]],Table2[#All],4,FALSE)</f>
        <v>20</v>
      </c>
      <c r="K2236" s="2">
        <f>Raw_Orders[[#This Row],[Quantity]]*Raw_Orders[[#This Row],[Price]]</f>
        <v>60</v>
      </c>
      <c r="L2236" s="2" t="str">
        <f>VLOOKUP(Raw_Orders[[#This Row],[PropertyID]],Raw_Property[#All],2,FALSE)</f>
        <v>Philadelphia</v>
      </c>
      <c r="M2236" s="2" t="str">
        <f>VLOOKUP(Raw_Orders[[#This Row],[PropertyID]],Raw_Property[#All],3,FALSE)</f>
        <v>Pennsylvania</v>
      </c>
    </row>
    <row r="2237" spans="1:13" x14ac:dyDescent="0.3">
      <c r="A2237">
        <v>2236</v>
      </c>
      <c r="B2237" s="1">
        <v>42330</v>
      </c>
      <c r="C2237">
        <v>20</v>
      </c>
      <c r="D2237">
        <v>86</v>
      </c>
      <c r="E2237">
        <v>2</v>
      </c>
      <c r="F2237">
        <f>YEAR(Raw_Orders[[#This Row],[OrderDate]])</f>
        <v>2015</v>
      </c>
      <c r="G2237">
        <f>MONTH(Raw_Orders[[#This Row],[OrderDate]])</f>
        <v>11</v>
      </c>
      <c r="H2237" t="str">
        <f>VLOOKUP(Raw_Orders[[#This Row],[ProductID]],Table2[#All],2,FALSE)</f>
        <v>Sofa</v>
      </c>
      <c r="I2237" t="str">
        <f>VLOOKUP(Raw_Orders[[#This Row],[ProductID]],Table2[#All],3,FALSE)</f>
        <v>Public Areas</v>
      </c>
      <c r="J2237">
        <f>VLOOKUP(Raw_Orders[[#This Row],[ProductID]],Table2[#All],4,FALSE)</f>
        <v>215</v>
      </c>
      <c r="K2237" s="2">
        <f>Raw_Orders[[#This Row],[Quantity]]*Raw_Orders[[#This Row],[Price]]</f>
        <v>430</v>
      </c>
      <c r="L2237" s="2" t="str">
        <f>VLOOKUP(Raw_Orders[[#This Row],[PropertyID]],Raw_Property[#All],2,FALSE)</f>
        <v>San Francisco</v>
      </c>
      <c r="M2237" s="2" t="str">
        <f>VLOOKUP(Raw_Orders[[#This Row],[PropertyID]],Raw_Property[#All],3,FALSE)</f>
        <v>California</v>
      </c>
    </row>
    <row r="2238" spans="1:13" x14ac:dyDescent="0.3">
      <c r="A2238">
        <v>2237</v>
      </c>
      <c r="B2238" s="1">
        <v>42331</v>
      </c>
      <c r="C2238">
        <v>11</v>
      </c>
      <c r="D2238">
        <v>93</v>
      </c>
      <c r="E2238">
        <v>3</v>
      </c>
      <c r="F2238">
        <f>YEAR(Raw_Orders[[#This Row],[OrderDate]])</f>
        <v>2015</v>
      </c>
      <c r="G2238">
        <f>MONTH(Raw_Orders[[#This Row],[OrderDate]])</f>
        <v>11</v>
      </c>
      <c r="H2238" t="str">
        <f>VLOOKUP(Raw_Orders[[#This Row],[ProductID]],Table2[#All],2,FALSE)</f>
        <v>Terminal</v>
      </c>
      <c r="I2238" t="str">
        <f>VLOOKUP(Raw_Orders[[#This Row],[ProductID]],Table2[#All],3,FALSE)</f>
        <v>Public Areas</v>
      </c>
      <c r="J2238">
        <f>VLOOKUP(Raw_Orders[[#This Row],[ProductID]],Table2[#All],4,FALSE)</f>
        <v>85</v>
      </c>
      <c r="K2238" s="2">
        <f>Raw_Orders[[#This Row],[Quantity]]*Raw_Orders[[#This Row],[Price]]</f>
        <v>255</v>
      </c>
      <c r="L2238" s="2" t="str">
        <f>VLOOKUP(Raw_Orders[[#This Row],[PropertyID]],Raw_Property[#All],2,FALSE)</f>
        <v>Atlanta</v>
      </c>
      <c r="M2238" s="2" t="str">
        <f>VLOOKUP(Raw_Orders[[#This Row],[PropertyID]],Raw_Property[#All],3,FALSE)</f>
        <v>Georgia</v>
      </c>
    </row>
    <row r="2239" spans="1:13" x14ac:dyDescent="0.3">
      <c r="A2239">
        <v>2238</v>
      </c>
      <c r="B2239" s="1">
        <v>42331</v>
      </c>
      <c r="C2239">
        <v>7</v>
      </c>
      <c r="D2239">
        <v>37</v>
      </c>
      <c r="E2239">
        <v>2</v>
      </c>
      <c r="F2239">
        <f>YEAR(Raw_Orders[[#This Row],[OrderDate]])</f>
        <v>2015</v>
      </c>
      <c r="G2239">
        <f>MONTH(Raw_Orders[[#This Row],[OrderDate]])</f>
        <v>11</v>
      </c>
      <c r="H2239" t="str">
        <f>VLOOKUP(Raw_Orders[[#This Row],[ProductID]],Table2[#All],2,FALSE)</f>
        <v>Bed (King)</v>
      </c>
      <c r="I2239" t="str">
        <f>VLOOKUP(Raw_Orders[[#This Row],[ProductID]],Table2[#All],3,FALSE)</f>
        <v>Furnishings</v>
      </c>
      <c r="J2239">
        <f>VLOOKUP(Raw_Orders[[#This Row],[ProductID]],Table2[#All],4,FALSE)</f>
        <v>300</v>
      </c>
      <c r="K2239" s="2">
        <f>Raw_Orders[[#This Row],[Quantity]]*Raw_Orders[[#This Row],[Price]]</f>
        <v>600</v>
      </c>
      <c r="L2239" s="2" t="str">
        <f>VLOOKUP(Raw_Orders[[#This Row],[PropertyID]],Raw_Property[#All],2,FALSE)</f>
        <v>Boston</v>
      </c>
      <c r="M2239" s="2" t="str">
        <f>VLOOKUP(Raw_Orders[[#This Row],[PropertyID]],Raw_Property[#All],3,FALSE)</f>
        <v>Massachusetts</v>
      </c>
    </row>
    <row r="2240" spans="1:13" x14ac:dyDescent="0.3">
      <c r="A2240">
        <v>2239</v>
      </c>
      <c r="B2240" s="1">
        <v>42331</v>
      </c>
      <c r="C2240">
        <v>12</v>
      </c>
      <c r="D2240">
        <v>15</v>
      </c>
      <c r="E2240">
        <v>3</v>
      </c>
      <c r="F2240">
        <f>YEAR(Raw_Orders[[#This Row],[OrderDate]])</f>
        <v>2015</v>
      </c>
      <c r="G2240">
        <f>MONTH(Raw_Orders[[#This Row],[OrderDate]])</f>
        <v>11</v>
      </c>
      <c r="H2240" t="str">
        <f>VLOOKUP(Raw_Orders[[#This Row],[ProductID]],Table2[#All],2,FALSE)</f>
        <v>Drinking Glass</v>
      </c>
      <c r="I2240" t="str">
        <f>VLOOKUP(Raw_Orders[[#This Row],[ProductID]],Table2[#All],3,FALSE)</f>
        <v>Housekeeping</v>
      </c>
      <c r="J2240">
        <f>VLOOKUP(Raw_Orders[[#This Row],[ProductID]],Table2[#All],4,FALSE)</f>
        <v>24</v>
      </c>
      <c r="K2240" s="2">
        <f>Raw_Orders[[#This Row],[Quantity]]*Raw_Orders[[#This Row],[Price]]</f>
        <v>72</v>
      </c>
      <c r="L2240" s="2" t="str">
        <f>VLOOKUP(Raw_Orders[[#This Row],[PropertyID]],Raw_Property[#All],2,FALSE)</f>
        <v>Dallas</v>
      </c>
      <c r="M2240" s="2" t="str">
        <f>VLOOKUP(Raw_Orders[[#This Row],[PropertyID]],Raw_Property[#All],3,FALSE)</f>
        <v>Texas</v>
      </c>
    </row>
    <row r="2241" spans="1:13" x14ac:dyDescent="0.3">
      <c r="A2241">
        <v>2240</v>
      </c>
      <c r="B2241" s="1">
        <v>42331</v>
      </c>
      <c r="C2241">
        <v>16</v>
      </c>
      <c r="D2241">
        <v>2</v>
      </c>
      <c r="E2241">
        <v>1</v>
      </c>
      <c r="F2241">
        <f>YEAR(Raw_Orders[[#This Row],[OrderDate]])</f>
        <v>2015</v>
      </c>
      <c r="G2241">
        <f>MONTH(Raw_Orders[[#This Row],[OrderDate]])</f>
        <v>11</v>
      </c>
      <c r="H2241" t="str">
        <f>VLOOKUP(Raw_Orders[[#This Row],[ProductID]],Table2[#All],2,FALSE)</f>
        <v>Hand Towel</v>
      </c>
      <c r="I2241" t="str">
        <f>VLOOKUP(Raw_Orders[[#This Row],[ProductID]],Table2[#All],3,FALSE)</f>
        <v>Housekeeping</v>
      </c>
      <c r="J2241">
        <f>VLOOKUP(Raw_Orders[[#This Row],[ProductID]],Table2[#All],4,FALSE)</f>
        <v>5</v>
      </c>
      <c r="K2241" s="2">
        <f>Raw_Orders[[#This Row],[Quantity]]*Raw_Orders[[#This Row],[Price]]</f>
        <v>5</v>
      </c>
      <c r="L2241" s="2" t="str">
        <f>VLOOKUP(Raw_Orders[[#This Row],[PropertyID]],Raw_Property[#All],2,FALSE)</f>
        <v>Denver</v>
      </c>
      <c r="M2241" s="2" t="str">
        <f>VLOOKUP(Raw_Orders[[#This Row],[PropertyID]],Raw_Property[#All],3,FALSE)</f>
        <v>Colorado</v>
      </c>
    </row>
    <row r="2242" spans="1:13" x14ac:dyDescent="0.3">
      <c r="A2242">
        <v>2241</v>
      </c>
      <c r="B2242" s="1">
        <v>42331</v>
      </c>
      <c r="C2242">
        <v>14</v>
      </c>
      <c r="D2242">
        <v>94</v>
      </c>
      <c r="E2242">
        <v>1</v>
      </c>
      <c r="F2242">
        <f>YEAR(Raw_Orders[[#This Row],[OrderDate]])</f>
        <v>2015</v>
      </c>
      <c r="G2242">
        <f>MONTH(Raw_Orders[[#This Row],[OrderDate]])</f>
        <v>11</v>
      </c>
      <c r="H2242" t="str">
        <f>VLOOKUP(Raw_Orders[[#This Row],[ProductID]],Table2[#All],2,FALSE)</f>
        <v>Monitor</v>
      </c>
      <c r="I2242" t="str">
        <f>VLOOKUP(Raw_Orders[[#This Row],[ProductID]],Table2[#All],3,FALSE)</f>
        <v>Public Areas</v>
      </c>
      <c r="J2242">
        <f>VLOOKUP(Raw_Orders[[#This Row],[ProductID]],Table2[#All],4,FALSE)</f>
        <v>70</v>
      </c>
      <c r="K2242" s="2">
        <f>Raw_Orders[[#This Row],[Quantity]]*Raw_Orders[[#This Row],[Price]]</f>
        <v>70</v>
      </c>
      <c r="L2242" s="2" t="str">
        <f>VLOOKUP(Raw_Orders[[#This Row],[PropertyID]],Raw_Property[#All],2,FALSE)</f>
        <v>Nashville</v>
      </c>
      <c r="M2242" s="2" t="str">
        <f>VLOOKUP(Raw_Orders[[#This Row],[PropertyID]],Raw_Property[#All],3,FALSE)</f>
        <v>Tennessee</v>
      </c>
    </row>
    <row r="2243" spans="1:13" x14ac:dyDescent="0.3">
      <c r="A2243">
        <v>2242</v>
      </c>
      <c r="B2243" s="1">
        <v>42331</v>
      </c>
      <c r="C2243">
        <v>10</v>
      </c>
      <c r="D2243">
        <v>10</v>
      </c>
      <c r="E2243">
        <v>1</v>
      </c>
      <c r="F2243">
        <f>YEAR(Raw_Orders[[#This Row],[OrderDate]])</f>
        <v>2015</v>
      </c>
      <c r="G2243">
        <f>MONTH(Raw_Orders[[#This Row],[OrderDate]])</f>
        <v>11</v>
      </c>
      <c r="H2243" t="str">
        <f>VLOOKUP(Raw_Orders[[#This Row],[ProductID]],Table2[#All],2,FALSE)</f>
        <v>Toilet Paper</v>
      </c>
      <c r="I2243" t="str">
        <f>VLOOKUP(Raw_Orders[[#This Row],[ProductID]],Table2[#All],3,FALSE)</f>
        <v>Housekeeping</v>
      </c>
      <c r="J2243">
        <f>VLOOKUP(Raw_Orders[[#This Row],[ProductID]],Table2[#All],4,FALSE)</f>
        <v>19</v>
      </c>
      <c r="K2243" s="2">
        <f>Raw_Orders[[#This Row],[Quantity]]*Raw_Orders[[#This Row],[Price]]</f>
        <v>19</v>
      </c>
      <c r="L2243" s="2" t="str">
        <f>VLOOKUP(Raw_Orders[[#This Row],[PropertyID]],Raw_Property[#All],2,FALSE)</f>
        <v>Arlington</v>
      </c>
      <c r="M2243" s="2" t="str">
        <f>VLOOKUP(Raw_Orders[[#This Row],[PropertyID]],Raw_Property[#All],3,FALSE)</f>
        <v>Virginia</v>
      </c>
    </row>
    <row r="2244" spans="1:13" x14ac:dyDescent="0.3">
      <c r="A2244">
        <v>2243</v>
      </c>
      <c r="B2244" s="1">
        <v>42331</v>
      </c>
      <c r="C2244">
        <v>9</v>
      </c>
      <c r="D2244">
        <v>13</v>
      </c>
      <c r="E2244">
        <v>2</v>
      </c>
      <c r="F2244">
        <f>YEAR(Raw_Orders[[#This Row],[OrderDate]])</f>
        <v>2015</v>
      </c>
      <c r="G2244">
        <f>MONTH(Raw_Orders[[#This Row],[OrderDate]])</f>
        <v>11</v>
      </c>
      <c r="H2244" t="str">
        <f>VLOOKUP(Raw_Orders[[#This Row],[ProductID]],Table2[#All],2,FALSE)</f>
        <v>Bed Sheet (Double)</v>
      </c>
      <c r="I2244" t="str">
        <f>VLOOKUP(Raw_Orders[[#This Row],[ProductID]],Table2[#All],3,FALSE)</f>
        <v>Housekeeping</v>
      </c>
      <c r="J2244">
        <f>VLOOKUP(Raw_Orders[[#This Row],[ProductID]],Table2[#All],4,FALSE)</f>
        <v>20</v>
      </c>
      <c r="K2244" s="2">
        <f>Raw_Orders[[#This Row],[Quantity]]*Raw_Orders[[#This Row],[Price]]</f>
        <v>40</v>
      </c>
      <c r="L2244" s="2" t="str">
        <f>VLOOKUP(Raw_Orders[[#This Row],[PropertyID]],Raw_Property[#All],2,FALSE)</f>
        <v>Richmond</v>
      </c>
      <c r="M2244" s="2" t="str">
        <f>VLOOKUP(Raw_Orders[[#This Row],[PropertyID]],Raw_Property[#All],3,FALSE)</f>
        <v>Virginia</v>
      </c>
    </row>
    <row r="2245" spans="1:13" x14ac:dyDescent="0.3">
      <c r="A2245">
        <v>2244</v>
      </c>
      <c r="B2245" s="1">
        <v>42331</v>
      </c>
      <c r="C2245">
        <v>8</v>
      </c>
      <c r="D2245">
        <v>47</v>
      </c>
      <c r="E2245">
        <v>2</v>
      </c>
      <c r="F2245">
        <f>YEAR(Raw_Orders[[#This Row],[OrderDate]])</f>
        <v>2015</v>
      </c>
      <c r="G2245">
        <f>MONTH(Raw_Orders[[#This Row],[OrderDate]])</f>
        <v>11</v>
      </c>
      <c r="H2245" t="str">
        <f>VLOOKUP(Raw_Orders[[#This Row],[ProductID]],Table2[#All],2,FALSE)</f>
        <v>Swivel Chair</v>
      </c>
      <c r="I2245" t="str">
        <f>VLOOKUP(Raw_Orders[[#This Row],[ProductID]],Table2[#All],3,FALSE)</f>
        <v>Furnishings</v>
      </c>
      <c r="J2245">
        <f>VLOOKUP(Raw_Orders[[#This Row],[ProductID]],Table2[#All],4,FALSE)</f>
        <v>75</v>
      </c>
      <c r="K2245" s="2">
        <f>Raw_Orders[[#This Row],[Quantity]]*Raw_Orders[[#This Row],[Price]]</f>
        <v>150</v>
      </c>
      <c r="L2245" s="2" t="str">
        <f>VLOOKUP(Raw_Orders[[#This Row],[PropertyID]],Raw_Property[#All],2,FALSE)</f>
        <v>Philadelphia</v>
      </c>
      <c r="M2245" s="2" t="str">
        <f>VLOOKUP(Raw_Orders[[#This Row],[PropertyID]],Raw_Property[#All],3,FALSE)</f>
        <v>Pennsylvania</v>
      </c>
    </row>
    <row r="2246" spans="1:13" x14ac:dyDescent="0.3">
      <c r="A2246">
        <v>2245</v>
      </c>
      <c r="B2246" s="1">
        <v>42332</v>
      </c>
      <c r="C2246">
        <v>13</v>
      </c>
      <c r="D2246">
        <v>65</v>
      </c>
      <c r="E2246">
        <v>1</v>
      </c>
      <c r="F2246">
        <f>YEAR(Raw_Orders[[#This Row],[OrderDate]])</f>
        <v>2015</v>
      </c>
      <c r="G2246">
        <f>MONTH(Raw_Orders[[#This Row],[OrderDate]])</f>
        <v>11</v>
      </c>
      <c r="H2246" t="str">
        <f>VLOOKUP(Raw_Orders[[#This Row],[ProductID]],Table2[#All],2,FALSE)</f>
        <v>Ladder</v>
      </c>
      <c r="I2246" t="str">
        <f>VLOOKUP(Raw_Orders[[#This Row],[ProductID]],Table2[#All],3,FALSE)</f>
        <v>Maintenance</v>
      </c>
      <c r="J2246">
        <f>VLOOKUP(Raw_Orders[[#This Row],[ProductID]],Table2[#All],4,FALSE)</f>
        <v>89</v>
      </c>
      <c r="K2246" s="2">
        <f>Raw_Orders[[#This Row],[Quantity]]*Raw_Orders[[#This Row],[Price]]</f>
        <v>89</v>
      </c>
      <c r="L2246" s="2" t="str">
        <f>VLOOKUP(Raw_Orders[[#This Row],[PropertyID]],Raw_Property[#All],2,FALSE)</f>
        <v>New Orleans</v>
      </c>
      <c r="M2246" s="2" t="str">
        <f>VLOOKUP(Raw_Orders[[#This Row],[PropertyID]],Raw_Property[#All],3,FALSE)</f>
        <v>Louisiana</v>
      </c>
    </row>
    <row r="2247" spans="1:13" x14ac:dyDescent="0.3">
      <c r="A2247">
        <v>2246</v>
      </c>
      <c r="B2247" s="1">
        <v>42332</v>
      </c>
      <c r="C2247">
        <v>6</v>
      </c>
      <c r="D2247">
        <v>15</v>
      </c>
      <c r="E2247">
        <v>3</v>
      </c>
      <c r="F2247">
        <f>YEAR(Raw_Orders[[#This Row],[OrderDate]])</f>
        <v>2015</v>
      </c>
      <c r="G2247">
        <f>MONTH(Raw_Orders[[#This Row],[OrderDate]])</f>
        <v>11</v>
      </c>
      <c r="H2247" t="str">
        <f>VLOOKUP(Raw_Orders[[#This Row],[ProductID]],Table2[#All],2,FALSE)</f>
        <v>Drinking Glass</v>
      </c>
      <c r="I2247" t="str">
        <f>VLOOKUP(Raw_Orders[[#This Row],[ProductID]],Table2[#All],3,FALSE)</f>
        <v>Housekeeping</v>
      </c>
      <c r="J2247">
        <f>VLOOKUP(Raw_Orders[[#This Row],[ProductID]],Table2[#All],4,FALSE)</f>
        <v>24</v>
      </c>
      <c r="K2247" s="2">
        <f>Raw_Orders[[#This Row],[Quantity]]*Raw_Orders[[#This Row],[Price]]</f>
        <v>72</v>
      </c>
      <c r="L2247" s="2" t="str">
        <f>VLOOKUP(Raw_Orders[[#This Row],[PropertyID]],Raw_Property[#All],2,FALSE)</f>
        <v>Orlando</v>
      </c>
      <c r="M2247" s="2" t="str">
        <f>VLOOKUP(Raw_Orders[[#This Row],[PropertyID]],Raw_Property[#All],3,FALSE)</f>
        <v>Florida</v>
      </c>
    </row>
    <row r="2248" spans="1:13" x14ac:dyDescent="0.3">
      <c r="A2248">
        <v>2247</v>
      </c>
      <c r="B2248" s="1">
        <v>42332</v>
      </c>
      <c r="C2248">
        <v>14</v>
      </c>
      <c r="D2248">
        <v>77</v>
      </c>
      <c r="E2248">
        <v>2</v>
      </c>
      <c r="F2248">
        <f>YEAR(Raw_Orders[[#This Row],[OrderDate]])</f>
        <v>2015</v>
      </c>
      <c r="G2248">
        <f>MONTH(Raw_Orders[[#This Row],[OrderDate]])</f>
        <v>11</v>
      </c>
      <c r="H2248" t="str">
        <f>VLOOKUP(Raw_Orders[[#This Row],[ProductID]],Table2[#All],2,FALSE)</f>
        <v>Large Area Rug</v>
      </c>
      <c r="I2248" t="str">
        <f>VLOOKUP(Raw_Orders[[#This Row],[ProductID]],Table2[#All],3,FALSE)</f>
        <v>Public Areas</v>
      </c>
      <c r="J2248">
        <f>VLOOKUP(Raw_Orders[[#This Row],[ProductID]],Table2[#All],4,FALSE)</f>
        <v>40</v>
      </c>
      <c r="K2248" s="2">
        <f>Raw_Orders[[#This Row],[Quantity]]*Raw_Orders[[#This Row],[Price]]</f>
        <v>80</v>
      </c>
      <c r="L2248" s="2" t="str">
        <f>VLOOKUP(Raw_Orders[[#This Row],[PropertyID]],Raw_Property[#All],2,FALSE)</f>
        <v>Nashville</v>
      </c>
      <c r="M2248" s="2" t="str">
        <f>VLOOKUP(Raw_Orders[[#This Row],[PropertyID]],Raw_Property[#All],3,FALSE)</f>
        <v>Tennessee</v>
      </c>
    </row>
    <row r="2249" spans="1:13" x14ac:dyDescent="0.3">
      <c r="A2249">
        <v>2248</v>
      </c>
      <c r="B2249" s="1">
        <v>42332</v>
      </c>
      <c r="C2249">
        <v>7</v>
      </c>
      <c r="D2249">
        <v>46</v>
      </c>
      <c r="E2249">
        <v>1</v>
      </c>
      <c r="F2249">
        <f>YEAR(Raw_Orders[[#This Row],[OrderDate]])</f>
        <v>2015</v>
      </c>
      <c r="G2249">
        <f>MONTH(Raw_Orders[[#This Row],[OrderDate]])</f>
        <v>11</v>
      </c>
      <c r="H2249" t="str">
        <f>VLOOKUP(Raw_Orders[[#This Row],[ProductID]],Table2[#All],2,FALSE)</f>
        <v>Safe</v>
      </c>
      <c r="I2249" t="str">
        <f>VLOOKUP(Raw_Orders[[#This Row],[ProductID]],Table2[#All],3,FALSE)</f>
        <v>Furnishings</v>
      </c>
      <c r="J2249">
        <f>VLOOKUP(Raw_Orders[[#This Row],[ProductID]],Table2[#All],4,FALSE)</f>
        <v>115</v>
      </c>
      <c r="K2249" s="2">
        <f>Raw_Orders[[#This Row],[Quantity]]*Raw_Orders[[#This Row],[Price]]</f>
        <v>115</v>
      </c>
      <c r="L2249" s="2" t="str">
        <f>VLOOKUP(Raw_Orders[[#This Row],[PropertyID]],Raw_Property[#All],2,FALSE)</f>
        <v>Boston</v>
      </c>
      <c r="M2249" s="2" t="str">
        <f>VLOOKUP(Raw_Orders[[#This Row],[PropertyID]],Raw_Property[#All],3,FALSE)</f>
        <v>Massachusetts</v>
      </c>
    </row>
    <row r="2250" spans="1:13" x14ac:dyDescent="0.3">
      <c r="A2250">
        <v>2249</v>
      </c>
      <c r="B2250" s="1">
        <v>42332</v>
      </c>
      <c r="C2250">
        <v>12</v>
      </c>
      <c r="D2250">
        <v>56</v>
      </c>
      <c r="E2250">
        <v>2</v>
      </c>
      <c r="F2250">
        <f>YEAR(Raw_Orders[[#This Row],[OrderDate]])</f>
        <v>2015</v>
      </c>
      <c r="G2250">
        <f>MONTH(Raw_Orders[[#This Row],[OrderDate]])</f>
        <v>11</v>
      </c>
      <c r="H2250" t="str">
        <f>VLOOKUP(Raw_Orders[[#This Row],[ProductID]],Table2[#All],2,FALSE)</f>
        <v>Telephone</v>
      </c>
      <c r="I2250" t="str">
        <f>VLOOKUP(Raw_Orders[[#This Row],[ProductID]],Table2[#All],3,FALSE)</f>
        <v>Furnishings</v>
      </c>
      <c r="J2250">
        <f>VLOOKUP(Raw_Orders[[#This Row],[ProductID]],Table2[#All],4,FALSE)</f>
        <v>38</v>
      </c>
      <c r="K2250" s="2">
        <f>Raw_Orders[[#This Row],[Quantity]]*Raw_Orders[[#This Row],[Price]]</f>
        <v>76</v>
      </c>
      <c r="L2250" s="2" t="str">
        <f>VLOOKUP(Raw_Orders[[#This Row],[PropertyID]],Raw_Property[#All],2,FALSE)</f>
        <v>Dallas</v>
      </c>
      <c r="M2250" s="2" t="str">
        <f>VLOOKUP(Raw_Orders[[#This Row],[PropertyID]],Raw_Property[#All],3,FALSE)</f>
        <v>Texas</v>
      </c>
    </row>
    <row r="2251" spans="1:13" x14ac:dyDescent="0.3">
      <c r="A2251">
        <v>2250</v>
      </c>
      <c r="B2251" s="1">
        <v>42332</v>
      </c>
      <c r="C2251">
        <v>9</v>
      </c>
      <c r="D2251">
        <v>52</v>
      </c>
      <c r="E2251">
        <v>2</v>
      </c>
      <c r="F2251">
        <f>YEAR(Raw_Orders[[#This Row],[OrderDate]])</f>
        <v>2015</v>
      </c>
      <c r="G2251">
        <f>MONTH(Raw_Orders[[#This Row],[OrderDate]])</f>
        <v>11</v>
      </c>
      <c r="H2251" t="str">
        <f>VLOOKUP(Raw_Orders[[#This Row],[ProductID]],Table2[#All],2,FALSE)</f>
        <v>Ironing Board</v>
      </c>
      <c r="I2251" t="str">
        <f>VLOOKUP(Raw_Orders[[#This Row],[ProductID]],Table2[#All],3,FALSE)</f>
        <v>Furnishings</v>
      </c>
      <c r="J2251">
        <f>VLOOKUP(Raw_Orders[[#This Row],[ProductID]],Table2[#All],4,FALSE)</f>
        <v>18</v>
      </c>
      <c r="K2251" s="2">
        <f>Raw_Orders[[#This Row],[Quantity]]*Raw_Orders[[#This Row],[Price]]</f>
        <v>36</v>
      </c>
      <c r="L2251" s="2" t="str">
        <f>VLOOKUP(Raw_Orders[[#This Row],[PropertyID]],Raw_Property[#All],2,FALSE)</f>
        <v>Richmond</v>
      </c>
      <c r="M2251" s="2" t="str">
        <f>VLOOKUP(Raw_Orders[[#This Row],[PropertyID]],Raw_Property[#All],3,FALSE)</f>
        <v>Virginia</v>
      </c>
    </row>
    <row r="2252" spans="1:13" x14ac:dyDescent="0.3">
      <c r="A2252">
        <v>2251</v>
      </c>
      <c r="B2252" s="1">
        <v>42332</v>
      </c>
      <c r="C2252">
        <v>14</v>
      </c>
      <c r="D2252">
        <v>54</v>
      </c>
      <c r="E2252">
        <v>3</v>
      </c>
      <c r="F2252">
        <f>YEAR(Raw_Orders[[#This Row],[OrderDate]])</f>
        <v>2015</v>
      </c>
      <c r="G2252">
        <f>MONTH(Raw_Orders[[#This Row],[OrderDate]])</f>
        <v>11</v>
      </c>
      <c r="H2252" t="str">
        <f>VLOOKUP(Raw_Orders[[#This Row],[ProductID]],Table2[#All],2,FALSE)</f>
        <v>Chest of Drawers</v>
      </c>
      <c r="I2252" t="str">
        <f>VLOOKUP(Raw_Orders[[#This Row],[ProductID]],Table2[#All],3,FALSE)</f>
        <v>Furnishings</v>
      </c>
      <c r="J2252">
        <f>VLOOKUP(Raw_Orders[[#This Row],[ProductID]],Table2[#All],4,FALSE)</f>
        <v>150</v>
      </c>
      <c r="K2252" s="2">
        <f>Raw_Orders[[#This Row],[Quantity]]*Raw_Orders[[#This Row],[Price]]</f>
        <v>450</v>
      </c>
      <c r="L2252" s="2" t="str">
        <f>VLOOKUP(Raw_Orders[[#This Row],[PropertyID]],Raw_Property[#All],2,FALSE)</f>
        <v>Nashville</v>
      </c>
      <c r="M2252" s="2" t="str">
        <f>VLOOKUP(Raw_Orders[[#This Row],[PropertyID]],Raw_Property[#All],3,FALSE)</f>
        <v>Tennessee</v>
      </c>
    </row>
    <row r="2253" spans="1:13" x14ac:dyDescent="0.3">
      <c r="A2253">
        <v>2252</v>
      </c>
      <c r="B2253" s="1">
        <v>42332</v>
      </c>
      <c r="C2253">
        <v>14</v>
      </c>
      <c r="D2253">
        <v>36</v>
      </c>
      <c r="E2253">
        <v>1</v>
      </c>
      <c r="F2253">
        <f>YEAR(Raw_Orders[[#This Row],[OrderDate]])</f>
        <v>2015</v>
      </c>
      <c r="G2253">
        <f>MONTH(Raw_Orders[[#This Row],[OrderDate]])</f>
        <v>11</v>
      </c>
      <c r="H2253" t="str">
        <f>VLOOKUP(Raw_Orders[[#This Row],[ProductID]],Table2[#All],2,FALSE)</f>
        <v>Armoire</v>
      </c>
      <c r="I2253" t="str">
        <f>VLOOKUP(Raw_Orders[[#This Row],[ProductID]],Table2[#All],3,FALSE)</f>
        <v>Furnishings</v>
      </c>
      <c r="J2253">
        <f>VLOOKUP(Raw_Orders[[#This Row],[ProductID]],Table2[#All],4,FALSE)</f>
        <v>115</v>
      </c>
      <c r="K2253" s="2">
        <f>Raw_Orders[[#This Row],[Quantity]]*Raw_Orders[[#This Row],[Price]]</f>
        <v>115</v>
      </c>
      <c r="L2253" s="2" t="str">
        <f>VLOOKUP(Raw_Orders[[#This Row],[PropertyID]],Raw_Property[#All],2,FALSE)</f>
        <v>Nashville</v>
      </c>
      <c r="M2253" s="2" t="str">
        <f>VLOOKUP(Raw_Orders[[#This Row],[PropertyID]],Raw_Property[#All],3,FALSE)</f>
        <v>Tennessee</v>
      </c>
    </row>
    <row r="2254" spans="1:13" x14ac:dyDescent="0.3">
      <c r="A2254">
        <v>2253</v>
      </c>
      <c r="B2254" s="1">
        <v>42332</v>
      </c>
      <c r="C2254">
        <v>3</v>
      </c>
      <c r="D2254">
        <v>10</v>
      </c>
      <c r="E2254">
        <v>3</v>
      </c>
      <c r="F2254">
        <f>YEAR(Raw_Orders[[#This Row],[OrderDate]])</f>
        <v>2015</v>
      </c>
      <c r="G2254">
        <f>MONTH(Raw_Orders[[#This Row],[OrderDate]])</f>
        <v>11</v>
      </c>
      <c r="H2254" t="str">
        <f>VLOOKUP(Raw_Orders[[#This Row],[ProductID]],Table2[#All],2,FALSE)</f>
        <v>Toilet Paper</v>
      </c>
      <c r="I2254" t="str">
        <f>VLOOKUP(Raw_Orders[[#This Row],[ProductID]],Table2[#All],3,FALSE)</f>
        <v>Housekeeping</v>
      </c>
      <c r="J2254">
        <f>VLOOKUP(Raw_Orders[[#This Row],[ProductID]],Table2[#All],4,FALSE)</f>
        <v>19</v>
      </c>
      <c r="K2254" s="2">
        <f>Raw_Orders[[#This Row],[Quantity]]*Raw_Orders[[#This Row],[Price]]</f>
        <v>57</v>
      </c>
      <c r="L2254" s="2" t="str">
        <f>VLOOKUP(Raw_Orders[[#This Row],[PropertyID]],Raw_Property[#All],2,FALSE)</f>
        <v>Portland</v>
      </c>
      <c r="M2254" s="2" t="str">
        <f>VLOOKUP(Raw_Orders[[#This Row],[PropertyID]],Raw_Property[#All],3,FALSE)</f>
        <v>Oregon</v>
      </c>
    </row>
    <row r="2255" spans="1:13" x14ac:dyDescent="0.3">
      <c r="A2255">
        <v>2254</v>
      </c>
      <c r="B2255" s="1">
        <v>42333</v>
      </c>
      <c r="C2255">
        <v>9</v>
      </c>
      <c r="D2255">
        <v>48</v>
      </c>
      <c r="E2255">
        <v>2</v>
      </c>
      <c r="F2255">
        <f>YEAR(Raw_Orders[[#This Row],[OrderDate]])</f>
        <v>2015</v>
      </c>
      <c r="G2255">
        <f>MONTH(Raw_Orders[[#This Row],[OrderDate]])</f>
        <v>11</v>
      </c>
      <c r="H2255" t="str">
        <f>VLOOKUP(Raw_Orders[[#This Row],[ProductID]],Table2[#All],2,FALSE)</f>
        <v>Side Table</v>
      </c>
      <c r="I2255" t="str">
        <f>VLOOKUP(Raw_Orders[[#This Row],[ProductID]],Table2[#All],3,FALSE)</f>
        <v>Furnishings</v>
      </c>
      <c r="J2255">
        <f>VLOOKUP(Raw_Orders[[#This Row],[ProductID]],Table2[#All],4,FALSE)</f>
        <v>40</v>
      </c>
      <c r="K2255" s="2">
        <f>Raw_Orders[[#This Row],[Quantity]]*Raw_Orders[[#This Row],[Price]]</f>
        <v>80</v>
      </c>
      <c r="L2255" s="2" t="str">
        <f>VLOOKUP(Raw_Orders[[#This Row],[PropertyID]],Raw_Property[#All],2,FALSE)</f>
        <v>Richmond</v>
      </c>
      <c r="M2255" s="2" t="str">
        <f>VLOOKUP(Raw_Orders[[#This Row],[PropertyID]],Raw_Property[#All],3,FALSE)</f>
        <v>Virginia</v>
      </c>
    </row>
    <row r="2256" spans="1:13" x14ac:dyDescent="0.3">
      <c r="A2256">
        <v>2255</v>
      </c>
      <c r="B2256" s="1">
        <v>42333</v>
      </c>
      <c r="C2256">
        <v>19</v>
      </c>
      <c r="D2256">
        <v>77</v>
      </c>
      <c r="E2256">
        <v>1</v>
      </c>
      <c r="F2256">
        <f>YEAR(Raw_Orders[[#This Row],[OrderDate]])</f>
        <v>2015</v>
      </c>
      <c r="G2256">
        <f>MONTH(Raw_Orders[[#This Row],[OrderDate]])</f>
        <v>11</v>
      </c>
      <c r="H2256" t="str">
        <f>VLOOKUP(Raw_Orders[[#This Row],[ProductID]],Table2[#All],2,FALSE)</f>
        <v>Large Area Rug</v>
      </c>
      <c r="I2256" t="str">
        <f>VLOOKUP(Raw_Orders[[#This Row],[ProductID]],Table2[#All],3,FALSE)</f>
        <v>Public Areas</v>
      </c>
      <c r="J2256">
        <f>VLOOKUP(Raw_Orders[[#This Row],[ProductID]],Table2[#All],4,FALSE)</f>
        <v>40</v>
      </c>
      <c r="K2256" s="2">
        <f>Raw_Orders[[#This Row],[Quantity]]*Raw_Orders[[#This Row],[Price]]</f>
        <v>40</v>
      </c>
      <c r="L2256" s="2" t="str">
        <f>VLOOKUP(Raw_Orders[[#This Row],[PropertyID]],Raw_Property[#All],2,FALSE)</f>
        <v>Los Angeles</v>
      </c>
      <c r="M2256" s="2" t="str">
        <f>VLOOKUP(Raw_Orders[[#This Row],[PropertyID]],Raw_Property[#All],3,FALSE)</f>
        <v>California</v>
      </c>
    </row>
    <row r="2257" spans="1:13" x14ac:dyDescent="0.3">
      <c r="A2257">
        <v>2256</v>
      </c>
      <c r="B2257" s="1">
        <v>42333</v>
      </c>
      <c r="C2257">
        <v>15</v>
      </c>
      <c r="D2257">
        <v>13</v>
      </c>
      <c r="E2257">
        <v>1</v>
      </c>
      <c r="F2257">
        <f>YEAR(Raw_Orders[[#This Row],[OrderDate]])</f>
        <v>2015</v>
      </c>
      <c r="G2257">
        <f>MONTH(Raw_Orders[[#This Row],[OrderDate]])</f>
        <v>11</v>
      </c>
      <c r="H2257" t="str">
        <f>VLOOKUP(Raw_Orders[[#This Row],[ProductID]],Table2[#All],2,FALSE)</f>
        <v>Bed Sheet (Double)</v>
      </c>
      <c r="I2257" t="str">
        <f>VLOOKUP(Raw_Orders[[#This Row],[ProductID]],Table2[#All],3,FALSE)</f>
        <v>Housekeeping</v>
      </c>
      <c r="J2257">
        <f>VLOOKUP(Raw_Orders[[#This Row],[ProductID]],Table2[#All],4,FALSE)</f>
        <v>20</v>
      </c>
      <c r="K2257" s="2">
        <f>Raw_Orders[[#This Row],[Quantity]]*Raw_Orders[[#This Row],[Price]]</f>
        <v>20</v>
      </c>
      <c r="L2257" s="2" t="str">
        <f>VLOOKUP(Raw_Orders[[#This Row],[PropertyID]],Raw_Property[#All],2,FALSE)</f>
        <v>Chicago</v>
      </c>
      <c r="M2257" s="2" t="str">
        <f>VLOOKUP(Raw_Orders[[#This Row],[PropertyID]],Raw_Property[#All],3,FALSE)</f>
        <v>Illinois</v>
      </c>
    </row>
    <row r="2258" spans="1:13" x14ac:dyDescent="0.3">
      <c r="A2258">
        <v>2257</v>
      </c>
      <c r="B2258" s="1">
        <v>42333</v>
      </c>
      <c r="C2258">
        <v>20</v>
      </c>
      <c r="D2258">
        <v>7</v>
      </c>
      <c r="E2258">
        <v>1</v>
      </c>
      <c r="F2258">
        <f>YEAR(Raw_Orders[[#This Row],[OrderDate]])</f>
        <v>2015</v>
      </c>
      <c r="G2258">
        <f>MONTH(Raw_Orders[[#This Row],[OrderDate]])</f>
        <v>11</v>
      </c>
      <c r="H2258" t="str">
        <f>VLOOKUP(Raw_Orders[[#This Row],[ProductID]],Table2[#All],2,FALSE)</f>
        <v>Hand Soap</v>
      </c>
      <c r="I2258" t="str">
        <f>VLOOKUP(Raw_Orders[[#This Row],[ProductID]],Table2[#All],3,FALSE)</f>
        <v>Housekeeping</v>
      </c>
      <c r="J2258">
        <f>VLOOKUP(Raw_Orders[[#This Row],[ProductID]],Table2[#All],4,FALSE)</f>
        <v>35</v>
      </c>
      <c r="K2258" s="2">
        <f>Raw_Orders[[#This Row],[Quantity]]*Raw_Orders[[#This Row],[Price]]</f>
        <v>35</v>
      </c>
      <c r="L2258" s="2" t="str">
        <f>VLOOKUP(Raw_Orders[[#This Row],[PropertyID]],Raw_Property[#All],2,FALSE)</f>
        <v>San Francisco</v>
      </c>
      <c r="M2258" s="2" t="str">
        <f>VLOOKUP(Raw_Orders[[#This Row],[PropertyID]],Raw_Property[#All],3,FALSE)</f>
        <v>California</v>
      </c>
    </row>
    <row r="2259" spans="1:13" x14ac:dyDescent="0.3">
      <c r="A2259">
        <v>2258</v>
      </c>
      <c r="B2259" s="1">
        <v>42333</v>
      </c>
      <c r="C2259">
        <v>20</v>
      </c>
      <c r="D2259">
        <v>80</v>
      </c>
      <c r="E2259">
        <v>2</v>
      </c>
      <c r="F2259">
        <f>YEAR(Raw_Orders[[#This Row],[OrderDate]])</f>
        <v>2015</v>
      </c>
      <c r="G2259">
        <f>MONTH(Raw_Orders[[#This Row],[OrderDate]])</f>
        <v>11</v>
      </c>
      <c r="H2259" t="str">
        <f>VLOOKUP(Raw_Orders[[#This Row],[ProductID]],Table2[#All],2,FALSE)</f>
        <v>Poster Stand</v>
      </c>
      <c r="I2259" t="str">
        <f>VLOOKUP(Raw_Orders[[#This Row],[ProductID]],Table2[#All],3,FALSE)</f>
        <v>Public Areas</v>
      </c>
      <c r="J2259">
        <f>VLOOKUP(Raw_Orders[[#This Row],[ProductID]],Table2[#All],4,FALSE)</f>
        <v>27</v>
      </c>
      <c r="K2259" s="2">
        <f>Raw_Orders[[#This Row],[Quantity]]*Raw_Orders[[#This Row],[Price]]</f>
        <v>54</v>
      </c>
      <c r="L2259" s="2" t="str">
        <f>VLOOKUP(Raw_Orders[[#This Row],[PropertyID]],Raw_Property[#All],2,FALSE)</f>
        <v>San Francisco</v>
      </c>
      <c r="M2259" s="2" t="str">
        <f>VLOOKUP(Raw_Orders[[#This Row],[PropertyID]],Raw_Property[#All],3,FALSE)</f>
        <v>California</v>
      </c>
    </row>
    <row r="2260" spans="1:13" x14ac:dyDescent="0.3">
      <c r="A2260">
        <v>2259</v>
      </c>
      <c r="B2260" s="1">
        <v>42333</v>
      </c>
      <c r="C2260">
        <v>2</v>
      </c>
      <c r="D2260">
        <v>92</v>
      </c>
      <c r="E2260">
        <v>3</v>
      </c>
      <c r="F2260">
        <f>YEAR(Raw_Orders[[#This Row],[OrderDate]])</f>
        <v>2015</v>
      </c>
      <c r="G2260">
        <f>MONTH(Raw_Orders[[#This Row],[OrderDate]])</f>
        <v>11</v>
      </c>
      <c r="H2260" t="str">
        <f>VLOOKUP(Raw_Orders[[#This Row],[ProductID]],Table2[#All],2,FALSE)</f>
        <v>Large Sign</v>
      </c>
      <c r="I2260" t="str">
        <f>VLOOKUP(Raw_Orders[[#This Row],[ProductID]],Table2[#All],3,FALSE)</f>
        <v>Public Areas</v>
      </c>
      <c r="J2260">
        <f>VLOOKUP(Raw_Orders[[#This Row],[ProductID]],Table2[#All],4,FALSE)</f>
        <v>20</v>
      </c>
      <c r="K2260" s="2">
        <f>Raw_Orders[[#This Row],[Quantity]]*Raw_Orders[[#This Row],[Price]]</f>
        <v>60</v>
      </c>
      <c r="L2260" s="2" t="str">
        <f>VLOOKUP(Raw_Orders[[#This Row],[PropertyID]],Raw_Property[#All],2,FALSE)</f>
        <v>Cincinnati</v>
      </c>
      <c r="M2260" s="2" t="str">
        <f>VLOOKUP(Raw_Orders[[#This Row],[PropertyID]],Raw_Property[#All],3,FALSE)</f>
        <v>Ohio</v>
      </c>
    </row>
    <row r="2261" spans="1:13" x14ac:dyDescent="0.3">
      <c r="A2261">
        <v>2260</v>
      </c>
      <c r="B2261" s="1">
        <v>42333</v>
      </c>
      <c r="C2261">
        <v>3</v>
      </c>
      <c r="D2261">
        <v>56</v>
      </c>
      <c r="E2261">
        <v>3</v>
      </c>
      <c r="F2261">
        <f>YEAR(Raw_Orders[[#This Row],[OrderDate]])</f>
        <v>2015</v>
      </c>
      <c r="G2261">
        <f>MONTH(Raw_Orders[[#This Row],[OrderDate]])</f>
        <v>11</v>
      </c>
      <c r="H2261" t="str">
        <f>VLOOKUP(Raw_Orders[[#This Row],[ProductID]],Table2[#All],2,FALSE)</f>
        <v>Telephone</v>
      </c>
      <c r="I2261" t="str">
        <f>VLOOKUP(Raw_Orders[[#This Row],[ProductID]],Table2[#All],3,FALSE)</f>
        <v>Furnishings</v>
      </c>
      <c r="J2261">
        <f>VLOOKUP(Raw_Orders[[#This Row],[ProductID]],Table2[#All],4,FALSE)</f>
        <v>38</v>
      </c>
      <c r="K2261" s="2">
        <f>Raw_Orders[[#This Row],[Quantity]]*Raw_Orders[[#This Row],[Price]]</f>
        <v>114</v>
      </c>
      <c r="L2261" s="2" t="str">
        <f>VLOOKUP(Raw_Orders[[#This Row],[PropertyID]],Raw_Property[#All],2,FALSE)</f>
        <v>Portland</v>
      </c>
      <c r="M2261" s="2" t="str">
        <f>VLOOKUP(Raw_Orders[[#This Row],[PropertyID]],Raw_Property[#All],3,FALSE)</f>
        <v>Oregon</v>
      </c>
    </row>
    <row r="2262" spans="1:13" x14ac:dyDescent="0.3">
      <c r="A2262">
        <v>2261</v>
      </c>
      <c r="B2262" s="1">
        <v>42334</v>
      </c>
      <c r="C2262">
        <v>13</v>
      </c>
      <c r="D2262">
        <v>53</v>
      </c>
      <c r="E2262">
        <v>2</v>
      </c>
      <c r="F2262">
        <f>YEAR(Raw_Orders[[#This Row],[OrderDate]])</f>
        <v>2015</v>
      </c>
      <c r="G2262">
        <f>MONTH(Raw_Orders[[#This Row],[OrderDate]])</f>
        <v>11</v>
      </c>
      <c r="H2262" t="str">
        <f>VLOOKUP(Raw_Orders[[#This Row],[ProductID]],Table2[#All],2,FALSE)</f>
        <v>Iron</v>
      </c>
      <c r="I2262" t="str">
        <f>VLOOKUP(Raw_Orders[[#This Row],[ProductID]],Table2[#All],3,FALSE)</f>
        <v>Furnishings</v>
      </c>
      <c r="J2262">
        <f>VLOOKUP(Raw_Orders[[#This Row],[ProductID]],Table2[#All],4,FALSE)</f>
        <v>20</v>
      </c>
      <c r="K2262" s="2">
        <f>Raw_Orders[[#This Row],[Quantity]]*Raw_Orders[[#This Row],[Price]]</f>
        <v>40</v>
      </c>
      <c r="L2262" s="2" t="str">
        <f>VLOOKUP(Raw_Orders[[#This Row],[PropertyID]],Raw_Property[#All],2,FALSE)</f>
        <v>New Orleans</v>
      </c>
      <c r="M2262" s="2" t="str">
        <f>VLOOKUP(Raw_Orders[[#This Row],[PropertyID]],Raw_Property[#All],3,FALSE)</f>
        <v>Louisiana</v>
      </c>
    </row>
    <row r="2263" spans="1:13" x14ac:dyDescent="0.3">
      <c r="A2263">
        <v>2262</v>
      </c>
      <c r="B2263" s="1">
        <v>42334</v>
      </c>
      <c r="C2263">
        <v>11</v>
      </c>
      <c r="D2263">
        <v>71</v>
      </c>
      <c r="E2263">
        <v>3</v>
      </c>
      <c r="F2263">
        <f>YEAR(Raw_Orders[[#This Row],[OrderDate]])</f>
        <v>2015</v>
      </c>
      <c r="G2263">
        <f>MONTH(Raw_Orders[[#This Row],[OrderDate]])</f>
        <v>11</v>
      </c>
      <c r="H2263" t="str">
        <f>VLOOKUP(Raw_Orders[[#This Row],[ProductID]],Table2[#All],2,FALSE)</f>
        <v>Hammer</v>
      </c>
      <c r="I2263" t="str">
        <f>VLOOKUP(Raw_Orders[[#This Row],[ProductID]],Table2[#All],3,FALSE)</f>
        <v>Maintenance</v>
      </c>
      <c r="J2263">
        <f>VLOOKUP(Raw_Orders[[#This Row],[ProductID]],Table2[#All],4,FALSE)</f>
        <v>17</v>
      </c>
      <c r="K2263" s="2">
        <f>Raw_Orders[[#This Row],[Quantity]]*Raw_Orders[[#This Row],[Price]]</f>
        <v>51</v>
      </c>
      <c r="L2263" s="2" t="str">
        <f>VLOOKUP(Raw_Orders[[#This Row],[PropertyID]],Raw_Property[#All],2,FALSE)</f>
        <v>Atlanta</v>
      </c>
      <c r="M2263" s="2" t="str">
        <f>VLOOKUP(Raw_Orders[[#This Row],[PropertyID]],Raw_Property[#All],3,FALSE)</f>
        <v>Georgia</v>
      </c>
    </row>
    <row r="2264" spans="1:13" x14ac:dyDescent="0.3">
      <c r="A2264">
        <v>2263</v>
      </c>
      <c r="B2264" s="1">
        <v>42334</v>
      </c>
      <c r="C2264">
        <v>11</v>
      </c>
      <c r="D2264">
        <v>3</v>
      </c>
      <c r="E2264">
        <v>3</v>
      </c>
      <c r="F2264">
        <f>YEAR(Raw_Orders[[#This Row],[OrderDate]])</f>
        <v>2015</v>
      </c>
      <c r="G2264">
        <f>MONTH(Raw_Orders[[#This Row],[OrderDate]])</f>
        <v>11</v>
      </c>
      <c r="H2264" t="str">
        <f>VLOOKUP(Raw_Orders[[#This Row],[ProductID]],Table2[#All],2,FALSE)</f>
        <v>Washcloth</v>
      </c>
      <c r="I2264" t="str">
        <f>VLOOKUP(Raw_Orders[[#This Row],[ProductID]],Table2[#All],3,FALSE)</f>
        <v>Housekeeping</v>
      </c>
      <c r="J2264">
        <f>VLOOKUP(Raw_Orders[[#This Row],[ProductID]],Table2[#All],4,FALSE)</f>
        <v>3</v>
      </c>
      <c r="K2264" s="2">
        <f>Raw_Orders[[#This Row],[Quantity]]*Raw_Orders[[#This Row],[Price]]</f>
        <v>9</v>
      </c>
      <c r="L2264" s="2" t="str">
        <f>VLOOKUP(Raw_Orders[[#This Row],[PropertyID]],Raw_Property[#All],2,FALSE)</f>
        <v>Atlanta</v>
      </c>
      <c r="M2264" s="2" t="str">
        <f>VLOOKUP(Raw_Orders[[#This Row],[PropertyID]],Raw_Property[#All],3,FALSE)</f>
        <v>Georgia</v>
      </c>
    </row>
    <row r="2265" spans="1:13" x14ac:dyDescent="0.3">
      <c r="A2265">
        <v>2264</v>
      </c>
      <c r="B2265" s="1">
        <v>42334</v>
      </c>
      <c r="C2265">
        <v>1</v>
      </c>
      <c r="D2265">
        <v>20</v>
      </c>
      <c r="E2265">
        <v>2</v>
      </c>
      <c r="F2265">
        <f>YEAR(Raw_Orders[[#This Row],[OrderDate]])</f>
        <v>2015</v>
      </c>
      <c r="G2265">
        <f>MONTH(Raw_Orders[[#This Row],[OrderDate]])</f>
        <v>11</v>
      </c>
      <c r="H2265" t="str">
        <f>VLOOKUP(Raw_Orders[[#This Row],[ProductID]],Table2[#All],2,FALSE)</f>
        <v>Pens</v>
      </c>
      <c r="I2265" t="str">
        <f>VLOOKUP(Raw_Orders[[#This Row],[ProductID]],Table2[#All],3,FALSE)</f>
        <v>Office Supplies</v>
      </c>
      <c r="J2265">
        <f>VLOOKUP(Raw_Orders[[#This Row],[ProductID]],Table2[#All],4,FALSE)</f>
        <v>30</v>
      </c>
      <c r="K2265" s="2">
        <f>Raw_Orders[[#This Row],[Quantity]]*Raw_Orders[[#This Row],[Price]]</f>
        <v>60</v>
      </c>
      <c r="L2265" s="2" t="str">
        <f>VLOOKUP(Raw_Orders[[#This Row],[PropertyID]],Raw_Property[#All],2,FALSE)</f>
        <v>New York</v>
      </c>
      <c r="M2265" s="2" t="str">
        <f>VLOOKUP(Raw_Orders[[#This Row],[PropertyID]],Raw_Property[#All],3,FALSE)</f>
        <v>New York</v>
      </c>
    </row>
    <row r="2266" spans="1:13" x14ac:dyDescent="0.3">
      <c r="A2266">
        <v>2265</v>
      </c>
      <c r="B2266" s="1">
        <v>42334</v>
      </c>
      <c r="C2266">
        <v>13</v>
      </c>
      <c r="D2266">
        <v>83</v>
      </c>
      <c r="E2266">
        <v>1</v>
      </c>
      <c r="F2266">
        <f>YEAR(Raw_Orders[[#This Row],[OrderDate]])</f>
        <v>2015</v>
      </c>
      <c r="G2266">
        <f>MONTH(Raw_Orders[[#This Row],[OrderDate]])</f>
        <v>11</v>
      </c>
      <c r="H2266" t="str">
        <f>VLOOKUP(Raw_Orders[[#This Row],[ProductID]],Table2[#All],2,FALSE)</f>
        <v>Bar Stool</v>
      </c>
      <c r="I2266" t="str">
        <f>VLOOKUP(Raw_Orders[[#This Row],[ProductID]],Table2[#All],3,FALSE)</f>
        <v>Public Areas</v>
      </c>
      <c r="J2266">
        <f>VLOOKUP(Raw_Orders[[#This Row],[ProductID]],Table2[#All],4,FALSE)</f>
        <v>60</v>
      </c>
      <c r="K2266" s="2">
        <f>Raw_Orders[[#This Row],[Quantity]]*Raw_Orders[[#This Row],[Price]]</f>
        <v>60</v>
      </c>
      <c r="L2266" s="2" t="str">
        <f>VLOOKUP(Raw_Orders[[#This Row],[PropertyID]],Raw_Property[#All],2,FALSE)</f>
        <v>New Orleans</v>
      </c>
      <c r="M2266" s="2" t="str">
        <f>VLOOKUP(Raw_Orders[[#This Row],[PropertyID]],Raw_Property[#All],3,FALSE)</f>
        <v>Louisiana</v>
      </c>
    </row>
    <row r="2267" spans="1:13" x14ac:dyDescent="0.3">
      <c r="A2267">
        <v>2266</v>
      </c>
      <c r="B2267" s="1">
        <v>42334</v>
      </c>
      <c r="C2267">
        <v>18</v>
      </c>
      <c r="D2267">
        <v>4</v>
      </c>
      <c r="E2267">
        <v>2</v>
      </c>
      <c r="F2267">
        <f>YEAR(Raw_Orders[[#This Row],[OrderDate]])</f>
        <v>2015</v>
      </c>
      <c r="G2267">
        <f>MONTH(Raw_Orders[[#This Row],[OrderDate]])</f>
        <v>11</v>
      </c>
      <c r="H2267" t="str">
        <f>VLOOKUP(Raw_Orders[[#This Row],[ProductID]],Table2[#All],2,FALSE)</f>
        <v>Shampoo</v>
      </c>
      <c r="I2267" t="str">
        <f>VLOOKUP(Raw_Orders[[#This Row],[ProductID]],Table2[#All],3,FALSE)</f>
        <v>Housekeeping</v>
      </c>
      <c r="J2267">
        <f>VLOOKUP(Raw_Orders[[#This Row],[ProductID]],Table2[#All],4,FALSE)</f>
        <v>40</v>
      </c>
      <c r="K2267" s="2">
        <f>Raw_Orders[[#This Row],[Quantity]]*Raw_Orders[[#This Row],[Price]]</f>
        <v>80</v>
      </c>
      <c r="L2267" s="2" t="str">
        <f>VLOOKUP(Raw_Orders[[#This Row],[PropertyID]],Raw_Property[#All],2,FALSE)</f>
        <v>Phoenix</v>
      </c>
      <c r="M2267" s="2" t="str">
        <f>VLOOKUP(Raw_Orders[[#This Row],[PropertyID]],Raw_Property[#All],3,FALSE)</f>
        <v>Arizona</v>
      </c>
    </row>
    <row r="2268" spans="1:13" x14ac:dyDescent="0.3">
      <c r="A2268">
        <v>2267</v>
      </c>
      <c r="B2268" s="1">
        <v>42335</v>
      </c>
      <c r="C2268">
        <v>14</v>
      </c>
      <c r="D2268">
        <v>69</v>
      </c>
      <c r="E2268">
        <v>3</v>
      </c>
      <c r="F2268">
        <f>YEAR(Raw_Orders[[#This Row],[OrderDate]])</f>
        <v>2015</v>
      </c>
      <c r="G2268">
        <f>MONTH(Raw_Orders[[#This Row],[OrderDate]])</f>
        <v>11</v>
      </c>
      <c r="H2268" t="str">
        <f>VLOOKUP(Raw_Orders[[#This Row],[ProductID]],Table2[#All],2,FALSE)</f>
        <v>Door Knob</v>
      </c>
      <c r="I2268" t="str">
        <f>VLOOKUP(Raw_Orders[[#This Row],[ProductID]],Table2[#All],3,FALSE)</f>
        <v>Maintenance</v>
      </c>
      <c r="J2268">
        <f>VLOOKUP(Raw_Orders[[#This Row],[ProductID]],Table2[#All],4,FALSE)</f>
        <v>41</v>
      </c>
      <c r="K2268" s="2">
        <f>Raw_Orders[[#This Row],[Quantity]]*Raw_Orders[[#This Row],[Price]]</f>
        <v>123</v>
      </c>
      <c r="L2268" s="2" t="str">
        <f>VLOOKUP(Raw_Orders[[#This Row],[PropertyID]],Raw_Property[#All],2,FALSE)</f>
        <v>Nashville</v>
      </c>
      <c r="M2268" s="2" t="str">
        <f>VLOOKUP(Raw_Orders[[#This Row],[PropertyID]],Raw_Property[#All],3,FALSE)</f>
        <v>Tennessee</v>
      </c>
    </row>
    <row r="2269" spans="1:13" x14ac:dyDescent="0.3">
      <c r="A2269">
        <v>2268</v>
      </c>
      <c r="B2269" s="1">
        <v>42335</v>
      </c>
      <c r="C2269">
        <v>18</v>
      </c>
      <c r="D2269">
        <v>37</v>
      </c>
      <c r="E2269">
        <v>3</v>
      </c>
      <c r="F2269">
        <f>YEAR(Raw_Orders[[#This Row],[OrderDate]])</f>
        <v>2015</v>
      </c>
      <c r="G2269">
        <f>MONTH(Raw_Orders[[#This Row],[OrderDate]])</f>
        <v>11</v>
      </c>
      <c r="H2269" t="str">
        <f>VLOOKUP(Raw_Orders[[#This Row],[ProductID]],Table2[#All],2,FALSE)</f>
        <v>Bed (King)</v>
      </c>
      <c r="I2269" t="str">
        <f>VLOOKUP(Raw_Orders[[#This Row],[ProductID]],Table2[#All],3,FALSE)</f>
        <v>Furnishings</v>
      </c>
      <c r="J2269">
        <f>VLOOKUP(Raw_Orders[[#This Row],[ProductID]],Table2[#All],4,FALSE)</f>
        <v>300</v>
      </c>
      <c r="K2269" s="2">
        <f>Raw_Orders[[#This Row],[Quantity]]*Raw_Orders[[#This Row],[Price]]</f>
        <v>900</v>
      </c>
      <c r="L2269" s="2" t="str">
        <f>VLOOKUP(Raw_Orders[[#This Row],[PropertyID]],Raw_Property[#All],2,FALSE)</f>
        <v>Phoenix</v>
      </c>
      <c r="M2269" s="2" t="str">
        <f>VLOOKUP(Raw_Orders[[#This Row],[PropertyID]],Raw_Property[#All],3,FALSE)</f>
        <v>Arizona</v>
      </c>
    </row>
    <row r="2270" spans="1:13" x14ac:dyDescent="0.3">
      <c r="A2270">
        <v>2269</v>
      </c>
      <c r="B2270" s="1">
        <v>42335</v>
      </c>
      <c r="C2270">
        <v>20</v>
      </c>
      <c r="D2270">
        <v>30</v>
      </c>
      <c r="E2270">
        <v>3</v>
      </c>
      <c r="F2270">
        <f>YEAR(Raw_Orders[[#This Row],[OrderDate]])</f>
        <v>2015</v>
      </c>
      <c r="G2270">
        <f>MONTH(Raw_Orders[[#This Row],[OrderDate]])</f>
        <v>11</v>
      </c>
      <c r="H2270" t="str">
        <f>VLOOKUP(Raw_Orders[[#This Row],[ProductID]],Table2[#All],2,FALSE)</f>
        <v>Permanent Markers</v>
      </c>
      <c r="I2270" t="str">
        <f>VLOOKUP(Raw_Orders[[#This Row],[ProductID]],Table2[#All],3,FALSE)</f>
        <v>Office Supplies</v>
      </c>
      <c r="J2270">
        <f>VLOOKUP(Raw_Orders[[#This Row],[ProductID]],Table2[#All],4,FALSE)</f>
        <v>6</v>
      </c>
      <c r="K2270" s="2">
        <f>Raw_Orders[[#This Row],[Quantity]]*Raw_Orders[[#This Row],[Price]]</f>
        <v>18</v>
      </c>
      <c r="L2270" s="2" t="str">
        <f>VLOOKUP(Raw_Orders[[#This Row],[PropertyID]],Raw_Property[#All],2,FALSE)</f>
        <v>San Francisco</v>
      </c>
      <c r="M2270" s="2" t="str">
        <f>VLOOKUP(Raw_Orders[[#This Row],[PropertyID]],Raw_Property[#All],3,FALSE)</f>
        <v>California</v>
      </c>
    </row>
    <row r="2271" spans="1:13" x14ac:dyDescent="0.3">
      <c r="A2271">
        <v>2270</v>
      </c>
      <c r="B2271" s="1">
        <v>42335</v>
      </c>
      <c r="C2271">
        <v>17</v>
      </c>
      <c r="D2271">
        <v>84</v>
      </c>
      <c r="E2271">
        <v>3</v>
      </c>
      <c r="F2271">
        <f>YEAR(Raw_Orders[[#This Row],[OrderDate]])</f>
        <v>2015</v>
      </c>
      <c r="G2271">
        <f>MONTH(Raw_Orders[[#This Row],[OrderDate]])</f>
        <v>11</v>
      </c>
      <c r="H2271" t="str">
        <f>VLOOKUP(Raw_Orders[[#This Row],[ProductID]],Table2[#All],2,FALSE)</f>
        <v>Tall Chair</v>
      </c>
      <c r="I2271" t="str">
        <f>VLOOKUP(Raw_Orders[[#This Row],[ProductID]],Table2[#All],3,FALSE)</f>
        <v>Public Areas</v>
      </c>
      <c r="J2271">
        <f>VLOOKUP(Raw_Orders[[#This Row],[ProductID]],Table2[#All],4,FALSE)</f>
        <v>75</v>
      </c>
      <c r="K2271" s="2">
        <f>Raw_Orders[[#This Row],[Quantity]]*Raw_Orders[[#This Row],[Price]]</f>
        <v>225</v>
      </c>
      <c r="L2271" s="2" t="str">
        <f>VLOOKUP(Raw_Orders[[#This Row],[PropertyID]],Raw_Property[#All],2,FALSE)</f>
        <v>Las Vegas</v>
      </c>
      <c r="M2271" s="2" t="str">
        <f>VLOOKUP(Raw_Orders[[#This Row],[PropertyID]],Raw_Property[#All],3,FALSE)</f>
        <v>Nevada</v>
      </c>
    </row>
    <row r="2272" spans="1:13" x14ac:dyDescent="0.3">
      <c r="A2272">
        <v>2271</v>
      </c>
      <c r="B2272" s="1">
        <v>42335</v>
      </c>
      <c r="C2272">
        <v>3</v>
      </c>
      <c r="D2272">
        <v>42</v>
      </c>
      <c r="E2272">
        <v>2</v>
      </c>
      <c r="F2272">
        <f>YEAR(Raw_Orders[[#This Row],[OrderDate]])</f>
        <v>2015</v>
      </c>
      <c r="G2272">
        <f>MONTH(Raw_Orders[[#This Row],[OrderDate]])</f>
        <v>11</v>
      </c>
      <c r="H2272" t="str">
        <f>VLOOKUP(Raw_Orders[[#This Row],[ProductID]],Table2[#All],2,FALSE)</f>
        <v>Reading Chair</v>
      </c>
      <c r="I2272" t="str">
        <f>VLOOKUP(Raw_Orders[[#This Row],[ProductID]],Table2[#All],3,FALSE)</f>
        <v>Furnishings</v>
      </c>
      <c r="J2272">
        <f>VLOOKUP(Raw_Orders[[#This Row],[ProductID]],Table2[#All],4,FALSE)</f>
        <v>70</v>
      </c>
      <c r="K2272" s="2">
        <f>Raw_Orders[[#This Row],[Quantity]]*Raw_Orders[[#This Row],[Price]]</f>
        <v>140</v>
      </c>
      <c r="L2272" s="2" t="str">
        <f>VLOOKUP(Raw_Orders[[#This Row],[PropertyID]],Raw_Property[#All],2,FALSE)</f>
        <v>Portland</v>
      </c>
      <c r="M2272" s="2" t="str">
        <f>VLOOKUP(Raw_Orders[[#This Row],[PropertyID]],Raw_Property[#All],3,FALSE)</f>
        <v>Oregon</v>
      </c>
    </row>
    <row r="2273" spans="1:13" x14ac:dyDescent="0.3">
      <c r="A2273">
        <v>2272</v>
      </c>
      <c r="B2273" s="1">
        <v>42335</v>
      </c>
      <c r="C2273">
        <v>6</v>
      </c>
      <c r="D2273">
        <v>38</v>
      </c>
      <c r="E2273">
        <v>2</v>
      </c>
      <c r="F2273">
        <f>YEAR(Raw_Orders[[#This Row],[OrderDate]])</f>
        <v>2015</v>
      </c>
      <c r="G2273">
        <f>MONTH(Raw_Orders[[#This Row],[OrderDate]])</f>
        <v>11</v>
      </c>
      <c r="H2273" t="str">
        <f>VLOOKUP(Raw_Orders[[#This Row],[ProductID]],Table2[#All],2,FALSE)</f>
        <v>Bed (Double)</v>
      </c>
      <c r="I2273" t="str">
        <f>VLOOKUP(Raw_Orders[[#This Row],[ProductID]],Table2[#All],3,FALSE)</f>
        <v>Furnishings</v>
      </c>
      <c r="J2273">
        <f>VLOOKUP(Raw_Orders[[#This Row],[ProductID]],Table2[#All],4,FALSE)</f>
        <v>250</v>
      </c>
      <c r="K2273" s="2">
        <f>Raw_Orders[[#This Row],[Quantity]]*Raw_Orders[[#This Row],[Price]]</f>
        <v>500</v>
      </c>
      <c r="L2273" s="2" t="str">
        <f>VLOOKUP(Raw_Orders[[#This Row],[PropertyID]],Raw_Property[#All],2,FALSE)</f>
        <v>Orlando</v>
      </c>
      <c r="M2273" s="2" t="str">
        <f>VLOOKUP(Raw_Orders[[#This Row],[PropertyID]],Raw_Property[#All],3,FALSE)</f>
        <v>Florida</v>
      </c>
    </row>
    <row r="2274" spans="1:13" x14ac:dyDescent="0.3">
      <c r="A2274">
        <v>2273</v>
      </c>
      <c r="B2274" s="1">
        <v>42336</v>
      </c>
      <c r="C2274">
        <v>3</v>
      </c>
      <c r="D2274">
        <v>78</v>
      </c>
      <c r="E2274">
        <v>2</v>
      </c>
      <c r="F2274">
        <f>YEAR(Raw_Orders[[#This Row],[OrderDate]])</f>
        <v>2015</v>
      </c>
      <c r="G2274">
        <f>MONTH(Raw_Orders[[#This Row],[OrderDate]])</f>
        <v>11</v>
      </c>
      <c r="H2274" t="str">
        <f>VLOOKUP(Raw_Orders[[#This Row],[ProductID]],Table2[#All],2,FALSE)</f>
        <v>Small Area Rug</v>
      </c>
      <c r="I2274" t="str">
        <f>VLOOKUP(Raw_Orders[[#This Row],[ProductID]],Table2[#All],3,FALSE)</f>
        <v>Public Areas</v>
      </c>
      <c r="J2274">
        <f>VLOOKUP(Raw_Orders[[#This Row],[ProductID]],Table2[#All],4,FALSE)</f>
        <v>20</v>
      </c>
      <c r="K2274" s="2">
        <f>Raw_Orders[[#This Row],[Quantity]]*Raw_Orders[[#This Row],[Price]]</f>
        <v>40</v>
      </c>
      <c r="L2274" s="2" t="str">
        <f>VLOOKUP(Raw_Orders[[#This Row],[PropertyID]],Raw_Property[#All],2,FALSE)</f>
        <v>Portland</v>
      </c>
      <c r="M2274" s="2" t="str">
        <f>VLOOKUP(Raw_Orders[[#This Row],[PropertyID]],Raw_Property[#All],3,FALSE)</f>
        <v>Oregon</v>
      </c>
    </row>
    <row r="2275" spans="1:13" x14ac:dyDescent="0.3">
      <c r="A2275">
        <v>2274</v>
      </c>
      <c r="B2275" s="1">
        <v>42336</v>
      </c>
      <c r="C2275">
        <v>6</v>
      </c>
      <c r="D2275">
        <v>80</v>
      </c>
      <c r="E2275">
        <v>1</v>
      </c>
      <c r="F2275">
        <f>YEAR(Raw_Orders[[#This Row],[OrderDate]])</f>
        <v>2015</v>
      </c>
      <c r="G2275">
        <f>MONTH(Raw_Orders[[#This Row],[OrderDate]])</f>
        <v>11</v>
      </c>
      <c r="H2275" t="str">
        <f>VLOOKUP(Raw_Orders[[#This Row],[ProductID]],Table2[#All],2,FALSE)</f>
        <v>Poster Stand</v>
      </c>
      <c r="I2275" t="str">
        <f>VLOOKUP(Raw_Orders[[#This Row],[ProductID]],Table2[#All],3,FALSE)</f>
        <v>Public Areas</v>
      </c>
      <c r="J2275">
        <f>VLOOKUP(Raw_Orders[[#This Row],[ProductID]],Table2[#All],4,FALSE)</f>
        <v>27</v>
      </c>
      <c r="K2275" s="2">
        <f>Raw_Orders[[#This Row],[Quantity]]*Raw_Orders[[#This Row],[Price]]</f>
        <v>27</v>
      </c>
      <c r="L2275" s="2" t="str">
        <f>VLOOKUP(Raw_Orders[[#This Row],[PropertyID]],Raw_Property[#All],2,FALSE)</f>
        <v>Orlando</v>
      </c>
      <c r="M2275" s="2" t="str">
        <f>VLOOKUP(Raw_Orders[[#This Row],[PropertyID]],Raw_Property[#All],3,FALSE)</f>
        <v>Florida</v>
      </c>
    </row>
    <row r="2276" spans="1:13" x14ac:dyDescent="0.3">
      <c r="A2276">
        <v>2275</v>
      </c>
      <c r="B2276" s="1">
        <v>42336</v>
      </c>
      <c r="C2276">
        <v>14</v>
      </c>
      <c r="D2276">
        <v>80</v>
      </c>
      <c r="E2276">
        <v>1</v>
      </c>
      <c r="F2276">
        <f>YEAR(Raw_Orders[[#This Row],[OrderDate]])</f>
        <v>2015</v>
      </c>
      <c r="G2276">
        <f>MONTH(Raw_Orders[[#This Row],[OrderDate]])</f>
        <v>11</v>
      </c>
      <c r="H2276" t="str">
        <f>VLOOKUP(Raw_Orders[[#This Row],[ProductID]],Table2[#All],2,FALSE)</f>
        <v>Poster Stand</v>
      </c>
      <c r="I2276" t="str">
        <f>VLOOKUP(Raw_Orders[[#This Row],[ProductID]],Table2[#All],3,FALSE)</f>
        <v>Public Areas</v>
      </c>
      <c r="J2276">
        <f>VLOOKUP(Raw_Orders[[#This Row],[ProductID]],Table2[#All],4,FALSE)</f>
        <v>27</v>
      </c>
      <c r="K2276" s="2">
        <f>Raw_Orders[[#This Row],[Quantity]]*Raw_Orders[[#This Row],[Price]]</f>
        <v>27</v>
      </c>
      <c r="L2276" s="2" t="str">
        <f>VLOOKUP(Raw_Orders[[#This Row],[PropertyID]],Raw_Property[#All],2,FALSE)</f>
        <v>Nashville</v>
      </c>
      <c r="M2276" s="2" t="str">
        <f>VLOOKUP(Raw_Orders[[#This Row],[PropertyID]],Raw_Property[#All],3,FALSE)</f>
        <v>Tennessee</v>
      </c>
    </row>
    <row r="2277" spans="1:13" x14ac:dyDescent="0.3">
      <c r="A2277">
        <v>2276</v>
      </c>
      <c r="B2277" s="1">
        <v>42337</v>
      </c>
      <c r="C2277">
        <v>4</v>
      </c>
      <c r="D2277">
        <v>73</v>
      </c>
      <c r="E2277">
        <v>1</v>
      </c>
      <c r="F2277">
        <f>YEAR(Raw_Orders[[#This Row],[OrderDate]])</f>
        <v>2015</v>
      </c>
      <c r="G2277">
        <f>MONTH(Raw_Orders[[#This Row],[OrderDate]])</f>
        <v>11</v>
      </c>
      <c r="H2277" t="str">
        <f>VLOOKUP(Raw_Orders[[#This Row],[ProductID]],Table2[#All],2,FALSE)</f>
        <v>Mop</v>
      </c>
      <c r="I2277" t="str">
        <f>VLOOKUP(Raw_Orders[[#This Row],[ProductID]],Table2[#All],3,FALSE)</f>
        <v>Maintenance</v>
      </c>
      <c r="J2277">
        <f>VLOOKUP(Raw_Orders[[#This Row],[ProductID]],Table2[#All],4,FALSE)</f>
        <v>15</v>
      </c>
      <c r="K2277" s="2">
        <f>Raw_Orders[[#This Row],[Quantity]]*Raw_Orders[[#This Row],[Price]]</f>
        <v>15</v>
      </c>
      <c r="L2277" s="2" t="str">
        <f>VLOOKUP(Raw_Orders[[#This Row],[PropertyID]],Raw_Property[#All],2,FALSE)</f>
        <v>Seattle</v>
      </c>
      <c r="M2277" s="2" t="str">
        <f>VLOOKUP(Raw_Orders[[#This Row],[PropertyID]],Raw_Property[#All],3,FALSE)</f>
        <v>Washington</v>
      </c>
    </row>
    <row r="2278" spans="1:13" x14ac:dyDescent="0.3">
      <c r="A2278">
        <v>2277</v>
      </c>
      <c r="B2278" s="1">
        <v>42337</v>
      </c>
      <c r="C2278">
        <v>20</v>
      </c>
      <c r="D2278">
        <v>28</v>
      </c>
      <c r="E2278">
        <v>2</v>
      </c>
      <c r="F2278">
        <f>YEAR(Raw_Orders[[#This Row],[OrderDate]])</f>
        <v>2015</v>
      </c>
      <c r="G2278">
        <f>MONTH(Raw_Orders[[#This Row],[OrderDate]])</f>
        <v>11</v>
      </c>
      <c r="H2278" t="str">
        <f>VLOOKUP(Raw_Orders[[#This Row],[ProductID]],Table2[#All],2,FALSE)</f>
        <v>Staples</v>
      </c>
      <c r="I2278" t="str">
        <f>VLOOKUP(Raw_Orders[[#This Row],[ProductID]],Table2[#All],3,FALSE)</f>
        <v>Office Supplies</v>
      </c>
      <c r="J2278">
        <f>VLOOKUP(Raw_Orders[[#This Row],[ProductID]],Table2[#All],4,FALSE)</f>
        <v>8</v>
      </c>
      <c r="K2278" s="2">
        <f>Raw_Orders[[#This Row],[Quantity]]*Raw_Orders[[#This Row],[Price]]</f>
        <v>16</v>
      </c>
      <c r="L2278" s="2" t="str">
        <f>VLOOKUP(Raw_Orders[[#This Row],[PropertyID]],Raw_Property[#All],2,FALSE)</f>
        <v>San Francisco</v>
      </c>
      <c r="M2278" s="2" t="str">
        <f>VLOOKUP(Raw_Orders[[#This Row],[PropertyID]],Raw_Property[#All],3,FALSE)</f>
        <v>California</v>
      </c>
    </row>
    <row r="2279" spans="1:13" x14ac:dyDescent="0.3">
      <c r="A2279">
        <v>2278</v>
      </c>
      <c r="B2279" s="1">
        <v>42337</v>
      </c>
      <c r="C2279">
        <v>14</v>
      </c>
      <c r="D2279">
        <v>3</v>
      </c>
      <c r="E2279">
        <v>1</v>
      </c>
      <c r="F2279">
        <f>YEAR(Raw_Orders[[#This Row],[OrderDate]])</f>
        <v>2015</v>
      </c>
      <c r="G2279">
        <f>MONTH(Raw_Orders[[#This Row],[OrderDate]])</f>
        <v>11</v>
      </c>
      <c r="H2279" t="str">
        <f>VLOOKUP(Raw_Orders[[#This Row],[ProductID]],Table2[#All],2,FALSE)</f>
        <v>Washcloth</v>
      </c>
      <c r="I2279" t="str">
        <f>VLOOKUP(Raw_Orders[[#This Row],[ProductID]],Table2[#All],3,FALSE)</f>
        <v>Housekeeping</v>
      </c>
      <c r="J2279">
        <f>VLOOKUP(Raw_Orders[[#This Row],[ProductID]],Table2[#All],4,FALSE)</f>
        <v>3</v>
      </c>
      <c r="K2279" s="2">
        <f>Raw_Orders[[#This Row],[Quantity]]*Raw_Orders[[#This Row],[Price]]</f>
        <v>3</v>
      </c>
      <c r="L2279" s="2" t="str">
        <f>VLOOKUP(Raw_Orders[[#This Row],[PropertyID]],Raw_Property[#All],2,FALSE)</f>
        <v>Nashville</v>
      </c>
      <c r="M2279" s="2" t="str">
        <f>VLOOKUP(Raw_Orders[[#This Row],[PropertyID]],Raw_Property[#All],3,FALSE)</f>
        <v>Tennessee</v>
      </c>
    </row>
    <row r="2280" spans="1:13" x14ac:dyDescent="0.3">
      <c r="A2280">
        <v>2279</v>
      </c>
      <c r="B2280" s="1">
        <v>42337</v>
      </c>
      <c r="C2280">
        <v>10</v>
      </c>
      <c r="D2280">
        <v>14</v>
      </c>
      <c r="E2280">
        <v>2</v>
      </c>
      <c r="F2280">
        <f>YEAR(Raw_Orders[[#This Row],[OrderDate]])</f>
        <v>2015</v>
      </c>
      <c r="G2280">
        <f>MONTH(Raw_Orders[[#This Row],[OrderDate]])</f>
        <v>11</v>
      </c>
      <c r="H2280" t="str">
        <f>VLOOKUP(Raw_Orders[[#This Row],[ProductID]],Table2[#All],2,FALSE)</f>
        <v>Pillowcase</v>
      </c>
      <c r="I2280" t="str">
        <f>VLOOKUP(Raw_Orders[[#This Row],[ProductID]],Table2[#All],3,FALSE)</f>
        <v>Housekeeping</v>
      </c>
      <c r="J2280">
        <f>VLOOKUP(Raw_Orders[[#This Row],[ProductID]],Table2[#All],4,FALSE)</f>
        <v>15</v>
      </c>
      <c r="K2280" s="2">
        <f>Raw_Orders[[#This Row],[Quantity]]*Raw_Orders[[#This Row],[Price]]</f>
        <v>30</v>
      </c>
      <c r="L2280" s="2" t="str">
        <f>VLOOKUP(Raw_Orders[[#This Row],[PropertyID]],Raw_Property[#All],2,FALSE)</f>
        <v>Arlington</v>
      </c>
      <c r="M2280" s="2" t="str">
        <f>VLOOKUP(Raw_Orders[[#This Row],[PropertyID]],Raw_Property[#All],3,FALSE)</f>
        <v>Virginia</v>
      </c>
    </row>
    <row r="2281" spans="1:13" x14ac:dyDescent="0.3">
      <c r="A2281">
        <v>2280</v>
      </c>
      <c r="B2281" s="1">
        <v>42337</v>
      </c>
      <c r="C2281">
        <v>6</v>
      </c>
      <c r="D2281">
        <v>44</v>
      </c>
      <c r="E2281">
        <v>2</v>
      </c>
      <c r="F2281">
        <f>YEAR(Raw_Orders[[#This Row],[OrderDate]])</f>
        <v>2015</v>
      </c>
      <c r="G2281">
        <f>MONTH(Raw_Orders[[#This Row],[OrderDate]])</f>
        <v>11</v>
      </c>
      <c r="H2281" t="str">
        <f>VLOOKUP(Raw_Orders[[#This Row],[ProductID]],Table2[#All],2,FALSE)</f>
        <v>Floor Lamp</v>
      </c>
      <c r="I2281" t="str">
        <f>VLOOKUP(Raw_Orders[[#This Row],[ProductID]],Table2[#All],3,FALSE)</f>
        <v>Furnishings</v>
      </c>
      <c r="J2281">
        <f>VLOOKUP(Raw_Orders[[#This Row],[ProductID]],Table2[#All],4,FALSE)</f>
        <v>55</v>
      </c>
      <c r="K2281" s="2">
        <f>Raw_Orders[[#This Row],[Quantity]]*Raw_Orders[[#This Row],[Price]]</f>
        <v>110</v>
      </c>
      <c r="L2281" s="2" t="str">
        <f>VLOOKUP(Raw_Orders[[#This Row],[PropertyID]],Raw_Property[#All],2,FALSE)</f>
        <v>Orlando</v>
      </c>
      <c r="M2281" s="2" t="str">
        <f>VLOOKUP(Raw_Orders[[#This Row],[PropertyID]],Raw_Property[#All],3,FALSE)</f>
        <v>Florida</v>
      </c>
    </row>
    <row r="2282" spans="1:13" x14ac:dyDescent="0.3">
      <c r="A2282">
        <v>2281</v>
      </c>
      <c r="B2282" s="1">
        <v>42337</v>
      </c>
      <c r="C2282">
        <v>15</v>
      </c>
      <c r="D2282">
        <v>56</v>
      </c>
      <c r="E2282">
        <v>3</v>
      </c>
      <c r="F2282">
        <f>YEAR(Raw_Orders[[#This Row],[OrderDate]])</f>
        <v>2015</v>
      </c>
      <c r="G2282">
        <f>MONTH(Raw_Orders[[#This Row],[OrderDate]])</f>
        <v>11</v>
      </c>
      <c r="H2282" t="str">
        <f>VLOOKUP(Raw_Orders[[#This Row],[ProductID]],Table2[#All],2,FALSE)</f>
        <v>Telephone</v>
      </c>
      <c r="I2282" t="str">
        <f>VLOOKUP(Raw_Orders[[#This Row],[ProductID]],Table2[#All],3,FALSE)</f>
        <v>Furnishings</v>
      </c>
      <c r="J2282">
        <f>VLOOKUP(Raw_Orders[[#This Row],[ProductID]],Table2[#All],4,FALSE)</f>
        <v>38</v>
      </c>
      <c r="K2282" s="2">
        <f>Raw_Orders[[#This Row],[Quantity]]*Raw_Orders[[#This Row],[Price]]</f>
        <v>114</v>
      </c>
      <c r="L2282" s="2" t="str">
        <f>VLOOKUP(Raw_Orders[[#This Row],[PropertyID]],Raw_Property[#All],2,FALSE)</f>
        <v>Chicago</v>
      </c>
      <c r="M2282" s="2" t="str">
        <f>VLOOKUP(Raw_Orders[[#This Row],[PropertyID]],Raw_Property[#All],3,FALSE)</f>
        <v>Illinois</v>
      </c>
    </row>
    <row r="2283" spans="1:13" x14ac:dyDescent="0.3">
      <c r="A2283">
        <v>2282</v>
      </c>
      <c r="B2283" s="1">
        <v>42337</v>
      </c>
      <c r="C2283">
        <v>9</v>
      </c>
      <c r="D2283">
        <v>18</v>
      </c>
      <c r="E2283">
        <v>3</v>
      </c>
      <c r="F2283">
        <f>YEAR(Raw_Orders[[#This Row],[OrderDate]])</f>
        <v>2015</v>
      </c>
      <c r="G2283">
        <f>MONTH(Raw_Orders[[#This Row],[OrderDate]])</f>
        <v>11</v>
      </c>
      <c r="H2283" t="str">
        <f>VLOOKUP(Raw_Orders[[#This Row],[ProductID]],Table2[#All],2,FALSE)</f>
        <v>Coffee Cup</v>
      </c>
      <c r="I2283" t="str">
        <f>VLOOKUP(Raw_Orders[[#This Row],[ProductID]],Table2[#All],3,FALSE)</f>
        <v>Housekeeping</v>
      </c>
      <c r="J2283">
        <f>VLOOKUP(Raw_Orders[[#This Row],[ProductID]],Table2[#All],4,FALSE)</f>
        <v>24</v>
      </c>
      <c r="K2283" s="2">
        <f>Raw_Orders[[#This Row],[Quantity]]*Raw_Orders[[#This Row],[Price]]</f>
        <v>72</v>
      </c>
      <c r="L2283" s="2" t="str">
        <f>VLOOKUP(Raw_Orders[[#This Row],[PropertyID]],Raw_Property[#All],2,FALSE)</f>
        <v>Richmond</v>
      </c>
      <c r="M2283" s="2" t="str">
        <f>VLOOKUP(Raw_Orders[[#This Row],[PropertyID]],Raw_Property[#All],3,FALSE)</f>
        <v>Virginia</v>
      </c>
    </row>
    <row r="2284" spans="1:13" x14ac:dyDescent="0.3">
      <c r="A2284">
        <v>2283</v>
      </c>
      <c r="B2284" s="1">
        <v>42337</v>
      </c>
      <c r="C2284">
        <v>19</v>
      </c>
      <c r="D2284">
        <v>58</v>
      </c>
      <c r="E2284">
        <v>2</v>
      </c>
      <c r="F2284">
        <f>YEAR(Raw_Orders[[#This Row],[OrderDate]])</f>
        <v>2015</v>
      </c>
      <c r="G2284">
        <f>MONTH(Raw_Orders[[#This Row],[OrderDate]])</f>
        <v>11</v>
      </c>
      <c r="H2284" t="str">
        <f>VLOOKUP(Raw_Orders[[#This Row],[ProductID]],Table2[#All],2,FALSE)</f>
        <v>Mirror</v>
      </c>
      <c r="I2284" t="str">
        <f>VLOOKUP(Raw_Orders[[#This Row],[ProductID]],Table2[#All],3,FALSE)</f>
        <v>Furnishings</v>
      </c>
      <c r="J2284">
        <f>VLOOKUP(Raw_Orders[[#This Row],[ProductID]],Table2[#All],4,FALSE)</f>
        <v>85</v>
      </c>
      <c r="K2284" s="2">
        <f>Raw_Orders[[#This Row],[Quantity]]*Raw_Orders[[#This Row],[Price]]</f>
        <v>170</v>
      </c>
      <c r="L2284" s="2" t="str">
        <f>VLOOKUP(Raw_Orders[[#This Row],[PropertyID]],Raw_Property[#All],2,FALSE)</f>
        <v>Los Angeles</v>
      </c>
      <c r="M2284" s="2" t="str">
        <f>VLOOKUP(Raw_Orders[[#This Row],[PropertyID]],Raw_Property[#All],3,FALSE)</f>
        <v>California</v>
      </c>
    </row>
    <row r="2285" spans="1:13" x14ac:dyDescent="0.3">
      <c r="A2285">
        <v>2284</v>
      </c>
      <c r="B2285" s="1">
        <v>42337</v>
      </c>
      <c r="C2285">
        <v>14</v>
      </c>
      <c r="D2285">
        <v>12</v>
      </c>
      <c r="E2285">
        <v>1</v>
      </c>
      <c r="F2285">
        <f>YEAR(Raw_Orders[[#This Row],[OrderDate]])</f>
        <v>2015</v>
      </c>
      <c r="G2285">
        <f>MONTH(Raw_Orders[[#This Row],[OrderDate]])</f>
        <v>11</v>
      </c>
      <c r="H2285" t="str">
        <f>VLOOKUP(Raw_Orders[[#This Row],[ProductID]],Table2[#All],2,FALSE)</f>
        <v>Bed Sheet (King)</v>
      </c>
      <c r="I2285" t="str">
        <f>VLOOKUP(Raw_Orders[[#This Row],[ProductID]],Table2[#All],3,FALSE)</f>
        <v>Housekeeping</v>
      </c>
      <c r="J2285">
        <f>VLOOKUP(Raw_Orders[[#This Row],[ProductID]],Table2[#All],4,FALSE)</f>
        <v>29</v>
      </c>
      <c r="K2285" s="2">
        <f>Raw_Orders[[#This Row],[Quantity]]*Raw_Orders[[#This Row],[Price]]</f>
        <v>29</v>
      </c>
      <c r="L2285" s="2" t="str">
        <f>VLOOKUP(Raw_Orders[[#This Row],[PropertyID]],Raw_Property[#All],2,FALSE)</f>
        <v>Nashville</v>
      </c>
      <c r="M2285" s="2" t="str">
        <f>VLOOKUP(Raw_Orders[[#This Row],[PropertyID]],Raw_Property[#All],3,FALSE)</f>
        <v>Tennessee</v>
      </c>
    </row>
    <row r="2286" spans="1:13" x14ac:dyDescent="0.3">
      <c r="A2286">
        <v>2285</v>
      </c>
      <c r="B2286" s="1">
        <v>42338</v>
      </c>
      <c r="C2286">
        <v>9</v>
      </c>
      <c r="D2286">
        <v>94</v>
      </c>
      <c r="E2286">
        <v>1</v>
      </c>
      <c r="F2286">
        <f>YEAR(Raw_Orders[[#This Row],[OrderDate]])</f>
        <v>2015</v>
      </c>
      <c r="G2286">
        <f>MONTH(Raw_Orders[[#This Row],[OrderDate]])</f>
        <v>11</v>
      </c>
      <c r="H2286" t="str">
        <f>VLOOKUP(Raw_Orders[[#This Row],[ProductID]],Table2[#All],2,FALSE)</f>
        <v>Monitor</v>
      </c>
      <c r="I2286" t="str">
        <f>VLOOKUP(Raw_Orders[[#This Row],[ProductID]],Table2[#All],3,FALSE)</f>
        <v>Public Areas</v>
      </c>
      <c r="J2286">
        <f>VLOOKUP(Raw_Orders[[#This Row],[ProductID]],Table2[#All],4,FALSE)</f>
        <v>70</v>
      </c>
      <c r="K2286" s="2">
        <f>Raw_Orders[[#This Row],[Quantity]]*Raw_Orders[[#This Row],[Price]]</f>
        <v>70</v>
      </c>
      <c r="L2286" s="2" t="str">
        <f>VLOOKUP(Raw_Orders[[#This Row],[PropertyID]],Raw_Property[#All],2,FALSE)</f>
        <v>Richmond</v>
      </c>
      <c r="M2286" s="2" t="str">
        <f>VLOOKUP(Raw_Orders[[#This Row],[PropertyID]],Raw_Property[#All],3,FALSE)</f>
        <v>Virginia</v>
      </c>
    </row>
    <row r="2287" spans="1:13" x14ac:dyDescent="0.3">
      <c r="A2287">
        <v>2286</v>
      </c>
      <c r="B2287" s="1">
        <v>42338</v>
      </c>
      <c r="C2287">
        <v>11</v>
      </c>
      <c r="D2287">
        <v>3</v>
      </c>
      <c r="E2287">
        <v>1</v>
      </c>
      <c r="F2287">
        <f>YEAR(Raw_Orders[[#This Row],[OrderDate]])</f>
        <v>2015</v>
      </c>
      <c r="G2287">
        <f>MONTH(Raw_Orders[[#This Row],[OrderDate]])</f>
        <v>11</v>
      </c>
      <c r="H2287" t="str">
        <f>VLOOKUP(Raw_Orders[[#This Row],[ProductID]],Table2[#All],2,FALSE)</f>
        <v>Washcloth</v>
      </c>
      <c r="I2287" t="str">
        <f>VLOOKUP(Raw_Orders[[#This Row],[ProductID]],Table2[#All],3,FALSE)</f>
        <v>Housekeeping</v>
      </c>
      <c r="J2287">
        <f>VLOOKUP(Raw_Orders[[#This Row],[ProductID]],Table2[#All],4,FALSE)</f>
        <v>3</v>
      </c>
      <c r="K2287" s="2">
        <f>Raw_Orders[[#This Row],[Quantity]]*Raw_Orders[[#This Row],[Price]]</f>
        <v>3</v>
      </c>
      <c r="L2287" s="2" t="str">
        <f>VLOOKUP(Raw_Orders[[#This Row],[PropertyID]],Raw_Property[#All],2,FALSE)</f>
        <v>Atlanta</v>
      </c>
      <c r="M2287" s="2" t="str">
        <f>VLOOKUP(Raw_Orders[[#This Row],[PropertyID]],Raw_Property[#All],3,FALSE)</f>
        <v>Georgia</v>
      </c>
    </row>
    <row r="2288" spans="1:13" x14ac:dyDescent="0.3">
      <c r="A2288">
        <v>2287</v>
      </c>
      <c r="B2288" s="1">
        <v>42338</v>
      </c>
      <c r="C2288">
        <v>2</v>
      </c>
      <c r="D2288">
        <v>36</v>
      </c>
      <c r="E2288">
        <v>3</v>
      </c>
      <c r="F2288">
        <f>YEAR(Raw_Orders[[#This Row],[OrderDate]])</f>
        <v>2015</v>
      </c>
      <c r="G2288">
        <f>MONTH(Raw_Orders[[#This Row],[OrderDate]])</f>
        <v>11</v>
      </c>
      <c r="H2288" t="str">
        <f>VLOOKUP(Raw_Orders[[#This Row],[ProductID]],Table2[#All],2,FALSE)</f>
        <v>Armoire</v>
      </c>
      <c r="I2288" t="str">
        <f>VLOOKUP(Raw_Orders[[#This Row],[ProductID]],Table2[#All],3,FALSE)</f>
        <v>Furnishings</v>
      </c>
      <c r="J2288">
        <f>VLOOKUP(Raw_Orders[[#This Row],[ProductID]],Table2[#All],4,FALSE)</f>
        <v>115</v>
      </c>
      <c r="K2288" s="2">
        <f>Raw_Orders[[#This Row],[Quantity]]*Raw_Orders[[#This Row],[Price]]</f>
        <v>345</v>
      </c>
      <c r="L2288" s="2" t="str">
        <f>VLOOKUP(Raw_Orders[[#This Row],[PropertyID]],Raw_Property[#All],2,FALSE)</f>
        <v>Cincinnati</v>
      </c>
      <c r="M2288" s="2" t="str">
        <f>VLOOKUP(Raw_Orders[[#This Row],[PropertyID]],Raw_Property[#All],3,FALSE)</f>
        <v>Ohio</v>
      </c>
    </row>
    <row r="2289" spans="1:13" x14ac:dyDescent="0.3">
      <c r="A2289">
        <v>2288</v>
      </c>
      <c r="B2289" s="1">
        <v>42338</v>
      </c>
      <c r="C2289">
        <v>15</v>
      </c>
      <c r="D2289">
        <v>60</v>
      </c>
      <c r="E2289">
        <v>3</v>
      </c>
      <c r="F2289">
        <f>YEAR(Raw_Orders[[#This Row],[OrderDate]])</f>
        <v>2015</v>
      </c>
      <c r="G2289">
        <f>MONTH(Raw_Orders[[#This Row],[OrderDate]])</f>
        <v>11</v>
      </c>
      <c r="H2289" t="str">
        <f>VLOOKUP(Raw_Orders[[#This Row],[ProductID]],Table2[#All],2,FALSE)</f>
        <v>Portable Drill</v>
      </c>
      <c r="I2289" t="str">
        <f>VLOOKUP(Raw_Orders[[#This Row],[ProductID]],Table2[#All],3,FALSE)</f>
        <v>Maintenance</v>
      </c>
      <c r="J2289">
        <f>VLOOKUP(Raw_Orders[[#This Row],[ProductID]],Table2[#All],4,FALSE)</f>
        <v>195</v>
      </c>
      <c r="K2289" s="2">
        <f>Raw_Orders[[#This Row],[Quantity]]*Raw_Orders[[#This Row],[Price]]</f>
        <v>585</v>
      </c>
      <c r="L2289" s="2" t="str">
        <f>VLOOKUP(Raw_Orders[[#This Row],[PropertyID]],Raw_Property[#All],2,FALSE)</f>
        <v>Chicago</v>
      </c>
      <c r="M2289" s="2" t="str">
        <f>VLOOKUP(Raw_Orders[[#This Row],[PropertyID]],Raw_Property[#All],3,FALSE)</f>
        <v>Illinois</v>
      </c>
    </row>
    <row r="2290" spans="1:13" x14ac:dyDescent="0.3">
      <c r="A2290">
        <v>2289</v>
      </c>
      <c r="B2290" s="1">
        <v>42338</v>
      </c>
      <c r="C2290">
        <v>10</v>
      </c>
      <c r="D2290">
        <v>53</v>
      </c>
      <c r="E2290">
        <v>1</v>
      </c>
      <c r="F2290">
        <f>YEAR(Raw_Orders[[#This Row],[OrderDate]])</f>
        <v>2015</v>
      </c>
      <c r="G2290">
        <f>MONTH(Raw_Orders[[#This Row],[OrderDate]])</f>
        <v>11</v>
      </c>
      <c r="H2290" t="str">
        <f>VLOOKUP(Raw_Orders[[#This Row],[ProductID]],Table2[#All],2,FALSE)</f>
        <v>Iron</v>
      </c>
      <c r="I2290" t="str">
        <f>VLOOKUP(Raw_Orders[[#This Row],[ProductID]],Table2[#All],3,FALSE)</f>
        <v>Furnishings</v>
      </c>
      <c r="J2290">
        <f>VLOOKUP(Raw_Orders[[#This Row],[ProductID]],Table2[#All],4,FALSE)</f>
        <v>20</v>
      </c>
      <c r="K2290" s="2">
        <f>Raw_Orders[[#This Row],[Quantity]]*Raw_Orders[[#This Row],[Price]]</f>
        <v>20</v>
      </c>
      <c r="L2290" s="2" t="str">
        <f>VLOOKUP(Raw_Orders[[#This Row],[PropertyID]],Raw_Property[#All],2,FALSE)</f>
        <v>Arlington</v>
      </c>
      <c r="M2290" s="2" t="str">
        <f>VLOOKUP(Raw_Orders[[#This Row],[PropertyID]],Raw_Property[#All],3,FALSE)</f>
        <v>Virginia</v>
      </c>
    </row>
    <row r="2291" spans="1:13" x14ac:dyDescent="0.3">
      <c r="A2291">
        <v>2290</v>
      </c>
      <c r="B2291" s="1">
        <v>42338</v>
      </c>
      <c r="C2291">
        <v>10</v>
      </c>
      <c r="D2291">
        <v>13</v>
      </c>
      <c r="E2291">
        <v>2</v>
      </c>
      <c r="F2291">
        <f>YEAR(Raw_Orders[[#This Row],[OrderDate]])</f>
        <v>2015</v>
      </c>
      <c r="G2291">
        <f>MONTH(Raw_Orders[[#This Row],[OrderDate]])</f>
        <v>11</v>
      </c>
      <c r="H2291" t="str">
        <f>VLOOKUP(Raw_Orders[[#This Row],[ProductID]],Table2[#All],2,FALSE)</f>
        <v>Bed Sheet (Double)</v>
      </c>
      <c r="I2291" t="str">
        <f>VLOOKUP(Raw_Orders[[#This Row],[ProductID]],Table2[#All],3,FALSE)</f>
        <v>Housekeeping</v>
      </c>
      <c r="J2291">
        <f>VLOOKUP(Raw_Orders[[#This Row],[ProductID]],Table2[#All],4,FALSE)</f>
        <v>20</v>
      </c>
      <c r="K2291" s="2">
        <f>Raw_Orders[[#This Row],[Quantity]]*Raw_Orders[[#This Row],[Price]]</f>
        <v>40</v>
      </c>
      <c r="L2291" s="2" t="str">
        <f>VLOOKUP(Raw_Orders[[#This Row],[PropertyID]],Raw_Property[#All],2,FALSE)</f>
        <v>Arlington</v>
      </c>
      <c r="M2291" s="2" t="str">
        <f>VLOOKUP(Raw_Orders[[#This Row],[PropertyID]],Raw_Property[#All],3,FALSE)</f>
        <v>Virginia</v>
      </c>
    </row>
    <row r="2292" spans="1:13" x14ac:dyDescent="0.3">
      <c r="A2292">
        <v>2291</v>
      </c>
      <c r="B2292" s="1">
        <v>42338</v>
      </c>
      <c r="C2292">
        <v>12</v>
      </c>
      <c r="D2292">
        <v>13</v>
      </c>
      <c r="E2292">
        <v>3</v>
      </c>
      <c r="F2292">
        <f>YEAR(Raw_Orders[[#This Row],[OrderDate]])</f>
        <v>2015</v>
      </c>
      <c r="G2292">
        <f>MONTH(Raw_Orders[[#This Row],[OrderDate]])</f>
        <v>11</v>
      </c>
      <c r="H2292" t="str">
        <f>VLOOKUP(Raw_Orders[[#This Row],[ProductID]],Table2[#All],2,FALSE)</f>
        <v>Bed Sheet (Double)</v>
      </c>
      <c r="I2292" t="str">
        <f>VLOOKUP(Raw_Orders[[#This Row],[ProductID]],Table2[#All],3,FALSE)</f>
        <v>Housekeeping</v>
      </c>
      <c r="J2292">
        <f>VLOOKUP(Raw_Orders[[#This Row],[ProductID]],Table2[#All],4,FALSE)</f>
        <v>20</v>
      </c>
      <c r="K2292" s="2">
        <f>Raw_Orders[[#This Row],[Quantity]]*Raw_Orders[[#This Row],[Price]]</f>
        <v>60</v>
      </c>
      <c r="L2292" s="2" t="str">
        <f>VLOOKUP(Raw_Orders[[#This Row],[PropertyID]],Raw_Property[#All],2,FALSE)</f>
        <v>Dallas</v>
      </c>
      <c r="M2292" s="2" t="str">
        <f>VLOOKUP(Raw_Orders[[#This Row],[PropertyID]],Raw_Property[#All],3,FALSE)</f>
        <v>Texas</v>
      </c>
    </row>
    <row r="2293" spans="1:13" x14ac:dyDescent="0.3">
      <c r="A2293">
        <v>2292</v>
      </c>
      <c r="B2293" s="1">
        <v>42338</v>
      </c>
      <c r="C2293">
        <v>1</v>
      </c>
      <c r="D2293">
        <v>62</v>
      </c>
      <c r="E2293">
        <v>1</v>
      </c>
      <c r="F2293">
        <f>YEAR(Raw_Orders[[#This Row],[OrderDate]])</f>
        <v>2015</v>
      </c>
      <c r="G2293">
        <f>MONTH(Raw_Orders[[#This Row],[OrderDate]])</f>
        <v>11</v>
      </c>
      <c r="H2293" t="str">
        <f>VLOOKUP(Raw_Orders[[#This Row],[ProductID]],Table2[#All],2,FALSE)</f>
        <v>Leaf Blower</v>
      </c>
      <c r="I2293" t="str">
        <f>VLOOKUP(Raw_Orders[[#This Row],[ProductID]],Table2[#All],3,FALSE)</f>
        <v>Maintenance</v>
      </c>
      <c r="J2293">
        <f>VLOOKUP(Raw_Orders[[#This Row],[ProductID]],Table2[#All],4,FALSE)</f>
        <v>202</v>
      </c>
      <c r="K2293" s="2">
        <f>Raw_Orders[[#This Row],[Quantity]]*Raw_Orders[[#This Row],[Price]]</f>
        <v>202</v>
      </c>
      <c r="L2293" s="2" t="str">
        <f>VLOOKUP(Raw_Orders[[#This Row],[PropertyID]],Raw_Property[#All],2,FALSE)</f>
        <v>New York</v>
      </c>
      <c r="M2293" s="2" t="str">
        <f>VLOOKUP(Raw_Orders[[#This Row],[PropertyID]],Raw_Property[#All],3,FALSE)</f>
        <v>New York</v>
      </c>
    </row>
    <row r="2294" spans="1:13" x14ac:dyDescent="0.3">
      <c r="A2294">
        <v>2293</v>
      </c>
      <c r="B2294" s="1">
        <v>42338</v>
      </c>
      <c r="C2294">
        <v>19</v>
      </c>
      <c r="D2294">
        <v>13</v>
      </c>
      <c r="E2294">
        <v>2</v>
      </c>
      <c r="F2294">
        <f>YEAR(Raw_Orders[[#This Row],[OrderDate]])</f>
        <v>2015</v>
      </c>
      <c r="G2294">
        <f>MONTH(Raw_Orders[[#This Row],[OrderDate]])</f>
        <v>11</v>
      </c>
      <c r="H2294" t="str">
        <f>VLOOKUP(Raw_Orders[[#This Row],[ProductID]],Table2[#All],2,FALSE)</f>
        <v>Bed Sheet (Double)</v>
      </c>
      <c r="I2294" t="str">
        <f>VLOOKUP(Raw_Orders[[#This Row],[ProductID]],Table2[#All],3,FALSE)</f>
        <v>Housekeeping</v>
      </c>
      <c r="J2294">
        <f>VLOOKUP(Raw_Orders[[#This Row],[ProductID]],Table2[#All],4,FALSE)</f>
        <v>20</v>
      </c>
      <c r="K2294" s="2">
        <f>Raw_Orders[[#This Row],[Quantity]]*Raw_Orders[[#This Row],[Price]]</f>
        <v>40</v>
      </c>
      <c r="L2294" s="2" t="str">
        <f>VLOOKUP(Raw_Orders[[#This Row],[PropertyID]],Raw_Property[#All],2,FALSE)</f>
        <v>Los Angeles</v>
      </c>
      <c r="M2294" s="2" t="str">
        <f>VLOOKUP(Raw_Orders[[#This Row],[PropertyID]],Raw_Property[#All],3,FALSE)</f>
        <v>California</v>
      </c>
    </row>
    <row r="2295" spans="1:13" x14ac:dyDescent="0.3">
      <c r="A2295">
        <v>2294</v>
      </c>
      <c r="B2295" s="1">
        <v>42339</v>
      </c>
      <c r="C2295">
        <v>9</v>
      </c>
      <c r="D2295">
        <v>67</v>
      </c>
      <c r="E2295">
        <v>1</v>
      </c>
      <c r="F2295">
        <f>YEAR(Raw_Orders[[#This Row],[OrderDate]])</f>
        <v>2015</v>
      </c>
      <c r="G2295">
        <f>MONTH(Raw_Orders[[#This Row],[OrderDate]])</f>
        <v>12</v>
      </c>
      <c r="H2295" t="str">
        <f>VLOOKUP(Raw_Orders[[#This Row],[ProductID]],Table2[#All],2,FALSE)</f>
        <v>Adjustable Wrench</v>
      </c>
      <c r="I2295" t="str">
        <f>VLOOKUP(Raw_Orders[[#This Row],[ProductID]],Table2[#All],3,FALSE)</f>
        <v>Maintenance</v>
      </c>
      <c r="J2295">
        <f>VLOOKUP(Raw_Orders[[#This Row],[ProductID]],Table2[#All],4,FALSE)</f>
        <v>10</v>
      </c>
      <c r="K2295" s="2">
        <f>Raw_Orders[[#This Row],[Quantity]]*Raw_Orders[[#This Row],[Price]]</f>
        <v>10</v>
      </c>
      <c r="L2295" s="2" t="str">
        <f>VLOOKUP(Raw_Orders[[#This Row],[PropertyID]],Raw_Property[#All],2,FALSE)</f>
        <v>Richmond</v>
      </c>
      <c r="M2295" s="2" t="str">
        <f>VLOOKUP(Raw_Orders[[#This Row],[PropertyID]],Raw_Property[#All],3,FALSE)</f>
        <v>Virginia</v>
      </c>
    </row>
    <row r="2296" spans="1:13" x14ac:dyDescent="0.3">
      <c r="A2296">
        <v>2295</v>
      </c>
      <c r="B2296" s="1">
        <v>42339</v>
      </c>
      <c r="C2296">
        <v>9</v>
      </c>
      <c r="D2296">
        <v>22</v>
      </c>
      <c r="E2296">
        <v>3</v>
      </c>
      <c r="F2296">
        <f>YEAR(Raw_Orders[[#This Row],[OrderDate]])</f>
        <v>2015</v>
      </c>
      <c r="G2296">
        <f>MONTH(Raw_Orders[[#This Row],[OrderDate]])</f>
        <v>12</v>
      </c>
      <c r="H2296" t="str">
        <f>VLOOKUP(Raw_Orders[[#This Row],[ProductID]],Table2[#All],2,FALSE)</f>
        <v>Paper Clips</v>
      </c>
      <c r="I2296" t="str">
        <f>VLOOKUP(Raw_Orders[[#This Row],[ProductID]],Table2[#All],3,FALSE)</f>
        <v>Office Supplies</v>
      </c>
      <c r="J2296">
        <f>VLOOKUP(Raw_Orders[[#This Row],[ProductID]],Table2[#All],4,FALSE)</f>
        <v>3</v>
      </c>
      <c r="K2296" s="2">
        <f>Raw_Orders[[#This Row],[Quantity]]*Raw_Orders[[#This Row],[Price]]</f>
        <v>9</v>
      </c>
      <c r="L2296" s="2" t="str">
        <f>VLOOKUP(Raw_Orders[[#This Row],[PropertyID]],Raw_Property[#All],2,FALSE)</f>
        <v>Richmond</v>
      </c>
      <c r="M2296" s="2" t="str">
        <f>VLOOKUP(Raw_Orders[[#This Row],[PropertyID]],Raw_Property[#All],3,FALSE)</f>
        <v>Virginia</v>
      </c>
    </row>
    <row r="2297" spans="1:13" x14ac:dyDescent="0.3">
      <c r="A2297">
        <v>2296</v>
      </c>
      <c r="B2297" s="1">
        <v>42339</v>
      </c>
      <c r="C2297">
        <v>1</v>
      </c>
      <c r="D2297">
        <v>4</v>
      </c>
      <c r="E2297">
        <v>1</v>
      </c>
      <c r="F2297">
        <f>YEAR(Raw_Orders[[#This Row],[OrderDate]])</f>
        <v>2015</v>
      </c>
      <c r="G2297">
        <f>MONTH(Raw_Orders[[#This Row],[OrderDate]])</f>
        <v>12</v>
      </c>
      <c r="H2297" t="str">
        <f>VLOOKUP(Raw_Orders[[#This Row],[ProductID]],Table2[#All],2,FALSE)</f>
        <v>Shampoo</v>
      </c>
      <c r="I2297" t="str">
        <f>VLOOKUP(Raw_Orders[[#This Row],[ProductID]],Table2[#All],3,FALSE)</f>
        <v>Housekeeping</v>
      </c>
      <c r="J2297">
        <f>VLOOKUP(Raw_Orders[[#This Row],[ProductID]],Table2[#All],4,FALSE)</f>
        <v>40</v>
      </c>
      <c r="K2297" s="2">
        <f>Raw_Orders[[#This Row],[Quantity]]*Raw_Orders[[#This Row],[Price]]</f>
        <v>40</v>
      </c>
      <c r="L2297" s="2" t="str">
        <f>VLOOKUP(Raw_Orders[[#This Row],[PropertyID]],Raw_Property[#All],2,FALSE)</f>
        <v>New York</v>
      </c>
      <c r="M2297" s="2" t="str">
        <f>VLOOKUP(Raw_Orders[[#This Row],[PropertyID]],Raw_Property[#All],3,FALSE)</f>
        <v>New York</v>
      </c>
    </row>
    <row r="2298" spans="1:13" x14ac:dyDescent="0.3">
      <c r="A2298">
        <v>2297</v>
      </c>
      <c r="B2298" s="1">
        <v>42339</v>
      </c>
      <c r="C2298">
        <v>3</v>
      </c>
      <c r="D2298">
        <v>83</v>
      </c>
      <c r="E2298">
        <v>3</v>
      </c>
      <c r="F2298">
        <f>YEAR(Raw_Orders[[#This Row],[OrderDate]])</f>
        <v>2015</v>
      </c>
      <c r="G2298">
        <f>MONTH(Raw_Orders[[#This Row],[OrderDate]])</f>
        <v>12</v>
      </c>
      <c r="H2298" t="str">
        <f>VLOOKUP(Raw_Orders[[#This Row],[ProductID]],Table2[#All],2,FALSE)</f>
        <v>Bar Stool</v>
      </c>
      <c r="I2298" t="str">
        <f>VLOOKUP(Raw_Orders[[#This Row],[ProductID]],Table2[#All],3,FALSE)</f>
        <v>Public Areas</v>
      </c>
      <c r="J2298">
        <f>VLOOKUP(Raw_Orders[[#This Row],[ProductID]],Table2[#All],4,FALSE)</f>
        <v>60</v>
      </c>
      <c r="K2298" s="2">
        <f>Raw_Orders[[#This Row],[Quantity]]*Raw_Orders[[#This Row],[Price]]</f>
        <v>180</v>
      </c>
      <c r="L2298" s="2" t="str">
        <f>VLOOKUP(Raw_Orders[[#This Row],[PropertyID]],Raw_Property[#All],2,FALSE)</f>
        <v>Portland</v>
      </c>
      <c r="M2298" s="2" t="str">
        <f>VLOOKUP(Raw_Orders[[#This Row],[PropertyID]],Raw_Property[#All],3,FALSE)</f>
        <v>Oregon</v>
      </c>
    </row>
    <row r="2299" spans="1:13" x14ac:dyDescent="0.3">
      <c r="A2299">
        <v>2298</v>
      </c>
      <c r="B2299" s="1">
        <v>42339</v>
      </c>
      <c r="C2299">
        <v>4</v>
      </c>
      <c r="D2299">
        <v>55</v>
      </c>
      <c r="E2299">
        <v>1</v>
      </c>
      <c r="F2299">
        <f>YEAR(Raw_Orders[[#This Row],[OrderDate]])</f>
        <v>2015</v>
      </c>
      <c r="G2299">
        <f>MONTH(Raw_Orders[[#This Row],[OrderDate]])</f>
        <v>12</v>
      </c>
      <c r="H2299" t="str">
        <f>VLOOKUP(Raw_Orders[[#This Row],[ProductID]],Table2[#All],2,FALSE)</f>
        <v>Television</v>
      </c>
      <c r="I2299" t="str">
        <f>VLOOKUP(Raw_Orders[[#This Row],[ProductID]],Table2[#All],3,FALSE)</f>
        <v>Furnishings</v>
      </c>
      <c r="J2299">
        <f>VLOOKUP(Raw_Orders[[#This Row],[ProductID]],Table2[#All],4,FALSE)</f>
        <v>200</v>
      </c>
      <c r="K2299" s="2">
        <f>Raw_Orders[[#This Row],[Quantity]]*Raw_Orders[[#This Row],[Price]]</f>
        <v>200</v>
      </c>
      <c r="L2299" s="2" t="str">
        <f>VLOOKUP(Raw_Orders[[#This Row],[PropertyID]],Raw_Property[#All],2,FALSE)</f>
        <v>Seattle</v>
      </c>
      <c r="M2299" s="2" t="str">
        <f>VLOOKUP(Raw_Orders[[#This Row],[PropertyID]],Raw_Property[#All],3,FALSE)</f>
        <v>Washington</v>
      </c>
    </row>
    <row r="2300" spans="1:13" x14ac:dyDescent="0.3">
      <c r="A2300">
        <v>2299</v>
      </c>
      <c r="B2300" s="1">
        <v>42339</v>
      </c>
      <c r="C2300">
        <v>3</v>
      </c>
      <c r="D2300">
        <v>54</v>
      </c>
      <c r="E2300">
        <v>3</v>
      </c>
      <c r="F2300">
        <f>YEAR(Raw_Orders[[#This Row],[OrderDate]])</f>
        <v>2015</v>
      </c>
      <c r="G2300">
        <f>MONTH(Raw_Orders[[#This Row],[OrderDate]])</f>
        <v>12</v>
      </c>
      <c r="H2300" t="str">
        <f>VLOOKUP(Raw_Orders[[#This Row],[ProductID]],Table2[#All],2,FALSE)</f>
        <v>Chest of Drawers</v>
      </c>
      <c r="I2300" t="str">
        <f>VLOOKUP(Raw_Orders[[#This Row],[ProductID]],Table2[#All],3,FALSE)</f>
        <v>Furnishings</v>
      </c>
      <c r="J2300">
        <f>VLOOKUP(Raw_Orders[[#This Row],[ProductID]],Table2[#All],4,FALSE)</f>
        <v>150</v>
      </c>
      <c r="K2300" s="2">
        <f>Raw_Orders[[#This Row],[Quantity]]*Raw_Orders[[#This Row],[Price]]</f>
        <v>450</v>
      </c>
      <c r="L2300" s="2" t="str">
        <f>VLOOKUP(Raw_Orders[[#This Row],[PropertyID]],Raw_Property[#All],2,FALSE)</f>
        <v>Portland</v>
      </c>
      <c r="M2300" s="2" t="str">
        <f>VLOOKUP(Raw_Orders[[#This Row],[PropertyID]],Raw_Property[#All],3,FALSE)</f>
        <v>Oregon</v>
      </c>
    </row>
    <row r="2301" spans="1:13" x14ac:dyDescent="0.3">
      <c r="A2301">
        <v>2300</v>
      </c>
      <c r="B2301" s="1">
        <v>42339</v>
      </c>
      <c r="C2301">
        <v>16</v>
      </c>
      <c r="D2301">
        <v>24</v>
      </c>
      <c r="E2301">
        <v>2</v>
      </c>
      <c r="F2301">
        <f>YEAR(Raw_Orders[[#This Row],[OrderDate]])</f>
        <v>2015</v>
      </c>
      <c r="G2301">
        <f>MONTH(Raw_Orders[[#This Row],[OrderDate]])</f>
        <v>12</v>
      </c>
      <c r="H2301" t="str">
        <f>VLOOKUP(Raw_Orders[[#This Row],[ProductID]],Table2[#All],2,FALSE)</f>
        <v>Envelopes (Letter)</v>
      </c>
      <c r="I2301" t="str">
        <f>VLOOKUP(Raw_Orders[[#This Row],[ProductID]],Table2[#All],3,FALSE)</f>
        <v>Office Supplies</v>
      </c>
      <c r="J2301">
        <f>VLOOKUP(Raw_Orders[[#This Row],[ProductID]],Table2[#All],4,FALSE)</f>
        <v>24</v>
      </c>
      <c r="K2301" s="2">
        <f>Raw_Orders[[#This Row],[Quantity]]*Raw_Orders[[#This Row],[Price]]</f>
        <v>48</v>
      </c>
      <c r="L2301" s="2" t="str">
        <f>VLOOKUP(Raw_Orders[[#This Row],[PropertyID]],Raw_Property[#All],2,FALSE)</f>
        <v>Denver</v>
      </c>
      <c r="M2301" s="2" t="str">
        <f>VLOOKUP(Raw_Orders[[#This Row],[PropertyID]],Raw_Property[#All],3,FALSE)</f>
        <v>Colorado</v>
      </c>
    </row>
    <row r="2302" spans="1:13" x14ac:dyDescent="0.3">
      <c r="A2302">
        <v>2301</v>
      </c>
      <c r="B2302" s="1">
        <v>42339</v>
      </c>
      <c r="C2302">
        <v>11</v>
      </c>
      <c r="D2302">
        <v>72</v>
      </c>
      <c r="E2302">
        <v>1</v>
      </c>
      <c r="F2302">
        <f>YEAR(Raw_Orders[[#This Row],[OrderDate]])</f>
        <v>2015</v>
      </c>
      <c r="G2302">
        <f>MONTH(Raw_Orders[[#This Row],[OrderDate]])</f>
        <v>12</v>
      </c>
      <c r="H2302" t="str">
        <f>VLOOKUP(Raw_Orders[[#This Row],[ProductID]],Table2[#All],2,FALSE)</f>
        <v>Nails</v>
      </c>
      <c r="I2302" t="str">
        <f>VLOOKUP(Raw_Orders[[#This Row],[ProductID]],Table2[#All],3,FALSE)</f>
        <v>Maintenance</v>
      </c>
      <c r="J2302">
        <f>VLOOKUP(Raw_Orders[[#This Row],[ProductID]],Table2[#All],4,FALSE)</f>
        <v>12</v>
      </c>
      <c r="K2302" s="2">
        <f>Raw_Orders[[#This Row],[Quantity]]*Raw_Orders[[#This Row],[Price]]</f>
        <v>12</v>
      </c>
      <c r="L2302" s="2" t="str">
        <f>VLOOKUP(Raw_Orders[[#This Row],[PropertyID]],Raw_Property[#All],2,FALSE)</f>
        <v>Atlanta</v>
      </c>
      <c r="M2302" s="2" t="str">
        <f>VLOOKUP(Raw_Orders[[#This Row],[PropertyID]],Raw_Property[#All],3,FALSE)</f>
        <v>Georgia</v>
      </c>
    </row>
    <row r="2303" spans="1:13" x14ac:dyDescent="0.3">
      <c r="A2303">
        <v>2302</v>
      </c>
      <c r="B2303" s="1">
        <v>42339</v>
      </c>
      <c r="C2303">
        <v>6</v>
      </c>
      <c r="D2303">
        <v>68</v>
      </c>
      <c r="E2303">
        <v>1</v>
      </c>
      <c r="F2303">
        <f>YEAR(Raw_Orders[[#This Row],[OrderDate]])</f>
        <v>2015</v>
      </c>
      <c r="G2303">
        <f>MONTH(Raw_Orders[[#This Row],[OrderDate]])</f>
        <v>12</v>
      </c>
      <c r="H2303" t="str">
        <f>VLOOKUP(Raw_Orders[[#This Row],[ProductID]],Table2[#All],2,FALSE)</f>
        <v>Window Screen</v>
      </c>
      <c r="I2303" t="str">
        <f>VLOOKUP(Raw_Orders[[#This Row],[ProductID]],Table2[#All],3,FALSE)</f>
        <v>Maintenance</v>
      </c>
      <c r="J2303">
        <f>VLOOKUP(Raw_Orders[[#This Row],[ProductID]],Table2[#All],4,FALSE)</f>
        <v>30</v>
      </c>
      <c r="K2303" s="2">
        <f>Raw_Orders[[#This Row],[Quantity]]*Raw_Orders[[#This Row],[Price]]</f>
        <v>30</v>
      </c>
      <c r="L2303" s="2" t="str">
        <f>VLOOKUP(Raw_Orders[[#This Row],[PropertyID]],Raw_Property[#All],2,FALSE)</f>
        <v>Orlando</v>
      </c>
      <c r="M2303" s="2" t="str">
        <f>VLOOKUP(Raw_Orders[[#This Row],[PropertyID]],Raw_Property[#All],3,FALSE)</f>
        <v>Florida</v>
      </c>
    </row>
    <row r="2304" spans="1:13" x14ac:dyDescent="0.3">
      <c r="A2304">
        <v>2303</v>
      </c>
      <c r="B2304" s="1">
        <v>42339</v>
      </c>
      <c r="C2304">
        <v>13</v>
      </c>
      <c r="D2304">
        <v>2</v>
      </c>
      <c r="E2304">
        <v>1</v>
      </c>
      <c r="F2304">
        <f>YEAR(Raw_Orders[[#This Row],[OrderDate]])</f>
        <v>2015</v>
      </c>
      <c r="G2304">
        <f>MONTH(Raw_Orders[[#This Row],[OrderDate]])</f>
        <v>12</v>
      </c>
      <c r="H2304" t="str">
        <f>VLOOKUP(Raw_Orders[[#This Row],[ProductID]],Table2[#All],2,FALSE)</f>
        <v>Hand Towel</v>
      </c>
      <c r="I2304" t="str">
        <f>VLOOKUP(Raw_Orders[[#This Row],[ProductID]],Table2[#All],3,FALSE)</f>
        <v>Housekeeping</v>
      </c>
      <c r="J2304">
        <f>VLOOKUP(Raw_Orders[[#This Row],[ProductID]],Table2[#All],4,FALSE)</f>
        <v>5</v>
      </c>
      <c r="K2304" s="2">
        <f>Raw_Orders[[#This Row],[Quantity]]*Raw_Orders[[#This Row],[Price]]</f>
        <v>5</v>
      </c>
      <c r="L2304" s="2" t="str">
        <f>VLOOKUP(Raw_Orders[[#This Row],[PropertyID]],Raw_Property[#All],2,FALSE)</f>
        <v>New Orleans</v>
      </c>
      <c r="M2304" s="2" t="str">
        <f>VLOOKUP(Raw_Orders[[#This Row],[PropertyID]],Raw_Property[#All],3,FALSE)</f>
        <v>Louisiana</v>
      </c>
    </row>
    <row r="2305" spans="1:13" x14ac:dyDescent="0.3">
      <c r="A2305">
        <v>2304</v>
      </c>
      <c r="B2305" s="1">
        <v>42340</v>
      </c>
      <c r="C2305">
        <v>9</v>
      </c>
      <c r="D2305">
        <v>83</v>
      </c>
      <c r="E2305">
        <v>2</v>
      </c>
      <c r="F2305">
        <f>YEAR(Raw_Orders[[#This Row],[OrderDate]])</f>
        <v>2015</v>
      </c>
      <c r="G2305">
        <f>MONTH(Raw_Orders[[#This Row],[OrderDate]])</f>
        <v>12</v>
      </c>
      <c r="H2305" t="str">
        <f>VLOOKUP(Raw_Orders[[#This Row],[ProductID]],Table2[#All],2,FALSE)</f>
        <v>Bar Stool</v>
      </c>
      <c r="I2305" t="str">
        <f>VLOOKUP(Raw_Orders[[#This Row],[ProductID]],Table2[#All],3,FALSE)</f>
        <v>Public Areas</v>
      </c>
      <c r="J2305">
        <f>VLOOKUP(Raw_Orders[[#This Row],[ProductID]],Table2[#All],4,FALSE)</f>
        <v>60</v>
      </c>
      <c r="K2305" s="2">
        <f>Raw_Orders[[#This Row],[Quantity]]*Raw_Orders[[#This Row],[Price]]</f>
        <v>120</v>
      </c>
      <c r="L2305" s="2" t="str">
        <f>VLOOKUP(Raw_Orders[[#This Row],[PropertyID]],Raw_Property[#All],2,FALSE)</f>
        <v>Richmond</v>
      </c>
      <c r="M2305" s="2" t="str">
        <f>VLOOKUP(Raw_Orders[[#This Row],[PropertyID]],Raw_Property[#All],3,FALSE)</f>
        <v>Virginia</v>
      </c>
    </row>
    <row r="2306" spans="1:13" x14ac:dyDescent="0.3">
      <c r="A2306">
        <v>2305</v>
      </c>
      <c r="B2306" s="1">
        <v>42340</v>
      </c>
      <c r="C2306">
        <v>12</v>
      </c>
      <c r="D2306">
        <v>30</v>
      </c>
      <c r="E2306">
        <v>2</v>
      </c>
      <c r="F2306">
        <f>YEAR(Raw_Orders[[#This Row],[OrderDate]])</f>
        <v>2015</v>
      </c>
      <c r="G2306">
        <f>MONTH(Raw_Orders[[#This Row],[OrderDate]])</f>
        <v>12</v>
      </c>
      <c r="H2306" t="str">
        <f>VLOOKUP(Raw_Orders[[#This Row],[ProductID]],Table2[#All],2,FALSE)</f>
        <v>Permanent Markers</v>
      </c>
      <c r="I2306" t="str">
        <f>VLOOKUP(Raw_Orders[[#This Row],[ProductID]],Table2[#All],3,FALSE)</f>
        <v>Office Supplies</v>
      </c>
      <c r="J2306">
        <f>VLOOKUP(Raw_Orders[[#This Row],[ProductID]],Table2[#All],4,FALSE)</f>
        <v>6</v>
      </c>
      <c r="K2306" s="2">
        <f>Raw_Orders[[#This Row],[Quantity]]*Raw_Orders[[#This Row],[Price]]</f>
        <v>12</v>
      </c>
      <c r="L2306" s="2" t="str">
        <f>VLOOKUP(Raw_Orders[[#This Row],[PropertyID]],Raw_Property[#All],2,FALSE)</f>
        <v>Dallas</v>
      </c>
      <c r="M2306" s="2" t="str">
        <f>VLOOKUP(Raw_Orders[[#This Row],[PropertyID]],Raw_Property[#All],3,FALSE)</f>
        <v>Texas</v>
      </c>
    </row>
    <row r="2307" spans="1:13" x14ac:dyDescent="0.3">
      <c r="A2307">
        <v>2306</v>
      </c>
      <c r="B2307" s="1">
        <v>42340</v>
      </c>
      <c r="C2307">
        <v>4</v>
      </c>
      <c r="D2307">
        <v>55</v>
      </c>
      <c r="E2307">
        <v>3</v>
      </c>
      <c r="F2307">
        <f>YEAR(Raw_Orders[[#This Row],[OrderDate]])</f>
        <v>2015</v>
      </c>
      <c r="G2307">
        <f>MONTH(Raw_Orders[[#This Row],[OrderDate]])</f>
        <v>12</v>
      </c>
      <c r="H2307" t="str">
        <f>VLOOKUP(Raw_Orders[[#This Row],[ProductID]],Table2[#All],2,FALSE)</f>
        <v>Television</v>
      </c>
      <c r="I2307" t="str">
        <f>VLOOKUP(Raw_Orders[[#This Row],[ProductID]],Table2[#All],3,FALSE)</f>
        <v>Furnishings</v>
      </c>
      <c r="J2307">
        <f>VLOOKUP(Raw_Orders[[#This Row],[ProductID]],Table2[#All],4,FALSE)</f>
        <v>200</v>
      </c>
      <c r="K2307" s="2">
        <f>Raw_Orders[[#This Row],[Quantity]]*Raw_Orders[[#This Row],[Price]]</f>
        <v>600</v>
      </c>
      <c r="L2307" s="2" t="str">
        <f>VLOOKUP(Raw_Orders[[#This Row],[PropertyID]],Raw_Property[#All],2,FALSE)</f>
        <v>Seattle</v>
      </c>
      <c r="M2307" s="2" t="str">
        <f>VLOOKUP(Raw_Orders[[#This Row],[PropertyID]],Raw_Property[#All],3,FALSE)</f>
        <v>Washington</v>
      </c>
    </row>
    <row r="2308" spans="1:13" x14ac:dyDescent="0.3">
      <c r="A2308">
        <v>2307</v>
      </c>
      <c r="B2308" s="1">
        <v>42341</v>
      </c>
      <c r="C2308">
        <v>4</v>
      </c>
      <c r="D2308">
        <v>38</v>
      </c>
      <c r="E2308">
        <v>3</v>
      </c>
      <c r="F2308">
        <f>YEAR(Raw_Orders[[#This Row],[OrderDate]])</f>
        <v>2015</v>
      </c>
      <c r="G2308">
        <f>MONTH(Raw_Orders[[#This Row],[OrderDate]])</f>
        <v>12</v>
      </c>
      <c r="H2308" t="str">
        <f>VLOOKUP(Raw_Orders[[#This Row],[ProductID]],Table2[#All],2,FALSE)</f>
        <v>Bed (Double)</v>
      </c>
      <c r="I2308" t="str">
        <f>VLOOKUP(Raw_Orders[[#This Row],[ProductID]],Table2[#All],3,FALSE)</f>
        <v>Furnishings</v>
      </c>
      <c r="J2308">
        <f>VLOOKUP(Raw_Orders[[#This Row],[ProductID]],Table2[#All],4,FALSE)</f>
        <v>250</v>
      </c>
      <c r="K2308" s="2">
        <f>Raw_Orders[[#This Row],[Quantity]]*Raw_Orders[[#This Row],[Price]]</f>
        <v>750</v>
      </c>
      <c r="L2308" s="2" t="str">
        <f>VLOOKUP(Raw_Orders[[#This Row],[PropertyID]],Raw_Property[#All],2,FALSE)</f>
        <v>Seattle</v>
      </c>
      <c r="M2308" s="2" t="str">
        <f>VLOOKUP(Raw_Orders[[#This Row],[PropertyID]],Raw_Property[#All],3,FALSE)</f>
        <v>Washington</v>
      </c>
    </row>
    <row r="2309" spans="1:13" x14ac:dyDescent="0.3">
      <c r="A2309">
        <v>2308</v>
      </c>
      <c r="B2309" s="1">
        <v>42341</v>
      </c>
      <c r="C2309">
        <v>15</v>
      </c>
      <c r="D2309">
        <v>89</v>
      </c>
      <c r="E2309">
        <v>2</v>
      </c>
      <c r="F2309">
        <f>YEAR(Raw_Orders[[#This Row],[OrderDate]])</f>
        <v>2015</v>
      </c>
      <c r="G2309">
        <f>MONTH(Raw_Orders[[#This Row],[OrderDate]])</f>
        <v>12</v>
      </c>
      <c r="H2309" t="str">
        <f>VLOOKUP(Raw_Orders[[#This Row],[ProductID]],Table2[#All],2,FALSE)</f>
        <v>Photograph</v>
      </c>
      <c r="I2309" t="str">
        <f>VLOOKUP(Raw_Orders[[#This Row],[ProductID]],Table2[#All],3,FALSE)</f>
        <v>Public Areas</v>
      </c>
      <c r="J2309">
        <f>VLOOKUP(Raw_Orders[[#This Row],[ProductID]],Table2[#All],4,FALSE)</f>
        <v>45</v>
      </c>
      <c r="K2309" s="2">
        <f>Raw_Orders[[#This Row],[Quantity]]*Raw_Orders[[#This Row],[Price]]</f>
        <v>90</v>
      </c>
      <c r="L2309" s="2" t="str">
        <f>VLOOKUP(Raw_Orders[[#This Row],[PropertyID]],Raw_Property[#All],2,FALSE)</f>
        <v>Chicago</v>
      </c>
      <c r="M2309" s="2" t="str">
        <f>VLOOKUP(Raw_Orders[[#This Row],[PropertyID]],Raw_Property[#All],3,FALSE)</f>
        <v>Illinois</v>
      </c>
    </row>
    <row r="2310" spans="1:13" x14ac:dyDescent="0.3">
      <c r="A2310">
        <v>2309</v>
      </c>
      <c r="B2310" s="1">
        <v>42341</v>
      </c>
      <c r="C2310">
        <v>15</v>
      </c>
      <c r="D2310">
        <v>41</v>
      </c>
      <c r="E2310">
        <v>1</v>
      </c>
      <c r="F2310">
        <f>YEAR(Raw_Orders[[#This Row],[OrderDate]])</f>
        <v>2015</v>
      </c>
      <c r="G2310">
        <f>MONTH(Raw_Orders[[#This Row],[OrderDate]])</f>
        <v>12</v>
      </c>
      <c r="H2310" t="str">
        <f>VLOOKUP(Raw_Orders[[#This Row],[ProductID]],Table2[#All],2,FALSE)</f>
        <v>Office Chair</v>
      </c>
      <c r="I2310" t="str">
        <f>VLOOKUP(Raw_Orders[[#This Row],[ProductID]],Table2[#All],3,FALSE)</f>
        <v>Furnishings</v>
      </c>
      <c r="J2310">
        <f>VLOOKUP(Raw_Orders[[#This Row],[ProductID]],Table2[#All],4,FALSE)</f>
        <v>85</v>
      </c>
      <c r="K2310" s="2">
        <f>Raw_Orders[[#This Row],[Quantity]]*Raw_Orders[[#This Row],[Price]]</f>
        <v>85</v>
      </c>
      <c r="L2310" s="2" t="str">
        <f>VLOOKUP(Raw_Orders[[#This Row],[PropertyID]],Raw_Property[#All],2,FALSE)</f>
        <v>Chicago</v>
      </c>
      <c r="M2310" s="2" t="str">
        <f>VLOOKUP(Raw_Orders[[#This Row],[PropertyID]],Raw_Property[#All],3,FALSE)</f>
        <v>Illinois</v>
      </c>
    </row>
    <row r="2311" spans="1:13" x14ac:dyDescent="0.3">
      <c r="A2311">
        <v>2310</v>
      </c>
      <c r="B2311" s="1">
        <v>42341</v>
      </c>
      <c r="C2311">
        <v>3</v>
      </c>
      <c r="D2311">
        <v>84</v>
      </c>
      <c r="E2311">
        <v>3</v>
      </c>
      <c r="F2311">
        <f>YEAR(Raw_Orders[[#This Row],[OrderDate]])</f>
        <v>2015</v>
      </c>
      <c r="G2311">
        <f>MONTH(Raw_Orders[[#This Row],[OrderDate]])</f>
        <v>12</v>
      </c>
      <c r="H2311" t="str">
        <f>VLOOKUP(Raw_Orders[[#This Row],[ProductID]],Table2[#All],2,FALSE)</f>
        <v>Tall Chair</v>
      </c>
      <c r="I2311" t="str">
        <f>VLOOKUP(Raw_Orders[[#This Row],[ProductID]],Table2[#All],3,FALSE)</f>
        <v>Public Areas</v>
      </c>
      <c r="J2311">
        <f>VLOOKUP(Raw_Orders[[#This Row],[ProductID]],Table2[#All],4,FALSE)</f>
        <v>75</v>
      </c>
      <c r="K2311" s="2">
        <f>Raw_Orders[[#This Row],[Quantity]]*Raw_Orders[[#This Row],[Price]]</f>
        <v>225</v>
      </c>
      <c r="L2311" s="2" t="str">
        <f>VLOOKUP(Raw_Orders[[#This Row],[PropertyID]],Raw_Property[#All],2,FALSE)</f>
        <v>Portland</v>
      </c>
      <c r="M2311" s="2" t="str">
        <f>VLOOKUP(Raw_Orders[[#This Row],[PropertyID]],Raw_Property[#All],3,FALSE)</f>
        <v>Oregon</v>
      </c>
    </row>
    <row r="2312" spans="1:13" x14ac:dyDescent="0.3">
      <c r="A2312">
        <v>2311</v>
      </c>
      <c r="B2312" s="1">
        <v>42341</v>
      </c>
      <c r="C2312">
        <v>5</v>
      </c>
      <c r="D2312">
        <v>40</v>
      </c>
      <c r="E2312">
        <v>1</v>
      </c>
      <c r="F2312">
        <f>YEAR(Raw_Orders[[#This Row],[OrderDate]])</f>
        <v>2015</v>
      </c>
      <c r="G2312">
        <f>MONTH(Raw_Orders[[#This Row],[OrderDate]])</f>
        <v>12</v>
      </c>
      <c r="H2312" t="str">
        <f>VLOOKUP(Raw_Orders[[#This Row],[ProductID]],Table2[#All],2,FALSE)</f>
        <v>Coffee Maker</v>
      </c>
      <c r="I2312" t="str">
        <f>VLOOKUP(Raw_Orders[[#This Row],[ProductID]],Table2[#All],3,FALSE)</f>
        <v>Furnishings</v>
      </c>
      <c r="J2312">
        <f>VLOOKUP(Raw_Orders[[#This Row],[ProductID]],Table2[#All],4,FALSE)</f>
        <v>119</v>
      </c>
      <c r="K2312" s="2">
        <f>Raw_Orders[[#This Row],[Quantity]]*Raw_Orders[[#This Row],[Price]]</f>
        <v>119</v>
      </c>
      <c r="L2312" s="2" t="str">
        <f>VLOOKUP(Raw_Orders[[#This Row],[PropertyID]],Raw_Property[#All],2,FALSE)</f>
        <v>Kansas City</v>
      </c>
      <c r="M2312" s="2" t="str">
        <f>VLOOKUP(Raw_Orders[[#This Row],[PropertyID]],Raw_Property[#All],3,FALSE)</f>
        <v>Missouri</v>
      </c>
    </row>
    <row r="2313" spans="1:13" x14ac:dyDescent="0.3">
      <c r="A2313">
        <v>2312</v>
      </c>
      <c r="B2313" s="1">
        <v>42341</v>
      </c>
      <c r="C2313">
        <v>4</v>
      </c>
      <c r="D2313">
        <v>88</v>
      </c>
      <c r="E2313">
        <v>3</v>
      </c>
      <c r="F2313">
        <f>YEAR(Raw_Orders[[#This Row],[OrderDate]])</f>
        <v>2015</v>
      </c>
      <c r="G2313">
        <f>MONTH(Raw_Orders[[#This Row],[OrderDate]])</f>
        <v>12</v>
      </c>
      <c r="H2313" t="str">
        <f>VLOOKUP(Raw_Orders[[#This Row],[ProductID]],Table2[#All],2,FALSE)</f>
        <v>Serving Tray</v>
      </c>
      <c r="I2313" t="str">
        <f>VLOOKUP(Raw_Orders[[#This Row],[ProductID]],Table2[#All],3,FALSE)</f>
        <v>Public Areas</v>
      </c>
      <c r="J2313">
        <f>VLOOKUP(Raw_Orders[[#This Row],[ProductID]],Table2[#All],4,FALSE)</f>
        <v>6</v>
      </c>
      <c r="K2313" s="2">
        <f>Raw_Orders[[#This Row],[Quantity]]*Raw_Orders[[#This Row],[Price]]</f>
        <v>18</v>
      </c>
      <c r="L2313" s="2" t="str">
        <f>VLOOKUP(Raw_Orders[[#This Row],[PropertyID]],Raw_Property[#All],2,FALSE)</f>
        <v>Seattle</v>
      </c>
      <c r="M2313" s="2" t="str">
        <f>VLOOKUP(Raw_Orders[[#This Row],[PropertyID]],Raw_Property[#All],3,FALSE)</f>
        <v>Washington</v>
      </c>
    </row>
    <row r="2314" spans="1:13" x14ac:dyDescent="0.3">
      <c r="A2314">
        <v>2313</v>
      </c>
      <c r="B2314" s="1">
        <v>42342</v>
      </c>
      <c r="C2314">
        <v>10</v>
      </c>
      <c r="D2314">
        <v>58</v>
      </c>
      <c r="E2314">
        <v>2</v>
      </c>
      <c r="F2314">
        <f>YEAR(Raw_Orders[[#This Row],[OrderDate]])</f>
        <v>2015</v>
      </c>
      <c r="G2314">
        <f>MONTH(Raw_Orders[[#This Row],[OrderDate]])</f>
        <v>12</v>
      </c>
      <c r="H2314" t="str">
        <f>VLOOKUP(Raw_Orders[[#This Row],[ProductID]],Table2[#All],2,FALSE)</f>
        <v>Mirror</v>
      </c>
      <c r="I2314" t="str">
        <f>VLOOKUP(Raw_Orders[[#This Row],[ProductID]],Table2[#All],3,FALSE)</f>
        <v>Furnishings</v>
      </c>
      <c r="J2314">
        <f>VLOOKUP(Raw_Orders[[#This Row],[ProductID]],Table2[#All],4,FALSE)</f>
        <v>85</v>
      </c>
      <c r="K2314" s="2">
        <f>Raw_Orders[[#This Row],[Quantity]]*Raw_Orders[[#This Row],[Price]]</f>
        <v>170</v>
      </c>
      <c r="L2314" s="2" t="str">
        <f>VLOOKUP(Raw_Orders[[#This Row],[PropertyID]],Raw_Property[#All],2,FALSE)</f>
        <v>Arlington</v>
      </c>
      <c r="M2314" s="2" t="str">
        <f>VLOOKUP(Raw_Orders[[#This Row],[PropertyID]],Raw_Property[#All],3,FALSE)</f>
        <v>Virginia</v>
      </c>
    </row>
    <row r="2315" spans="1:13" x14ac:dyDescent="0.3">
      <c r="A2315">
        <v>2314</v>
      </c>
      <c r="B2315" s="1">
        <v>42342</v>
      </c>
      <c r="C2315">
        <v>19</v>
      </c>
      <c r="D2315">
        <v>51</v>
      </c>
      <c r="E2315">
        <v>2</v>
      </c>
      <c r="F2315">
        <f>YEAR(Raw_Orders[[#This Row],[OrderDate]])</f>
        <v>2015</v>
      </c>
      <c r="G2315">
        <f>MONTH(Raw_Orders[[#This Row],[OrderDate]])</f>
        <v>12</v>
      </c>
      <c r="H2315" t="str">
        <f>VLOOKUP(Raw_Orders[[#This Row],[ProductID]],Table2[#All],2,FALSE)</f>
        <v>Painting</v>
      </c>
      <c r="I2315" t="str">
        <f>VLOOKUP(Raw_Orders[[#This Row],[ProductID]],Table2[#All],3,FALSE)</f>
        <v>Furnishings</v>
      </c>
      <c r="J2315">
        <f>VLOOKUP(Raw_Orders[[#This Row],[ProductID]],Table2[#All],4,FALSE)</f>
        <v>85</v>
      </c>
      <c r="K2315" s="2">
        <f>Raw_Orders[[#This Row],[Quantity]]*Raw_Orders[[#This Row],[Price]]</f>
        <v>170</v>
      </c>
      <c r="L2315" s="2" t="str">
        <f>VLOOKUP(Raw_Orders[[#This Row],[PropertyID]],Raw_Property[#All],2,FALSE)</f>
        <v>Los Angeles</v>
      </c>
      <c r="M2315" s="2" t="str">
        <f>VLOOKUP(Raw_Orders[[#This Row],[PropertyID]],Raw_Property[#All],3,FALSE)</f>
        <v>California</v>
      </c>
    </row>
    <row r="2316" spans="1:13" x14ac:dyDescent="0.3">
      <c r="A2316">
        <v>2315</v>
      </c>
      <c r="B2316" s="1">
        <v>42342</v>
      </c>
      <c r="C2316">
        <v>20</v>
      </c>
      <c r="D2316">
        <v>54</v>
      </c>
      <c r="E2316">
        <v>3</v>
      </c>
      <c r="F2316">
        <f>YEAR(Raw_Orders[[#This Row],[OrderDate]])</f>
        <v>2015</v>
      </c>
      <c r="G2316">
        <f>MONTH(Raw_Orders[[#This Row],[OrderDate]])</f>
        <v>12</v>
      </c>
      <c r="H2316" t="str">
        <f>VLOOKUP(Raw_Orders[[#This Row],[ProductID]],Table2[#All],2,FALSE)</f>
        <v>Chest of Drawers</v>
      </c>
      <c r="I2316" t="str">
        <f>VLOOKUP(Raw_Orders[[#This Row],[ProductID]],Table2[#All],3,FALSE)</f>
        <v>Furnishings</v>
      </c>
      <c r="J2316">
        <f>VLOOKUP(Raw_Orders[[#This Row],[ProductID]],Table2[#All],4,FALSE)</f>
        <v>150</v>
      </c>
      <c r="K2316" s="2">
        <f>Raw_Orders[[#This Row],[Quantity]]*Raw_Orders[[#This Row],[Price]]</f>
        <v>450</v>
      </c>
      <c r="L2316" s="2" t="str">
        <f>VLOOKUP(Raw_Orders[[#This Row],[PropertyID]],Raw_Property[#All],2,FALSE)</f>
        <v>San Francisco</v>
      </c>
      <c r="M2316" s="2" t="str">
        <f>VLOOKUP(Raw_Orders[[#This Row],[PropertyID]],Raw_Property[#All],3,FALSE)</f>
        <v>California</v>
      </c>
    </row>
    <row r="2317" spans="1:13" x14ac:dyDescent="0.3">
      <c r="A2317">
        <v>2316</v>
      </c>
      <c r="B2317" s="1">
        <v>42342</v>
      </c>
      <c r="C2317">
        <v>9</v>
      </c>
      <c r="D2317">
        <v>16</v>
      </c>
      <c r="E2317">
        <v>1</v>
      </c>
      <c r="F2317">
        <f>YEAR(Raw_Orders[[#This Row],[OrderDate]])</f>
        <v>2015</v>
      </c>
      <c r="G2317">
        <f>MONTH(Raw_Orders[[#This Row],[OrderDate]])</f>
        <v>12</v>
      </c>
      <c r="H2317" t="str">
        <f>VLOOKUP(Raw_Orders[[#This Row],[ProductID]],Table2[#All],2,FALSE)</f>
        <v>Mouthwash</v>
      </c>
      <c r="I2317" t="str">
        <f>VLOOKUP(Raw_Orders[[#This Row],[ProductID]],Table2[#All],3,FALSE)</f>
        <v>Housekeeping</v>
      </c>
      <c r="J2317">
        <f>VLOOKUP(Raw_Orders[[#This Row],[ProductID]],Table2[#All],4,FALSE)</f>
        <v>40</v>
      </c>
      <c r="K2317" s="2">
        <f>Raw_Orders[[#This Row],[Quantity]]*Raw_Orders[[#This Row],[Price]]</f>
        <v>40</v>
      </c>
      <c r="L2317" s="2" t="str">
        <f>VLOOKUP(Raw_Orders[[#This Row],[PropertyID]],Raw_Property[#All],2,FALSE)</f>
        <v>Richmond</v>
      </c>
      <c r="M2317" s="2" t="str">
        <f>VLOOKUP(Raw_Orders[[#This Row],[PropertyID]],Raw_Property[#All],3,FALSE)</f>
        <v>Virginia</v>
      </c>
    </row>
    <row r="2318" spans="1:13" x14ac:dyDescent="0.3">
      <c r="A2318">
        <v>2317</v>
      </c>
      <c r="B2318" s="1">
        <v>42342</v>
      </c>
      <c r="C2318">
        <v>5</v>
      </c>
      <c r="D2318">
        <v>60</v>
      </c>
      <c r="E2318">
        <v>1</v>
      </c>
      <c r="F2318">
        <f>YEAR(Raw_Orders[[#This Row],[OrderDate]])</f>
        <v>2015</v>
      </c>
      <c r="G2318">
        <f>MONTH(Raw_Orders[[#This Row],[OrderDate]])</f>
        <v>12</v>
      </c>
      <c r="H2318" t="str">
        <f>VLOOKUP(Raw_Orders[[#This Row],[ProductID]],Table2[#All],2,FALSE)</f>
        <v>Portable Drill</v>
      </c>
      <c r="I2318" t="str">
        <f>VLOOKUP(Raw_Orders[[#This Row],[ProductID]],Table2[#All],3,FALSE)</f>
        <v>Maintenance</v>
      </c>
      <c r="J2318">
        <f>VLOOKUP(Raw_Orders[[#This Row],[ProductID]],Table2[#All],4,FALSE)</f>
        <v>195</v>
      </c>
      <c r="K2318" s="2">
        <f>Raw_Orders[[#This Row],[Quantity]]*Raw_Orders[[#This Row],[Price]]</f>
        <v>195</v>
      </c>
      <c r="L2318" s="2" t="str">
        <f>VLOOKUP(Raw_Orders[[#This Row],[PropertyID]],Raw_Property[#All],2,FALSE)</f>
        <v>Kansas City</v>
      </c>
      <c r="M2318" s="2" t="str">
        <f>VLOOKUP(Raw_Orders[[#This Row],[PropertyID]],Raw_Property[#All],3,FALSE)</f>
        <v>Missouri</v>
      </c>
    </row>
    <row r="2319" spans="1:13" x14ac:dyDescent="0.3">
      <c r="A2319">
        <v>2318</v>
      </c>
      <c r="B2319" s="1">
        <v>42342</v>
      </c>
      <c r="C2319">
        <v>14</v>
      </c>
      <c r="D2319">
        <v>90</v>
      </c>
      <c r="E2319">
        <v>1</v>
      </c>
      <c r="F2319">
        <f>YEAR(Raw_Orders[[#This Row],[OrderDate]])</f>
        <v>2015</v>
      </c>
      <c r="G2319">
        <f>MONTH(Raw_Orders[[#This Row],[OrderDate]])</f>
        <v>12</v>
      </c>
      <c r="H2319" t="str">
        <f>VLOOKUP(Raw_Orders[[#This Row],[ProductID]],Table2[#All],2,FALSE)</f>
        <v>Luggage Cart</v>
      </c>
      <c r="I2319" t="str">
        <f>VLOOKUP(Raw_Orders[[#This Row],[ProductID]],Table2[#All],3,FALSE)</f>
        <v>Public Areas</v>
      </c>
      <c r="J2319">
        <f>VLOOKUP(Raw_Orders[[#This Row],[ProductID]],Table2[#All],4,FALSE)</f>
        <v>138</v>
      </c>
      <c r="K2319" s="2">
        <f>Raw_Orders[[#This Row],[Quantity]]*Raw_Orders[[#This Row],[Price]]</f>
        <v>138</v>
      </c>
      <c r="L2319" s="2" t="str">
        <f>VLOOKUP(Raw_Orders[[#This Row],[PropertyID]],Raw_Property[#All],2,FALSE)</f>
        <v>Nashville</v>
      </c>
      <c r="M2319" s="2" t="str">
        <f>VLOOKUP(Raw_Orders[[#This Row],[PropertyID]],Raw_Property[#All],3,FALSE)</f>
        <v>Tennessee</v>
      </c>
    </row>
    <row r="2320" spans="1:13" x14ac:dyDescent="0.3">
      <c r="A2320">
        <v>2319</v>
      </c>
      <c r="B2320" s="1">
        <v>42342</v>
      </c>
      <c r="C2320">
        <v>3</v>
      </c>
      <c r="D2320">
        <v>60</v>
      </c>
      <c r="E2320">
        <v>3</v>
      </c>
      <c r="F2320">
        <f>YEAR(Raw_Orders[[#This Row],[OrderDate]])</f>
        <v>2015</v>
      </c>
      <c r="G2320">
        <f>MONTH(Raw_Orders[[#This Row],[OrderDate]])</f>
        <v>12</v>
      </c>
      <c r="H2320" t="str">
        <f>VLOOKUP(Raw_Orders[[#This Row],[ProductID]],Table2[#All],2,FALSE)</f>
        <v>Portable Drill</v>
      </c>
      <c r="I2320" t="str">
        <f>VLOOKUP(Raw_Orders[[#This Row],[ProductID]],Table2[#All],3,FALSE)</f>
        <v>Maintenance</v>
      </c>
      <c r="J2320">
        <f>VLOOKUP(Raw_Orders[[#This Row],[ProductID]],Table2[#All],4,FALSE)</f>
        <v>195</v>
      </c>
      <c r="K2320" s="2">
        <f>Raw_Orders[[#This Row],[Quantity]]*Raw_Orders[[#This Row],[Price]]</f>
        <v>585</v>
      </c>
      <c r="L2320" s="2" t="str">
        <f>VLOOKUP(Raw_Orders[[#This Row],[PropertyID]],Raw_Property[#All],2,FALSE)</f>
        <v>Portland</v>
      </c>
      <c r="M2320" s="2" t="str">
        <f>VLOOKUP(Raw_Orders[[#This Row],[PropertyID]],Raw_Property[#All],3,FALSE)</f>
        <v>Oregon</v>
      </c>
    </row>
    <row r="2321" spans="1:13" x14ac:dyDescent="0.3">
      <c r="A2321">
        <v>2320</v>
      </c>
      <c r="B2321" s="1">
        <v>42342</v>
      </c>
      <c r="C2321">
        <v>17</v>
      </c>
      <c r="D2321">
        <v>38</v>
      </c>
      <c r="E2321">
        <v>3</v>
      </c>
      <c r="F2321">
        <f>YEAR(Raw_Orders[[#This Row],[OrderDate]])</f>
        <v>2015</v>
      </c>
      <c r="G2321">
        <f>MONTH(Raw_Orders[[#This Row],[OrderDate]])</f>
        <v>12</v>
      </c>
      <c r="H2321" t="str">
        <f>VLOOKUP(Raw_Orders[[#This Row],[ProductID]],Table2[#All],2,FALSE)</f>
        <v>Bed (Double)</v>
      </c>
      <c r="I2321" t="str">
        <f>VLOOKUP(Raw_Orders[[#This Row],[ProductID]],Table2[#All],3,FALSE)</f>
        <v>Furnishings</v>
      </c>
      <c r="J2321">
        <f>VLOOKUP(Raw_Orders[[#This Row],[ProductID]],Table2[#All],4,FALSE)</f>
        <v>250</v>
      </c>
      <c r="K2321" s="2">
        <f>Raw_Orders[[#This Row],[Quantity]]*Raw_Orders[[#This Row],[Price]]</f>
        <v>750</v>
      </c>
      <c r="L2321" s="2" t="str">
        <f>VLOOKUP(Raw_Orders[[#This Row],[PropertyID]],Raw_Property[#All],2,FALSE)</f>
        <v>Las Vegas</v>
      </c>
      <c r="M2321" s="2" t="str">
        <f>VLOOKUP(Raw_Orders[[#This Row],[PropertyID]],Raw_Property[#All],3,FALSE)</f>
        <v>Nevada</v>
      </c>
    </row>
    <row r="2322" spans="1:13" x14ac:dyDescent="0.3">
      <c r="A2322">
        <v>2321</v>
      </c>
      <c r="B2322" s="1">
        <v>42342</v>
      </c>
      <c r="C2322">
        <v>9</v>
      </c>
      <c r="D2322">
        <v>68</v>
      </c>
      <c r="E2322">
        <v>2</v>
      </c>
      <c r="F2322">
        <f>YEAR(Raw_Orders[[#This Row],[OrderDate]])</f>
        <v>2015</v>
      </c>
      <c r="G2322">
        <f>MONTH(Raw_Orders[[#This Row],[OrderDate]])</f>
        <v>12</v>
      </c>
      <c r="H2322" t="str">
        <f>VLOOKUP(Raw_Orders[[#This Row],[ProductID]],Table2[#All],2,FALSE)</f>
        <v>Window Screen</v>
      </c>
      <c r="I2322" t="str">
        <f>VLOOKUP(Raw_Orders[[#This Row],[ProductID]],Table2[#All],3,FALSE)</f>
        <v>Maintenance</v>
      </c>
      <c r="J2322">
        <f>VLOOKUP(Raw_Orders[[#This Row],[ProductID]],Table2[#All],4,FALSE)</f>
        <v>30</v>
      </c>
      <c r="K2322" s="2">
        <f>Raw_Orders[[#This Row],[Quantity]]*Raw_Orders[[#This Row],[Price]]</f>
        <v>60</v>
      </c>
      <c r="L2322" s="2" t="str">
        <f>VLOOKUP(Raw_Orders[[#This Row],[PropertyID]],Raw_Property[#All],2,FALSE)</f>
        <v>Richmond</v>
      </c>
      <c r="M2322" s="2" t="str">
        <f>VLOOKUP(Raw_Orders[[#This Row],[PropertyID]],Raw_Property[#All],3,FALSE)</f>
        <v>Virginia</v>
      </c>
    </row>
    <row r="2323" spans="1:13" x14ac:dyDescent="0.3">
      <c r="A2323">
        <v>2322</v>
      </c>
      <c r="B2323" s="1">
        <v>42342</v>
      </c>
      <c r="C2323">
        <v>10</v>
      </c>
      <c r="D2323">
        <v>9</v>
      </c>
      <c r="E2323">
        <v>3</v>
      </c>
      <c r="F2323">
        <f>YEAR(Raw_Orders[[#This Row],[OrderDate]])</f>
        <v>2015</v>
      </c>
      <c r="G2323">
        <f>MONTH(Raw_Orders[[#This Row],[OrderDate]])</f>
        <v>12</v>
      </c>
      <c r="H2323" t="str">
        <f>VLOOKUP(Raw_Orders[[#This Row],[ProductID]],Table2[#All],2,FALSE)</f>
        <v>Tissues</v>
      </c>
      <c r="I2323" t="str">
        <f>VLOOKUP(Raw_Orders[[#This Row],[ProductID]],Table2[#All],3,FALSE)</f>
        <v>Housekeeping</v>
      </c>
      <c r="J2323">
        <f>VLOOKUP(Raw_Orders[[#This Row],[ProductID]],Table2[#All],4,FALSE)</f>
        <v>14</v>
      </c>
      <c r="K2323" s="2">
        <f>Raw_Orders[[#This Row],[Quantity]]*Raw_Orders[[#This Row],[Price]]</f>
        <v>42</v>
      </c>
      <c r="L2323" s="2" t="str">
        <f>VLOOKUP(Raw_Orders[[#This Row],[PropertyID]],Raw_Property[#All],2,FALSE)</f>
        <v>Arlington</v>
      </c>
      <c r="M2323" s="2" t="str">
        <f>VLOOKUP(Raw_Orders[[#This Row],[PropertyID]],Raw_Property[#All],3,FALSE)</f>
        <v>Virginia</v>
      </c>
    </row>
    <row r="2324" spans="1:13" x14ac:dyDescent="0.3">
      <c r="A2324">
        <v>2323</v>
      </c>
      <c r="B2324" s="1">
        <v>42342</v>
      </c>
      <c r="C2324">
        <v>1</v>
      </c>
      <c r="D2324">
        <v>33</v>
      </c>
      <c r="E2324">
        <v>1</v>
      </c>
      <c r="F2324">
        <f>YEAR(Raw_Orders[[#This Row],[OrderDate]])</f>
        <v>2015</v>
      </c>
      <c r="G2324">
        <f>MONTH(Raw_Orders[[#This Row],[OrderDate]])</f>
        <v>12</v>
      </c>
      <c r="H2324" t="str">
        <f>VLOOKUP(Raw_Orders[[#This Row],[ProductID]],Table2[#All],2,FALSE)</f>
        <v>Towel Rack</v>
      </c>
      <c r="I2324" t="str">
        <f>VLOOKUP(Raw_Orders[[#This Row],[ProductID]],Table2[#All],3,FALSE)</f>
        <v>Furnishings</v>
      </c>
      <c r="J2324">
        <f>VLOOKUP(Raw_Orders[[#This Row],[ProductID]],Table2[#All],4,FALSE)</f>
        <v>10</v>
      </c>
      <c r="K2324" s="2">
        <f>Raw_Orders[[#This Row],[Quantity]]*Raw_Orders[[#This Row],[Price]]</f>
        <v>10</v>
      </c>
      <c r="L2324" s="2" t="str">
        <f>VLOOKUP(Raw_Orders[[#This Row],[PropertyID]],Raw_Property[#All],2,FALSE)</f>
        <v>New York</v>
      </c>
      <c r="M2324" s="2" t="str">
        <f>VLOOKUP(Raw_Orders[[#This Row],[PropertyID]],Raw_Property[#All],3,FALSE)</f>
        <v>New York</v>
      </c>
    </row>
    <row r="2325" spans="1:13" x14ac:dyDescent="0.3">
      <c r="A2325">
        <v>2324</v>
      </c>
      <c r="B2325" s="1">
        <v>42342</v>
      </c>
      <c r="C2325">
        <v>13</v>
      </c>
      <c r="D2325">
        <v>16</v>
      </c>
      <c r="E2325">
        <v>2</v>
      </c>
      <c r="F2325">
        <f>YEAR(Raw_Orders[[#This Row],[OrderDate]])</f>
        <v>2015</v>
      </c>
      <c r="G2325">
        <f>MONTH(Raw_Orders[[#This Row],[OrderDate]])</f>
        <v>12</v>
      </c>
      <c r="H2325" t="str">
        <f>VLOOKUP(Raw_Orders[[#This Row],[ProductID]],Table2[#All],2,FALSE)</f>
        <v>Mouthwash</v>
      </c>
      <c r="I2325" t="str">
        <f>VLOOKUP(Raw_Orders[[#This Row],[ProductID]],Table2[#All],3,FALSE)</f>
        <v>Housekeeping</v>
      </c>
      <c r="J2325">
        <f>VLOOKUP(Raw_Orders[[#This Row],[ProductID]],Table2[#All],4,FALSE)</f>
        <v>40</v>
      </c>
      <c r="K2325" s="2">
        <f>Raw_Orders[[#This Row],[Quantity]]*Raw_Orders[[#This Row],[Price]]</f>
        <v>80</v>
      </c>
      <c r="L2325" s="2" t="str">
        <f>VLOOKUP(Raw_Orders[[#This Row],[PropertyID]],Raw_Property[#All],2,FALSE)</f>
        <v>New Orleans</v>
      </c>
      <c r="M2325" s="2" t="str">
        <f>VLOOKUP(Raw_Orders[[#This Row],[PropertyID]],Raw_Property[#All],3,FALSE)</f>
        <v>Louisiana</v>
      </c>
    </row>
    <row r="2326" spans="1:13" x14ac:dyDescent="0.3">
      <c r="A2326">
        <v>2325</v>
      </c>
      <c r="B2326" s="1">
        <v>42343</v>
      </c>
      <c r="C2326">
        <v>8</v>
      </c>
      <c r="D2326">
        <v>41</v>
      </c>
      <c r="E2326">
        <v>2</v>
      </c>
      <c r="F2326">
        <f>YEAR(Raw_Orders[[#This Row],[OrderDate]])</f>
        <v>2015</v>
      </c>
      <c r="G2326">
        <f>MONTH(Raw_Orders[[#This Row],[OrderDate]])</f>
        <v>12</v>
      </c>
      <c r="H2326" t="str">
        <f>VLOOKUP(Raw_Orders[[#This Row],[ProductID]],Table2[#All],2,FALSE)</f>
        <v>Office Chair</v>
      </c>
      <c r="I2326" t="str">
        <f>VLOOKUP(Raw_Orders[[#This Row],[ProductID]],Table2[#All],3,FALSE)</f>
        <v>Furnishings</v>
      </c>
      <c r="J2326">
        <f>VLOOKUP(Raw_Orders[[#This Row],[ProductID]],Table2[#All],4,FALSE)</f>
        <v>85</v>
      </c>
      <c r="K2326" s="2">
        <f>Raw_Orders[[#This Row],[Quantity]]*Raw_Orders[[#This Row],[Price]]</f>
        <v>170</v>
      </c>
      <c r="L2326" s="2" t="str">
        <f>VLOOKUP(Raw_Orders[[#This Row],[PropertyID]],Raw_Property[#All],2,FALSE)</f>
        <v>Philadelphia</v>
      </c>
      <c r="M2326" s="2" t="str">
        <f>VLOOKUP(Raw_Orders[[#This Row],[PropertyID]],Raw_Property[#All],3,FALSE)</f>
        <v>Pennsylvania</v>
      </c>
    </row>
    <row r="2327" spans="1:13" x14ac:dyDescent="0.3">
      <c r="A2327">
        <v>2326</v>
      </c>
      <c r="B2327" s="1">
        <v>42343</v>
      </c>
      <c r="C2327">
        <v>3</v>
      </c>
      <c r="D2327">
        <v>63</v>
      </c>
      <c r="E2327">
        <v>1</v>
      </c>
      <c r="F2327">
        <f>YEAR(Raw_Orders[[#This Row],[OrderDate]])</f>
        <v>2015</v>
      </c>
      <c r="G2327">
        <f>MONTH(Raw_Orders[[#This Row],[OrderDate]])</f>
        <v>12</v>
      </c>
      <c r="H2327" t="str">
        <f>VLOOKUP(Raw_Orders[[#This Row],[ProductID]],Table2[#All],2,FALSE)</f>
        <v>Duct Tape</v>
      </c>
      <c r="I2327" t="str">
        <f>VLOOKUP(Raw_Orders[[#This Row],[ProductID]],Table2[#All],3,FALSE)</f>
        <v>Maintenance</v>
      </c>
      <c r="J2327">
        <f>VLOOKUP(Raw_Orders[[#This Row],[ProductID]],Table2[#All],4,FALSE)</f>
        <v>27</v>
      </c>
      <c r="K2327" s="2">
        <f>Raw_Orders[[#This Row],[Quantity]]*Raw_Orders[[#This Row],[Price]]</f>
        <v>27</v>
      </c>
      <c r="L2327" s="2" t="str">
        <f>VLOOKUP(Raw_Orders[[#This Row],[PropertyID]],Raw_Property[#All],2,FALSE)</f>
        <v>Portland</v>
      </c>
      <c r="M2327" s="2" t="str">
        <f>VLOOKUP(Raw_Orders[[#This Row],[PropertyID]],Raw_Property[#All],3,FALSE)</f>
        <v>Oregon</v>
      </c>
    </row>
    <row r="2328" spans="1:13" x14ac:dyDescent="0.3">
      <c r="A2328">
        <v>2327</v>
      </c>
      <c r="B2328" s="1">
        <v>42343</v>
      </c>
      <c r="C2328">
        <v>1</v>
      </c>
      <c r="D2328">
        <v>57</v>
      </c>
      <c r="E2328">
        <v>1</v>
      </c>
      <c r="F2328">
        <f>YEAR(Raw_Orders[[#This Row],[OrderDate]])</f>
        <v>2015</v>
      </c>
      <c r="G2328">
        <f>MONTH(Raw_Orders[[#This Row],[OrderDate]])</f>
        <v>12</v>
      </c>
      <c r="H2328" t="str">
        <f>VLOOKUP(Raw_Orders[[#This Row],[ProductID]],Table2[#All],2,FALSE)</f>
        <v>Wireless Router</v>
      </c>
      <c r="I2328" t="str">
        <f>VLOOKUP(Raw_Orders[[#This Row],[ProductID]],Table2[#All],3,FALSE)</f>
        <v>Furnishings</v>
      </c>
      <c r="J2328">
        <f>VLOOKUP(Raw_Orders[[#This Row],[ProductID]],Table2[#All],4,FALSE)</f>
        <v>70</v>
      </c>
      <c r="K2328" s="2">
        <f>Raw_Orders[[#This Row],[Quantity]]*Raw_Orders[[#This Row],[Price]]</f>
        <v>70</v>
      </c>
      <c r="L2328" s="2" t="str">
        <f>VLOOKUP(Raw_Orders[[#This Row],[PropertyID]],Raw_Property[#All],2,FALSE)</f>
        <v>New York</v>
      </c>
      <c r="M2328" s="2" t="str">
        <f>VLOOKUP(Raw_Orders[[#This Row],[PropertyID]],Raw_Property[#All],3,FALSE)</f>
        <v>New York</v>
      </c>
    </row>
    <row r="2329" spans="1:13" x14ac:dyDescent="0.3">
      <c r="A2329">
        <v>2328</v>
      </c>
      <c r="B2329" s="1">
        <v>42343</v>
      </c>
      <c r="C2329">
        <v>1</v>
      </c>
      <c r="D2329">
        <v>61</v>
      </c>
      <c r="E2329">
        <v>1</v>
      </c>
      <c r="F2329">
        <f>YEAR(Raw_Orders[[#This Row],[OrderDate]])</f>
        <v>2015</v>
      </c>
      <c r="G2329">
        <f>MONTH(Raw_Orders[[#This Row],[OrderDate]])</f>
        <v>12</v>
      </c>
      <c r="H2329" t="str">
        <f>VLOOKUP(Raw_Orders[[#This Row],[ProductID]],Table2[#All],2,FALSE)</f>
        <v>Tape Measure</v>
      </c>
      <c r="I2329" t="str">
        <f>VLOOKUP(Raw_Orders[[#This Row],[ProductID]],Table2[#All],3,FALSE)</f>
        <v>Maintenance</v>
      </c>
      <c r="J2329">
        <f>VLOOKUP(Raw_Orders[[#This Row],[ProductID]],Table2[#All],4,FALSE)</f>
        <v>8</v>
      </c>
      <c r="K2329" s="2">
        <f>Raw_Orders[[#This Row],[Quantity]]*Raw_Orders[[#This Row],[Price]]</f>
        <v>8</v>
      </c>
      <c r="L2329" s="2" t="str">
        <f>VLOOKUP(Raw_Orders[[#This Row],[PropertyID]],Raw_Property[#All],2,FALSE)</f>
        <v>New York</v>
      </c>
      <c r="M2329" s="2" t="str">
        <f>VLOOKUP(Raw_Orders[[#This Row],[PropertyID]],Raw_Property[#All],3,FALSE)</f>
        <v>New York</v>
      </c>
    </row>
    <row r="2330" spans="1:13" x14ac:dyDescent="0.3">
      <c r="A2330">
        <v>2329</v>
      </c>
      <c r="B2330" s="1">
        <v>42343</v>
      </c>
      <c r="C2330">
        <v>11</v>
      </c>
      <c r="D2330">
        <v>34</v>
      </c>
      <c r="E2330">
        <v>1</v>
      </c>
      <c r="F2330">
        <f>YEAR(Raw_Orders[[#This Row],[OrderDate]])</f>
        <v>2015</v>
      </c>
      <c r="G2330">
        <f>MONTH(Raw_Orders[[#This Row],[OrderDate]])</f>
        <v>12</v>
      </c>
      <c r="H2330" t="str">
        <f>VLOOKUP(Raw_Orders[[#This Row],[ProductID]],Table2[#All],2,FALSE)</f>
        <v>Shower Curtain</v>
      </c>
      <c r="I2330" t="str">
        <f>VLOOKUP(Raw_Orders[[#This Row],[ProductID]],Table2[#All],3,FALSE)</f>
        <v>Furnishings</v>
      </c>
      <c r="J2330">
        <f>VLOOKUP(Raw_Orders[[#This Row],[ProductID]],Table2[#All],4,FALSE)</f>
        <v>5</v>
      </c>
      <c r="K2330" s="2">
        <f>Raw_Orders[[#This Row],[Quantity]]*Raw_Orders[[#This Row],[Price]]</f>
        <v>5</v>
      </c>
      <c r="L2330" s="2" t="str">
        <f>VLOOKUP(Raw_Orders[[#This Row],[PropertyID]],Raw_Property[#All],2,FALSE)</f>
        <v>Atlanta</v>
      </c>
      <c r="M2330" s="2" t="str">
        <f>VLOOKUP(Raw_Orders[[#This Row],[PropertyID]],Raw_Property[#All],3,FALSE)</f>
        <v>Georgia</v>
      </c>
    </row>
    <row r="2331" spans="1:13" x14ac:dyDescent="0.3">
      <c r="A2331">
        <v>2330</v>
      </c>
      <c r="B2331" s="1">
        <v>42344</v>
      </c>
      <c r="C2331">
        <v>2</v>
      </c>
      <c r="D2331">
        <v>83</v>
      </c>
      <c r="E2331">
        <v>3</v>
      </c>
      <c r="F2331">
        <f>YEAR(Raw_Orders[[#This Row],[OrderDate]])</f>
        <v>2015</v>
      </c>
      <c r="G2331">
        <f>MONTH(Raw_Orders[[#This Row],[OrderDate]])</f>
        <v>12</v>
      </c>
      <c r="H2331" t="str">
        <f>VLOOKUP(Raw_Orders[[#This Row],[ProductID]],Table2[#All],2,FALSE)</f>
        <v>Bar Stool</v>
      </c>
      <c r="I2331" t="str">
        <f>VLOOKUP(Raw_Orders[[#This Row],[ProductID]],Table2[#All],3,FALSE)</f>
        <v>Public Areas</v>
      </c>
      <c r="J2331">
        <f>VLOOKUP(Raw_Orders[[#This Row],[ProductID]],Table2[#All],4,FALSE)</f>
        <v>60</v>
      </c>
      <c r="K2331" s="2">
        <f>Raw_Orders[[#This Row],[Quantity]]*Raw_Orders[[#This Row],[Price]]</f>
        <v>180</v>
      </c>
      <c r="L2331" s="2" t="str">
        <f>VLOOKUP(Raw_Orders[[#This Row],[PropertyID]],Raw_Property[#All],2,FALSE)</f>
        <v>Cincinnati</v>
      </c>
      <c r="M2331" s="2" t="str">
        <f>VLOOKUP(Raw_Orders[[#This Row],[PropertyID]],Raw_Property[#All],3,FALSE)</f>
        <v>Ohio</v>
      </c>
    </row>
    <row r="2332" spans="1:13" x14ac:dyDescent="0.3">
      <c r="A2332">
        <v>2331</v>
      </c>
      <c r="B2332" s="1">
        <v>42344</v>
      </c>
      <c r="C2332">
        <v>8</v>
      </c>
      <c r="D2332">
        <v>53</v>
      </c>
      <c r="E2332">
        <v>2</v>
      </c>
      <c r="F2332">
        <f>YEAR(Raw_Orders[[#This Row],[OrderDate]])</f>
        <v>2015</v>
      </c>
      <c r="G2332">
        <f>MONTH(Raw_Orders[[#This Row],[OrderDate]])</f>
        <v>12</v>
      </c>
      <c r="H2332" t="str">
        <f>VLOOKUP(Raw_Orders[[#This Row],[ProductID]],Table2[#All],2,FALSE)</f>
        <v>Iron</v>
      </c>
      <c r="I2332" t="str">
        <f>VLOOKUP(Raw_Orders[[#This Row],[ProductID]],Table2[#All],3,FALSE)</f>
        <v>Furnishings</v>
      </c>
      <c r="J2332">
        <f>VLOOKUP(Raw_Orders[[#This Row],[ProductID]],Table2[#All],4,FALSE)</f>
        <v>20</v>
      </c>
      <c r="K2332" s="2">
        <f>Raw_Orders[[#This Row],[Quantity]]*Raw_Orders[[#This Row],[Price]]</f>
        <v>40</v>
      </c>
      <c r="L2332" s="2" t="str">
        <f>VLOOKUP(Raw_Orders[[#This Row],[PropertyID]],Raw_Property[#All],2,FALSE)</f>
        <v>Philadelphia</v>
      </c>
      <c r="M2332" s="2" t="str">
        <f>VLOOKUP(Raw_Orders[[#This Row],[PropertyID]],Raw_Property[#All],3,FALSE)</f>
        <v>Pennsylvania</v>
      </c>
    </row>
    <row r="2333" spans="1:13" x14ac:dyDescent="0.3">
      <c r="A2333">
        <v>2332</v>
      </c>
      <c r="B2333" s="1">
        <v>42344</v>
      </c>
      <c r="C2333">
        <v>9</v>
      </c>
      <c r="D2333">
        <v>14</v>
      </c>
      <c r="E2333">
        <v>2</v>
      </c>
      <c r="F2333">
        <f>YEAR(Raw_Orders[[#This Row],[OrderDate]])</f>
        <v>2015</v>
      </c>
      <c r="G2333">
        <f>MONTH(Raw_Orders[[#This Row],[OrderDate]])</f>
        <v>12</v>
      </c>
      <c r="H2333" t="str">
        <f>VLOOKUP(Raw_Orders[[#This Row],[ProductID]],Table2[#All],2,FALSE)</f>
        <v>Pillowcase</v>
      </c>
      <c r="I2333" t="str">
        <f>VLOOKUP(Raw_Orders[[#This Row],[ProductID]],Table2[#All],3,FALSE)</f>
        <v>Housekeeping</v>
      </c>
      <c r="J2333">
        <f>VLOOKUP(Raw_Orders[[#This Row],[ProductID]],Table2[#All],4,FALSE)</f>
        <v>15</v>
      </c>
      <c r="K2333" s="2">
        <f>Raw_Orders[[#This Row],[Quantity]]*Raw_Orders[[#This Row],[Price]]</f>
        <v>30</v>
      </c>
      <c r="L2333" s="2" t="str">
        <f>VLOOKUP(Raw_Orders[[#This Row],[PropertyID]],Raw_Property[#All],2,FALSE)</f>
        <v>Richmond</v>
      </c>
      <c r="M2333" s="2" t="str">
        <f>VLOOKUP(Raw_Orders[[#This Row],[PropertyID]],Raw_Property[#All],3,FALSE)</f>
        <v>Virginia</v>
      </c>
    </row>
    <row r="2334" spans="1:13" x14ac:dyDescent="0.3">
      <c r="A2334">
        <v>2333</v>
      </c>
      <c r="B2334" s="1">
        <v>42344</v>
      </c>
      <c r="C2334">
        <v>10</v>
      </c>
      <c r="D2334">
        <v>87</v>
      </c>
      <c r="E2334">
        <v>2</v>
      </c>
      <c r="F2334">
        <f>YEAR(Raw_Orders[[#This Row],[OrderDate]])</f>
        <v>2015</v>
      </c>
      <c r="G2334">
        <f>MONTH(Raw_Orders[[#This Row],[OrderDate]])</f>
        <v>12</v>
      </c>
      <c r="H2334" t="str">
        <f>VLOOKUP(Raw_Orders[[#This Row],[ProductID]],Table2[#All],2,FALSE)</f>
        <v>End Table</v>
      </c>
      <c r="I2334" t="str">
        <f>VLOOKUP(Raw_Orders[[#This Row],[ProductID]],Table2[#All],3,FALSE)</f>
        <v>Public Areas</v>
      </c>
      <c r="J2334">
        <f>VLOOKUP(Raw_Orders[[#This Row],[ProductID]],Table2[#All],4,FALSE)</f>
        <v>30</v>
      </c>
      <c r="K2334" s="2">
        <f>Raw_Orders[[#This Row],[Quantity]]*Raw_Orders[[#This Row],[Price]]</f>
        <v>60</v>
      </c>
      <c r="L2334" s="2" t="str">
        <f>VLOOKUP(Raw_Orders[[#This Row],[PropertyID]],Raw_Property[#All],2,FALSE)</f>
        <v>Arlington</v>
      </c>
      <c r="M2334" s="2" t="str">
        <f>VLOOKUP(Raw_Orders[[#This Row],[PropertyID]],Raw_Property[#All],3,FALSE)</f>
        <v>Virginia</v>
      </c>
    </row>
    <row r="2335" spans="1:13" x14ac:dyDescent="0.3">
      <c r="A2335">
        <v>2334</v>
      </c>
      <c r="B2335" s="1">
        <v>42345</v>
      </c>
      <c r="C2335">
        <v>14</v>
      </c>
      <c r="D2335">
        <v>65</v>
      </c>
      <c r="E2335">
        <v>3</v>
      </c>
      <c r="F2335">
        <f>YEAR(Raw_Orders[[#This Row],[OrderDate]])</f>
        <v>2015</v>
      </c>
      <c r="G2335">
        <f>MONTH(Raw_Orders[[#This Row],[OrderDate]])</f>
        <v>12</v>
      </c>
      <c r="H2335" t="str">
        <f>VLOOKUP(Raw_Orders[[#This Row],[ProductID]],Table2[#All],2,FALSE)</f>
        <v>Ladder</v>
      </c>
      <c r="I2335" t="str">
        <f>VLOOKUP(Raw_Orders[[#This Row],[ProductID]],Table2[#All],3,FALSE)</f>
        <v>Maintenance</v>
      </c>
      <c r="J2335">
        <f>VLOOKUP(Raw_Orders[[#This Row],[ProductID]],Table2[#All],4,FALSE)</f>
        <v>89</v>
      </c>
      <c r="K2335" s="2">
        <f>Raw_Orders[[#This Row],[Quantity]]*Raw_Orders[[#This Row],[Price]]</f>
        <v>267</v>
      </c>
      <c r="L2335" s="2" t="str">
        <f>VLOOKUP(Raw_Orders[[#This Row],[PropertyID]],Raw_Property[#All],2,FALSE)</f>
        <v>Nashville</v>
      </c>
      <c r="M2335" s="2" t="str">
        <f>VLOOKUP(Raw_Orders[[#This Row],[PropertyID]],Raw_Property[#All],3,FALSE)</f>
        <v>Tennessee</v>
      </c>
    </row>
    <row r="2336" spans="1:13" x14ac:dyDescent="0.3">
      <c r="A2336">
        <v>2335</v>
      </c>
      <c r="B2336" s="1">
        <v>42345</v>
      </c>
      <c r="C2336">
        <v>18</v>
      </c>
      <c r="D2336">
        <v>73</v>
      </c>
      <c r="E2336">
        <v>3</v>
      </c>
      <c r="F2336">
        <f>YEAR(Raw_Orders[[#This Row],[OrderDate]])</f>
        <v>2015</v>
      </c>
      <c r="G2336">
        <f>MONTH(Raw_Orders[[#This Row],[OrderDate]])</f>
        <v>12</v>
      </c>
      <c r="H2336" t="str">
        <f>VLOOKUP(Raw_Orders[[#This Row],[ProductID]],Table2[#All],2,FALSE)</f>
        <v>Mop</v>
      </c>
      <c r="I2336" t="str">
        <f>VLOOKUP(Raw_Orders[[#This Row],[ProductID]],Table2[#All],3,FALSE)</f>
        <v>Maintenance</v>
      </c>
      <c r="J2336">
        <f>VLOOKUP(Raw_Orders[[#This Row],[ProductID]],Table2[#All],4,FALSE)</f>
        <v>15</v>
      </c>
      <c r="K2336" s="2">
        <f>Raw_Orders[[#This Row],[Quantity]]*Raw_Orders[[#This Row],[Price]]</f>
        <v>45</v>
      </c>
      <c r="L2336" s="2" t="str">
        <f>VLOOKUP(Raw_Orders[[#This Row],[PropertyID]],Raw_Property[#All],2,FALSE)</f>
        <v>Phoenix</v>
      </c>
      <c r="M2336" s="2" t="str">
        <f>VLOOKUP(Raw_Orders[[#This Row],[PropertyID]],Raw_Property[#All],3,FALSE)</f>
        <v>Arizona</v>
      </c>
    </row>
    <row r="2337" spans="1:13" x14ac:dyDescent="0.3">
      <c r="A2337">
        <v>2336</v>
      </c>
      <c r="B2337" s="1">
        <v>42345</v>
      </c>
      <c r="C2337">
        <v>8</v>
      </c>
      <c r="D2337">
        <v>65</v>
      </c>
      <c r="E2337">
        <v>3</v>
      </c>
      <c r="F2337">
        <f>YEAR(Raw_Orders[[#This Row],[OrderDate]])</f>
        <v>2015</v>
      </c>
      <c r="G2337">
        <f>MONTH(Raw_Orders[[#This Row],[OrderDate]])</f>
        <v>12</v>
      </c>
      <c r="H2337" t="str">
        <f>VLOOKUP(Raw_Orders[[#This Row],[ProductID]],Table2[#All],2,FALSE)</f>
        <v>Ladder</v>
      </c>
      <c r="I2337" t="str">
        <f>VLOOKUP(Raw_Orders[[#This Row],[ProductID]],Table2[#All],3,FALSE)</f>
        <v>Maintenance</v>
      </c>
      <c r="J2337">
        <f>VLOOKUP(Raw_Orders[[#This Row],[ProductID]],Table2[#All],4,FALSE)</f>
        <v>89</v>
      </c>
      <c r="K2337" s="2">
        <f>Raw_Orders[[#This Row],[Quantity]]*Raw_Orders[[#This Row],[Price]]</f>
        <v>267</v>
      </c>
      <c r="L2337" s="2" t="str">
        <f>VLOOKUP(Raw_Orders[[#This Row],[PropertyID]],Raw_Property[#All],2,FALSE)</f>
        <v>Philadelphia</v>
      </c>
      <c r="M2337" s="2" t="str">
        <f>VLOOKUP(Raw_Orders[[#This Row],[PropertyID]],Raw_Property[#All],3,FALSE)</f>
        <v>Pennsylvania</v>
      </c>
    </row>
    <row r="2338" spans="1:13" x14ac:dyDescent="0.3">
      <c r="A2338">
        <v>2337</v>
      </c>
      <c r="B2338" s="1">
        <v>42345</v>
      </c>
      <c r="C2338">
        <v>14</v>
      </c>
      <c r="D2338">
        <v>59</v>
      </c>
      <c r="E2338">
        <v>3</v>
      </c>
      <c r="F2338">
        <f>YEAR(Raw_Orders[[#This Row],[OrderDate]])</f>
        <v>2015</v>
      </c>
      <c r="G2338">
        <f>MONTH(Raw_Orders[[#This Row],[OrderDate]])</f>
        <v>12</v>
      </c>
      <c r="H2338" t="str">
        <f>VLOOKUP(Raw_Orders[[#This Row],[ProductID]],Table2[#All],2,FALSE)</f>
        <v>Screws</v>
      </c>
      <c r="I2338" t="str">
        <f>VLOOKUP(Raw_Orders[[#This Row],[ProductID]],Table2[#All],3,FALSE)</f>
        <v>Maintenance</v>
      </c>
      <c r="J2338">
        <f>VLOOKUP(Raw_Orders[[#This Row],[ProductID]],Table2[#All],4,FALSE)</f>
        <v>14</v>
      </c>
      <c r="K2338" s="2">
        <f>Raw_Orders[[#This Row],[Quantity]]*Raw_Orders[[#This Row],[Price]]</f>
        <v>42</v>
      </c>
      <c r="L2338" s="2" t="str">
        <f>VLOOKUP(Raw_Orders[[#This Row],[PropertyID]],Raw_Property[#All],2,FALSE)</f>
        <v>Nashville</v>
      </c>
      <c r="M2338" s="2" t="str">
        <f>VLOOKUP(Raw_Orders[[#This Row],[PropertyID]],Raw_Property[#All],3,FALSE)</f>
        <v>Tennessee</v>
      </c>
    </row>
    <row r="2339" spans="1:13" x14ac:dyDescent="0.3">
      <c r="A2339">
        <v>2338</v>
      </c>
      <c r="B2339" s="1">
        <v>42345</v>
      </c>
      <c r="C2339">
        <v>9</v>
      </c>
      <c r="D2339">
        <v>59</v>
      </c>
      <c r="E2339">
        <v>1</v>
      </c>
      <c r="F2339">
        <f>YEAR(Raw_Orders[[#This Row],[OrderDate]])</f>
        <v>2015</v>
      </c>
      <c r="G2339">
        <f>MONTH(Raw_Orders[[#This Row],[OrderDate]])</f>
        <v>12</v>
      </c>
      <c r="H2339" t="str">
        <f>VLOOKUP(Raw_Orders[[#This Row],[ProductID]],Table2[#All],2,FALSE)</f>
        <v>Screws</v>
      </c>
      <c r="I2339" t="str">
        <f>VLOOKUP(Raw_Orders[[#This Row],[ProductID]],Table2[#All],3,FALSE)</f>
        <v>Maintenance</v>
      </c>
      <c r="J2339">
        <f>VLOOKUP(Raw_Orders[[#This Row],[ProductID]],Table2[#All],4,FALSE)</f>
        <v>14</v>
      </c>
      <c r="K2339" s="2">
        <f>Raw_Orders[[#This Row],[Quantity]]*Raw_Orders[[#This Row],[Price]]</f>
        <v>14</v>
      </c>
      <c r="L2339" s="2" t="str">
        <f>VLOOKUP(Raw_Orders[[#This Row],[PropertyID]],Raw_Property[#All],2,FALSE)</f>
        <v>Richmond</v>
      </c>
      <c r="M2339" s="2" t="str">
        <f>VLOOKUP(Raw_Orders[[#This Row],[PropertyID]],Raw_Property[#All],3,FALSE)</f>
        <v>Virginia</v>
      </c>
    </row>
    <row r="2340" spans="1:13" x14ac:dyDescent="0.3">
      <c r="A2340">
        <v>2339</v>
      </c>
      <c r="B2340" s="1">
        <v>42345</v>
      </c>
      <c r="C2340">
        <v>12</v>
      </c>
      <c r="D2340">
        <v>61</v>
      </c>
      <c r="E2340">
        <v>2</v>
      </c>
      <c r="F2340">
        <f>YEAR(Raw_Orders[[#This Row],[OrderDate]])</f>
        <v>2015</v>
      </c>
      <c r="G2340">
        <f>MONTH(Raw_Orders[[#This Row],[OrderDate]])</f>
        <v>12</v>
      </c>
      <c r="H2340" t="str">
        <f>VLOOKUP(Raw_Orders[[#This Row],[ProductID]],Table2[#All],2,FALSE)</f>
        <v>Tape Measure</v>
      </c>
      <c r="I2340" t="str">
        <f>VLOOKUP(Raw_Orders[[#This Row],[ProductID]],Table2[#All],3,FALSE)</f>
        <v>Maintenance</v>
      </c>
      <c r="J2340">
        <f>VLOOKUP(Raw_Orders[[#This Row],[ProductID]],Table2[#All],4,FALSE)</f>
        <v>8</v>
      </c>
      <c r="K2340" s="2">
        <f>Raw_Orders[[#This Row],[Quantity]]*Raw_Orders[[#This Row],[Price]]</f>
        <v>16</v>
      </c>
      <c r="L2340" s="2" t="str">
        <f>VLOOKUP(Raw_Orders[[#This Row],[PropertyID]],Raw_Property[#All],2,FALSE)</f>
        <v>Dallas</v>
      </c>
      <c r="M2340" s="2" t="str">
        <f>VLOOKUP(Raw_Orders[[#This Row],[PropertyID]],Raw_Property[#All],3,FALSE)</f>
        <v>Texas</v>
      </c>
    </row>
    <row r="2341" spans="1:13" x14ac:dyDescent="0.3">
      <c r="A2341">
        <v>2340</v>
      </c>
      <c r="B2341" s="1">
        <v>42345</v>
      </c>
      <c r="C2341">
        <v>17</v>
      </c>
      <c r="D2341">
        <v>77</v>
      </c>
      <c r="E2341">
        <v>3</v>
      </c>
      <c r="F2341">
        <f>YEAR(Raw_Orders[[#This Row],[OrderDate]])</f>
        <v>2015</v>
      </c>
      <c r="G2341">
        <f>MONTH(Raw_Orders[[#This Row],[OrderDate]])</f>
        <v>12</v>
      </c>
      <c r="H2341" t="str">
        <f>VLOOKUP(Raw_Orders[[#This Row],[ProductID]],Table2[#All],2,FALSE)</f>
        <v>Large Area Rug</v>
      </c>
      <c r="I2341" t="str">
        <f>VLOOKUP(Raw_Orders[[#This Row],[ProductID]],Table2[#All],3,FALSE)</f>
        <v>Public Areas</v>
      </c>
      <c r="J2341">
        <f>VLOOKUP(Raw_Orders[[#This Row],[ProductID]],Table2[#All],4,FALSE)</f>
        <v>40</v>
      </c>
      <c r="K2341" s="2">
        <f>Raw_Orders[[#This Row],[Quantity]]*Raw_Orders[[#This Row],[Price]]</f>
        <v>120</v>
      </c>
      <c r="L2341" s="2" t="str">
        <f>VLOOKUP(Raw_Orders[[#This Row],[PropertyID]],Raw_Property[#All],2,FALSE)</f>
        <v>Las Vegas</v>
      </c>
      <c r="M2341" s="2" t="str">
        <f>VLOOKUP(Raw_Orders[[#This Row],[PropertyID]],Raw_Property[#All],3,FALSE)</f>
        <v>Nevada</v>
      </c>
    </row>
    <row r="2342" spans="1:13" x14ac:dyDescent="0.3">
      <c r="A2342">
        <v>2341</v>
      </c>
      <c r="B2342" s="1">
        <v>42345</v>
      </c>
      <c r="C2342">
        <v>12</v>
      </c>
      <c r="D2342">
        <v>59</v>
      </c>
      <c r="E2342">
        <v>2</v>
      </c>
      <c r="F2342">
        <f>YEAR(Raw_Orders[[#This Row],[OrderDate]])</f>
        <v>2015</v>
      </c>
      <c r="G2342">
        <f>MONTH(Raw_Orders[[#This Row],[OrderDate]])</f>
        <v>12</v>
      </c>
      <c r="H2342" t="str">
        <f>VLOOKUP(Raw_Orders[[#This Row],[ProductID]],Table2[#All],2,FALSE)</f>
        <v>Screws</v>
      </c>
      <c r="I2342" t="str">
        <f>VLOOKUP(Raw_Orders[[#This Row],[ProductID]],Table2[#All],3,FALSE)</f>
        <v>Maintenance</v>
      </c>
      <c r="J2342">
        <f>VLOOKUP(Raw_Orders[[#This Row],[ProductID]],Table2[#All],4,FALSE)</f>
        <v>14</v>
      </c>
      <c r="K2342" s="2">
        <f>Raw_Orders[[#This Row],[Quantity]]*Raw_Orders[[#This Row],[Price]]</f>
        <v>28</v>
      </c>
      <c r="L2342" s="2" t="str">
        <f>VLOOKUP(Raw_Orders[[#This Row],[PropertyID]],Raw_Property[#All],2,FALSE)</f>
        <v>Dallas</v>
      </c>
      <c r="M2342" s="2" t="str">
        <f>VLOOKUP(Raw_Orders[[#This Row],[PropertyID]],Raw_Property[#All],3,FALSE)</f>
        <v>Texas</v>
      </c>
    </row>
    <row r="2343" spans="1:13" x14ac:dyDescent="0.3">
      <c r="A2343">
        <v>2342</v>
      </c>
      <c r="B2343" s="1">
        <v>42346</v>
      </c>
      <c r="C2343">
        <v>10</v>
      </c>
      <c r="D2343">
        <v>85</v>
      </c>
      <c r="E2343">
        <v>2</v>
      </c>
      <c r="F2343">
        <f>YEAR(Raw_Orders[[#This Row],[OrderDate]])</f>
        <v>2015</v>
      </c>
      <c r="G2343">
        <f>MONTH(Raw_Orders[[#This Row],[OrderDate]])</f>
        <v>12</v>
      </c>
      <c r="H2343" t="str">
        <f>VLOOKUP(Raw_Orders[[#This Row],[ProductID]],Table2[#All],2,FALSE)</f>
        <v>Low Chair</v>
      </c>
      <c r="I2343" t="str">
        <f>VLOOKUP(Raw_Orders[[#This Row],[ProductID]],Table2[#All],3,FALSE)</f>
        <v>Public Areas</v>
      </c>
      <c r="J2343">
        <f>VLOOKUP(Raw_Orders[[#This Row],[ProductID]],Table2[#All],4,FALSE)</f>
        <v>80</v>
      </c>
      <c r="K2343" s="2">
        <f>Raw_Orders[[#This Row],[Quantity]]*Raw_Orders[[#This Row],[Price]]</f>
        <v>160</v>
      </c>
      <c r="L2343" s="2" t="str">
        <f>VLOOKUP(Raw_Orders[[#This Row],[PropertyID]],Raw_Property[#All],2,FALSE)</f>
        <v>Arlington</v>
      </c>
      <c r="M2343" s="2" t="str">
        <f>VLOOKUP(Raw_Orders[[#This Row],[PropertyID]],Raw_Property[#All],3,FALSE)</f>
        <v>Virginia</v>
      </c>
    </row>
    <row r="2344" spans="1:13" x14ac:dyDescent="0.3">
      <c r="A2344">
        <v>2343</v>
      </c>
      <c r="B2344" s="1">
        <v>42346</v>
      </c>
      <c r="C2344">
        <v>6</v>
      </c>
      <c r="D2344">
        <v>90</v>
      </c>
      <c r="E2344">
        <v>2</v>
      </c>
      <c r="F2344">
        <f>YEAR(Raw_Orders[[#This Row],[OrderDate]])</f>
        <v>2015</v>
      </c>
      <c r="G2344">
        <f>MONTH(Raw_Orders[[#This Row],[OrderDate]])</f>
        <v>12</v>
      </c>
      <c r="H2344" t="str">
        <f>VLOOKUP(Raw_Orders[[#This Row],[ProductID]],Table2[#All],2,FALSE)</f>
        <v>Luggage Cart</v>
      </c>
      <c r="I2344" t="str">
        <f>VLOOKUP(Raw_Orders[[#This Row],[ProductID]],Table2[#All],3,FALSE)</f>
        <v>Public Areas</v>
      </c>
      <c r="J2344">
        <f>VLOOKUP(Raw_Orders[[#This Row],[ProductID]],Table2[#All],4,FALSE)</f>
        <v>138</v>
      </c>
      <c r="K2344" s="2">
        <f>Raw_Orders[[#This Row],[Quantity]]*Raw_Orders[[#This Row],[Price]]</f>
        <v>276</v>
      </c>
      <c r="L2344" s="2" t="str">
        <f>VLOOKUP(Raw_Orders[[#This Row],[PropertyID]],Raw_Property[#All],2,FALSE)</f>
        <v>Orlando</v>
      </c>
      <c r="M2344" s="2" t="str">
        <f>VLOOKUP(Raw_Orders[[#This Row],[PropertyID]],Raw_Property[#All],3,FALSE)</f>
        <v>Florida</v>
      </c>
    </row>
    <row r="2345" spans="1:13" x14ac:dyDescent="0.3">
      <c r="A2345">
        <v>2344</v>
      </c>
      <c r="B2345" s="1">
        <v>42346</v>
      </c>
      <c r="C2345">
        <v>9</v>
      </c>
      <c r="D2345">
        <v>16</v>
      </c>
      <c r="E2345">
        <v>3</v>
      </c>
      <c r="F2345">
        <f>YEAR(Raw_Orders[[#This Row],[OrderDate]])</f>
        <v>2015</v>
      </c>
      <c r="G2345">
        <f>MONTH(Raw_Orders[[#This Row],[OrderDate]])</f>
        <v>12</v>
      </c>
      <c r="H2345" t="str">
        <f>VLOOKUP(Raw_Orders[[#This Row],[ProductID]],Table2[#All],2,FALSE)</f>
        <v>Mouthwash</v>
      </c>
      <c r="I2345" t="str">
        <f>VLOOKUP(Raw_Orders[[#This Row],[ProductID]],Table2[#All],3,FALSE)</f>
        <v>Housekeeping</v>
      </c>
      <c r="J2345">
        <f>VLOOKUP(Raw_Orders[[#This Row],[ProductID]],Table2[#All],4,FALSE)</f>
        <v>40</v>
      </c>
      <c r="K2345" s="2">
        <f>Raw_Orders[[#This Row],[Quantity]]*Raw_Orders[[#This Row],[Price]]</f>
        <v>120</v>
      </c>
      <c r="L2345" s="2" t="str">
        <f>VLOOKUP(Raw_Orders[[#This Row],[PropertyID]],Raw_Property[#All],2,FALSE)</f>
        <v>Richmond</v>
      </c>
      <c r="M2345" s="2" t="str">
        <f>VLOOKUP(Raw_Orders[[#This Row],[PropertyID]],Raw_Property[#All],3,FALSE)</f>
        <v>Virginia</v>
      </c>
    </row>
    <row r="2346" spans="1:13" x14ac:dyDescent="0.3">
      <c r="A2346">
        <v>2345</v>
      </c>
      <c r="B2346" s="1">
        <v>42346</v>
      </c>
      <c r="C2346">
        <v>14</v>
      </c>
      <c r="D2346">
        <v>68</v>
      </c>
      <c r="E2346">
        <v>1</v>
      </c>
      <c r="F2346">
        <f>YEAR(Raw_Orders[[#This Row],[OrderDate]])</f>
        <v>2015</v>
      </c>
      <c r="G2346">
        <f>MONTH(Raw_Orders[[#This Row],[OrderDate]])</f>
        <v>12</v>
      </c>
      <c r="H2346" t="str">
        <f>VLOOKUP(Raw_Orders[[#This Row],[ProductID]],Table2[#All],2,FALSE)</f>
        <v>Window Screen</v>
      </c>
      <c r="I2346" t="str">
        <f>VLOOKUP(Raw_Orders[[#This Row],[ProductID]],Table2[#All],3,FALSE)</f>
        <v>Maintenance</v>
      </c>
      <c r="J2346">
        <f>VLOOKUP(Raw_Orders[[#This Row],[ProductID]],Table2[#All],4,FALSE)</f>
        <v>30</v>
      </c>
      <c r="K2346" s="2">
        <f>Raw_Orders[[#This Row],[Quantity]]*Raw_Orders[[#This Row],[Price]]</f>
        <v>30</v>
      </c>
      <c r="L2346" s="2" t="str">
        <f>VLOOKUP(Raw_Orders[[#This Row],[PropertyID]],Raw_Property[#All],2,FALSE)</f>
        <v>Nashville</v>
      </c>
      <c r="M2346" s="2" t="str">
        <f>VLOOKUP(Raw_Orders[[#This Row],[PropertyID]],Raw_Property[#All],3,FALSE)</f>
        <v>Tennessee</v>
      </c>
    </row>
    <row r="2347" spans="1:13" x14ac:dyDescent="0.3">
      <c r="A2347">
        <v>2346</v>
      </c>
      <c r="B2347" s="1">
        <v>42346</v>
      </c>
      <c r="C2347">
        <v>12</v>
      </c>
      <c r="D2347">
        <v>79</v>
      </c>
      <c r="E2347">
        <v>3</v>
      </c>
      <c r="F2347">
        <f>YEAR(Raw_Orders[[#This Row],[OrderDate]])</f>
        <v>2015</v>
      </c>
      <c r="G2347">
        <f>MONTH(Raw_Orders[[#This Row],[OrderDate]])</f>
        <v>12</v>
      </c>
      <c r="H2347" t="str">
        <f>VLOOKUP(Raw_Orders[[#This Row],[ProductID]],Table2[#All],2,FALSE)</f>
        <v>Coffee Table</v>
      </c>
      <c r="I2347" t="str">
        <f>VLOOKUP(Raw_Orders[[#This Row],[ProductID]],Table2[#All],3,FALSE)</f>
        <v>Public Areas</v>
      </c>
      <c r="J2347">
        <f>VLOOKUP(Raw_Orders[[#This Row],[ProductID]],Table2[#All],4,FALSE)</f>
        <v>103</v>
      </c>
      <c r="K2347" s="2">
        <f>Raw_Orders[[#This Row],[Quantity]]*Raw_Orders[[#This Row],[Price]]</f>
        <v>309</v>
      </c>
      <c r="L2347" s="2" t="str">
        <f>VLOOKUP(Raw_Orders[[#This Row],[PropertyID]],Raw_Property[#All],2,FALSE)</f>
        <v>Dallas</v>
      </c>
      <c r="M2347" s="2" t="str">
        <f>VLOOKUP(Raw_Orders[[#This Row],[PropertyID]],Raw_Property[#All],3,FALSE)</f>
        <v>Texas</v>
      </c>
    </row>
    <row r="2348" spans="1:13" x14ac:dyDescent="0.3">
      <c r="A2348">
        <v>2347</v>
      </c>
      <c r="B2348" s="1">
        <v>42346</v>
      </c>
      <c r="C2348">
        <v>1</v>
      </c>
      <c r="D2348">
        <v>9</v>
      </c>
      <c r="E2348">
        <v>3</v>
      </c>
      <c r="F2348">
        <f>YEAR(Raw_Orders[[#This Row],[OrderDate]])</f>
        <v>2015</v>
      </c>
      <c r="G2348">
        <f>MONTH(Raw_Orders[[#This Row],[OrderDate]])</f>
        <v>12</v>
      </c>
      <c r="H2348" t="str">
        <f>VLOOKUP(Raw_Orders[[#This Row],[ProductID]],Table2[#All],2,FALSE)</f>
        <v>Tissues</v>
      </c>
      <c r="I2348" t="str">
        <f>VLOOKUP(Raw_Orders[[#This Row],[ProductID]],Table2[#All],3,FALSE)</f>
        <v>Housekeeping</v>
      </c>
      <c r="J2348">
        <f>VLOOKUP(Raw_Orders[[#This Row],[ProductID]],Table2[#All],4,FALSE)</f>
        <v>14</v>
      </c>
      <c r="K2348" s="2">
        <f>Raw_Orders[[#This Row],[Quantity]]*Raw_Orders[[#This Row],[Price]]</f>
        <v>42</v>
      </c>
      <c r="L2348" s="2" t="str">
        <f>VLOOKUP(Raw_Orders[[#This Row],[PropertyID]],Raw_Property[#All],2,FALSE)</f>
        <v>New York</v>
      </c>
      <c r="M2348" s="2" t="str">
        <f>VLOOKUP(Raw_Orders[[#This Row],[PropertyID]],Raw_Property[#All],3,FALSE)</f>
        <v>New York</v>
      </c>
    </row>
    <row r="2349" spans="1:13" x14ac:dyDescent="0.3">
      <c r="A2349">
        <v>2348</v>
      </c>
      <c r="B2349" s="1">
        <v>42346</v>
      </c>
      <c r="C2349">
        <v>15</v>
      </c>
      <c r="D2349">
        <v>76</v>
      </c>
      <c r="E2349">
        <v>2</v>
      </c>
      <c r="F2349">
        <f>YEAR(Raw_Orders[[#This Row],[OrderDate]])</f>
        <v>2015</v>
      </c>
      <c r="G2349">
        <f>MONTH(Raw_Orders[[#This Row],[OrderDate]])</f>
        <v>12</v>
      </c>
      <c r="H2349" t="str">
        <f>VLOOKUP(Raw_Orders[[#This Row],[ProductID]],Table2[#All],2,FALSE)</f>
        <v>Ficus</v>
      </c>
      <c r="I2349" t="str">
        <f>VLOOKUP(Raw_Orders[[#This Row],[ProductID]],Table2[#All],3,FALSE)</f>
        <v>Public Areas</v>
      </c>
      <c r="J2349">
        <f>VLOOKUP(Raw_Orders[[#This Row],[ProductID]],Table2[#All],4,FALSE)</f>
        <v>80</v>
      </c>
      <c r="K2349" s="2">
        <f>Raw_Orders[[#This Row],[Quantity]]*Raw_Orders[[#This Row],[Price]]</f>
        <v>160</v>
      </c>
      <c r="L2349" s="2" t="str">
        <f>VLOOKUP(Raw_Orders[[#This Row],[PropertyID]],Raw_Property[#All],2,FALSE)</f>
        <v>Chicago</v>
      </c>
      <c r="M2349" s="2" t="str">
        <f>VLOOKUP(Raw_Orders[[#This Row],[PropertyID]],Raw_Property[#All],3,FALSE)</f>
        <v>Illinois</v>
      </c>
    </row>
    <row r="2350" spans="1:13" x14ac:dyDescent="0.3">
      <c r="A2350">
        <v>2349</v>
      </c>
      <c r="B2350" s="1">
        <v>42347</v>
      </c>
      <c r="C2350">
        <v>11</v>
      </c>
      <c r="D2350">
        <v>5</v>
      </c>
      <c r="E2350">
        <v>3</v>
      </c>
      <c r="F2350">
        <f>YEAR(Raw_Orders[[#This Row],[OrderDate]])</f>
        <v>2015</v>
      </c>
      <c r="G2350">
        <f>MONTH(Raw_Orders[[#This Row],[OrderDate]])</f>
        <v>12</v>
      </c>
      <c r="H2350" t="str">
        <f>VLOOKUP(Raw_Orders[[#This Row],[ProductID]],Table2[#All],2,FALSE)</f>
        <v>Moisturizer</v>
      </c>
      <c r="I2350" t="str">
        <f>VLOOKUP(Raw_Orders[[#This Row],[ProductID]],Table2[#All],3,FALSE)</f>
        <v>Housekeeping</v>
      </c>
      <c r="J2350">
        <f>VLOOKUP(Raw_Orders[[#This Row],[ProductID]],Table2[#All],4,FALSE)</f>
        <v>40</v>
      </c>
      <c r="K2350" s="2">
        <f>Raw_Orders[[#This Row],[Quantity]]*Raw_Orders[[#This Row],[Price]]</f>
        <v>120</v>
      </c>
      <c r="L2350" s="2" t="str">
        <f>VLOOKUP(Raw_Orders[[#This Row],[PropertyID]],Raw_Property[#All],2,FALSE)</f>
        <v>Atlanta</v>
      </c>
      <c r="M2350" s="2" t="str">
        <f>VLOOKUP(Raw_Orders[[#This Row],[PropertyID]],Raw_Property[#All],3,FALSE)</f>
        <v>Georgia</v>
      </c>
    </row>
    <row r="2351" spans="1:13" x14ac:dyDescent="0.3">
      <c r="A2351">
        <v>2350</v>
      </c>
      <c r="B2351" s="1">
        <v>42347</v>
      </c>
      <c r="C2351">
        <v>2</v>
      </c>
      <c r="D2351">
        <v>61</v>
      </c>
      <c r="E2351">
        <v>2</v>
      </c>
      <c r="F2351">
        <f>YEAR(Raw_Orders[[#This Row],[OrderDate]])</f>
        <v>2015</v>
      </c>
      <c r="G2351">
        <f>MONTH(Raw_Orders[[#This Row],[OrderDate]])</f>
        <v>12</v>
      </c>
      <c r="H2351" t="str">
        <f>VLOOKUP(Raw_Orders[[#This Row],[ProductID]],Table2[#All],2,FALSE)</f>
        <v>Tape Measure</v>
      </c>
      <c r="I2351" t="str">
        <f>VLOOKUP(Raw_Orders[[#This Row],[ProductID]],Table2[#All],3,FALSE)</f>
        <v>Maintenance</v>
      </c>
      <c r="J2351">
        <f>VLOOKUP(Raw_Orders[[#This Row],[ProductID]],Table2[#All],4,FALSE)</f>
        <v>8</v>
      </c>
      <c r="K2351" s="2">
        <f>Raw_Orders[[#This Row],[Quantity]]*Raw_Orders[[#This Row],[Price]]</f>
        <v>16</v>
      </c>
      <c r="L2351" s="2" t="str">
        <f>VLOOKUP(Raw_Orders[[#This Row],[PropertyID]],Raw_Property[#All],2,FALSE)</f>
        <v>Cincinnati</v>
      </c>
      <c r="M2351" s="2" t="str">
        <f>VLOOKUP(Raw_Orders[[#This Row],[PropertyID]],Raw_Property[#All],3,FALSE)</f>
        <v>Ohio</v>
      </c>
    </row>
    <row r="2352" spans="1:13" x14ac:dyDescent="0.3">
      <c r="A2352">
        <v>2351</v>
      </c>
      <c r="B2352" s="1">
        <v>42347</v>
      </c>
      <c r="C2352">
        <v>7</v>
      </c>
      <c r="D2352">
        <v>84</v>
      </c>
      <c r="E2352">
        <v>1</v>
      </c>
      <c r="F2352">
        <f>YEAR(Raw_Orders[[#This Row],[OrderDate]])</f>
        <v>2015</v>
      </c>
      <c r="G2352">
        <f>MONTH(Raw_Orders[[#This Row],[OrderDate]])</f>
        <v>12</v>
      </c>
      <c r="H2352" t="str">
        <f>VLOOKUP(Raw_Orders[[#This Row],[ProductID]],Table2[#All],2,FALSE)</f>
        <v>Tall Chair</v>
      </c>
      <c r="I2352" t="str">
        <f>VLOOKUP(Raw_Orders[[#This Row],[ProductID]],Table2[#All],3,FALSE)</f>
        <v>Public Areas</v>
      </c>
      <c r="J2352">
        <f>VLOOKUP(Raw_Orders[[#This Row],[ProductID]],Table2[#All],4,FALSE)</f>
        <v>75</v>
      </c>
      <c r="K2352" s="2">
        <f>Raw_Orders[[#This Row],[Quantity]]*Raw_Orders[[#This Row],[Price]]</f>
        <v>75</v>
      </c>
      <c r="L2352" s="2" t="str">
        <f>VLOOKUP(Raw_Orders[[#This Row],[PropertyID]],Raw_Property[#All],2,FALSE)</f>
        <v>Boston</v>
      </c>
      <c r="M2352" s="2" t="str">
        <f>VLOOKUP(Raw_Orders[[#This Row],[PropertyID]],Raw_Property[#All],3,FALSE)</f>
        <v>Massachusetts</v>
      </c>
    </row>
    <row r="2353" spans="1:13" x14ac:dyDescent="0.3">
      <c r="A2353">
        <v>2352</v>
      </c>
      <c r="B2353" s="1">
        <v>42347</v>
      </c>
      <c r="C2353">
        <v>15</v>
      </c>
      <c r="D2353">
        <v>28</v>
      </c>
      <c r="E2353">
        <v>2</v>
      </c>
      <c r="F2353">
        <f>YEAR(Raw_Orders[[#This Row],[OrderDate]])</f>
        <v>2015</v>
      </c>
      <c r="G2353">
        <f>MONTH(Raw_Orders[[#This Row],[OrderDate]])</f>
        <v>12</v>
      </c>
      <c r="H2353" t="str">
        <f>VLOOKUP(Raw_Orders[[#This Row],[ProductID]],Table2[#All],2,FALSE)</f>
        <v>Staples</v>
      </c>
      <c r="I2353" t="str">
        <f>VLOOKUP(Raw_Orders[[#This Row],[ProductID]],Table2[#All],3,FALSE)</f>
        <v>Office Supplies</v>
      </c>
      <c r="J2353">
        <f>VLOOKUP(Raw_Orders[[#This Row],[ProductID]],Table2[#All],4,FALSE)</f>
        <v>8</v>
      </c>
      <c r="K2353" s="2">
        <f>Raw_Orders[[#This Row],[Quantity]]*Raw_Orders[[#This Row],[Price]]</f>
        <v>16</v>
      </c>
      <c r="L2353" s="2" t="str">
        <f>VLOOKUP(Raw_Orders[[#This Row],[PropertyID]],Raw_Property[#All],2,FALSE)</f>
        <v>Chicago</v>
      </c>
      <c r="M2353" s="2" t="str">
        <f>VLOOKUP(Raw_Orders[[#This Row],[PropertyID]],Raw_Property[#All],3,FALSE)</f>
        <v>Illinois</v>
      </c>
    </row>
    <row r="2354" spans="1:13" x14ac:dyDescent="0.3">
      <c r="A2354">
        <v>2353</v>
      </c>
      <c r="B2354" s="1">
        <v>42347</v>
      </c>
      <c r="C2354">
        <v>16</v>
      </c>
      <c r="D2354">
        <v>78</v>
      </c>
      <c r="E2354">
        <v>3</v>
      </c>
      <c r="F2354">
        <f>YEAR(Raw_Orders[[#This Row],[OrderDate]])</f>
        <v>2015</v>
      </c>
      <c r="G2354">
        <f>MONTH(Raw_Orders[[#This Row],[OrderDate]])</f>
        <v>12</v>
      </c>
      <c r="H2354" t="str">
        <f>VLOOKUP(Raw_Orders[[#This Row],[ProductID]],Table2[#All],2,FALSE)</f>
        <v>Small Area Rug</v>
      </c>
      <c r="I2354" t="str">
        <f>VLOOKUP(Raw_Orders[[#This Row],[ProductID]],Table2[#All],3,FALSE)</f>
        <v>Public Areas</v>
      </c>
      <c r="J2354">
        <f>VLOOKUP(Raw_Orders[[#This Row],[ProductID]],Table2[#All],4,FALSE)</f>
        <v>20</v>
      </c>
      <c r="K2354" s="2">
        <f>Raw_Orders[[#This Row],[Quantity]]*Raw_Orders[[#This Row],[Price]]</f>
        <v>60</v>
      </c>
      <c r="L2354" s="2" t="str">
        <f>VLOOKUP(Raw_Orders[[#This Row],[PropertyID]],Raw_Property[#All],2,FALSE)</f>
        <v>Denver</v>
      </c>
      <c r="M2354" s="2" t="str">
        <f>VLOOKUP(Raw_Orders[[#This Row],[PropertyID]],Raw_Property[#All],3,FALSE)</f>
        <v>Colorado</v>
      </c>
    </row>
    <row r="2355" spans="1:13" x14ac:dyDescent="0.3">
      <c r="A2355">
        <v>2354</v>
      </c>
      <c r="B2355" s="1">
        <v>42347</v>
      </c>
      <c r="C2355">
        <v>2</v>
      </c>
      <c r="D2355">
        <v>94</v>
      </c>
      <c r="E2355">
        <v>1</v>
      </c>
      <c r="F2355">
        <f>YEAR(Raw_Orders[[#This Row],[OrderDate]])</f>
        <v>2015</v>
      </c>
      <c r="G2355">
        <f>MONTH(Raw_Orders[[#This Row],[OrderDate]])</f>
        <v>12</v>
      </c>
      <c r="H2355" t="str">
        <f>VLOOKUP(Raw_Orders[[#This Row],[ProductID]],Table2[#All],2,FALSE)</f>
        <v>Monitor</v>
      </c>
      <c r="I2355" t="str">
        <f>VLOOKUP(Raw_Orders[[#This Row],[ProductID]],Table2[#All],3,FALSE)</f>
        <v>Public Areas</v>
      </c>
      <c r="J2355">
        <f>VLOOKUP(Raw_Orders[[#This Row],[ProductID]],Table2[#All],4,FALSE)</f>
        <v>70</v>
      </c>
      <c r="K2355" s="2">
        <f>Raw_Orders[[#This Row],[Quantity]]*Raw_Orders[[#This Row],[Price]]</f>
        <v>70</v>
      </c>
      <c r="L2355" s="2" t="str">
        <f>VLOOKUP(Raw_Orders[[#This Row],[PropertyID]],Raw_Property[#All],2,FALSE)</f>
        <v>Cincinnati</v>
      </c>
      <c r="M2355" s="2" t="str">
        <f>VLOOKUP(Raw_Orders[[#This Row],[PropertyID]],Raw_Property[#All],3,FALSE)</f>
        <v>Ohio</v>
      </c>
    </row>
    <row r="2356" spans="1:13" x14ac:dyDescent="0.3">
      <c r="A2356">
        <v>2355</v>
      </c>
      <c r="B2356" s="1">
        <v>42347</v>
      </c>
      <c r="C2356">
        <v>4</v>
      </c>
      <c r="D2356">
        <v>12</v>
      </c>
      <c r="E2356">
        <v>1</v>
      </c>
      <c r="F2356">
        <f>YEAR(Raw_Orders[[#This Row],[OrderDate]])</f>
        <v>2015</v>
      </c>
      <c r="G2356">
        <f>MONTH(Raw_Orders[[#This Row],[OrderDate]])</f>
        <v>12</v>
      </c>
      <c r="H2356" t="str">
        <f>VLOOKUP(Raw_Orders[[#This Row],[ProductID]],Table2[#All],2,FALSE)</f>
        <v>Bed Sheet (King)</v>
      </c>
      <c r="I2356" t="str">
        <f>VLOOKUP(Raw_Orders[[#This Row],[ProductID]],Table2[#All],3,FALSE)</f>
        <v>Housekeeping</v>
      </c>
      <c r="J2356">
        <f>VLOOKUP(Raw_Orders[[#This Row],[ProductID]],Table2[#All],4,FALSE)</f>
        <v>29</v>
      </c>
      <c r="K2356" s="2">
        <f>Raw_Orders[[#This Row],[Quantity]]*Raw_Orders[[#This Row],[Price]]</f>
        <v>29</v>
      </c>
      <c r="L2356" s="2" t="str">
        <f>VLOOKUP(Raw_Orders[[#This Row],[PropertyID]],Raw_Property[#All],2,FALSE)</f>
        <v>Seattle</v>
      </c>
      <c r="M2356" s="2" t="str">
        <f>VLOOKUP(Raw_Orders[[#This Row],[PropertyID]],Raw_Property[#All],3,FALSE)</f>
        <v>Washington</v>
      </c>
    </row>
    <row r="2357" spans="1:13" x14ac:dyDescent="0.3">
      <c r="A2357">
        <v>2356</v>
      </c>
      <c r="B2357" s="1">
        <v>42348</v>
      </c>
      <c r="C2357">
        <v>14</v>
      </c>
      <c r="D2357">
        <v>32</v>
      </c>
      <c r="E2357">
        <v>3</v>
      </c>
      <c r="F2357">
        <f>YEAR(Raw_Orders[[#This Row],[OrderDate]])</f>
        <v>2015</v>
      </c>
      <c r="G2357">
        <f>MONTH(Raw_Orders[[#This Row],[OrderDate]])</f>
        <v>12</v>
      </c>
      <c r="H2357" t="str">
        <f>VLOOKUP(Raw_Orders[[#This Row],[ProductID]],Table2[#All],2,FALSE)</f>
        <v>Note Pads</v>
      </c>
      <c r="I2357" t="str">
        <f>VLOOKUP(Raw_Orders[[#This Row],[ProductID]],Table2[#All],3,FALSE)</f>
        <v>Office Supplies</v>
      </c>
      <c r="J2357">
        <f>VLOOKUP(Raw_Orders[[#This Row],[ProductID]],Table2[#All],4,FALSE)</f>
        <v>14</v>
      </c>
      <c r="K2357" s="2">
        <f>Raw_Orders[[#This Row],[Quantity]]*Raw_Orders[[#This Row],[Price]]</f>
        <v>42</v>
      </c>
      <c r="L2357" s="2" t="str">
        <f>VLOOKUP(Raw_Orders[[#This Row],[PropertyID]],Raw_Property[#All],2,FALSE)</f>
        <v>Nashville</v>
      </c>
      <c r="M2357" s="2" t="str">
        <f>VLOOKUP(Raw_Orders[[#This Row],[PropertyID]],Raw_Property[#All],3,FALSE)</f>
        <v>Tennessee</v>
      </c>
    </row>
    <row r="2358" spans="1:13" x14ac:dyDescent="0.3">
      <c r="A2358">
        <v>2357</v>
      </c>
      <c r="B2358" s="1">
        <v>42348</v>
      </c>
      <c r="C2358">
        <v>11</v>
      </c>
      <c r="D2358">
        <v>6</v>
      </c>
      <c r="E2358">
        <v>2</v>
      </c>
      <c r="F2358">
        <f>YEAR(Raw_Orders[[#This Row],[OrderDate]])</f>
        <v>2015</v>
      </c>
      <c r="G2358">
        <f>MONTH(Raw_Orders[[#This Row],[OrderDate]])</f>
        <v>12</v>
      </c>
      <c r="H2358" t="str">
        <f>VLOOKUP(Raw_Orders[[#This Row],[ProductID]],Table2[#All],2,FALSE)</f>
        <v>Conditioner</v>
      </c>
      <c r="I2358" t="str">
        <f>VLOOKUP(Raw_Orders[[#This Row],[ProductID]],Table2[#All],3,FALSE)</f>
        <v>Housekeeping</v>
      </c>
      <c r="J2358">
        <f>VLOOKUP(Raw_Orders[[#This Row],[ProductID]],Table2[#All],4,FALSE)</f>
        <v>40</v>
      </c>
      <c r="K2358" s="2">
        <f>Raw_Orders[[#This Row],[Quantity]]*Raw_Orders[[#This Row],[Price]]</f>
        <v>80</v>
      </c>
      <c r="L2358" s="2" t="str">
        <f>VLOOKUP(Raw_Orders[[#This Row],[PropertyID]],Raw_Property[#All],2,FALSE)</f>
        <v>Atlanta</v>
      </c>
      <c r="M2358" s="2" t="str">
        <f>VLOOKUP(Raw_Orders[[#This Row],[PropertyID]],Raw_Property[#All],3,FALSE)</f>
        <v>Georgia</v>
      </c>
    </row>
    <row r="2359" spans="1:13" x14ac:dyDescent="0.3">
      <c r="A2359">
        <v>2358</v>
      </c>
      <c r="B2359" s="1">
        <v>42348</v>
      </c>
      <c r="C2359">
        <v>11</v>
      </c>
      <c r="D2359">
        <v>35</v>
      </c>
      <c r="E2359">
        <v>1</v>
      </c>
      <c r="F2359">
        <f>YEAR(Raw_Orders[[#This Row],[OrderDate]])</f>
        <v>2015</v>
      </c>
      <c r="G2359">
        <f>MONTH(Raw_Orders[[#This Row],[OrderDate]])</f>
        <v>12</v>
      </c>
      <c r="H2359" t="str">
        <f>VLOOKUP(Raw_Orders[[#This Row],[ProductID]],Table2[#All],2,FALSE)</f>
        <v>Tissue Box</v>
      </c>
      <c r="I2359" t="str">
        <f>VLOOKUP(Raw_Orders[[#This Row],[ProductID]],Table2[#All],3,FALSE)</f>
        <v>Furnishings</v>
      </c>
      <c r="J2359">
        <f>VLOOKUP(Raw_Orders[[#This Row],[ProductID]],Table2[#All],4,FALSE)</f>
        <v>25</v>
      </c>
      <c r="K2359" s="2">
        <f>Raw_Orders[[#This Row],[Quantity]]*Raw_Orders[[#This Row],[Price]]</f>
        <v>25</v>
      </c>
      <c r="L2359" s="2" t="str">
        <f>VLOOKUP(Raw_Orders[[#This Row],[PropertyID]],Raw_Property[#All],2,FALSE)</f>
        <v>Atlanta</v>
      </c>
      <c r="M2359" s="2" t="str">
        <f>VLOOKUP(Raw_Orders[[#This Row],[PropertyID]],Raw_Property[#All],3,FALSE)</f>
        <v>Georgia</v>
      </c>
    </row>
    <row r="2360" spans="1:13" x14ac:dyDescent="0.3">
      <c r="A2360">
        <v>2359</v>
      </c>
      <c r="B2360" s="1">
        <v>42348</v>
      </c>
      <c r="C2360">
        <v>5</v>
      </c>
      <c r="D2360">
        <v>70</v>
      </c>
      <c r="E2360">
        <v>1</v>
      </c>
      <c r="F2360">
        <f>YEAR(Raw_Orders[[#This Row],[OrderDate]])</f>
        <v>2015</v>
      </c>
      <c r="G2360">
        <f>MONTH(Raw_Orders[[#This Row],[OrderDate]])</f>
        <v>12</v>
      </c>
      <c r="H2360" t="str">
        <f>VLOOKUP(Raw_Orders[[#This Row],[ProductID]],Table2[#All],2,FALSE)</f>
        <v>Door Lock</v>
      </c>
      <c r="I2360" t="str">
        <f>VLOOKUP(Raw_Orders[[#This Row],[ProductID]],Table2[#All],3,FALSE)</f>
        <v>Maintenance</v>
      </c>
      <c r="J2360">
        <f>VLOOKUP(Raw_Orders[[#This Row],[ProductID]],Table2[#All],4,FALSE)</f>
        <v>117</v>
      </c>
      <c r="K2360" s="2">
        <f>Raw_Orders[[#This Row],[Quantity]]*Raw_Orders[[#This Row],[Price]]</f>
        <v>117</v>
      </c>
      <c r="L2360" s="2" t="str">
        <f>VLOOKUP(Raw_Orders[[#This Row],[PropertyID]],Raw_Property[#All],2,FALSE)</f>
        <v>Kansas City</v>
      </c>
      <c r="M2360" s="2" t="str">
        <f>VLOOKUP(Raw_Orders[[#This Row],[PropertyID]],Raw_Property[#All],3,FALSE)</f>
        <v>Missouri</v>
      </c>
    </row>
    <row r="2361" spans="1:13" x14ac:dyDescent="0.3">
      <c r="A2361">
        <v>2360</v>
      </c>
      <c r="B2361" s="1">
        <v>42348</v>
      </c>
      <c r="C2361">
        <v>20</v>
      </c>
      <c r="D2361">
        <v>23</v>
      </c>
      <c r="E2361">
        <v>3</v>
      </c>
      <c r="F2361">
        <f>YEAR(Raw_Orders[[#This Row],[OrderDate]])</f>
        <v>2015</v>
      </c>
      <c r="G2361">
        <f>MONTH(Raw_Orders[[#This Row],[OrderDate]])</f>
        <v>12</v>
      </c>
      <c r="H2361" t="str">
        <f>VLOOKUP(Raw_Orders[[#This Row],[ProductID]],Table2[#All],2,FALSE)</f>
        <v>Printer Toner</v>
      </c>
      <c r="I2361" t="str">
        <f>VLOOKUP(Raw_Orders[[#This Row],[ProductID]],Table2[#All],3,FALSE)</f>
        <v>Office Supplies</v>
      </c>
      <c r="J2361">
        <f>VLOOKUP(Raw_Orders[[#This Row],[ProductID]],Table2[#All],4,FALSE)</f>
        <v>85</v>
      </c>
      <c r="K2361" s="2">
        <f>Raw_Orders[[#This Row],[Quantity]]*Raw_Orders[[#This Row],[Price]]</f>
        <v>255</v>
      </c>
      <c r="L2361" s="2" t="str">
        <f>VLOOKUP(Raw_Orders[[#This Row],[PropertyID]],Raw_Property[#All],2,FALSE)</f>
        <v>San Francisco</v>
      </c>
      <c r="M2361" s="2" t="str">
        <f>VLOOKUP(Raw_Orders[[#This Row],[PropertyID]],Raw_Property[#All],3,FALSE)</f>
        <v>California</v>
      </c>
    </row>
    <row r="2362" spans="1:13" x14ac:dyDescent="0.3">
      <c r="A2362">
        <v>2361</v>
      </c>
      <c r="B2362" s="1">
        <v>42348</v>
      </c>
      <c r="C2362">
        <v>10</v>
      </c>
      <c r="D2362">
        <v>47</v>
      </c>
      <c r="E2362">
        <v>3</v>
      </c>
      <c r="F2362">
        <f>YEAR(Raw_Orders[[#This Row],[OrderDate]])</f>
        <v>2015</v>
      </c>
      <c r="G2362">
        <f>MONTH(Raw_Orders[[#This Row],[OrderDate]])</f>
        <v>12</v>
      </c>
      <c r="H2362" t="str">
        <f>VLOOKUP(Raw_Orders[[#This Row],[ProductID]],Table2[#All],2,FALSE)</f>
        <v>Swivel Chair</v>
      </c>
      <c r="I2362" t="str">
        <f>VLOOKUP(Raw_Orders[[#This Row],[ProductID]],Table2[#All],3,FALSE)</f>
        <v>Furnishings</v>
      </c>
      <c r="J2362">
        <f>VLOOKUP(Raw_Orders[[#This Row],[ProductID]],Table2[#All],4,FALSE)</f>
        <v>75</v>
      </c>
      <c r="K2362" s="2">
        <f>Raw_Orders[[#This Row],[Quantity]]*Raw_Orders[[#This Row],[Price]]</f>
        <v>225</v>
      </c>
      <c r="L2362" s="2" t="str">
        <f>VLOOKUP(Raw_Orders[[#This Row],[PropertyID]],Raw_Property[#All],2,FALSE)</f>
        <v>Arlington</v>
      </c>
      <c r="M2362" s="2" t="str">
        <f>VLOOKUP(Raw_Orders[[#This Row],[PropertyID]],Raw_Property[#All],3,FALSE)</f>
        <v>Virginia</v>
      </c>
    </row>
    <row r="2363" spans="1:13" x14ac:dyDescent="0.3">
      <c r="A2363">
        <v>2362</v>
      </c>
      <c r="B2363" s="1">
        <v>42348</v>
      </c>
      <c r="C2363">
        <v>12</v>
      </c>
      <c r="D2363">
        <v>75</v>
      </c>
      <c r="E2363">
        <v>1</v>
      </c>
      <c r="F2363">
        <f>YEAR(Raw_Orders[[#This Row],[OrderDate]])</f>
        <v>2015</v>
      </c>
      <c r="G2363">
        <f>MONTH(Raw_Orders[[#This Row],[OrderDate]])</f>
        <v>12</v>
      </c>
      <c r="H2363" t="str">
        <f>VLOOKUP(Raw_Orders[[#This Row],[ProductID]],Table2[#All],2,FALSE)</f>
        <v>Small Plant</v>
      </c>
      <c r="I2363" t="str">
        <f>VLOOKUP(Raw_Orders[[#This Row],[ProductID]],Table2[#All],3,FALSE)</f>
        <v>Public Areas</v>
      </c>
      <c r="J2363">
        <f>VLOOKUP(Raw_Orders[[#This Row],[ProductID]],Table2[#All],4,FALSE)</f>
        <v>25</v>
      </c>
      <c r="K2363" s="2">
        <f>Raw_Orders[[#This Row],[Quantity]]*Raw_Orders[[#This Row],[Price]]</f>
        <v>25</v>
      </c>
      <c r="L2363" s="2" t="str">
        <f>VLOOKUP(Raw_Orders[[#This Row],[PropertyID]],Raw_Property[#All],2,FALSE)</f>
        <v>Dallas</v>
      </c>
      <c r="M2363" s="2" t="str">
        <f>VLOOKUP(Raw_Orders[[#This Row],[PropertyID]],Raw_Property[#All],3,FALSE)</f>
        <v>Texas</v>
      </c>
    </row>
    <row r="2364" spans="1:13" x14ac:dyDescent="0.3">
      <c r="A2364">
        <v>2363</v>
      </c>
      <c r="B2364" s="1">
        <v>42349</v>
      </c>
      <c r="C2364">
        <v>5</v>
      </c>
      <c r="D2364">
        <v>47</v>
      </c>
      <c r="E2364">
        <v>3</v>
      </c>
      <c r="F2364">
        <f>YEAR(Raw_Orders[[#This Row],[OrderDate]])</f>
        <v>2015</v>
      </c>
      <c r="G2364">
        <f>MONTH(Raw_Orders[[#This Row],[OrderDate]])</f>
        <v>12</v>
      </c>
      <c r="H2364" t="str">
        <f>VLOOKUP(Raw_Orders[[#This Row],[ProductID]],Table2[#All],2,FALSE)</f>
        <v>Swivel Chair</v>
      </c>
      <c r="I2364" t="str">
        <f>VLOOKUP(Raw_Orders[[#This Row],[ProductID]],Table2[#All],3,FALSE)</f>
        <v>Furnishings</v>
      </c>
      <c r="J2364">
        <f>VLOOKUP(Raw_Orders[[#This Row],[ProductID]],Table2[#All],4,FALSE)</f>
        <v>75</v>
      </c>
      <c r="K2364" s="2">
        <f>Raw_Orders[[#This Row],[Quantity]]*Raw_Orders[[#This Row],[Price]]</f>
        <v>225</v>
      </c>
      <c r="L2364" s="2" t="str">
        <f>VLOOKUP(Raw_Orders[[#This Row],[PropertyID]],Raw_Property[#All],2,FALSE)</f>
        <v>Kansas City</v>
      </c>
      <c r="M2364" s="2" t="str">
        <f>VLOOKUP(Raw_Orders[[#This Row],[PropertyID]],Raw_Property[#All],3,FALSE)</f>
        <v>Missouri</v>
      </c>
    </row>
    <row r="2365" spans="1:13" x14ac:dyDescent="0.3">
      <c r="A2365">
        <v>2364</v>
      </c>
      <c r="B2365" s="1">
        <v>42349</v>
      </c>
      <c r="C2365">
        <v>12</v>
      </c>
      <c r="D2365">
        <v>12</v>
      </c>
      <c r="E2365">
        <v>1</v>
      </c>
      <c r="F2365">
        <f>YEAR(Raw_Orders[[#This Row],[OrderDate]])</f>
        <v>2015</v>
      </c>
      <c r="G2365">
        <f>MONTH(Raw_Orders[[#This Row],[OrderDate]])</f>
        <v>12</v>
      </c>
      <c r="H2365" t="str">
        <f>VLOOKUP(Raw_Orders[[#This Row],[ProductID]],Table2[#All],2,FALSE)</f>
        <v>Bed Sheet (King)</v>
      </c>
      <c r="I2365" t="str">
        <f>VLOOKUP(Raw_Orders[[#This Row],[ProductID]],Table2[#All],3,FALSE)</f>
        <v>Housekeeping</v>
      </c>
      <c r="J2365">
        <f>VLOOKUP(Raw_Orders[[#This Row],[ProductID]],Table2[#All],4,FALSE)</f>
        <v>29</v>
      </c>
      <c r="K2365" s="2">
        <f>Raw_Orders[[#This Row],[Quantity]]*Raw_Orders[[#This Row],[Price]]</f>
        <v>29</v>
      </c>
      <c r="L2365" s="2" t="str">
        <f>VLOOKUP(Raw_Orders[[#This Row],[PropertyID]],Raw_Property[#All],2,FALSE)</f>
        <v>Dallas</v>
      </c>
      <c r="M2365" s="2" t="str">
        <f>VLOOKUP(Raw_Orders[[#This Row],[PropertyID]],Raw_Property[#All],3,FALSE)</f>
        <v>Texas</v>
      </c>
    </row>
    <row r="2366" spans="1:13" x14ac:dyDescent="0.3">
      <c r="A2366">
        <v>2365</v>
      </c>
      <c r="B2366" s="1">
        <v>42349</v>
      </c>
      <c r="C2366">
        <v>10</v>
      </c>
      <c r="D2366">
        <v>16</v>
      </c>
      <c r="E2366">
        <v>1</v>
      </c>
      <c r="F2366">
        <f>YEAR(Raw_Orders[[#This Row],[OrderDate]])</f>
        <v>2015</v>
      </c>
      <c r="G2366">
        <f>MONTH(Raw_Orders[[#This Row],[OrderDate]])</f>
        <v>12</v>
      </c>
      <c r="H2366" t="str">
        <f>VLOOKUP(Raw_Orders[[#This Row],[ProductID]],Table2[#All],2,FALSE)</f>
        <v>Mouthwash</v>
      </c>
      <c r="I2366" t="str">
        <f>VLOOKUP(Raw_Orders[[#This Row],[ProductID]],Table2[#All],3,FALSE)</f>
        <v>Housekeeping</v>
      </c>
      <c r="J2366">
        <f>VLOOKUP(Raw_Orders[[#This Row],[ProductID]],Table2[#All],4,FALSE)</f>
        <v>40</v>
      </c>
      <c r="K2366" s="2">
        <f>Raw_Orders[[#This Row],[Quantity]]*Raw_Orders[[#This Row],[Price]]</f>
        <v>40</v>
      </c>
      <c r="L2366" s="2" t="str">
        <f>VLOOKUP(Raw_Orders[[#This Row],[PropertyID]],Raw_Property[#All],2,FALSE)</f>
        <v>Arlington</v>
      </c>
      <c r="M2366" s="2" t="str">
        <f>VLOOKUP(Raw_Orders[[#This Row],[PropertyID]],Raw_Property[#All],3,FALSE)</f>
        <v>Virginia</v>
      </c>
    </row>
    <row r="2367" spans="1:13" x14ac:dyDescent="0.3">
      <c r="A2367">
        <v>2366</v>
      </c>
      <c r="B2367" s="1">
        <v>42349</v>
      </c>
      <c r="C2367">
        <v>20</v>
      </c>
      <c r="D2367">
        <v>6</v>
      </c>
      <c r="E2367">
        <v>2</v>
      </c>
      <c r="F2367">
        <f>YEAR(Raw_Orders[[#This Row],[OrderDate]])</f>
        <v>2015</v>
      </c>
      <c r="G2367">
        <f>MONTH(Raw_Orders[[#This Row],[OrderDate]])</f>
        <v>12</v>
      </c>
      <c r="H2367" t="str">
        <f>VLOOKUP(Raw_Orders[[#This Row],[ProductID]],Table2[#All],2,FALSE)</f>
        <v>Conditioner</v>
      </c>
      <c r="I2367" t="str">
        <f>VLOOKUP(Raw_Orders[[#This Row],[ProductID]],Table2[#All],3,FALSE)</f>
        <v>Housekeeping</v>
      </c>
      <c r="J2367">
        <f>VLOOKUP(Raw_Orders[[#This Row],[ProductID]],Table2[#All],4,FALSE)</f>
        <v>40</v>
      </c>
      <c r="K2367" s="2">
        <f>Raw_Orders[[#This Row],[Quantity]]*Raw_Orders[[#This Row],[Price]]</f>
        <v>80</v>
      </c>
      <c r="L2367" s="2" t="str">
        <f>VLOOKUP(Raw_Orders[[#This Row],[PropertyID]],Raw_Property[#All],2,FALSE)</f>
        <v>San Francisco</v>
      </c>
      <c r="M2367" s="2" t="str">
        <f>VLOOKUP(Raw_Orders[[#This Row],[PropertyID]],Raw_Property[#All],3,FALSE)</f>
        <v>California</v>
      </c>
    </row>
    <row r="2368" spans="1:13" x14ac:dyDescent="0.3">
      <c r="A2368">
        <v>2367</v>
      </c>
      <c r="B2368" s="1">
        <v>42349</v>
      </c>
      <c r="C2368">
        <v>1</v>
      </c>
      <c r="D2368">
        <v>29</v>
      </c>
      <c r="E2368">
        <v>1</v>
      </c>
      <c r="F2368">
        <f>YEAR(Raw_Orders[[#This Row],[OrderDate]])</f>
        <v>2015</v>
      </c>
      <c r="G2368">
        <f>MONTH(Raw_Orders[[#This Row],[OrderDate]])</f>
        <v>12</v>
      </c>
      <c r="H2368" t="str">
        <f>VLOOKUP(Raw_Orders[[#This Row],[ProductID]],Table2[#All],2,FALSE)</f>
        <v>Erasable Markers</v>
      </c>
      <c r="I2368" t="str">
        <f>VLOOKUP(Raw_Orders[[#This Row],[ProductID]],Table2[#All],3,FALSE)</f>
        <v>Office Supplies</v>
      </c>
      <c r="J2368">
        <f>VLOOKUP(Raw_Orders[[#This Row],[ProductID]],Table2[#All],4,FALSE)</f>
        <v>6</v>
      </c>
      <c r="K2368" s="2">
        <f>Raw_Orders[[#This Row],[Quantity]]*Raw_Orders[[#This Row],[Price]]</f>
        <v>6</v>
      </c>
      <c r="L2368" s="2" t="str">
        <f>VLOOKUP(Raw_Orders[[#This Row],[PropertyID]],Raw_Property[#All],2,FALSE)</f>
        <v>New York</v>
      </c>
      <c r="M2368" s="2" t="str">
        <f>VLOOKUP(Raw_Orders[[#This Row],[PropertyID]],Raw_Property[#All],3,FALSE)</f>
        <v>New York</v>
      </c>
    </row>
    <row r="2369" spans="1:13" x14ac:dyDescent="0.3">
      <c r="A2369">
        <v>2368</v>
      </c>
      <c r="B2369" s="1">
        <v>42349</v>
      </c>
      <c r="C2369">
        <v>19</v>
      </c>
      <c r="D2369">
        <v>71</v>
      </c>
      <c r="E2369">
        <v>3</v>
      </c>
      <c r="F2369">
        <f>YEAR(Raw_Orders[[#This Row],[OrderDate]])</f>
        <v>2015</v>
      </c>
      <c r="G2369">
        <f>MONTH(Raw_Orders[[#This Row],[OrderDate]])</f>
        <v>12</v>
      </c>
      <c r="H2369" t="str">
        <f>VLOOKUP(Raw_Orders[[#This Row],[ProductID]],Table2[#All],2,FALSE)</f>
        <v>Hammer</v>
      </c>
      <c r="I2369" t="str">
        <f>VLOOKUP(Raw_Orders[[#This Row],[ProductID]],Table2[#All],3,FALSE)</f>
        <v>Maintenance</v>
      </c>
      <c r="J2369">
        <f>VLOOKUP(Raw_Orders[[#This Row],[ProductID]],Table2[#All],4,FALSE)</f>
        <v>17</v>
      </c>
      <c r="K2369" s="2">
        <f>Raw_Orders[[#This Row],[Quantity]]*Raw_Orders[[#This Row],[Price]]</f>
        <v>51</v>
      </c>
      <c r="L2369" s="2" t="str">
        <f>VLOOKUP(Raw_Orders[[#This Row],[PropertyID]],Raw_Property[#All],2,FALSE)</f>
        <v>Los Angeles</v>
      </c>
      <c r="M2369" s="2" t="str">
        <f>VLOOKUP(Raw_Orders[[#This Row],[PropertyID]],Raw_Property[#All],3,FALSE)</f>
        <v>California</v>
      </c>
    </row>
    <row r="2370" spans="1:13" x14ac:dyDescent="0.3">
      <c r="A2370">
        <v>2369</v>
      </c>
      <c r="B2370" s="1">
        <v>42350</v>
      </c>
      <c r="C2370">
        <v>3</v>
      </c>
      <c r="D2370">
        <v>86</v>
      </c>
      <c r="E2370">
        <v>2</v>
      </c>
      <c r="F2370">
        <f>YEAR(Raw_Orders[[#This Row],[OrderDate]])</f>
        <v>2015</v>
      </c>
      <c r="G2370">
        <f>MONTH(Raw_Orders[[#This Row],[OrderDate]])</f>
        <v>12</v>
      </c>
      <c r="H2370" t="str">
        <f>VLOOKUP(Raw_Orders[[#This Row],[ProductID]],Table2[#All],2,FALSE)</f>
        <v>Sofa</v>
      </c>
      <c r="I2370" t="str">
        <f>VLOOKUP(Raw_Orders[[#This Row],[ProductID]],Table2[#All],3,FALSE)</f>
        <v>Public Areas</v>
      </c>
      <c r="J2370">
        <f>VLOOKUP(Raw_Orders[[#This Row],[ProductID]],Table2[#All],4,FALSE)</f>
        <v>215</v>
      </c>
      <c r="K2370" s="2">
        <f>Raw_Orders[[#This Row],[Quantity]]*Raw_Orders[[#This Row],[Price]]</f>
        <v>430</v>
      </c>
      <c r="L2370" s="2" t="str">
        <f>VLOOKUP(Raw_Orders[[#This Row],[PropertyID]],Raw_Property[#All],2,FALSE)</f>
        <v>Portland</v>
      </c>
      <c r="M2370" s="2" t="str">
        <f>VLOOKUP(Raw_Orders[[#This Row],[PropertyID]],Raw_Property[#All],3,FALSE)</f>
        <v>Oregon</v>
      </c>
    </row>
    <row r="2371" spans="1:13" x14ac:dyDescent="0.3">
      <c r="A2371">
        <v>2370</v>
      </c>
      <c r="B2371" s="1">
        <v>42351</v>
      </c>
      <c r="C2371">
        <v>1</v>
      </c>
      <c r="D2371">
        <v>94</v>
      </c>
      <c r="E2371">
        <v>1</v>
      </c>
      <c r="F2371">
        <f>YEAR(Raw_Orders[[#This Row],[OrderDate]])</f>
        <v>2015</v>
      </c>
      <c r="G2371">
        <f>MONTH(Raw_Orders[[#This Row],[OrderDate]])</f>
        <v>12</v>
      </c>
      <c r="H2371" t="str">
        <f>VLOOKUP(Raw_Orders[[#This Row],[ProductID]],Table2[#All],2,FALSE)</f>
        <v>Monitor</v>
      </c>
      <c r="I2371" t="str">
        <f>VLOOKUP(Raw_Orders[[#This Row],[ProductID]],Table2[#All],3,FALSE)</f>
        <v>Public Areas</v>
      </c>
      <c r="J2371">
        <f>VLOOKUP(Raw_Orders[[#This Row],[ProductID]],Table2[#All],4,FALSE)</f>
        <v>70</v>
      </c>
      <c r="K2371" s="2">
        <f>Raw_Orders[[#This Row],[Quantity]]*Raw_Orders[[#This Row],[Price]]</f>
        <v>70</v>
      </c>
      <c r="L2371" s="2" t="str">
        <f>VLOOKUP(Raw_Orders[[#This Row],[PropertyID]],Raw_Property[#All],2,FALSE)</f>
        <v>New York</v>
      </c>
      <c r="M2371" s="2" t="str">
        <f>VLOOKUP(Raw_Orders[[#This Row],[PropertyID]],Raw_Property[#All],3,FALSE)</f>
        <v>New York</v>
      </c>
    </row>
    <row r="2372" spans="1:13" x14ac:dyDescent="0.3">
      <c r="A2372">
        <v>2371</v>
      </c>
      <c r="B2372" s="1">
        <v>42351</v>
      </c>
      <c r="C2372">
        <v>10</v>
      </c>
      <c r="D2372">
        <v>68</v>
      </c>
      <c r="E2372">
        <v>3</v>
      </c>
      <c r="F2372">
        <f>YEAR(Raw_Orders[[#This Row],[OrderDate]])</f>
        <v>2015</v>
      </c>
      <c r="G2372">
        <f>MONTH(Raw_Orders[[#This Row],[OrderDate]])</f>
        <v>12</v>
      </c>
      <c r="H2372" t="str">
        <f>VLOOKUP(Raw_Orders[[#This Row],[ProductID]],Table2[#All],2,FALSE)</f>
        <v>Window Screen</v>
      </c>
      <c r="I2372" t="str">
        <f>VLOOKUP(Raw_Orders[[#This Row],[ProductID]],Table2[#All],3,FALSE)</f>
        <v>Maintenance</v>
      </c>
      <c r="J2372">
        <f>VLOOKUP(Raw_Orders[[#This Row],[ProductID]],Table2[#All],4,FALSE)</f>
        <v>30</v>
      </c>
      <c r="K2372" s="2">
        <f>Raw_Orders[[#This Row],[Quantity]]*Raw_Orders[[#This Row],[Price]]</f>
        <v>90</v>
      </c>
      <c r="L2372" s="2" t="str">
        <f>VLOOKUP(Raw_Orders[[#This Row],[PropertyID]],Raw_Property[#All],2,FALSE)</f>
        <v>Arlington</v>
      </c>
      <c r="M2372" s="2" t="str">
        <f>VLOOKUP(Raw_Orders[[#This Row],[PropertyID]],Raw_Property[#All],3,FALSE)</f>
        <v>Virginia</v>
      </c>
    </row>
    <row r="2373" spans="1:13" x14ac:dyDescent="0.3">
      <c r="A2373">
        <v>2372</v>
      </c>
      <c r="B2373" s="1">
        <v>42351</v>
      </c>
      <c r="C2373">
        <v>17</v>
      </c>
      <c r="D2373">
        <v>13</v>
      </c>
      <c r="E2373">
        <v>2</v>
      </c>
      <c r="F2373">
        <f>YEAR(Raw_Orders[[#This Row],[OrderDate]])</f>
        <v>2015</v>
      </c>
      <c r="G2373">
        <f>MONTH(Raw_Orders[[#This Row],[OrderDate]])</f>
        <v>12</v>
      </c>
      <c r="H2373" t="str">
        <f>VLOOKUP(Raw_Orders[[#This Row],[ProductID]],Table2[#All],2,FALSE)</f>
        <v>Bed Sheet (Double)</v>
      </c>
      <c r="I2373" t="str">
        <f>VLOOKUP(Raw_Orders[[#This Row],[ProductID]],Table2[#All],3,FALSE)</f>
        <v>Housekeeping</v>
      </c>
      <c r="J2373">
        <f>VLOOKUP(Raw_Orders[[#This Row],[ProductID]],Table2[#All],4,FALSE)</f>
        <v>20</v>
      </c>
      <c r="K2373" s="2">
        <f>Raw_Orders[[#This Row],[Quantity]]*Raw_Orders[[#This Row],[Price]]</f>
        <v>40</v>
      </c>
      <c r="L2373" s="2" t="str">
        <f>VLOOKUP(Raw_Orders[[#This Row],[PropertyID]],Raw_Property[#All],2,FALSE)</f>
        <v>Las Vegas</v>
      </c>
      <c r="M2373" s="2" t="str">
        <f>VLOOKUP(Raw_Orders[[#This Row],[PropertyID]],Raw_Property[#All],3,FALSE)</f>
        <v>Nevada</v>
      </c>
    </row>
    <row r="2374" spans="1:13" x14ac:dyDescent="0.3">
      <c r="A2374">
        <v>2373</v>
      </c>
      <c r="B2374" s="1">
        <v>42351</v>
      </c>
      <c r="C2374">
        <v>13</v>
      </c>
      <c r="D2374">
        <v>23</v>
      </c>
      <c r="E2374">
        <v>3</v>
      </c>
      <c r="F2374">
        <f>YEAR(Raw_Orders[[#This Row],[OrderDate]])</f>
        <v>2015</v>
      </c>
      <c r="G2374">
        <f>MONTH(Raw_Orders[[#This Row],[OrderDate]])</f>
        <v>12</v>
      </c>
      <c r="H2374" t="str">
        <f>VLOOKUP(Raw_Orders[[#This Row],[ProductID]],Table2[#All],2,FALSE)</f>
        <v>Printer Toner</v>
      </c>
      <c r="I2374" t="str">
        <f>VLOOKUP(Raw_Orders[[#This Row],[ProductID]],Table2[#All],3,FALSE)</f>
        <v>Office Supplies</v>
      </c>
      <c r="J2374">
        <f>VLOOKUP(Raw_Orders[[#This Row],[ProductID]],Table2[#All],4,FALSE)</f>
        <v>85</v>
      </c>
      <c r="K2374" s="2">
        <f>Raw_Orders[[#This Row],[Quantity]]*Raw_Orders[[#This Row],[Price]]</f>
        <v>255</v>
      </c>
      <c r="L2374" s="2" t="str">
        <f>VLOOKUP(Raw_Orders[[#This Row],[PropertyID]],Raw_Property[#All],2,FALSE)</f>
        <v>New Orleans</v>
      </c>
      <c r="M2374" s="2" t="str">
        <f>VLOOKUP(Raw_Orders[[#This Row],[PropertyID]],Raw_Property[#All],3,FALSE)</f>
        <v>Louisiana</v>
      </c>
    </row>
    <row r="2375" spans="1:13" x14ac:dyDescent="0.3">
      <c r="A2375">
        <v>2374</v>
      </c>
      <c r="B2375" s="1">
        <v>42351</v>
      </c>
      <c r="C2375">
        <v>20</v>
      </c>
      <c r="D2375">
        <v>72</v>
      </c>
      <c r="E2375">
        <v>1</v>
      </c>
      <c r="F2375">
        <f>YEAR(Raw_Orders[[#This Row],[OrderDate]])</f>
        <v>2015</v>
      </c>
      <c r="G2375">
        <f>MONTH(Raw_Orders[[#This Row],[OrderDate]])</f>
        <v>12</v>
      </c>
      <c r="H2375" t="str">
        <f>VLOOKUP(Raw_Orders[[#This Row],[ProductID]],Table2[#All],2,FALSE)</f>
        <v>Nails</v>
      </c>
      <c r="I2375" t="str">
        <f>VLOOKUP(Raw_Orders[[#This Row],[ProductID]],Table2[#All],3,FALSE)</f>
        <v>Maintenance</v>
      </c>
      <c r="J2375">
        <f>VLOOKUP(Raw_Orders[[#This Row],[ProductID]],Table2[#All],4,FALSE)</f>
        <v>12</v>
      </c>
      <c r="K2375" s="2">
        <f>Raw_Orders[[#This Row],[Quantity]]*Raw_Orders[[#This Row],[Price]]</f>
        <v>12</v>
      </c>
      <c r="L2375" s="2" t="str">
        <f>VLOOKUP(Raw_Orders[[#This Row],[PropertyID]],Raw_Property[#All],2,FALSE)</f>
        <v>San Francisco</v>
      </c>
      <c r="M2375" s="2" t="str">
        <f>VLOOKUP(Raw_Orders[[#This Row],[PropertyID]],Raw_Property[#All],3,FALSE)</f>
        <v>California</v>
      </c>
    </row>
    <row r="2376" spans="1:13" x14ac:dyDescent="0.3">
      <c r="A2376">
        <v>2375</v>
      </c>
      <c r="B2376" s="1">
        <v>42351</v>
      </c>
      <c r="C2376">
        <v>3</v>
      </c>
      <c r="D2376">
        <v>8</v>
      </c>
      <c r="E2376">
        <v>2</v>
      </c>
      <c r="F2376">
        <f>YEAR(Raw_Orders[[#This Row],[OrderDate]])</f>
        <v>2015</v>
      </c>
      <c r="G2376">
        <f>MONTH(Raw_Orders[[#This Row],[OrderDate]])</f>
        <v>12</v>
      </c>
      <c r="H2376" t="str">
        <f>VLOOKUP(Raw_Orders[[#This Row],[ProductID]],Table2[#All],2,FALSE)</f>
        <v>Bath Soap</v>
      </c>
      <c r="I2376" t="str">
        <f>VLOOKUP(Raw_Orders[[#This Row],[ProductID]],Table2[#All],3,FALSE)</f>
        <v>Housekeeping</v>
      </c>
      <c r="J2376">
        <f>VLOOKUP(Raw_Orders[[#This Row],[ProductID]],Table2[#All],4,FALSE)</f>
        <v>35</v>
      </c>
      <c r="K2376" s="2">
        <f>Raw_Orders[[#This Row],[Quantity]]*Raw_Orders[[#This Row],[Price]]</f>
        <v>70</v>
      </c>
      <c r="L2376" s="2" t="str">
        <f>VLOOKUP(Raw_Orders[[#This Row],[PropertyID]],Raw_Property[#All],2,FALSE)</f>
        <v>Portland</v>
      </c>
      <c r="M2376" s="2" t="str">
        <f>VLOOKUP(Raw_Orders[[#This Row],[PropertyID]],Raw_Property[#All],3,FALSE)</f>
        <v>Oregon</v>
      </c>
    </row>
    <row r="2377" spans="1:13" x14ac:dyDescent="0.3">
      <c r="A2377">
        <v>2376</v>
      </c>
      <c r="B2377" s="1">
        <v>42351</v>
      </c>
      <c r="C2377">
        <v>9</v>
      </c>
      <c r="D2377">
        <v>36</v>
      </c>
      <c r="E2377">
        <v>1</v>
      </c>
      <c r="F2377">
        <f>YEAR(Raw_Orders[[#This Row],[OrderDate]])</f>
        <v>2015</v>
      </c>
      <c r="G2377">
        <f>MONTH(Raw_Orders[[#This Row],[OrderDate]])</f>
        <v>12</v>
      </c>
      <c r="H2377" t="str">
        <f>VLOOKUP(Raw_Orders[[#This Row],[ProductID]],Table2[#All],2,FALSE)</f>
        <v>Armoire</v>
      </c>
      <c r="I2377" t="str">
        <f>VLOOKUP(Raw_Orders[[#This Row],[ProductID]],Table2[#All],3,FALSE)</f>
        <v>Furnishings</v>
      </c>
      <c r="J2377">
        <f>VLOOKUP(Raw_Orders[[#This Row],[ProductID]],Table2[#All],4,FALSE)</f>
        <v>115</v>
      </c>
      <c r="K2377" s="2">
        <f>Raw_Orders[[#This Row],[Quantity]]*Raw_Orders[[#This Row],[Price]]</f>
        <v>115</v>
      </c>
      <c r="L2377" s="2" t="str">
        <f>VLOOKUP(Raw_Orders[[#This Row],[PropertyID]],Raw_Property[#All],2,FALSE)</f>
        <v>Richmond</v>
      </c>
      <c r="M2377" s="2" t="str">
        <f>VLOOKUP(Raw_Orders[[#This Row],[PropertyID]],Raw_Property[#All],3,FALSE)</f>
        <v>Virginia</v>
      </c>
    </row>
    <row r="2378" spans="1:13" x14ac:dyDescent="0.3">
      <c r="A2378">
        <v>2377</v>
      </c>
      <c r="B2378" s="1">
        <v>42351</v>
      </c>
      <c r="C2378">
        <v>14</v>
      </c>
      <c r="D2378">
        <v>31</v>
      </c>
      <c r="E2378">
        <v>3</v>
      </c>
      <c r="F2378">
        <f>YEAR(Raw_Orders[[#This Row],[OrderDate]])</f>
        <v>2015</v>
      </c>
      <c r="G2378">
        <f>MONTH(Raw_Orders[[#This Row],[OrderDate]])</f>
        <v>12</v>
      </c>
      <c r="H2378" t="str">
        <f>VLOOKUP(Raw_Orders[[#This Row],[ProductID]],Table2[#All],2,FALSE)</f>
        <v>Sticky Notes</v>
      </c>
      <c r="I2378" t="str">
        <f>VLOOKUP(Raw_Orders[[#This Row],[ProductID]],Table2[#All],3,FALSE)</f>
        <v>Office Supplies</v>
      </c>
      <c r="J2378">
        <f>VLOOKUP(Raw_Orders[[#This Row],[ProductID]],Table2[#All],4,FALSE)</f>
        <v>20</v>
      </c>
      <c r="K2378" s="2">
        <f>Raw_Orders[[#This Row],[Quantity]]*Raw_Orders[[#This Row],[Price]]</f>
        <v>60</v>
      </c>
      <c r="L2378" s="2" t="str">
        <f>VLOOKUP(Raw_Orders[[#This Row],[PropertyID]],Raw_Property[#All],2,FALSE)</f>
        <v>Nashville</v>
      </c>
      <c r="M2378" s="2" t="str">
        <f>VLOOKUP(Raw_Orders[[#This Row],[PropertyID]],Raw_Property[#All],3,FALSE)</f>
        <v>Tennessee</v>
      </c>
    </row>
    <row r="2379" spans="1:13" x14ac:dyDescent="0.3">
      <c r="A2379">
        <v>2378</v>
      </c>
      <c r="B2379" s="1">
        <v>42351</v>
      </c>
      <c r="C2379">
        <v>16</v>
      </c>
      <c r="D2379">
        <v>47</v>
      </c>
      <c r="E2379">
        <v>3</v>
      </c>
      <c r="F2379">
        <f>YEAR(Raw_Orders[[#This Row],[OrderDate]])</f>
        <v>2015</v>
      </c>
      <c r="G2379">
        <f>MONTH(Raw_Orders[[#This Row],[OrderDate]])</f>
        <v>12</v>
      </c>
      <c r="H2379" t="str">
        <f>VLOOKUP(Raw_Orders[[#This Row],[ProductID]],Table2[#All],2,FALSE)</f>
        <v>Swivel Chair</v>
      </c>
      <c r="I2379" t="str">
        <f>VLOOKUP(Raw_Orders[[#This Row],[ProductID]],Table2[#All],3,FALSE)</f>
        <v>Furnishings</v>
      </c>
      <c r="J2379">
        <f>VLOOKUP(Raw_Orders[[#This Row],[ProductID]],Table2[#All],4,FALSE)</f>
        <v>75</v>
      </c>
      <c r="K2379" s="2">
        <f>Raw_Orders[[#This Row],[Quantity]]*Raw_Orders[[#This Row],[Price]]</f>
        <v>225</v>
      </c>
      <c r="L2379" s="2" t="str">
        <f>VLOOKUP(Raw_Orders[[#This Row],[PropertyID]],Raw_Property[#All],2,FALSE)</f>
        <v>Denver</v>
      </c>
      <c r="M2379" s="2" t="str">
        <f>VLOOKUP(Raw_Orders[[#This Row],[PropertyID]],Raw_Property[#All],3,FALSE)</f>
        <v>Colorado</v>
      </c>
    </row>
    <row r="2380" spans="1:13" x14ac:dyDescent="0.3">
      <c r="A2380">
        <v>2379</v>
      </c>
      <c r="B2380" s="1">
        <v>42351</v>
      </c>
      <c r="C2380">
        <v>17</v>
      </c>
      <c r="D2380">
        <v>70</v>
      </c>
      <c r="E2380">
        <v>1</v>
      </c>
      <c r="F2380">
        <f>YEAR(Raw_Orders[[#This Row],[OrderDate]])</f>
        <v>2015</v>
      </c>
      <c r="G2380">
        <f>MONTH(Raw_Orders[[#This Row],[OrderDate]])</f>
        <v>12</v>
      </c>
      <c r="H2380" t="str">
        <f>VLOOKUP(Raw_Orders[[#This Row],[ProductID]],Table2[#All],2,FALSE)</f>
        <v>Door Lock</v>
      </c>
      <c r="I2380" t="str">
        <f>VLOOKUP(Raw_Orders[[#This Row],[ProductID]],Table2[#All],3,FALSE)</f>
        <v>Maintenance</v>
      </c>
      <c r="J2380">
        <f>VLOOKUP(Raw_Orders[[#This Row],[ProductID]],Table2[#All],4,FALSE)</f>
        <v>117</v>
      </c>
      <c r="K2380" s="2">
        <f>Raw_Orders[[#This Row],[Quantity]]*Raw_Orders[[#This Row],[Price]]</f>
        <v>117</v>
      </c>
      <c r="L2380" s="2" t="str">
        <f>VLOOKUP(Raw_Orders[[#This Row],[PropertyID]],Raw_Property[#All],2,FALSE)</f>
        <v>Las Vegas</v>
      </c>
      <c r="M2380" s="2" t="str">
        <f>VLOOKUP(Raw_Orders[[#This Row],[PropertyID]],Raw_Property[#All],3,FALSE)</f>
        <v>Nevada</v>
      </c>
    </row>
    <row r="2381" spans="1:13" x14ac:dyDescent="0.3">
      <c r="A2381">
        <v>2380</v>
      </c>
      <c r="B2381" s="1">
        <v>42352</v>
      </c>
      <c r="C2381">
        <v>4</v>
      </c>
      <c r="D2381">
        <v>65</v>
      </c>
      <c r="E2381">
        <v>1</v>
      </c>
      <c r="F2381">
        <f>YEAR(Raw_Orders[[#This Row],[OrderDate]])</f>
        <v>2015</v>
      </c>
      <c r="G2381">
        <f>MONTH(Raw_Orders[[#This Row],[OrderDate]])</f>
        <v>12</v>
      </c>
      <c r="H2381" t="str">
        <f>VLOOKUP(Raw_Orders[[#This Row],[ProductID]],Table2[#All],2,FALSE)</f>
        <v>Ladder</v>
      </c>
      <c r="I2381" t="str">
        <f>VLOOKUP(Raw_Orders[[#This Row],[ProductID]],Table2[#All],3,FALSE)</f>
        <v>Maintenance</v>
      </c>
      <c r="J2381">
        <f>VLOOKUP(Raw_Orders[[#This Row],[ProductID]],Table2[#All],4,FALSE)</f>
        <v>89</v>
      </c>
      <c r="K2381" s="2">
        <f>Raw_Orders[[#This Row],[Quantity]]*Raw_Orders[[#This Row],[Price]]</f>
        <v>89</v>
      </c>
      <c r="L2381" s="2" t="str">
        <f>VLOOKUP(Raw_Orders[[#This Row],[PropertyID]],Raw_Property[#All],2,FALSE)</f>
        <v>Seattle</v>
      </c>
      <c r="M2381" s="2" t="str">
        <f>VLOOKUP(Raw_Orders[[#This Row],[PropertyID]],Raw_Property[#All],3,FALSE)</f>
        <v>Washington</v>
      </c>
    </row>
    <row r="2382" spans="1:13" x14ac:dyDescent="0.3">
      <c r="A2382">
        <v>2381</v>
      </c>
      <c r="B2382" s="1">
        <v>42352</v>
      </c>
      <c r="C2382">
        <v>2</v>
      </c>
      <c r="D2382">
        <v>8</v>
      </c>
      <c r="E2382">
        <v>1</v>
      </c>
      <c r="F2382">
        <f>YEAR(Raw_Orders[[#This Row],[OrderDate]])</f>
        <v>2015</v>
      </c>
      <c r="G2382">
        <f>MONTH(Raw_Orders[[#This Row],[OrderDate]])</f>
        <v>12</v>
      </c>
      <c r="H2382" t="str">
        <f>VLOOKUP(Raw_Orders[[#This Row],[ProductID]],Table2[#All],2,FALSE)</f>
        <v>Bath Soap</v>
      </c>
      <c r="I2382" t="str">
        <f>VLOOKUP(Raw_Orders[[#This Row],[ProductID]],Table2[#All],3,FALSE)</f>
        <v>Housekeeping</v>
      </c>
      <c r="J2382">
        <f>VLOOKUP(Raw_Orders[[#This Row],[ProductID]],Table2[#All],4,FALSE)</f>
        <v>35</v>
      </c>
      <c r="K2382" s="2">
        <f>Raw_Orders[[#This Row],[Quantity]]*Raw_Orders[[#This Row],[Price]]</f>
        <v>35</v>
      </c>
      <c r="L2382" s="2" t="str">
        <f>VLOOKUP(Raw_Orders[[#This Row],[PropertyID]],Raw_Property[#All],2,FALSE)</f>
        <v>Cincinnati</v>
      </c>
      <c r="M2382" s="2" t="str">
        <f>VLOOKUP(Raw_Orders[[#This Row],[PropertyID]],Raw_Property[#All],3,FALSE)</f>
        <v>Ohio</v>
      </c>
    </row>
    <row r="2383" spans="1:13" x14ac:dyDescent="0.3">
      <c r="A2383">
        <v>2382</v>
      </c>
      <c r="B2383" s="1">
        <v>42353</v>
      </c>
      <c r="C2383">
        <v>15</v>
      </c>
      <c r="D2383">
        <v>27</v>
      </c>
      <c r="E2383">
        <v>1</v>
      </c>
      <c r="F2383">
        <f>YEAR(Raw_Orders[[#This Row],[OrderDate]])</f>
        <v>2015</v>
      </c>
      <c r="G2383">
        <f>MONTH(Raw_Orders[[#This Row],[OrderDate]])</f>
        <v>12</v>
      </c>
      <c r="H2383" t="str">
        <f>VLOOKUP(Raw_Orders[[#This Row],[ProductID]],Table2[#All],2,FALSE)</f>
        <v>Invisible Tape</v>
      </c>
      <c r="I2383" t="str">
        <f>VLOOKUP(Raw_Orders[[#This Row],[ProductID]],Table2[#All],3,FALSE)</f>
        <v>Office Supplies</v>
      </c>
      <c r="J2383">
        <f>VLOOKUP(Raw_Orders[[#This Row],[ProductID]],Table2[#All],4,FALSE)</f>
        <v>8</v>
      </c>
      <c r="K2383" s="2">
        <f>Raw_Orders[[#This Row],[Quantity]]*Raw_Orders[[#This Row],[Price]]</f>
        <v>8</v>
      </c>
      <c r="L2383" s="2" t="str">
        <f>VLOOKUP(Raw_Orders[[#This Row],[PropertyID]],Raw_Property[#All],2,FALSE)</f>
        <v>Chicago</v>
      </c>
      <c r="M2383" s="2" t="str">
        <f>VLOOKUP(Raw_Orders[[#This Row],[PropertyID]],Raw_Property[#All],3,FALSE)</f>
        <v>Illinois</v>
      </c>
    </row>
    <row r="2384" spans="1:13" x14ac:dyDescent="0.3">
      <c r="A2384">
        <v>2383</v>
      </c>
      <c r="B2384" s="1">
        <v>42353</v>
      </c>
      <c r="C2384">
        <v>14</v>
      </c>
      <c r="D2384">
        <v>46</v>
      </c>
      <c r="E2384">
        <v>2</v>
      </c>
      <c r="F2384">
        <f>YEAR(Raw_Orders[[#This Row],[OrderDate]])</f>
        <v>2015</v>
      </c>
      <c r="G2384">
        <f>MONTH(Raw_Orders[[#This Row],[OrderDate]])</f>
        <v>12</v>
      </c>
      <c r="H2384" t="str">
        <f>VLOOKUP(Raw_Orders[[#This Row],[ProductID]],Table2[#All],2,FALSE)</f>
        <v>Safe</v>
      </c>
      <c r="I2384" t="str">
        <f>VLOOKUP(Raw_Orders[[#This Row],[ProductID]],Table2[#All],3,FALSE)</f>
        <v>Furnishings</v>
      </c>
      <c r="J2384">
        <f>VLOOKUP(Raw_Orders[[#This Row],[ProductID]],Table2[#All],4,FALSE)</f>
        <v>115</v>
      </c>
      <c r="K2384" s="2">
        <f>Raw_Orders[[#This Row],[Quantity]]*Raw_Orders[[#This Row],[Price]]</f>
        <v>230</v>
      </c>
      <c r="L2384" s="2" t="str">
        <f>VLOOKUP(Raw_Orders[[#This Row],[PropertyID]],Raw_Property[#All],2,FALSE)</f>
        <v>Nashville</v>
      </c>
      <c r="M2384" s="2" t="str">
        <f>VLOOKUP(Raw_Orders[[#This Row],[PropertyID]],Raw_Property[#All],3,FALSE)</f>
        <v>Tennessee</v>
      </c>
    </row>
    <row r="2385" spans="1:13" x14ac:dyDescent="0.3">
      <c r="A2385">
        <v>2384</v>
      </c>
      <c r="B2385" s="1">
        <v>42353</v>
      </c>
      <c r="C2385">
        <v>11</v>
      </c>
      <c r="D2385">
        <v>50</v>
      </c>
      <c r="E2385">
        <v>1</v>
      </c>
      <c r="F2385">
        <f>YEAR(Raw_Orders[[#This Row],[OrderDate]])</f>
        <v>2015</v>
      </c>
      <c r="G2385">
        <f>MONTH(Raw_Orders[[#This Row],[OrderDate]])</f>
        <v>12</v>
      </c>
      <c r="H2385" t="str">
        <f>VLOOKUP(Raw_Orders[[#This Row],[ProductID]],Table2[#All],2,FALSE)</f>
        <v>Small Vase</v>
      </c>
      <c r="I2385" t="str">
        <f>VLOOKUP(Raw_Orders[[#This Row],[ProductID]],Table2[#All],3,FALSE)</f>
        <v>Furnishings</v>
      </c>
      <c r="J2385">
        <f>VLOOKUP(Raw_Orders[[#This Row],[ProductID]],Table2[#All],4,FALSE)</f>
        <v>33</v>
      </c>
      <c r="K2385" s="2">
        <f>Raw_Orders[[#This Row],[Quantity]]*Raw_Orders[[#This Row],[Price]]</f>
        <v>33</v>
      </c>
      <c r="L2385" s="2" t="str">
        <f>VLOOKUP(Raw_Orders[[#This Row],[PropertyID]],Raw_Property[#All],2,FALSE)</f>
        <v>Atlanta</v>
      </c>
      <c r="M2385" s="2" t="str">
        <f>VLOOKUP(Raw_Orders[[#This Row],[PropertyID]],Raw_Property[#All],3,FALSE)</f>
        <v>Georgia</v>
      </c>
    </row>
    <row r="2386" spans="1:13" x14ac:dyDescent="0.3">
      <c r="A2386">
        <v>2385</v>
      </c>
      <c r="B2386" s="1">
        <v>42353</v>
      </c>
      <c r="C2386">
        <v>11</v>
      </c>
      <c r="D2386">
        <v>49</v>
      </c>
      <c r="E2386">
        <v>2</v>
      </c>
      <c r="F2386">
        <f>YEAR(Raw_Orders[[#This Row],[OrderDate]])</f>
        <v>2015</v>
      </c>
      <c r="G2386">
        <f>MONTH(Raw_Orders[[#This Row],[OrderDate]])</f>
        <v>12</v>
      </c>
      <c r="H2386" t="str">
        <f>VLOOKUP(Raw_Orders[[#This Row],[ProductID]],Table2[#All],2,FALSE)</f>
        <v>Large Vase</v>
      </c>
      <c r="I2386" t="str">
        <f>VLOOKUP(Raw_Orders[[#This Row],[ProductID]],Table2[#All],3,FALSE)</f>
        <v>Furnishings</v>
      </c>
      <c r="J2386">
        <f>VLOOKUP(Raw_Orders[[#This Row],[ProductID]],Table2[#All],4,FALSE)</f>
        <v>27</v>
      </c>
      <c r="K2386" s="2">
        <f>Raw_Orders[[#This Row],[Quantity]]*Raw_Orders[[#This Row],[Price]]</f>
        <v>54</v>
      </c>
      <c r="L2386" s="2" t="str">
        <f>VLOOKUP(Raw_Orders[[#This Row],[PropertyID]],Raw_Property[#All],2,FALSE)</f>
        <v>Atlanta</v>
      </c>
      <c r="M2386" s="2" t="str">
        <f>VLOOKUP(Raw_Orders[[#This Row],[PropertyID]],Raw_Property[#All],3,FALSE)</f>
        <v>Georgia</v>
      </c>
    </row>
    <row r="2387" spans="1:13" x14ac:dyDescent="0.3">
      <c r="A2387">
        <v>2386</v>
      </c>
      <c r="B2387" s="1">
        <v>42353</v>
      </c>
      <c r="C2387">
        <v>11</v>
      </c>
      <c r="D2387">
        <v>14</v>
      </c>
      <c r="E2387">
        <v>2</v>
      </c>
      <c r="F2387">
        <f>YEAR(Raw_Orders[[#This Row],[OrderDate]])</f>
        <v>2015</v>
      </c>
      <c r="G2387">
        <f>MONTH(Raw_Orders[[#This Row],[OrderDate]])</f>
        <v>12</v>
      </c>
      <c r="H2387" t="str">
        <f>VLOOKUP(Raw_Orders[[#This Row],[ProductID]],Table2[#All],2,FALSE)</f>
        <v>Pillowcase</v>
      </c>
      <c r="I2387" t="str">
        <f>VLOOKUP(Raw_Orders[[#This Row],[ProductID]],Table2[#All],3,FALSE)</f>
        <v>Housekeeping</v>
      </c>
      <c r="J2387">
        <f>VLOOKUP(Raw_Orders[[#This Row],[ProductID]],Table2[#All],4,FALSE)</f>
        <v>15</v>
      </c>
      <c r="K2387" s="2">
        <f>Raw_Orders[[#This Row],[Quantity]]*Raw_Orders[[#This Row],[Price]]</f>
        <v>30</v>
      </c>
      <c r="L2387" s="2" t="str">
        <f>VLOOKUP(Raw_Orders[[#This Row],[PropertyID]],Raw_Property[#All],2,FALSE)</f>
        <v>Atlanta</v>
      </c>
      <c r="M2387" s="2" t="str">
        <f>VLOOKUP(Raw_Orders[[#This Row],[PropertyID]],Raw_Property[#All],3,FALSE)</f>
        <v>Georgia</v>
      </c>
    </row>
    <row r="2388" spans="1:13" x14ac:dyDescent="0.3">
      <c r="A2388">
        <v>2387</v>
      </c>
      <c r="B2388" s="1">
        <v>42353</v>
      </c>
      <c r="C2388">
        <v>14</v>
      </c>
      <c r="D2388">
        <v>72</v>
      </c>
      <c r="E2388">
        <v>3</v>
      </c>
      <c r="F2388">
        <f>YEAR(Raw_Orders[[#This Row],[OrderDate]])</f>
        <v>2015</v>
      </c>
      <c r="G2388">
        <f>MONTH(Raw_Orders[[#This Row],[OrderDate]])</f>
        <v>12</v>
      </c>
      <c r="H2388" t="str">
        <f>VLOOKUP(Raw_Orders[[#This Row],[ProductID]],Table2[#All],2,FALSE)</f>
        <v>Nails</v>
      </c>
      <c r="I2388" t="str">
        <f>VLOOKUP(Raw_Orders[[#This Row],[ProductID]],Table2[#All],3,FALSE)</f>
        <v>Maintenance</v>
      </c>
      <c r="J2388">
        <f>VLOOKUP(Raw_Orders[[#This Row],[ProductID]],Table2[#All],4,FALSE)</f>
        <v>12</v>
      </c>
      <c r="K2388" s="2">
        <f>Raw_Orders[[#This Row],[Quantity]]*Raw_Orders[[#This Row],[Price]]</f>
        <v>36</v>
      </c>
      <c r="L2388" s="2" t="str">
        <f>VLOOKUP(Raw_Orders[[#This Row],[PropertyID]],Raw_Property[#All],2,FALSE)</f>
        <v>Nashville</v>
      </c>
      <c r="M2388" s="2" t="str">
        <f>VLOOKUP(Raw_Orders[[#This Row],[PropertyID]],Raw_Property[#All],3,FALSE)</f>
        <v>Tennessee</v>
      </c>
    </row>
    <row r="2389" spans="1:13" x14ac:dyDescent="0.3">
      <c r="A2389">
        <v>2388</v>
      </c>
      <c r="B2389" s="1">
        <v>42353</v>
      </c>
      <c r="C2389">
        <v>20</v>
      </c>
      <c r="D2389">
        <v>80</v>
      </c>
      <c r="E2389">
        <v>1</v>
      </c>
      <c r="F2389">
        <f>YEAR(Raw_Orders[[#This Row],[OrderDate]])</f>
        <v>2015</v>
      </c>
      <c r="G2389">
        <f>MONTH(Raw_Orders[[#This Row],[OrderDate]])</f>
        <v>12</v>
      </c>
      <c r="H2389" t="str">
        <f>VLOOKUP(Raw_Orders[[#This Row],[ProductID]],Table2[#All],2,FALSE)</f>
        <v>Poster Stand</v>
      </c>
      <c r="I2389" t="str">
        <f>VLOOKUP(Raw_Orders[[#This Row],[ProductID]],Table2[#All],3,FALSE)</f>
        <v>Public Areas</v>
      </c>
      <c r="J2389">
        <f>VLOOKUP(Raw_Orders[[#This Row],[ProductID]],Table2[#All],4,FALSE)</f>
        <v>27</v>
      </c>
      <c r="K2389" s="2">
        <f>Raw_Orders[[#This Row],[Quantity]]*Raw_Orders[[#This Row],[Price]]</f>
        <v>27</v>
      </c>
      <c r="L2389" s="2" t="str">
        <f>VLOOKUP(Raw_Orders[[#This Row],[PropertyID]],Raw_Property[#All],2,FALSE)</f>
        <v>San Francisco</v>
      </c>
      <c r="M2389" s="2" t="str">
        <f>VLOOKUP(Raw_Orders[[#This Row],[PropertyID]],Raw_Property[#All],3,FALSE)</f>
        <v>California</v>
      </c>
    </row>
    <row r="2390" spans="1:13" x14ac:dyDescent="0.3">
      <c r="A2390">
        <v>2389</v>
      </c>
      <c r="B2390" s="1">
        <v>42353</v>
      </c>
      <c r="C2390">
        <v>6</v>
      </c>
      <c r="D2390">
        <v>4</v>
      </c>
      <c r="E2390">
        <v>1</v>
      </c>
      <c r="F2390">
        <f>YEAR(Raw_Orders[[#This Row],[OrderDate]])</f>
        <v>2015</v>
      </c>
      <c r="G2390">
        <f>MONTH(Raw_Orders[[#This Row],[OrderDate]])</f>
        <v>12</v>
      </c>
      <c r="H2390" t="str">
        <f>VLOOKUP(Raw_Orders[[#This Row],[ProductID]],Table2[#All],2,FALSE)</f>
        <v>Shampoo</v>
      </c>
      <c r="I2390" t="str">
        <f>VLOOKUP(Raw_Orders[[#This Row],[ProductID]],Table2[#All],3,FALSE)</f>
        <v>Housekeeping</v>
      </c>
      <c r="J2390">
        <f>VLOOKUP(Raw_Orders[[#This Row],[ProductID]],Table2[#All],4,FALSE)</f>
        <v>40</v>
      </c>
      <c r="K2390" s="2">
        <f>Raw_Orders[[#This Row],[Quantity]]*Raw_Orders[[#This Row],[Price]]</f>
        <v>40</v>
      </c>
      <c r="L2390" s="2" t="str">
        <f>VLOOKUP(Raw_Orders[[#This Row],[PropertyID]],Raw_Property[#All],2,FALSE)</f>
        <v>Orlando</v>
      </c>
      <c r="M2390" s="2" t="str">
        <f>VLOOKUP(Raw_Orders[[#This Row],[PropertyID]],Raw_Property[#All],3,FALSE)</f>
        <v>Florida</v>
      </c>
    </row>
    <row r="2391" spans="1:13" x14ac:dyDescent="0.3">
      <c r="A2391">
        <v>2390</v>
      </c>
      <c r="B2391" s="1">
        <v>42353</v>
      </c>
      <c r="C2391">
        <v>2</v>
      </c>
      <c r="D2391">
        <v>74</v>
      </c>
      <c r="E2391">
        <v>2</v>
      </c>
      <c r="F2391">
        <f>YEAR(Raw_Orders[[#This Row],[OrderDate]])</f>
        <v>2015</v>
      </c>
      <c r="G2391">
        <f>MONTH(Raw_Orders[[#This Row],[OrderDate]])</f>
        <v>12</v>
      </c>
      <c r="H2391" t="str">
        <f>VLOOKUP(Raw_Orders[[#This Row],[ProductID]],Table2[#All],2,FALSE)</f>
        <v>Large Plant</v>
      </c>
      <c r="I2391" t="str">
        <f>VLOOKUP(Raw_Orders[[#This Row],[ProductID]],Table2[#All],3,FALSE)</f>
        <v>Public Areas</v>
      </c>
      <c r="J2391">
        <f>VLOOKUP(Raw_Orders[[#This Row],[ProductID]],Table2[#All],4,FALSE)</f>
        <v>35</v>
      </c>
      <c r="K2391" s="2">
        <f>Raw_Orders[[#This Row],[Quantity]]*Raw_Orders[[#This Row],[Price]]</f>
        <v>70</v>
      </c>
      <c r="L2391" s="2" t="str">
        <f>VLOOKUP(Raw_Orders[[#This Row],[PropertyID]],Raw_Property[#All],2,FALSE)</f>
        <v>Cincinnati</v>
      </c>
      <c r="M2391" s="2" t="str">
        <f>VLOOKUP(Raw_Orders[[#This Row],[PropertyID]],Raw_Property[#All],3,FALSE)</f>
        <v>Ohio</v>
      </c>
    </row>
    <row r="2392" spans="1:13" x14ac:dyDescent="0.3">
      <c r="A2392">
        <v>2391</v>
      </c>
      <c r="B2392" s="1">
        <v>42354</v>
      </c>
      <c r="C2392">
        <v>9</v>
      </c>
      <c r="D2392">
        <v>81</v>
      </c>
      <c r="E2392">
        <v>3</v>
      </c>
      <c r="F2392">
        <f>YEAR(Raw_Orders[[#This Row],[OrderDate]])</f>
        <v>2015</v>
      </c>
      <c r="G2392">
        <f>MONTH(Raw_Orders[[#This Row],[OrderDate]])</f>
        <v>12</v>
      </c>
      <c r="H2392" t="str">
        <f>VLOOKUP(Raw_Orders[[#This Row],[ProductID]],Table2[#All],2,FALSE)</f>
        <v>Flyer Holder</v>
      </c>
      <c r="I2392" t="str">
        <f>VLOOKUP(Raw_Orders[[#This Row],[ProductID]],Table2[#All],3,FALSE)</f>
        <v>Public Areas</v>
      </c>
      <c r="J2392">
        <f>VLOOKUP(Raw_Orders[[#This Row],[ProductID]],Table2[#All],4,FALSE)</f>
        <v>3</v>
      </c>
      <c r="K2392" s="2">
        <f>Raw_Orders[[#This Row],[Quantity]]*Raw_Orders[[#This Row],[Price]]</f>
        <v>9</v>
      </c>
      <c r="L2392" s="2" t="str">
        <f>VLOOKUP(Raw_Orders[[#This Row],[PropertyID]],Raw_Property[#All],2,FALSE)</f>
        <v>Richmond</v>
      </c>
      <c r="M2392" s="2" t="str">
        <f>VLOOKUP(Raw_Orders[[#This Row],[PropertyID]],Raw_Property[#All],3,FALSE)</f>
        <v>Virginia</v>
      </c>
    </row>
    <row r="2393" spans="1:13" x14ac:dyDescent="0.3">
      <c r="A2393">
        <v>2392</v>
      </c>
      <c r="B2393" s="1">
        <v>42354</v>
      </c>
      <c r="C2393">
        <v>16</v>
      </c>
      <c r="D2393">
        <v>3</v>
      </c>
      <c r="E2393">
        <v>1</v>
      </c>
      <c r="F2393">
        <f>YEAR(Raw_Orders[[#This Row],[OrderDate]])</f>
        <v>2015</v>
      </c>
      <c r="G2393">
        <f>MONTH(Raw_Orders[[#This Row],[OrderDate]])</f>
        <v>12</v>
      </c>
      <c r="H2393" t="str">
        <f>VLOOKUP(Raw_Orders[[#This Row],[ProductID]],Table2[#All],2,FALSE)</f>
        <v>Washcloth</v>
      </c>
      <c r="I2393" t="str">
        <f>VLOOKUP(Raw_Orders[[#This Row],[ProductID]],Table2[#All],3,FALSE)</f>
        <v>Housekeeping</v>
      </c>
      <c r="J2393">
        <f>VLOOKUP(Raw_Orders[[#This Row],[ProductID]],Table2[#All],4,FALSE)</f>
        <v>3</v>
      </c>
      <c r="K2393" s="2">
        <f>Raw_Orders[[#This Row],[Quantity]]*Raw_Orders[[#This Row],[Price]]</f>
        <v>3</v>
      </c>
      <c r="L2393" s="2" t="str">
        <f>VLOOKUP(Raw_Orders[[#This Row],[PropertyID]],Raw_Property[#All],2,FALSE)</f>
        <v>Denver</v>
      </c>
      <c r="M2393" s="2" t="str">
        <f>VLOOKUP(Raw_Orders[[#This Row],[PropertyID]],Raw_Property[#All],3,FALSE)</f>
        <v>Colorado</v>
      </c>
    </row>
    <row r="2394" spans="1:13" x14ac:dyDescent="0.3">
      <c r="A2394">
        <v>2393</v>
      </c>
      <c r="B2394" s="1">
        <v>42355</v>
      </c>
      <c r="C2394">
        <v>11</v>
      </c>
      <c r="D2394">
        <v>68</v>
      </c>
      <c r="E2394">
        <v>2</v>
      </c>
      <c r="F2394">
        <f>YEAR(Raw_Orders[[#This Row],[OrderDate]])</f>
        <v>2015</v>
      </c>
      <c r="G2394">
        <f>MONTH(Raw_Orders[[#This Row],[OrderDate]])</f>
        <v>12</v>
      </c>
      <c r="H2394" t="str">
        <f>VLOOKUP(Raw_Orders[[#This Row],[ProductID]],Table2[#All],2,FALSE)</f>
        <v>Window Screen</v>
      </c>
      <c r="I2394" t="str">
        <f>VLOOKUP(Raw_Orders[[#This Row],[ProductID]],Table2[#All],3,FALSE)</f>
        <v>Maintenance</v>
      </c>
      <c r="J2394">
        <f>VLOOKUP(Raw_Orders[[#This Row],[ProductID]],Table2[#All],4,FALSE)</f>
        <v>30</v>
      </c>
      <c r="K2394" s="2">
        <f>Raw_Orders[[#This Row],[Quantity]]*Raw_Orders[[#This Row],[Price]]</f>
        <v>60</v>
      </c>
      <c r="L2394" s="2" t="str">
        <f>VLOOKUP(Raw_Orders[[#This Row],[PropertyID]],Raw_Property[#All],2,FALSE)</f>
        <v>Atlanta</v>
      </c>
      <c r="M2394" s="2" t="str">
        <f>VLOOKUP(Raw_Orders[[#This Row],[PropertyID]],Raw_Property[#All],3,FALSE)</f>
        <v>Georgia</v>
      </c>
    </row>
    <row r="2395" spans="1:13" x14ac:dyDescent="0.3">
      <c r="A2395">
        <v>2394</v>
      </c>
      <c r="B2395" s="1">
        <v>42355</v>
      </c>
      <c r="C2395">
        <v>12</v>
      </c>
      <c r="D2395">
        <v>63</v>
      </c>
      <c r="E2395">
        <v>2</v>
      </c>
      <c r="F2395">
        <f>YEAR(Raw_Orders[[#This Row],[OrderDate]])</f>
        <v>2015</v>
      </c>
      <c r="G2395">
        <f>MONTH(Raw_Orders[[#This Row],[OrderDate]])</f>
        <v>12</v>
      </c>
      <c r="H2395" t="str">
        <f>VLOOKUP(Raw_Orders[[#This Row],[ProductID]],Table2[#All],2,FALSE)</f>
        <v>Duct Tape</v>
      </c>
      <c r="I2395" t="str">
        <f>VLOOKUP(Raw_Orders[[#This Row],[ProductID]],Table2[#All],3,FALSE)</f>
        <v>Maintenance</v>
      </c>
      <c r="J2395">
        <f>VLOOKUP(Raw_Orders[[#This Row],[ProductID]],Table2[#All],4,FALSE)</f>
        <v>27</v>
      </c>
      <c r="K2395" s="2">
        <f>Raw_Orders[[#This Row],[Quantity]]*Raw_Orders[[#This Row],[Price]]</f>
        <v>54</v>
      </c>
      <c r="L2395" s="2" t="str">
        <f>VLOOKUP(Raw_Orders[[#This Row],[PropertyID]],Raw_Property[#All],2,FALSE)</f>
        <v>Dallas</v>
      </c>
      <c r="M2395" s="2" t="str">
        <f>VLOOKUP(Raw_Orders[[#This Row],[PropertyID]],Raw_Property[#All],3,FALSE)</f>
        <v>Texas</v>
      </c>
    </row>
    <row r="2396" spans="1:13" x14ac:dyDescent="0.3">
      <c r="A2396">
        <v>2395</v>
      </c>
      <c r="B2396" s="1">
        <v>42355</v>
      </c>
      <c r="C2396">
        <v>2</v>
      </c>
      <c r="D2396">
        <v>22</v>
      </c>
      <c r="E2396">
        <v>1</v>
      </c>
      <c r="F2396">
        <f>YEAR(Raw_Orders[[#This Row],[OrderDate]])</f>
        <v>2015</v>
      </c>
      <c r="G2396">
        <f>MONTH(Raw_Orders[[#This Row],[OrderDate]])</f>
        <v>12</v>
      </c>
      <c r="H2396" t="str">
        <f>VLOOKUP(Raw_Orders[[#This Row],[ProductID]],Table2[#All],2,FALSE)</f>
        <v>Paper Clips</v>
      </c>
      <c r="I2396" t="str">
        <f>VLOOKUP(Raw_Orders[[#This Row],[ProductID]],Table2[#All],3,FALSE)</f>
        <v>Office Supplies</v>
      </c>
      <c r="J2396">
        <f>VLOOKUP(Raw_Orders[[#This Row],[ProductID]],Table2[#All],4,FALSE)</f>
        <v>3</v>
      </c>
      <c r="K2396" s="2">
        <f>Raw_Orders[[#This Row],[Quantity]]*Raw_Orders[[#This Row],[Price]]</f>
        <v>3</v>
      </c>
      <c r="L2396" s="2" t="str">
        <f>VLOOKUP(Raw_Orders[[#This Row],[PropertyID]],Raw_Property[#All],2,FALSE)</f>
        <v>Cincinnati</v>
      </c>
      <c r="M2396" s="2" t="str">
        <f>VLOOKUP(Raw_Orders[[#This Row],[PropertyID]],Raw_Property[#All],3,FALSE)</f>
        <v>Ohio</v>
      </c>
    </row>
    <row r="2397" spans="1:13" x14ac:dyDescent="0.3">
      <c r="A2397">
        <v>2396</v>
      </c>
      <c r="B2397" s="1">
        <v>42355</v>
      </c>
      <c r="C2397">
        <v>7</v>
      </c>
      <c r="D2397">
        <v>61</v>
      </c>
      <c r="E2397">
        <v>1</v>
      </c>
      <c r="F2397">
        <f>YEAR(Raw_Orders[[#This Row],[OrderDate]])</f>
        <v>2015</v>
      </c>
      <c r="G2397">
        <f>MONTH(Raw_Orders[[#This Row],[OrderDate]])</f>
        <v>12</v>
      </c>
      <c r="H2397" t="str">
        <f>VLOOKUP(Raw_Orders[[#This Row],[ProductID]],Table2[#All],2,FALSE)</f>
        <v>Tape Measure</v>
      </c>
      <c r="I2397" t="str">
        <f>VLOOKUP(Raw_Orders[[#This Row],[ProductID]],Table2[#All],3,FALSE)</f>
        <v>Maintenance</v>
      </c>
      <c r="J2397">
        <f>VLOOKUP(Raw_Orders[[#This Row],[ProductID]],Table2[#All],4,FALSE)</f>
        <v>8</v>
      </c>
      <c r="K2397" s="2">
        <f>Raw_Orders[[#This Row],[Quantity]]*Raw_Orders[[#This Row],[Price]]</f>
        <v>8</v>
      </c>
      <c r="L2397" s="2" t="str">
        <f>VLOOKUP(Raw_Orders[[#This Row],[PropertyID]],Raw_Property[#All],2,FALSE)</f>
        <v>Boston</v>
      </c>
      <c r="M2397" s="2" t="str">
        <f>VLOOKUP(Raw_Orders[[#This Row],[PropertyID]],Raw_Property[#All],3,FALSE)</f>
        <v>Massachusetts</v>
      </c>
    </row>
    <row r="2398" spans="1:13" x14ac:dyDescent="0.3">
      <c r="A2398">
        <v>2397</v>
      </c>
      <c r="B2398" s="1">
        <v>42355</v>
      </c>
      <c r="C2398">
        <v>15</v>
      </c>
      <c r="D2398">
        <v>24</v>
      </c>
      <c r="E2398">
        <v>1</v>
      </c>
      <c r="F2398">
        <f>YEAR(Raw_Orders[[#This Row],[OrderDate]])</f>
        <v>2015</v>
      </c>
      <c r="G2398">
        <f>MONTH(Raw_Orders[[#This Row],[OrderDate]])</f>
        <v>12</v>
      </c>
      <c r="H2398" t="str">
        <f>VLOOKUP(Raw_Orders[[#This Row],[ProductID]],Table2[#All],2,FALSE)</f>
        <v>Envelopes (Letter)</v>
      </c>
      <c r="I2398" t="str">
        <f>VLOOKUP(Raw_Orders[[#This Row],[ProductID]],Table2[#All],3,FALSE)</f>
        <v>Office Supplies</v>
      </c>
      <c r="J2398">
        <f>VLOOKUP(Raw_Orders[[#This Row],[ProductID]],Table2[#All],4,FALSE)</f>
        <v>24</v>
      </c>
      <c r="K2398" s="2">
        <f>Raw_Orders[[#This Row],[Quantity]]*Raw_Orders[[#This Row],[Price]]</f>
        <v>24</v>
      </c>
      <c r="L2398" s="2" t="str">
        <f>VLOOKUP(Raw_Orders[[#This Row],[PropertyID]],Raw_Property[#All],2,FALSE)</f>
        <v>Chicago</v>
      </c>
      <c r="M2398" s="2" t="str">
        <f>VLOOKUP(Raw_Orders[[#This Row],[PropertyID]],Raw_Property[#All],3,FALSE)</f>
        <v>Illinois</v>
      </c>
    </row>
    <row r="2399" spans="1:13" x14ac:dyDescent="0.3">
      <c r="A2399">
        <v>2398</v>
      </c>
      <c r="B2399" s="1">
        <v>42355</v>
      </c>
      <c r="C2399">
        <v>20</v>
      </c>
      <c r="D2399">
        <v>42</v>
      </c>
      <c r="E2399">
        <v>2</v>
      </c>
      <c r="F2399">
        <f>YEAR(Raw_Orders[[#This Row],[OrderDate]])</f>
        <v>2015</v>
      </c>
      <c r="G2399">
        <f>MONTH(Raw_Orders[[#This Row],[OrderDate]])</f>
        <v>12</v>
      </c>
      <c r="H2399" t="str">
        <f>VLOOKUP(Raw_Orders[[#This Row],[ProductID]],Table2[#All],2,FALSE)</f>
        <v>Reading Chair</v>
      </c>
      <c r="I2399" t="str">
        <f>VLOOKUP(Raw_Orders[[#This Row],[ProductID]],Table2[#All],3,FALSE)</f>
        <v>Furnishings</v>
      </c>
      <c r="J2399">
        <f>VLOOKUP(Raw_Orders[[#This Row],[ProductID]],Table2[#All],4,FALSE)</f>
        <v>70</v>
      </c>
      <c r="K2399" s="2">
        <f>Raw_Orders[[#This Row],[Quantity]]*Raw_Orders[[#This Row],[Price]]</f>
        <v>140</v>
      </c>
      <c r="L2399" s="2" t="str">
        <f>VLOOKUP(Raw_Orders[[#This Row],[PropertyID]],Raw_Property[#All],2,FALSE)</f>
        <v>San Francisco</v>
      </c>
      <c r="M2399" s="2" t="str">
        <f>VLOOKUP(Raw_Orders[[#This Row],[PropertyID]],Raw_Property[#All],3,FALSE)</f>
        <v>California</v>
      </c>
    </row>
    <row r="2400" spans="1:13" x14ac:dyDescent="0.3">
      <c r="A2400">
        <v>2399</v>
      </c>
      <c r="B2400" s="1">
        <v>42355</v>
      </c>
      <c r="C2400">
        <v>4</v>
      </c>
      <c r="D2400">
        <v>45</v>
      </c>
      <c r="E2400">
        <v>3</v>
      </c>
      <c r="F2400">
        <f>YEAR(Raw_Orders[[#This Row],[OrderDate]])</f>
        <v>2015</v>
      </c>
      <c r="G2400">
        <f>MONTH(Raw_Orders[[#This Row],[OrderDate]])</f>
        <v>12</v>
      </c>
      <c r="H2400" t="str">
        <f>VLOOKUP(Raw_Orders[[#This Row],[ProductID]],Table2[#All],2,FALSE)</f>
        <v>Computer Desk</v>
      </c>
      <c r="I2400" t="str">
        <f>VLOOKUP(Raw_Orders[[#This Row],[ProductID]],Table2[#All],3,FALSE)</f>
        <v>Furnishings</v>
      </c>
      <c r="J2400">
        <f>VLOOKUP(Raw_Orders[[#This Row],[ProductID]],Table2[#All],4,FALSE)</f>
        <v>102</v>
      </c>
      <c r="K2400" s="2">
        <f>Raw_Orders[[#This Row],[Quantity]]*Raw_Orders[[#This Row],[Price]]</f>
        <v>306</v>
      </c>
      <c r="L2400" s="2" t="str">
        <f>VLOOKUP(Raw_Orders[[#This Row],[PropertyID]],Raw_Property[#All],2,FALSE)</f>
        <v>Seattle</v>
      </c>
      <c r="M2400" s="2" t="str">
        <f>VLOOKUP(Raw_Orders[[#This Row],[PropertyID]],Raw_Property[#All],3,FALSE)</f>
        <v>Washington</v>
      </c>
    </row>
    <row r="2401" spans="1:13" x14ac:dyDescent="0.3">
      <c r="A2401">
        <v>2400</v>
      </c>
      <c r="B2401" s="1">
        <v>42355</v>
      </c>
      <c r="C2401">
        <v>4</v>
      </c>
      <c r="D2401">
        <v>42</v>
      </c>
      <c r="E2401">
        <v>2</v>
      </c>
      <c r="F2401">
        <f>YEAR(Raw_Orders[[#This Row],[OrderDate]])</f>
        <v>2015</v>
      </c>
      <c r="G2401">
        <f>MONTH(Raw_Orders[[#This Row],[OrderDate]])</f>
        <v>12</v>
      </c>
      <c r="H2401" t="str">
        <f>VLOOKUP(Raw_Orders[[#This Row],[ProductID]],Table2[#All],2,FALSE)</f>
        <v>Reading Chair</v>
      </c>
      <c r="I2401" t="str">
        <f>VLOOKUP(Raw_Orders[[#This Row],[ProductID]],Table2[#All],3,FALSE)</f>
        <v>Furnishings</v>
      </c>
      <c r="J2401">
        <f>VLOOKUP(Raw_Orders[[#This Row],[ProductID]],Table2[#All],4,FALSE)</f>
        <v>70</v>
      </c>
      <c r="K2401" s="2">
        <f>Raw_Orders[[#This Row],[Quantity]]*Raw_Orders[[#This Row],[Price]]</f>
        <v>140</v>
      </c>
      <c r="L2401" s="2" t="str">
        <f>VLOOKUP(Raw_Orders[[#This Row],[PropertyID]],Raw_Property[#All],2,FALSE)</f>
        <v>Seattle</v>
      </c>
      <c r="M2401" s="2" t="str">
        <f>VLOOKUP(Raw_Orders[[#This Row],[PropertyID]],Raw_Property[#All],3,FALSE)</f>
        <v>Washington</v>
      </c>
    </row>
    <row r="2402" spans="1:13" x14ac:dyDescent="0.3">
      <c r="A2402">
        <v>2401</v>
      </c>
      <c r="B2402" s="1">
        <v>42356</v>
      </c>
      <c r="C2402">
        <v>18</v>
      </c>
      <c r="D2402">
        <v>75</v>
      </c>
      <c r="E2402">
        <v>2</v>
      </c>
      <c r="F2402">
        <f>YEAR(Raw_Orders[[#This Row],[OrderDate]])</f>
        <v>2015</v>
      </c>
      <c r="G2402">
        <f>MONTH(Raw_Orders[[#This Row],[OrderDate]])</f>
        <v>12</v>
      </c>
      <c r="H2402" t="str">
        <f>VLOOKUP(Raw_Orders[[#This Row],[ProductID]],Table2[#All],2,FALSE)</f>
        <v>Small Plant</v>
      </c>
      <c r="I2402" t="str">
        <f>VLOOKUP(Raw_Orders[[#This Row],[ProductID]],Table2[#All],3,FALSE)</f>
        <v>Public Areas</v>
      </c>
      <c r="J2402">
        <f>VLOOKUP(Raw_Orders[[#This Row],[ProductID]],Table2[#All],4,FALSE)</f>
        <v>25</v>
      </c>
      <c r="K2402" s="2">
        <f>Raw_Orders[[#This Row],[Quantity]]*Raw_Orders[[#This Row],[Price]]</f>
        <v>50</v>
      </c>
      <c r="L2402" s="2" t="str">
        <f>VLOOKUP(Raw_Orders[[#This Row],[PropertyID]],Raw_Property[#All],2,FALSE)</f>
        <v>Phoenix</v>
      </c>
      <c r="M2402" s="2" t="str">
        <f>VLOOKUP(Raw_Orders[[#This Row],[PropertyID]],Raw_Property[#All],3,FALSE)</f>
        <v>Arizona</v>
      </c>
    </row>
    <row r="2403" spans="1:13" x14ac:dyDescent="0.3">
      <c r="A2403">
        <v>2402</v>
      </c>
      <c r="B2403" s="1">
        <v>42356</v>
      </c>
      <c r="C2403">
        <v>12</v>
      </c>
      <c r="D2403">
        <v>41</v>
      </c>
      <c r="E2403">
        <v>3</v>
      </c>
      <c r="F2403">
        <f>YEAR(Raw_Orders[[#This Row],[OrderDate]])</f>
        <v>2015</v>
      </c>
      <c r="G2403">
        <f>MONTH(Raw_Orders[[#This Row],[OrderDate]])</f>
        <v>12</v>
      </c>
      <c r="H2403" t="str">
        <f>VLOOKUP(Raw_Orders[[#This Row],[ProductID]],Table2[#All],2,FALSE)</f>
        <v>Office Chair</v>
      </c>
      <c r="I2403" t="str">
        <f>VLOOKUP(Raw_Orders[[#This Row],[ProductID]],Table2[#All],3,FALSE)</f>
        <v>Furnishings</v>
      </c>
      <c r="J2403">
        <f>VLOOKUP(Raw_Orders[[#This Row],[ProductID]],Table2[#All],4,FALSE)</f>
        <v>85</v>
      </c>
      <c r="K2403" s="2">
        <f>Raw_Orders[[#This Row],[Quantity]]*Raw_Orders[[#This Row],[Price]]</f>
        <v>255</v>
      </c>
      <c r="L2403" s="2" t="str">
        <f>VLOOKUP(Raw_Orders[[#This Row],[PropertyID]],Raw_Property[#All],2,FALSE)</f>
        <v>Dallas</v>
      </c>
      <c r="M2403" s="2" t="str">
        <f>VLOOKUP(Raw_Orders[[#This Row],[PropertyID]],Raw_Property[#All],3,FALSE)</f>
        <v>Texas</v>
      </c>
    </row>
    <row r="2404" spans="1:13" x14ac:dyDescent="0.3">
      <c r="A2404">
        <v>2403</v>
      </c>
      <c r="B2404" s="1">
        <v>42356</v>
      </c>
      <c r="C2404">
        <v>15</v>
      </c>
      <c r="D2404">
        <v>50</v>
      </c>
      <c r="E2404">
        <v>2</v>
      </c>
      <c r="F2404">
        <f>YEAR(Raw_Orders[[#This Row],[OrderDate]])</f>
        <v>2015</v>
      </c>
      <c r="G2404">
        <f>MONTH(Raw_Orders[[#This Row],[OrderDate]])</f>
        <v>12</v>
      </c>
      <c r="H2404" t="str">
        <f>VLOOKUP(Raw_Orders[[#This Row],[ProductID]],Table2[#All],2,FALSE)</f>
        <v>Small Vase</v>
      </c>
      <c r="I2404" t="str">
        <f>VLOOKUP(Raw_Orders[[#This Row],[ProductID]],Table2[#All],3,FALSE)</f>
        <v>Furnishings</v>
      </c>
      <c r="J2404">
        <f>VLOOKUP(Raw_Orders[[#This Row],[ProductID]],Table2[#All],4,FALSE)</f>
        <v>33</v>
      </c>
      <c r="K2404" s="2">
        <f>Raw_Orders[[#This Row],[Quantity]]*Raw_Orders[[#This Row],[Price]]</f>
        <v>66</v>
      </c>
      <c r="L2404" s="2" t="str">
        <f>VLOOKUP(Raw_Orders[[#This Row],[PropertyID]],Raw_Property[#All],2,FALSE)</f>
        <v>Chicago</v>
      </c>
      <c r="M2404" s="2" t="str">
        <f>VLOOKUP(Raw_Orders[[#This Row],[PropertyID]],Raw_Property[#All],3,FALSE)</f>
        <v>Illinois</v>
      </c>
    </row>
    <row r="2405" spans="1:13" x14ac:dyDescent="0.3">
      <c r="A2405">
        <v>2404</v>
      </c>
      <c r="B2405" s="1">
        <v>42356</v>
      </c>
      <c r="C2405">
        <v>17</v>
      </c>
      <c r="D2405">
        <v>65</v>
      </c>
      <c r="E2405">
        <v>2</v>
      </c>
      <c r="F2405">
        <f>YEAR(Raw_Orders[[#This Row],[OrderDate]])</f>
        <v>2015</v>
      </c>
      <c r="G2405">
        <f>MONTH(Raw_Orders[[#This Row],[OrderDate]])</f>
        <v>12</v>
      </c>
      <c r="H2405" t="str">
        <f>VLOOKUP(Raw_Orders[[#This Row],[ProductID]],Table2[#All],2,FALSE)</f>
        <v>Ladder</v>
      </c>
      <c r="I2405" t="str">
        <f>VLOOKUP(Raw_Orders[[#This Row],[ProductID]],Table2[#All],3,FALSE)</f>
        <v>Maintenance</v>
      </c>
      <c r="J2405">
        <f>VLOOKUP(Raw_Orders[[#This Row],[ProductID]],Table2[#All],4,FALSE)</f>
        <v>89</v>
      </c>
      <c r="K2405" s="2">
        <f>Raw_Orders[[#This Row],[Quantity]]*Raw_Orders[[#This Row],[Price]]</f>
        <v>178</v>
      </c>
      <c r="L2405" s="2" t="str">
        <f>VLOOKUP(Raw_Orders[[#This Row],[PropertyID]],Raw_Property[#All],2,FALSE)</f>
        <v>Las Vegas</v>
      </c>
      <c r="M2405" s="2" t="str">
        <f>VLOOKUP(Raw_Orders[[#This Row],[PropertyID]],Raw_Property[#All],3,FALSE)</f>
        <v>Nevada</v>
      </c>
    </row>
    <row r="2406" spans="1:13" x14ac:dyDescent="0.3">
      <c r="A2406">
        <v>2405</v>
      </c>
      <c r="B2406" s="1">
        <v>42356</v>
      </c>
      <c r="C2406">
        <v>3</v>
      </c>
      <c r="D2406">
        <v>44</v>
      </c>
      <c r="E2406">
        <v>2</v>
      </c>
      <c r="F2406">
        <f>YEAR(Raw_Orders[[#This Row],[OrderDate]])</f>
        <v>2015</v>
      </c>
      <c r="G2406">
        <f>MONTH(Raw_Orders[[#This Row],[OrderDate]])</f>
        <v>12</v>
      </c>
      <c r="H2406" t="str">
        <f>VLOOKUP(Raw_Orders[[#This Row],[ProductID]],Table2[#All],2,FALSE)</f>
        <v>Floor Lamp</v>
      </c>
      <c r="I2406" t="str">
        <f>VLOOKUP(Raw_Orders[[#This Row],[ProductID]],Table2[#All],3,FALSE)</f>
        <v>Furnishings</v>
      </c>
      <c r="J2406">
        <f>VLOOKUP(Raw_Orders[[#This Row],[ProductID]],Table2[#All],4,FALSE)</f>
        <v>55</v>
      </c>
      <c r="K2406" s="2">
        <f>Raw_Orders[[#This Row],[Quantity]]*Raw_Orders[[#This Row],[Price]]</f>
        <v>110</v>
      </c>
      <c r="L2406" s="2" t="str">
        <f>VLOOKUP(Raw_Orders[[#This Row],[PropertyID]],Raw_Property[#All],2,FALSE)</f>
        <v>Portland</v>
      </c>
      <c r="M2406" s="2" t="str">
        <f>VLOOKUP(Raw_Orders[[#This Row],[PropertyID]],Raw_Property[#All],3,FALSE)</f>
        <v>Oregon</v>
      </c>
    </row>
    <row r="2407" spans="1:13" x14ac:dyDescent="0.3">
      <c r="A2407">
        <v>2406</v>
      </c>
      <c r="B2407" s="1">
        <v>42356</v>
      </c>
      <c r="C2407">
        <v>12</v>
      </c>
      <c r="D2407">
        <v>16</v>
      </c>
      <c r="E2407">
        <v>1</v>
      </c>
      <c r="F2407">
        <f>YEAR(Raw_Orders[[#This Row],[OrderDate]])</f>
        <v>2015</v>
      </c>
      <c r="G2407">
        <f>MONTH(Raw_Orders[[#This Row],[OrderDate]])</f>
        <v>12</v>
      </c>
      <c r="H2407" t="str">
        <f>VLOOKUP(Raw_Orders[[#This Row],[ProductID]],Table2[#All],2,FALSE)</f>
        <v>Mouthwash</v>
      </c>
      <c r="I2407" t="str">
        <f>VLOOKUP(Raw_Orders[[#This Row],[ProductID]],Table2[#All],3,FALSE)</f>
        <v>Housekeeping</v>
      </c>
      <c r="J2407">
        <f>VLOOKUP(Raw_Orders[[#This Row],[ProductID]],Table2[#All],4,FALSE)</f>
        <v>40</v>
      </c>
      <c r="K2407" s="2">
        <f>Raw_Orders[[#This Row],[Quantity]]*Raw_Orders[[#This Row],[Price]]</f>
        <v>40</v>
      </c>
      <c r="L2407" s="2" t="str">
        <f>VLOOKUP(Raw_Orders[[#This Row],[PropertyID]],Raw_Property[#All],2,FALSE)</f>
        <v>Dallas</v>
      </c>
      <c r="M2407" s="2" t="str">
        <f>VLOOKUP(Raw_Orders[[#This Row],[PropertyID]],Raw_Property[#All],3,FALSE)</f>
        <v>Texas</v>
      </c>
    </row>
    <row r="2408" spans="1:13" x14ac:dyDescent="0.3">
      <c r="A2408">
        <v>2407</v>
      </c>
      <c r="B2408" s="1">
        <v>42357</v>
      </c>
      <c r="C2408">
        <v>12</v>
      </c>
      <c r="D2408">
        <v>52</v>
      </c>
      <c r="E2408">
        <v>1</v>
      </c>
      <c r="F2408">
        <f>YEAR(Raw_Orders[[#This Row],[OrderDate]])</f>
        <v>2015</v>
      </c>
      <c r="G2408">
        <f>MONTH(Raw_Orders[[#This Row],[OrderDate]])</f>
        <v>12</v>
      </c>
      <c r="H2408" t="str">
        <f>VLOOKUP(Raw_Orders[[#This Row],[ProductID]],Table2[#All],2,FALSE)</f>
        <v>Ironing Board</v>
      </c>
      <c r="I2408" t="str">
        <f>VLOOKUP(Raw_Orders[[#This Row],[ProductID]],Table2[#All],3,FALSE)</f>
        <v>Furnishings</v>
      </c>
      <c r="J2408">
        <f>VLOOKUP(Raw_Orders[[#This Row],[ProductID]],Table2[#All],4,FALSE)</f>
        <v>18</v>
      </c>
      <c r="K2408" s="2">
        <f>Raw_Orders[[#This Row],[Quantity]]*Raw_Orders[[#This Row],[Price]]</f>
        <v>18</v>
      </c>
      <c r="L2408" s="2" t="str">
        <f>VLOOKUP(Raw_Orders[[#This Row],[PropertyID]],Raw_Property[#All],2,FALSE)</f>
        <v>Dallas</v>
      </c>
      <c r="M2408" s="2" t="str">
        <f>VLOOKUP(Raw_Orders[[#This Row],[PropertyID]],Raw_Property[#All],3,FALSE)</f>
        <v>Texas</v>
      </c>
    </row>
    <row r="2409" spans="1:13" x14ac:dyDescent="0.3">
      <c r="A2409">
        <v>2408</v>
      </c>
      <c r="B2409" s="1">
        <v>42357</v>
      </c>
      <c r="C2409">
        <v>1</v>
      </c>
      <c r="D2409">
        <v>53</v>
      </c>
      <c r="E2409">
        <v>2</v>
      </c>
      <c r="F2409">
        <f>YEAR(Raw_Orders[[#This Row],[OrderDate]])</f>
        <v>2015</v>
      </c>
      <c r="G2409">
        <f>MONTH(Raw_Orders[[#This Row],[OrderDate]])</f>
        <v>12</v>
      </c>
      <c r="H2409" t="str">
        <f>VLOOKUP(Raw_Orders[[#This Row],[ProductID]],Table2[#All],2,FALSE)</f>
        <v>Iron</v>
      </c>
      <c r="I2409" t="str">
        <f>VLOOKUP(Raw_Orders[[#This Row],[ProductID]],Table2[#All],3,FALSE)</f>
        <v>Furnishings</v>
      </c>
      <c r="J2409">
        <f>VLOOKUP(Raw_Orders[[#This Row],[ProductID]],Table2[#All],4,FALSE)</f>
        <v>20</v>
      </c>
      <c r="K2409" s="2">
        <f>Raw_Orders[[#This Row],[Quantity]]*Raw_Orders[[#This Row],[Price]]</f>
        <v>40</v>
      </c>
      <c r="L2409" s="2" t="str">
        <f>VLOOKUP(Raw_Orders[[#This Row],[PropertyID]],Raw_Property[#All],2,FALSE)</f>
        <v>New York</v>
      </c>
      <c r="M2409" s="2" t="str">
        <f>VLOOKUP(Raw_Orders[[#This Row],[PropertyID]],Raw_Property[#All],3,FALSE)</f>
        <v>New York</v>
      </c>
    </row>
    <row r="2410" spans="1:13" x14ac:dyDescent="0.3">
      <c r="A2410">
        <v>2409</v>
      </c>
      <c r="B2410" s="1">
        <v>42357</v>
      </c>
      <c r="C2410">
        <v>14</v>
      </c>
      <c r="D2410">
        <v>60</v>
      </c>
      <c r="E2410">
        <v>1</v>
      </c>
      <c r="F2410">
        <f>YEAR(Raw_Orders[[#This Row],[OrderDate]])</f>
        <v>2015</v>
      </c>
      <c r="G2410">
        <f>MONTH(Raw_Orders[[#This Row],[OrderDate]])</f>
        <v>12</v>
      </c>
      <c r="H2410" t="str">
        <f>VLOOKUP(Raw_Orders[[#This Row],[ProductID]],Table2[#All],2,FALSE)</f>
        <v>Portable Drill</v>
      </c>
      <c r="I2410" t="str">
        <f>VLOOKUP(Raw_Orders[[#This Row],[ProductID]],Table2[#All],3,FALSE)</f>
        <v>Maintenance</v>
      </c>
      <c r="J2410">
        <f>VLOOKUP(Raw_Orders[[#This Row],[ProductID]],Table2[#All],4,FALSE)</f>
        <v>195</v>
      </c>
      <c r="K2410" s="2">
        <f>Raw_Orders[[#This Row],[Quantity]]*Raw_Orders[[#This Row],[Price]]</f>
        <v>195</v>
      </c>
      <c r="L2410" s="2" t="str">
        <f>VLOOKUP(Raw_Orders[[#This Row],[PropertyID]],Raw_Property[#All],2,FALSE)</f>
        <v>Nashville</v>
      </c>
      <c r="M2410" s="2" t="str">
        <f>VLOOKUP(Raw_Orders[[#This Row],[PropertyID]],Raw_Property[#All],3,FALSE)</f>
        <v>Tennessee</v>
      </c>
    </row>
    <row r="2411" spans="1:13" x14ac:dyDescent="0.3">
      <c r="A2411">
        <v>2410</v>
      </c>
      <c r="B2411" s="1">
        <v>42357</v>
      </c>
      <c r="C2411">
        <v>13</v>
      </c>
      <c r="D2411">
        <v>25</v>
      </c>
      <c r="E2411">
        <v>1</v>
      </c>
      <c r="F2411">
        <f>YEAR(Raw_Orders[[#This Row],[OrderDate]])</f>
        <v>2015</v>
      </c>
      <c r="G2411">
        <f>MONTH(Raw_Orders[[#This Row],[OrderDate]])</f>
        <v>12</v>
      </c>
      <c r="H2411" t="str">
        <f>VLOOKUP(Raw_Orders[[#This Row],[ProductID]],Table2[#All],2,FALSE)</f>
        <v>Envelopes (Legal)</v>
      </c>
      <c r="I2411" t="str">
        <f>VLOOKUP(Raw_Orders[[#This Row],[ProductID]],Table2[#All],3,FALSE)</f>
        <v>Office Supplies</v>
      </c>
      <c r="J2411">
        <f>VLOOKUP(Raw_Orders[[#This Row],[ProductID]],Table2[#All],4,FALSE)</f>
        <v>28</v>
      </c>
      <c r="K2411" s="2">
        <f>Raw_Orders[[#This Row],[Quantity]]*Raw_Orders[[#This Row],[Price]]</f>
        <v>28</v>
      </c>
      <c r="L2411" s="2" t="str">
        <f>VLOOKUP(Raw_Orders[[#This Row],[PropertyID]],Raw_Property[#All],2,FALSE)</f>
        <v>New Orleans</v>
      </c>
      <c r="M2411" s="2" t="str">
        <f>VLOOKUP(Raw_Orders[[#This Row],[PropertyID]],Raw_Property[#All],3,FALSE)</f>
        <v>Louisiana</v>
      </c>
    </row>
    <row r="2412" spans="1:13" x14ac:dyDescent="0.3">
      <c r="A2412">
        <v>2411</v>
      </c>
      <c r="B2412" s="1">
        <v>42357</v>
      </c>
      <c r="C2412">
        <v>20</v>
      </c>
      <c r="D2412">
        <v>79</v>
      </c>
      <c r="E2412">
        <v>3</v>
      </c>
      <c r="F2412">
        <f>YEAR(Raw_Orders[[#This Row],[OrderDate]])</f>
        <v>2015</v>
      </c>
      <c r="G2412">
        <f>MONTH(Raw_Orders[[#This Row],[OrderDate]])</f>
        <v>12</v>
      </c>
      <c r="H2412" t="str">
        <f>VLOOKUP(Raw_Orders[[#This Row],[ProductID]],Table2[#All],2,FALSE)</f>
        <v>Coffee Table</v>
      </c>
      <c r="I2412" t="str">
        <f>VLOOKUP(Raw_Orders[[#This Row],[ProductID]],Table2[#All],3,FALSE)</f>
        <v>Public Areas</v>
      </c>
      <c r="J2412">
        <f>VLOOKUP(Raw_Orders[[#This Row],[ProductID]],Table2[#All],4,FALSE)</f>
        <v>103</v>
      </c>
      <c r="K2412" s="2">
        <f>Raw_Orders[[#This Row],[Quantity]]*Raw_Orders[[#This Row],[Price]]</f>
        <v>309</v>
      </c>
      <c r="L2412" s="2" t="str">
        <f>VLOOKUP(Raw_Orders[[#This Row],[PropertyID]],Raw_Property[#All],2,FALSE)</f>
        <v>San Francisco</v>
      </c>
      <c r="M2412" s="2" t="str">
        <f>VLOOKUP(Raw_Orders[[#This Row],[PropertyID]],Raw_Property[#All],3,FALSE)</f>
        <v>California</v>
      </c>
    </row>
    <row r="2413" spans="1:13" x14ac:dyDescent="0.3">
      <c r="A2413">
        <v>2412</v>
      </c>
      <c r="B2413" s="1">
        <v>42358</v>
      </c>
      <c r="C2413">
        <v>9</v>
      </c>
      <c r="D2413">
        <v>42</v>
      </c>
      <c r="E2413">
        <v>1</v>
      </c>
      <c r="F2413">
        <f>YEAR(Raw_Orders[[#This Row],[OrderDate]])</f>
        <v>2015</v>
      </c>
      <c r="G2413">
        <f>MONTH(Raw_Orders[[#This Row],[OrderDate]])</f>
        <v>12</v>
      </c>
      <c r="H2413" t="str">
        <f>VLOOKUP(Raw_Orders[[#This Row],[ProductID]],Table2[#All],2,FALSE)</f>
        <v>Reading Chair</v>
      </c>
      <c r="I2413" t="str">
        <f>VLOOKUP(Raw_Orders[[#This Row],[ProductID]],Table2[#All],3,FALSE)</f>
        <v>Furnishings</v>
      </c>
      <c r="J2413">
        <f>VLOOKUP(Raw_Orders[[#This Row],[ProductID]],Table2[#All],4,FALSE)</f>
        <v>70</v>
      </c>
      <c r="K2413" s="2">
        <f>Raw_Orders[[#This Row],[Quantity]]*Raw_Orders[[#This Row],[Price]]</f>
        <v>70</v>
      </c>
      <c r="L2413" s="2" t="str">
        <f>VLOOKUP(Raw_Orders[[#This Row],[PropertyID]],Raw_Property[#All],2,FALSE)</f>
        <v>Richmond</v>
      </c>
      <c r="M2413" s="2" t="str">
        <f>VLOOKUP(Raw_Orders[[#This Row],[PropertyID]],Raw_Property[#All],3,FALSE)</f>
        <v>Virginia</v>
      </c>
    </row>
    <row r="2414" spans="1:13" x14ac:dyDescent="0.3">
      <c r="A2414">
        <v>2413</v>
      </c>
      <c r="B2414" s="1">
        <v>42358</v>
      </c>
      <c r="C2414">
        <v>20</v>
      </c>
      <c r="D2414">
        <v>61</v>
      </c>
      <c r="E2414">
        <v>3</v>
      </c>
      <c r="F2414">
        <f>YEAR(Raw_Orders[[#This Row],[OrderDate]])</f>
        <v>2015</v>
      </c>
      <c r="G2414">
        <f>MONTH(Raw_Orders[[#This Row],[OrderDate]])</f>
        <v>12</v>
      </c>
      <c r="H2414" t="str">
        <f>VLOOKUP(Raw_Orders[[#This Row],[ProductID]],Table2[#All],2,FALSE)</f>
        <v>Tape Measure</v>
      </c>
      <c r="I2414" t="str">
        <f>VLOOKUP(Raw_Orders[[#This Row],[ProductID]],Table2[#All],3,FALSE)</f>
        <v>Maintenance</v>
      </c>
      <c r="J2414">
        <f>VLOOKUP(Raw_Orders[[#This Row],[ProductID]],Table2[#All],4,FALSE)</f>
        <v>8</v>
      </c>
      <c r="K2414" s="2">
        <f>Raw_Orders[[#This Row],[Quantity]]*Raw_Orders[[#This Row],[Price]]</f>
        <v>24</v>
      </c>
      <c r="L2414" s="2" t="str">
        <f>VLOOKUP(Raw_Orders[[#This Row],[PropertyID]],Raw_Property[#All],2,FALSE)</f>
        <v>San Francisco</v>
      </c>
      <c r="M2414" s="2" t="str">
        <f>VLOOKUP(Raw_Orders[[#This Row],[PropertyID]],Raw_Property[#All],3,FALSE)</f>
        <v>California</v>
      </c>
    </row>
    <row r="2415" spans="1:13" x14ac:dyDescent="0.3">
      <c r="A2415">
        <v>2414</v>
      </c>
      <c r="B2415" s="1">
        <v>42358</v>
      </c>
      <c r="C2415">
        <v>19</v>
      </c>
      <c r="D2415">
        <v>80</v>
      </c>
      <c r="E2415">
        <v>2</v>
      </c>
      <c r="F2415">
        <f>YEAR(Raw_Orders[[#This Row],[OrderDate]])</f>
        <v>2015</v>
      </c>
      <c r="G2415">
        <f>MONTH(Raw_Orders[[#This Row],[OrderDate]])</f>
        <v>12</v>
      </c>
      <c r="H2415" t="str">
        <f>VLOOKUP(Raw_Orders[[#This Row],[ProductID]],Table2[#All],2,FALSE)</f>
        <v>Poster Stand</v>
      </c>
      <c r="I2415" t="str">
        <f>VLOOKUP(Raw_Orders[[#This Row],[ProductID]],Table2[#All],3,FALSE)</f>
        <v>Public Areas</v>
      </c>
      <c r="J2415">
        <f>VLOOKUP(Raw_Orders[[#This Row],[ProductID]],Table2[#All],4,FALSE)</f>
        <v>27</v>
      </c>
      <c r="K2415" s="2">
        <f>Raw_Orders[[#This Row],[Quantity]]*Raw_Orders[[#This Row],[Price]]</f>
        <v>54</v>
      </c>
      <c r="L2415" s="2" t="str">
        <f>VLOOKUP(Raw_Orders[[#This Row],[PropertyID]],Raw_Property[#All],2,FALSE)</f>
        <v>Los Angeles</v>
      </c>
      <c r="M2415" s="2" t="str">
        <f>VLOOKUP(Raw_Orders[[#This Row],[PropertyID]],Raw_Property[#All],3,FALSE)</f>
        <v>California</v>
      </c>
    </row>
    <row r="2416" spans="1:13" x14ac:dyDescent="0.3">
      <c r="A2416">
        <v>2415</v>
      </c>
      <c r="B2416" s="1">
        <v>42358</v>
      </c>
      <c r="C2416">
        <v>8</v>
      </c>
      <c r="D2416">
        <v>16</v>
      </c>
      <c r="E2416">
        <v>3</v>
      </c>
      <c r="F2416">
        <f>YEAR(Raw_Orders[[#This Row],[OrderDate]])</f>
        <v>2015</v>
      </c>
      <c r="G2416">
        <f>MONTH(Raw_Orders[[#This Row],[OrderDate]])</f>
        <v>12</v>
      </c>
      <c r="H2416" t="str">
        <f>VLOOKUP(Raw_Orders[[#This Row],[ProductID]],Table2[#All],2,FALSE)</f>
        <v>Mouthwash</v>
      </c>
      <c r="I2416" t="str">
        <f>VLOOKUP(Raw_Orders[[#This Row],[ProductID]],Table2[#All],3,FALSE)</f>
        <v>Housekeeping</v>
      </c>
      <c r="J2416">
        <f>VLOOKUP(Raw_Orders[[#This Row],[ProductID]],Table2[#All],4,FALSE)</f>
        <v>40</v>
      </c>
      <c r="K2416" s="2">
        <f>Raw_Orders[[#This Row],[Quantity]]*Raw_Orders[[#This Row],[Price]]</f>
        <v>120</v>
      </c>
      <c r="L2416" s="2" t="str">
        <f>VLOOKUP(Raw_Orders[[#This Row],[PropertyID]],Raw_Property[#All],2,FALSE)</f>
        <v>Philadelphia</v>
      </c>
      <c r="M2416" s="2" t="str">
        <f>VLOOKUP(Raw_Orders[[#This Row],[PropertyID]],Raw_Property[#All],3,FALSE)</f>
        <v>Pennsylvania</v>
      </c>
    </row>
    <row r="2417" spans="1:13" x14ac:dyDescent="0.3">
      <c r="A2417">
        <v>2416</v>
      </c>
      <c r="B2417" s="1">
        <v>42358</v>
      </c>
      <c r="C2417">
        <v>13</v>
      </c>
      <c r="D2417">
        <v>40</v>
      </c>
      <c r="E2417">
        <v>2</v>
      </c>
      <c r="F2417">
        <f>YEAR(Raw_Orders[[#This Row],[OrderDate]])</f>
        <v>2015</v>
      </c>
      <c r="G2417">
        <f>MONTH(Raw_Orders[[#This Row],[OrderDate]])</f>
        <v>12</v>
      </c>
      <c r="H2417" t="str">
        <f>VLOOKUP(Raw_Orders[[#This Row],[ProductID]],Table2[#All],2,FALSE)</f>
        <v>Coffee Maker</v>
      </c>
      <c r="I2417" t="str">
        <f>VLOOKUP(Raw_Orders[[#This Row],[ProductID]],Table2[#All],3,FALSE)</f>
        <v>Furnishings</v>
      </c>
      <c r="J2417">
        <f>VLOOKUP(Raw_Orders[[#This Row],[ProductID]],Table2[#All],4,FALSE)</f>
        <v>119</v>
      </c>
      <c r="K2417" s="2">
        <f>Raw_Orders[[#This Row],[Quantity]]*Raw_Orders[[#This Row],[Price]]</f>
        <v>238</v>
      </c>
      <c r="L2417" s="2" t="str">
        <f>VLOOKUP(Raw_Orders[[#This Row],[PropertyID]],Raw_Property[#All],2,FALSE)</f>
        <v>New Orleans</v>
      </c>
      <c r="M2417" s="2" t="str">
        <f>VLOOKUP(Raw_Orders[[#This Row],[PropertyID]],Raw_Property[#All],3,FALSE)</f>
        <v>Louisiana</v>
      </c>
    </row>
    <row r="2418" spans="1:13" x14ac:dyDescent="0.3">
      <c r="A2418">
        <v>2417</v>
      </c>
      <c r="B2418" s="1">
        <v>42358</v>
      </c>
      <c r="C2418">
        <v>5</v>
      </c>
      <c r="D2418">
        <v>22</v>
      </c>
      <c r="E2418">
        <v>3</v>
      </c>
      <c r="F2418">
        <f>YEAR(Raw_Orders[[#This Row],[OrderDate]])</f>
        <v>2015</v>
      </c>
      <c r="G2418">
        <f>MONTH(Raw_Orders[[#This Row],[OrderDate]])</f>
        <v>12</v>
      </c>
      <c r="H2418" t="str">
        <f>VLOOKUP(Raw_Orders[[#This Row],[ProductID]],Table2[#All],2,FALSE)</f>
        <v>Paper Clips</v>
      </c>
      <c r="I2418" t="str">
        <f>VLOOKUP(Raw_Orders[[#This Row],[ProductID]],Table2[#All],3,FALSE)</f>
        <v>Office Supplies</v>
      </c>
      <c r="J2418">
        <f>VLOOKUP(Raw_Orders[[#This Row],[ProductID]],Table2[#All],4,FALSE)</f>
        <v>3</v>
      </c>
      <c r="K2418" s="2">
        <f>Raw_Orders[[#This Row],[Quantity]]*Raw_Orders[[#This Row],[Price]]</f>
        <v>9</v>
      </c>
      <c r="L2418" s="2" t="str">
        <f>VLOOKUP(Raw_Orders[[#This Row],[PropertyID]],Raw_Property[#All],2,FALSE)</f>
        <v>Kansas City</v>
      </c>
      <c r="M2418" s="2" t="str">
        <f>VLOOKUP(Raw_Orders[[#This Row],[PropertyID]],Raw_Property[#All],3,FALSE)</f>
        <v>Missouri</v>
      </c>
    </row>
    <row r="2419" spans="1:13" x14ac:dyDescent="0.3">
      <c r="A2419">
        <v>2418</v>
      </c>
      <c r="B2419" s="1">
        <v>42358</v>
      </c>
      <c r="C2419">
        <v>16</v>
      </c>
      <c r="D2419">
        <v>40</v>
      </c>
      <c r="E2419">
        <v>1</v>
      </c>
      <c r="F2419">
        <f>YEAR(Raw_Orders[[#This Row],[OrderDate]])</f>
        <v>2015</v>
      </c>
      <c r="G2419">
        <f>MONTH(Raw_Orders[[#This Row],[OrderDate]])</f>
        <v>12</v>
      </c>
      <c r="H2419" t="str">
        <f>VLOOKUP(Raw_Orders[[#This Row],[ProductID]],Table2[#All],2,FALSE)</f>
        <v>Coffee Maker</v>
      </c>
      <c r="I2419" t="str">
        <f>VLOOKUP(Raw_Orders[[#This Row],[ProductID]],Table2[#All],3,FALSE)</f>
        <v>Furnishings</v>
      </c>
      <c r="J2419">
        <f>VLOOKUP(Raw_Orders[[#This Row],[ProductID]],Table2[#All],4,FALSE)</f>
        <v>119</v>
      </c>
      <c r="K2419" s="2">
        <f>Raw_Orders[[#This Row],[Quantity]]*Raw_Orders[[#This Row],[Price]]</f>
        <v>119</v>
      </c>
      <c r="L2419" s="2" t="str">
        <f>VLOOKUP(Raw_Orders[[#This Row],[PropertyID]],Raw_Property[#All],2,FALSE)</f>
        <v>Denver</v>
      </c>
      <c r="M2419" s="2" t="str">
        <f>VLOOKUP(Raw_Orders[[#This Row],[PropertyID]],Raw_Property[#All],3,FALSE)</f>
        <v>Colorado</v>
      </c>
    </row>
    <row r="2420" spans="1:13" x14ac:dyDescent="0.3">
      <c r="A2420">
        <v>2419</v>
      </c>
      <c r="B2420" s="1">
        <v>42358</v>
      </c>
      <c r="C2420">
        <v>15</v>
      </c>
      <c r="D2420">
        <v>32</v>
      </c>
      <c r="E2420">
        <v>2</v>
      </c>
      <c r="F2420">
        <f>YEAR(Raw_Orders[[#This Row],[OrderDate]])</f>
        <v>2015</v>
      </c>
      <c r="G2420">
        <f>MONTH(Raw_Orders[[#This Row],[OrderDate]])</f>
        <v>12</v>
      </c>
      <c r="H2420" t="str">
        <f>VLOOKUP(Raw_Orders[[#This Row],[ProductID]],Table2[#All],2,FALSE)</f>
        <v>Note Pads</v>
      </c>
      <c r="I2420" t="str">
        <f>VLOOKUP(Raw_Orders[[#This Row],[ProductID]],Table2[#All],3,FALSE)</f>
        <v>Office Supplies</v>
      </c>
      <c r="J2420">
        <f>VLOOKUP(Raw_Orders[[#This Row],[ProductID]],Table2[#All],4,FALSE)</f>
        <v>14</v>
      </c>
      <c r="K2420" s="2">
        <f>Raw_Orders[[#This Row],[Quantity]]*Raw_Orders[[#This Row],[Price]]</f>
        <v>28</v>
      </c>
      <c r="L2420" s="2" t="str">
        <f>VLOOKUP(Raw_Orders[[#This Row],[PropertyID]],Raw_Property[#All],2,FALSE)</f>
        <v>Chicago</v>
      </c>
      <c r="M2420" s="2" t="str">
        <f>VLOOKUP(Raw_Orders[[#This Row],[PropertyID]],Raw_Property[#All],3,FALSE)</f>
        <v>Illinois</v>
      </c>
    </row>
    <row r="2421" spans="1:13" x14ac:dyDescent="0.3">
      <c r="A2421">
        <v>2420</v>
      </c>
      <c r="B2421" s="1">
        <v>42358</v>
      </c>
      <c r="C2421">
        <v>17</v>
      </c>
      <c r="D2421">
        <v>81</v>
      </c>
      <c r="E2421">
        <v>1</v>
      </c>
      <c r="F2421">
        <f>YEAR(Raw_Orders[[#This Row],[OrderDate]])</f>
        <v>2015</v>
      </c>
      <c r="G2421">
        <f>MONTH(Raw_Orders[[#This Row],[OrderDate]])</f>
        <v>12</v>
      </c>
      <c r="H2421" t="str">
        <f>VLOOKUP(Raw_Orders[[#This Row],[ProductID]],Table2[#All],2,FALSE)</f>
        <v>Flyer Holder</v>
      </c>
      <c r="I2421" t="str">
        <f>VLOOKUP(Raw_Orders[[#This Row],[ProductID]],Table2[#All],3,FALSE)</f>
        <v>Public Areas</v>
      </c>
      <c r="J2421">
        <f>VLOOKUP(Raw_Orders[[#This Row],[ProductID]],Table2[#All],4,FALSE)</f>
        <v>3</v>
      </c>
      <c r="K2421" s="2">
        <f>Raw_Orders[[#This Row],[Quantity]]*Raw_Orders[[#This Row],[Price]]</f>
        <v>3</v>
      </c>
      <c r="L2421" s="2" t="str">
        <f>VLOOKUP(Raw_Orders[[#This Row],[PropertyID]],Raw_Property[#All],2,FALSE)</f>
        <v>Las Vegas</v>
      </c>
      <c r="M2421" s="2" t="str">
        <f>VLOOKUP(Raw_Orders[[#This Row],[PropertyID]],Raw_Property[#All],3,FALSE)</f>
        <v>Nevada</v>
      </c>
    </row>
    <row r="2422" spans="1:13" x14ac:dyDescent="0.3">
      <c r="A2422">
        <v>2421</v>
      </c>
      <c r="B2422" s="1">
        <v>42358</v>
      </c>
      <c r="C2422">
        <v>9</v>
      </c>
      <c r="D2422">
        <v>13</v>
      </c>
      <c r="E2422">
        <v>2</v>
      </c>
      <c r="F2422">
        <f>YEAR(Raw_Orders[[#This Row],[OrderDate]])</f>
        <v>2015</v>
      </c>
      <c r="G2422">
        <f>MONTH(Raw_Orders[[#This Row],[OrderDate]])</f>
        <v>12</v>
      </c>
      <c r="H2422" t="str">
        <f>VLOOKUP(Raw_Orders[[#This Row],[ProductID]],Table2[#All],2,FALSE)</f>
        <v>Bed Sheet (Double)</v>
      </c>
      <c r="I2422" t="str">
        <f>VLOOKUP(Raw_Orders[[#This Row],[ProductID]],Table2[#All],3,FALSE)</f>
        <v>Housekeeping</v>
      </c>
      <c r="J2422">
        <f>VLOOKUP(Raw_Orders[[#This Row],[ProductID]],Table2[#All],4,FALSE)</f>
        <v>20</v>
      </c>
      <c r="K2422" s="2">
        <f>Raw_Orders[[#This Row],[Quantity]]*Raw_Orders[[#This Row],[Price]]</f>
        <v>40</v>
      </c>
      <c r="L2422" s="2" t="str">
        <f>VLOOKUP(Raw_Orders[[#This Row],[PropertyID]],Raw_Property[#All],2,FALSE)</f>
        <v>Richmond</v>
      </c>
      <c r="M2422" s="2" t="str">
        <f>VLOOKUP(Raw_Orders[[#This Row],[PropertyID]],Raw_Property[#All],3,FALSE)</f>
        <v>Virginia</v>
      </c>
    </row>
    <row r="2423" spans="1:13" x14ac:dyDescent="0.3">
      <c r="A2423">
        <v>2422</v>
      </c>
      <c r="B2423" s="1">
        <v>42358</v>
      </c>
      <c r="C2423">
        <v>5</v>
      </c>
      <c r="D2423">
        <v>3</v>
      </c>
      <c r="E2423">
        <v>1</v>
      </c>
      <c r="F2423">
        <f>YEAR(Raw_Orders[[#This Row],[OrderDate]])</f>
        <v>2015</v>
      </c>
      <c r="G2423">
        <f>MONTH(Raw_Orders[[#This Row],[OrderDate]])</f>
        <v>12</v>
      </c>
      <c r="H2423" t="str">
        <f>VLOOKUP(Raw_Orders[[#This Row],[ProductID]],Table2[#All],2,FALSE)</f>
        <v>Washcloth</v>
      </c>
      <c r="I2423" t="str">
        <f>VLOOKUP(Raw_Orders[[#This Row],[ProductID]],Table2[#All],3,FALSE)</f>
        <v>Housekeeping</v>
      </c>
      <c r="J2423">
        <f>VLOOKUP(Raw_Orders[[#This Row],[ProductID]],Table2[#All],4,FALSE)</f>
        <v>3</v>
      </c>
      <c r="K2423" s="2">
        <f>Raw_Orders[[#This Row],[Quantity]]*Raw_Orders[[#This Row],[Price]]</f>
        <v>3</v>
      </c>
      <c r="L2423" s="2" t="str">
        <f>VLOOKUP(Raw_Orders[[#This Row],[PropertyID]],Raw_Property[#All],2,FALSE)</f>
        <v>Kansas City</v>
      </c>
      <c r="M2423" s="2" t="str">
        <f>VLOOKUP(Raw_Orders[[#This Row],[PropertyID]],Raw_Property[#All],3,FALSE)</f>
        <v>Missouri</v>
      </c>
    </row>
    <row r="2424" spans="1:13" x14ac:dyDescent="0.3">
      <c r="A2424">
        <v>2423</v>
      </c>
      <c r="B2424" s="1">
        <v>42359</v>
      </c>
      <c r="C2424">
        <v>3</v>
      </c>
      <c r="D2424">
        <v>88</v>
      </c>
      <c r="E2424">
        <v>1</v>
      </c>
      <c r="F2424">
        <f>YEAR(Raw_Orders[[#This Row],[OrderDate]])</f>
        <v>2015</v>
      </c>
      <c r="G2424">
        <f>MONTH(Raw_Orders[[#This Row],[OrderDate]])</f>
        <v>12</v>
      </c>
      <c r="H2424" t="str">
        <f>VLOOKUP(Raw_Orders[[#This Row],[ProductID]],Table2[#All],2,FALSE)</f>
        <v>Serving Tray</v>
      </c>
      <c r="I2424" t="str">
        <f>VLOOKUP(Raw_Orders[[#This Row],[ProductID]],Table2[#All],3,FALSE)</f>
        <v>Public Areas</v>
      </c>
      <c r="J2424">
        <f>VLOOKUP(Raw_Orders[[#This Row],[ProductID]],Table2[#All],4,FALSE)</f>
        <v>6</v>
      </c>
      <c r="K2424" s="2">
        <f>Raw_Orders[[#This Row],[Quantity]]*Raw_Orders[[#This Row],[Price]]</f>
        <v>6</v>
      </c>
      <c r="L2424" s="2" t="str">
        <f>VLOOKUP(Raw_Orders[[#This Row],[PropertyID]],Raw_Property[#All],2,FALSE)</f>
        <v>Portland</v>
      </c>
      <c r="M2424" s="2" t="str">
        <f>VLOOKUP(Raw_Orders[[#This Row],[PropertyID]],Raw_Property[#All],3,FALSE)</f>
        <v>Oregon</v>
      </c>
    </row>
    <row r="2425" spans="1:13" x14ac:dyDescent="0.3">
      <c r="A2425">
        <v>2424</v>
      </c>
      <c r="B2425" s="1">
        <v>42359</v>
      </c>
      <c r="C2425">
        <v>3</v>
      </c>
      <c r="D2425">
        <v>91</v>
      </c>
      <c r="E2425">
        <v>1</v>
      </c>
      <c r="F2425">
        <f>YEAR(Raw_Orders[[#This Row],[OrderDate]])</f>
        <v>2015</v>
      </c>
      <c r="G2425">
        <f>MONTH(Raw_Orders[[#This Row],[OrderDate]])</f>
        <v>12</v>
      </c>
      <c r="H2425" t="str">
        <f>VLOOKUP(Raw_Orders[[#This Row],[ProductID]],Table2[#All],2,FALSE)</f>
        <v>Small Sign</v>
      </c>
      <c r="I2425" t="str">
        <f>VLOOKUP(Raw_Orders[[#This Row],[ProductID]],Table2[#All],3,FALSE)</f>
        <v>Public Areas</v>
      </c>
      <c r="J2425">
        <f>VLOOKUP(Raw_Orders[[#This Row],[ProductID]],Table2[#All],4,FALSE)</f>
        <v>14</v>
      </c>
      <c r="K2425" s="2">
        <f>Raw_Orders[[#This Row],[Quantity]]*Raw_Orders[[#This Row],[Price]]</f>
        <v>14</v>
      </c>
      <c r="L2425" s="2" t="str">
        <f>VLOOKUP(Raw_Orders[[#This Row],[PropertyID]],Raw_Property[#All],2,FALSE)</f>
        <v>Portland</v>
      </c>
      <c r="M2425" s="2" t="str">
        <f>VLOOKUP(Raw_Orders[[#This Row],[PropertyID]],Raw_Property[#All],3,FALSE)</f>
        <v>Oregon</v>
      </c>
    </row>
    <row r="2426" spans="1:13" x14ac:dyDescent="0.3">
      <c r="A2426">
        <v>2425</v>
      </c>
      <c r="B2426" s="1">
        <v>42359</v>
      </c>
      <c r="C2426">
        <v>19</v>
      </c>
      <c r="D2426">
        <v>82</v>
      </c>
      <c r="E2426">
        <v>1</v>
      </c>
      <c r="F2426">
        <f>YEAR(Raw_Orders[[#This Row],[OrderDate]])</f>
        <v>2015</v>
      </c>
      <c r="G2426">
        <f>MONTH(Raw_Orders[[#This Row],[OrderDate]])</f>
        <v>12</v>
      </c>
      <c r="H2426" t="str">
        <f>VLOOKUP(Raw_Orders[[#This Row],[ProductID]],Table2[#All],2,FALSE)</f>
        <v>Business Cards</v>
      </c>
      <c r="I2426" t="str">
        <f>VLOOKUP(Raw_Orders[[#This Row],[ProductID]],Table2[#All],3,FALSE)</f>
        <v>Public Areas</v>
      </c>
      <c r="J2426">
        <f>VLOOKUP(Raw_Orders[[#This Row],[ProductID]],Table2[#All],4,FALSE)</f>
        <v>60</v>
      </c>
      <c r="K2426" s="2">
        <f>Raw_Orders[[#This Row],[Quantity]]*Raw_Orders[[#This Row],[Price]]</f>
        <v>60</v>
      </c>
      <c r="L2426" s="2" t="str">
        <f>VLOOKUP(Raw_Orders[[#This Row],[PropertyID]],Raw_Property[#All],2,FALSE)</f>
        <v>Los Angeles</v>
      </c>
      <c r="M2426" s="2" t="str">
        <f>VLOOKUP(Raw_Orders[[#This Row],[PropertyID]],Raw_Property[#All],3,FALSE)</f>
        <v>California</v>
      </c>
    </row>
    <row r="2427" spans="1:13" x14ac:dyDescent="0.3">
      <c r="A2427">
        <v>2426</v>
      </c>
      <c r="B2427" s="1">
        <v>42359</v>
      </c>
      <c r="C2427">
        <v>17</v>
      </c>
      <c r="D2427">
        <v>20</v>
      </c>
      <c r="E2427">
        <v>1</v>
      </c>
      <c r="F2427">
        <f>YEAR(Raw_Orders[[#This Row],[OrderDate]])</f>
        <v>2015</v>
      </c>
      <c r="G2427">
        <f>MONTH(Raw_Orders[[#This Row],[OrderDate]])</f>
        <v>12</v>
      </c>
      <c r="H2427" t="str">
        <f>VLOOKUP(Raw_Orders[[#This Row],[ProductID]],Table2[#All],2,FALSE)</f>
        <v>Pens</v>
      </c>
      <c r="I2427" t="str">
        <f>VLOOKUP(Raw_Orders[[#This Row],[ProductID]],Table2[#All],3,FALSE)</f>
        <v>Office Supplies</v>
      </c>
      <c r="J2427">
        <f>VLOOKUP(Raw_Orders[[#This Row],[ProductID]],Table2[#All],4,FALSE)</f>
        <v>30</v>
      </c>
      <c r="K2427" s="2">
        <f>Raw_Orders[[#This Row],[Quantity]]*Raw_Orders[[#This Row],[Price]]</f>
        <v>30</v>
      </c>
      <c r="L2427" s="2" t="str">
        <f>VLOOKUP(Raw_Orders[[#This Row],[PropertyID]],Raw_Property[#All],2,FALSE)</f>
        <v>Las Vegas</v>
      </c>
      <c r="M2427" s="2" t="str">
        <f>VLOOKUP(Raw_Orders[[#This Row],[PropertyID]],Raw_Property[#All],3,FALSE)</f>
        <v>Nevada</v>
      </c>
    </row>
    <row r="2428" spans="1:13" x14ac:dyDescent="0.3">
      <c r="A2428">
        <v>2427</v>
      </c>
      <c r="B2428" s="1">
        <v>42360</v>
      </c>
      <c r="C2428">
        <v>10</v>
      </c>
      <c r="D2428">
        <v>68</v>
      </c>
      <c r="E2428">
        <v>1</v>
      </c>
      <c r="F2428">
        <f>YEAR(Raw_Orders[[#This Row],[OrderDate]])</f>
        <v>2015</v>
      </c>
      <c r="G2428">
        <f>MONTH(Raw_Orders[[#This Row],[OrderDate]])</f>
        <v>12</v>
      </c>
      <c r="H2428" t="str">
        <f>VLOOKUP(Raw_Orders[[#This Row],[ProductID]],Table2[#All],2,FALSE)</f>
        <v>Window Screen</v>
      </c>
      <c r="I2428" t="str">
        <f>VLOOKUP(Raw_Orders[[#This Row],[ProductID]],Table2[#All],3,FALSE)</f>
        <v>Maintenance</v>
      </c>
      <c r="J2428">
        <f>VLOOKUP(Raw_Orders[[#This Row],[ProductID]],Table2[#All],4,FALSE)</f>
        <v>30</v>
      </c>
      <c r="K2428" s="2">
        <f>Raw_Orders[[#This Row],[Quantity]]*Raw_Orders[[#This Row],[Price]]</f>
        <v>30</v>
      </c>
      <c r="L2428" s="2" t="str">
        <f>VLOOKUP(Raw_Orders[[#This Row],[PropertyID]],Raw_Property[#All],2,FALSE)</f>
        <v>Arlington</v>
      </c>
      <c r="M2428" s="2" t="str">
        <f>VLOOKUP(Raw_Orders[[#This Row],[PropertyID]],Raw_Property[#All],3,FALSE)</f>
        <v>Virginia</v>
      </c>
    </row>
    <row r="2429" spans="1:13" x14ac:dyDescent="0.3">
      <c r="A2429">
        <v>2428</v>
      </c>
      <c r="B2429" s="1">
        <v>42360</v>
      </c>
      <c r="C2429">
        <v>16</v>
      </c>
      <c r="D2429">
        <v>27</v>
      </c>
      <c r="E2429">
        <v>2</v>
      </c>
      <c r="F2429">
        <f>YEAR(Raw_Orders[[#This Row],[OrderDate]])</f>
        <v>2015</v>
      </c>
      <c r="G2429">
        <f>MONTH(Raw_Orders[[#This Row],[OrderDate]])</f>
        <v>12</v>
      </c>
      <c r="H2429" t="str">
        <f>VLOOKUP(Raw_Orders[[#This Row],[ProductID]],Table2[#All],2,FALSE)</f>
        <v>Invisible Tape</v>
      </c>
      <c r="I2429" t="str">
        <f>VLOOKUP(Raw_Orders[[#This Row],[ProductID]],Table2[#All],3,FALSE)</f>
        <v>Office Supplies</v>
      </c>
      <c r="J2429">
        <f>VLOOKUP(Raw_Orders[[#This Row],[ProductID]],Table2[#All],4,FALSE)</f>
        <v>8</v>
      </c>
      <c r="K2429" s="2">
        <f>Raw_Orders[[#This Row],[Quantity]]*Raw_Orders[[#This Row],[Price]]</f>
        <v>16</v>
      </c>
      <c r="L2429" s="2" t="str">
        <f>VLOOKUP(Raw_Orders[[#This Row],[PropertyID]],Raw_Property[#All],2,FALSE)</f>
        <v>Denver</v>
      </c>
      <c r="M2429" s="2" t="str">
        <f>VLOOKUP(Raw_Orders[[#This Row],[PropertyID]],Raw_Property[#All],3,FALSE)</f>
        <v>Colorado</v>
      </c>
    </row>
    <row r="2430" spans="1:13" x14ac:dyDescent="0.3">
      <c r="A2430">
        <v>2429</v>
      </c>
      <c r="B2430" s="1">
        <v>42360</v>
      </c>
      <c r="C2430">
        <v>13</v>
      </c>
      <c r="D2430">
        <v>58</v>
      </c>
      <c r="E2430">
        <v>1</v>
      </c>
      <c r="F2430">
        <f>YEAR(Raw_Orders[[#This Row],[OrderDate]])</f>
        <v>2015</v>
      </c>
      <c r="G2430">
        <f>MONTH(Raw_Orders[[#This Row],[OrderDate]])</f>
        <v>12</v>
      </c>
      <c r="H2430" t="str">
        <f>VLOOKUP(Raw_Orders[[#This Row],[ProductID]],Table2[#All],2,FALSE)</f>
        <v>Mirror</v>
      </c>
      <c r="I2430" t="str">
        <f>VLOOKUP(Raw_Orders[[#This Row],[ProductID]],Table2[#All],3,FALSE)</f>
        <v>Furnishings</v>
      </c>
      <c r="J2430">
        <f>VLOOKUP(Raw_Orders[[#This Row],[ProductID]],Table2[#All],4,FALSE)</f>
        <v>85</v>
      </c>
      <c r="K2430" s="2">
        <f>Raw_Orders[[#This Row],[Quantity]]*Raw_Orders[[#This Row],[Price]]</f>
        <v>85</v>
      </c>
      <c r="L2430" s="2" t="str">
        <f>VLOOKUP(Raw_Orders[[#This Row],[PropertyID]],Raw_Property[#All],2,FALSE)</f>
        <v>New Orleans</v>
      </c>
      <c r="M2430" s="2" t="str">
        <f>VLOOKUP(Raw_Orders[[#This Row],[PropertyID]],Raw_Property[#All],3,FALSE)</f>
        <v>Louisiana</v>
      </c>
    </row>
    <row r="2431" spans="1:13" x14ac:dyDescent="0.3">
      <c r="A2431">
        <v>2430</v>
      </c>
      <c r="B2431" s="1">
        <v>42360</v>
      </c>
      <c r="C2431">
        <v>13</v>
      </c>
      <c r="D2431">
        <v>51</v>
      </c>
      <c r="E2431">
        <v>3</v>
      </c>
      <c r="F2431">
        <f>YEAR(Raw_Orders[[#This Row],[OrderDate]])</f>
        <v>2015</v>
      </c>
      <c r="G2431">
        <f>MONTH(Raw_Orders[[#This Row],[OrderDate]])</f>
        <v>12</v>
      </c>
      <c r="H2431" t="str">
        <f>VLOOKUP(Raw_Orders[[#This Row],[ProductID]],Table2[#All],2,FALSE)</f>
        <v>Painting</v>
      </c>
      <c r="I2431" t="str">
        <f>VLOOKUP(Raw_Orders[[#This Row],[ProductID]],Table2[#All],3,FALSE)</f>
        <v>Furnishings</v>
      </c>
      <c r="J2431">
        <f>VLOOKUP(Raw_Orders[[#This Row],[ProductID]],Table2[#All],4,FALSE)</f>
        <v>85</v>
      </c>
      <c r="K2431" s="2">
        <f>Raw_Orders[[#This Row],[Quantity]]*Raw_Orders[[#This Row],[Price]]</f>
        <v>255</v>
      </c>
      <c r="L2431" s="2" t="str">
        <f>VLOOKUP(Raw_Orders[[#This Row],[PropertyID]],Raw_Property[#All],2,FALSE)</f>
        <v>New Orleans</v>
      </c>
      <c r="M2431" s="2" t="str">
        <f>VLOOKUP(Raw_Orders[[#This Row],[PropertyID]],Raw_Property[#All],3,FALSE)</f>
        <v>Louisiana</v>
      </c>
    </row>
    <row r="2432" spans="1:13" x14ac:dyDescent="0.3">
      <c r="A2432">
        <v>2431</v>
      </c>
      <c r="B2432" s="1">
        <v>42360</v>
      </c>
      <c r="C2432">
        <v>6</v>
      </c>
      <c r="D2432">
        <v>29</v>
      </c>
      <c r="E2432">
        <v>2</v>
      </c>
      <c r="F2432">
        <f>YEAR(Raw_Orders[[#This Row],[OrderDate]])</f>
        <v>2015</v>
      </c>
      <c r="G2432">
        <f>MONTH(Raw_Orders[[#This Row],[OrderDate]])</f>
        <v>12</v>
      </c>
      <c r="H2432" t="str">
        <f>VLOOKUP(Raw_Orders[[#This Row],[ProductID]],Table2[#All],2,FALSE)</f>
        <v>Erasable Markers</v>
      </c>
      <c r="I2432" t="str">
        <f>VLOOKUP(Raw_Orders[[#This Row],[ProductID]],Table2[#All],3,FALSE)</f>
        <v>Office Supplies</v>
      </c>
      <c r="J2432">
        <f>VLOOKUP(Raw_Orders[[#This Row],[ProductID]],Table2[#All],4,FALSE)</f>
        <v>6</v>
      </c>
      <c r="K2432" s="2">
        <f>Raw_Orders[[#This Row],[Quantity]]*Raw_Orders[[#This Row],[Price]]</f>
        <v>12</v>
      </c>
      <c r="L2432" s="2" t="str">
        <f>VLOOKUP(Raw_Orders[[#This Row],[PropertyID]],Raw_Property[#All],2,FALSE)</f>
        <v>Orlando</v>
      </c>
      <c r="M2432" s="2" t="str">
        <f>VLOOKUP(Raw_Orders[[#This Row],[PropertyID]],Raw_Property[#All],3,FALSE)</f>
        <v>Florida</v>
      </c>
    </row>
    <row r="2433" spans="1:13" x14ac:dyDescent="0.3">
      <c r="A2433">
        <v>2432</v>
      </c>
      <c r="B2433" s="1">
        <v>42360</v>
      </c>
      <c r="C2433">
        <v>8</v>
      </c>
      <c r="D2433">
        <v>68</v>
      </c>
      <c r="E2433">
        <v>1</v>
      </c>
      <c r="F2433">
        <f>YEAR(Raw_Orders[[#This Row],[OrderDate]])</f>
        <v>2015</v>
      </c>
      <c r="G2433">
        <f>MONTH(Raw_Orders[[#This Row],[OrderDate]])</f>
        <v>12</v>
      </c>
      <c r="H2433" t="str">
        <f>VLOOKUP(Raw_Orders[[#This Row],[ProductID]],Table2[#All],2,FALSE)</f>
        <v>Window Screen</v>
      </c>
      <c r="I2433" t="str">
        <f>VLOOKUP(Raw_Orders[[#This Row],[ProductID]],Table2[#All],3,FALSE)</f>
        <v>Maintenance</v>
      </c>
      <c r="J2433">
        <f>VLOOKUP(Raw_Orders[[#This Row],[ProductID]],Table2[#All],4,FALSE)</f>
        <v>30</v>
      </c>
      <c r="K2433" s="2">
        <f>Raw_Orders[[#This Row],[Quantity]]*Raw_Orders[[#This Row],[Price]]</f>
        <v>30</v>
      </c>
      <c r="L2433" s="2" t="str">
        <f>VLOOKUP(Raw_Orders[[#This Row],[PropertyID]],Raw_Property[#All],2,FALSE)</f>
        <v>Philadelphia</v>
      </c>
      <c r="M2433" s="2" t="str">
        <f>VLOOKUP(Raw_Orders[[#This Row],[PropertyID]],Raw_Property[#All],3,FALSE)</f>
        <v>Pennsylvania</v>
      </c>
    </row>
    <row r="2434" spans="1:13" x14ac:dyDescent="0.3">
      <c r="A2434">
        <v>2433</v>
      </c>
      <c r="B2434" s="1">
        <v>42360</v>
      </c>
      <c r="C2434">
        <v>18</v>
      </c>
      <c r="D2434">
        <v>54</v>
      </c>
      <c r="E2434">
        <v>3</v>
      </c>
      <c r="F2434">
        <f>YEAR(Raw_Orders[[#This Row],[OrderDate]])</f>
        <v>2015</v>
      </c>
      <c r="G2434">
        <f>MONTH(Raw_Orders[[#This Row],[OrderDate]])</f>
        <v>12</v>
      </c>
      <c r="H2434" t="str">
        <f>VLOOKUP(Raw_Orders[[#This Row],[ProductID]],Table2[#All],2,FALSE)</f>
        <v>Chest of Drawers</v>
      </c>
      <c r="I2434" t="str">
        <f>VLOOKUP(Raw_Orders[[#This Row],[ProductID]],Table2[#All],3,FALSE)</f>
        <v>Furnishings</v>
      </c>
      <c r="J2434">
        <f>VLOOKUP(Raw_Orders[[#This Row],[ProductID]],Table2[#All],4,FALSE)</f>
        <v>150</v>
      </c>
      <c r="K2434" s="2">
        <f>Raw_Orders[[#This Row],[Quantity]]*Raw_Orders[[#This Row],[Price]]</f>
        <v>450</v>
      </c>
      <c r="L2434" s="2" t="str">
        <f>VLOOKUP(Raw_Orders[[#This Row],[PropertyID]],Raw_Property[#All],2,FALSE)</f>
        <v>Phoenix</v>
      </c>
      <c r="M2434" s="2" t="str">
        <f>VLOOKUP(Raw_Orders[[#This Row],[PropertyID]],Raw_Property[#All],3,FALSE)</f>
        <v>Arizona</v>
      </c>
    </row>
    <row r="2435" spans="1:13" x14ac:dyDescent="0.3">
      <c r="A2435">
        <v>2434</v>
      </c>
      <c r="B2435" s="1">
        <v>42360</v>
      </c>
      <c r="C2435">
        <v>2</v>
      </c>
      <c r="D2435">
        <v>30</v>
      </c>
      <c r="E2435">
        <v>2</v>
      </c>
      <c r="F2435">
        <f>YEAR(Raw_Orders[[#This Row],[OrderDate]])</f>
        <v>2015</v>
      </c>
      <c r="G2435">
        <f>MONTH(Raw_Orders[[#This Row],[OrderDate]])</f>
        <v>12</v>
      </c>
      <c r="H2435" t="str">
        <f>VLOOKUP(Raw_Orders[[#This Row],[ProductID]],Table2[#All],2,FALSE)</f>
        <v>Permanent Markers</v>
      </c>
      <c r="I2435" t="str">
        <f>VLOOKUP(Raw_Orders[[#This Row],[ProductID]],Table2[#All],3,FALSE)</f>
        <v>Office Supplies</v>
      </c>
      <c r="J2435">
        <f>VLOOKUP(Raw_Orders[[#This Row],[ProductID]],Table2[#All],4,FALSE)</f>
        <v>6</v>
      </c>
      <c r="K2435" s="2">
        <f>Raw_Orders[[#This Row],[Quantity]]*Raw_Orders[[#This Row],[Price]]</f>
        <v>12</v>
      </c>
      <c r="L2435" s="2" t="str">
        <f>VLOOKUP(Raw_Orders[[#This Row],[PropertyID]],Raw_Property[#All],2,FALSE)</f>
        <v>Cincinnati</v>
      </c>
      <c r="M2435" s="2" t="str">
        <f>VLOOKUP(Raw_Orders[[#This Row],[PropertyID]],Raw_Property[#All],3,FALSE)</f>
        <v>Ohio</v>
      </c>
    </row>
    <row r="2436" spans="1:13" x14ac:dyDescent="0.3">
      <c r="A2436">
        <v>2435</v>
      </c>
      <c r="B2436" s="1">
        <v>42360</v>
      </c>
      <c r="C2436">
        <v>20</v>
      </c>
      <c r="D2436">
        <v>43</v>
      </c>
      <c r="E2436">
        <v>3</v>
      </c>
      <c r="F2436">
        <f>YEAR(Raw_Orders[[#This Row],[OrderDate]])</f>
        <v>2015</v>
      </c>
      <c r="G2436">
        <f>MONTH(Raw_Orders[[#This Row],[OrderDate]])</f>
        <v>12</v>
      </c>
      <c r="H2436" t="str">
        <f>VLOOKUP(Raw_Orders[[#This Row],[ProductID]],Table2[#All],2,FALSE)</f>
        <v>Table Lamp</v>
      </c>
      <c r="I2436" t="str">
        <f>VLOOKUP(Raw_Orders[[#This Row],[ProductID]],Table2[#All],3,FALSE)</f>
        <v>Furnishings</v>
      </c>
      <c r="J2436">
        <f>VLOOKUP(Raw_Orders[[#This Row],[ProductID]],Table2[#All],4,FALSE)</f>
        <v>38</v>
      </c>
      <c r="K2436" s="2">
        <f>Raw_Orders[[#This Row],[Quantity]]*Raw_Orders[[#This Row],[Price]]</f>
        <v>114</v>
      </c>
      <c r="L2436" s="2" t="str">
        <f>VLOOKUP(Raw_Orders[[#This Row],[PropertyID]],Raw_Property[#All],2,FALSE)</f>
        <v>San Francisco</v>
      </c>
      <c r="M2436" s="2" t="str">
        <f>VLOOKUP(Raw_Orders[[#This Row],[PropertyID]],Raw_Property[#All],3,FALSE)</f>
        <v>California</v>
      </c>
    </row>
    <row r="2437" spans="1:13" x14ac:dyDescent="0.3">
      <c r="A2437">
        <v>2436</v>
      </c>
      <c r="B2437" s="1">
        <v>42360</v>
      </c>
      <c r="C2437">
        <v>2</v>
      </c>
      <c r="D2437">
        <v>21</v>
      </c>
      <c r="E2437">
        <v>3</v>
      </c>
      <c r="F2437">
        <f>YEAR(Raw_Orders[[#This Row],[OrderDate]])</f>
        <v>2015</v>
      </c>
      <c r="G2437">
        <f>MONTH(Raw_Orders[[#This Row],[OrderDate]])</f>
        <v>12</v>
      </c>
      <c r="H2437" t="str">
        <f>VLOOKUP(Raw_Orders[[#This Row],[ProductID]],Table2[#All],2,FALSE)</f>
        <v>Printer Paper</v>
      </c>
      <c r="I2437" t="str">
        <f>VLOOKUP(Raw_Orders[[#This Row],[ProductID]],Table2[#All],3,FALSE)</f>
        <v>Office Supplies</v>
      </c>
      <c r="J2437">
        <f>VLOOKUP(Raw_Orders[[#This Row],[ProductID]],Table2[#All],4,FALSE)</f>
        <v>50</v>
      </c>
      <c r="K2437" s="2">
        <f>Raw_Orders[[#This Row],[Quantity]]*Raw_Orders[[#This Row],[Price]]</f>
        <v>150</v>
      </c>
      <c r="L2437" s="2" t="str">
        <f>VLOOKUP(Raw_Orders[[#This Row],[PropertyID]],Raw_Property[#All],2,FALSE)</f>
        <v>Cincinnati</v>
      </c>
      <c r="M2437" s="2" t="str">
        <f>VLOOKUP(Raw_Orders[[#This Row],[PropertyID]],Raw_Property[#All],3,FALSE)</f>
        <v>Ohio</v>
      </c>
    </row>
    <row r="2438" spans="1:13" x14ac:dyDescent="0.3">
      <c r="A2438">
        <v>2437</v>
      </c>
      <c r="B2438" s="1">
        <v>42361</v>
      </c>
      <c r="C2438">
        <v>11</v>
      </c>
      <c r="D2438">
        <v>67</v>
      </c>
      <c r="E2438">
        <v>2</v>
      </c>
      <c r="F2438">
        <f>YEAR(Raw_Orders[[#This Row],[OrderDate]])</f>
        <v>2015</v>
      </c>
      <c r="G2438">
        <f>MONTH(Raw_Orders[[#This Row],[OrderDate]])</f>
        <v>12</v>
      </c>
      <c r="H2438" t="str">
        <f>VLOOKUP(Raw_Orders[[#This Row],[ProductID]],Table2[#All],2,FALSE)</f>
        <v>Adjustable Wrench</v>
      </c>
      <c r="I2438" t="str">
        <f>VLOOKUP(Raw_Orders[[#This Row],[ProductID]],Table2[#All],3,FALSE)</f>
        <v>Maintenance</v>
      </c>
      <c r="J2438">
        <f>VLOOKUP(Raw_Orders[[#This Row],[ProductID]],Table2[#All],4,FALSE)</f>
        <v>10</v>
      </c>
      <c r="K2438" s="2">
        <f>Raw_Orders[[#This Row],[Quantity]]*Raw_Orders[[#This Row],[Price]]</f>
        <v>20</v>
      </c>
      <c r="L2438" s="2" t="str">
        <f>VLOOKUP(Raw_Orders[[#This Row],[PropertyID]],Raw_Property[#All],2,FALSE)</f>
        <v>Atlanta</v>
      </c>
      <c r="M2438" s="2" t="str">
        <f>VLOOKUP(Raw_Orders[[#This Row],[PropertyID]],Raw_Property[#All],3,FALSE)</f>
        <v>Georgia</v>
      </c>
    </row>
    <row r="2439" spans="1:13" x14ac:dyDescent="0.3">
      <c r="A2439">
        <v>2438</v>
      </c>
      <c r="B2439" s="1">
        <v>42361</v>
      </c>
      <c r="C2439">
        <v>5</v>
      </c>
      <c r="D2439">
        <v>76</v>
      </c>
      <c r="E2439">
        <v>3</v>
      </c>
      <c r="F2439">
        <f>YEAR(Raw_Orders[[#This Row],[OrderDate]])</f>
        <v>2015</v>
      </c>
      <c r="G2439">
        <f>MONTH(Raw_Orders[[#This Row],[OrderDate]])</f>
        <v>12</v>
      </c>
      <c r="H2439" t="str">
        <f>VLOOKUP(Raw_Orders[[#This Row],[ProductID]],Table2[#All],2,FALSE)</f>
        <v>Ficus</v>
      </c>
      <c r="I2439" t="str">
        <f>VLOOKUP(Raw_Orders[[#This Row],[ProductID]],Table2[#All],3,FALSE)</f>
        <v>Public Areas</v>
      </c>
      <c r="J2439">
        <f>VLOOKUP(Raw_Orders[[#This Row],[ProductID]],Table2[#All],4,FALSE)</f>
        <v>80</v>
      </c>
      <c r="K2439" s="2">
        <f>Raw_Orders[[#This Row],[Quantity]]*Raw_Orders[[#This Row],[Price]]</f>
        <v>240</v>
      </c>
      <c r="L2439" s="2" t="str">
        <f>VLOOKUP(Raw_Orders[[#This Row],[PropertyID]],Raw_Property[#All],2,FALSE)</f>
        <v>Kansas City</v>
      </c>
      <c r="M2439" s="2" t="str">
        <f>VLOOKUP(Raw_Orders[[#This Row],[PropertyID]],Raw_Property[#All],3,FALSE)</f>
        <v>Missouri</v>
      </c>
    </row>
    <row r="2440" spans="1:13" x14ac:dyDescent="0.3">
      <c r="A2440">
        <v>2439</v>
      </c>
      <c r="B2440" s="1">
        <v>42361</v>
      </c>
      <c r="C2440">
        <v>6</v>
      </c>
      <c r="D2440">
        <v>93</v>
      </c>
      <c r="E2440">
        <v>3</v>
      </c>
      <c r="F2440">
        <f>YEAR(Raw_Orders[[#This Row],[OrderDate]])</f>
        <v>2015</v>
      </c>
      <c r="G2440">
        <f>MONTH(Raw_Orders[[#This Row],[OrderDate]])</f>
        <v>12</v>
      </c>
      <c r="H2440" t="str">
        <f>VLOOKUP(Raw_Orders[[#This Row],[ProductID]],Table2[#All],2,FALSE)</f>
        <v>Terminal</v>
      </c>
      <c r="I2440" t="str">
        <f>VLOOKUP(Raw_Orders[[#This Row],[ProductID]],Table2[#All],3,FALSE)</f>
        <v>Public Areas</v>
      </c>
      <c r="J2440">
        <f>VLOOKUP(Raw_Orders[[#This Row],[ProductID]],Table2[#All],4,FALSE)</f>
        <v>85</v>
      </c>
      <c r="K2440" s="2">
        <f>Raw_Orders[[#This Row],[Quantity]]*Raw_Orders[[#This Row],[Price]]</f>
        <v>255</v>
      </c>
      <c r="L2440" s="2" t="str">
        <f>VLOOKUP(Raw_Orders[[#This Row],[PropertyID]],Raw_Property[#All],2,FALSE)</f>
        <v>Orlando</v>
      </c>
      <c r="M2440" s="2" t="str">
        <f>VLOOKUP(Raw_Orders[[#This Row],[PropertyID]],Raw_Property[#All],3,FALSE)</f>
        <v>Florida</v>
      </c>
    </row>
    <row r="2441" spans="1:13" x14ac:dyDescent="0.3">
      <c r="A2441">
        <v>2440</v>
      </c>
      <c r="B2441" s="1">
        <v>42361</v>
      </c>
      <c r="C2441">
        <v>9</v>
      </c>
      <c r="D2441">
        <v>92</v>
      </c>
      <c r="E2441">
        <v>1</v>
      </c>
      <c r="F2441">
        <f>YEAR(Raw_Orders[[#This Row],[OrderDate]])</f>
        <v>2015</v>
      </c>
      <c r="G2441">
        <f>MONTH(Raw_Orders[[#This Row],[OrderDate]])</f>
        <v>12</v>
      </c>
      <c r="H2441" t="str">
        <f>VLOOKUP(Raw_Orders[[#This Row],[ProductID]],Table2[#All],2,FALSE)</f>
        <v>Large Sign</v>
      </c>
      <c r="I2441" t="str">
        <f>VLOOKUP(Raw_Orders[[#This Row],[ProductID]],Table2[#All],3,FALSE)</f>
        <v>Public Areas</v>
      </c>
      <c r="J2441">
        <f>VLOOKUP(Raw_Orders[[#This Row],[ProductID]],Table2[#All],4,FALSE)</f>
        <v>20</v>
      </c>
      <c r="K2441" s="2">
        <f>Raw_Orders[[#This Row],[Quantity]]*Raw_Orders[[#This Row],[Price]]</f>
        <v>20</v>
      </c>
      <c r="L2441" s="2" t="str">
        <f>VLOOKUP(Raw_Orders[[#This Row],[PropertyID]],Raw_Property[#All],2,FALSE)</f>
        <v>Richmond</v>
      </c>
      <c r="M2441" s="2" t="str">
        <f>VLOOKUP(Raw_Orders[[#This Row],[PropertyID]],Raw_Property[#All],3,FALSE)</f>
        <v>Virginia</v>
      </c>
    </row>
    <row r="2442" spans="1:13" x14ac:dyDescent="0.3">
      <c r="A2442">
        <v>2441</v>
      </c>
      <c r="B2442" s="1">
        <v>42361</v>
      </c>
      <c r="C2442">
        <v>1</v>
      </c>
      <c r="D2442">
        <v>58</v>
      </c>
      <c r="E2442">
        <v>1</v>
      </c>
      <c r="F2442">
        <f>YEAR(Raw_Orders[[#This Row],[OrderDate]])</f>
        <v>2015</v>
      </c>
      <c r="G2442">
        <f>MONTH(Raw_Orders[[#This Row],[OrderDate]])</f>
        <v>12</v>
      </c>
      <c r="H2442" t="str">
        <f>VLOOKUP(Raw_Orders[[#This Row],[ProductID]],Table2[#All],2,FALSE)</f>
        <v>Mirror</v>
      </c>
      <c r="I2442" t="str">
        <f>VLOOKUP(Raw_Orders[[#This Row],[ProductID]],Table2[#All],3,FALSE)</f>
        <v>Furnishings</v>
      </c>
      <c r="J2442">
        <f>VLOOKUP(Raw_Orders[[#This Row],[ProductID]],Table2[#All],4,FALSE)</f>
        <v>85</v>
      </c>
      <c r="K2442" s="2">
        <f>Raw_Orders[[#This Row],[Quantity]]*Raw_Orders[[#This Row],[Price]]</f>
        <v>85</v>
      </c>
      <c r="L2442" s="2" t="str">
        <f>VLOOKUP(Raw_Orders[[#This Row],[PropertyID]],Raw_Property[#All],2,FALSE)</f>
        <v>New York</v>
      </c>
      <c r="M2442" s="2" t="str">
        <f>VLOOKUP(Raw_Orders[[#This Row],[PropertyID]],Raw_Property[#All],3,FALSE)</f>
        <v>New York</v>
      </c>
    </row>
    <row r="2443" spans="1:13" x14ac:dyDescent="0.3">
      <c r="A2443">
        <v>2442</v>
      </c>
      <c r="B2443" s="1">
        <v>42361</v>
      </c>
      <c r="C2443">
        <v>18</v>
      </c>
      <c r="D2443">
        <v>74</v>
      </c>
      <c r="E2443">
        <v>1</v>
      </c>
      <c r="F2443">
        <f>YEAR(Raw_Orders[[#This Row],[OrderDate]])</f>
        <v>2015</v>
      </c>
      <c r="G2443">
        <f>MONTH(Raw_Orders[[#This Row],[OrderDate]])</f>
        <v>12</v>
      </c>
      <c r="H2443" t="str">
        <f>VLOOKUP(Raw_Orders[[#This Row],[ProductID]],Table2[#All],2,FALSE)</f>
        <v>Large Plant</v>
      </c>
      <c r="I2443" t="str">
        <f>VLOOKUP(Raw_Orders[[#This Row],[ProductID]],Table2[#All],3,FALSE)</f>
        <v>Public Areas</v>
      </c>
      <c r="J2443">
        <f>VLOOKUP(Raw_Orders[[#This Row],[ProductID]],Table2[#All],4,FALSE)</f>
        <v>35</v>
      </c>
      <c r="K2443" s="2">
        <f>Raw_Orders[[#This Row],[Quantity]]*Raw_Orders[[#This Row],[Price]]</f>
        <v>35</v>
      </c>
      <c r="L2443" s="2" t="str">
        <f>VLOOKUP(Raw_Orders[[#This Row],[PropertyID]],Raw_Property[#All],2,FALSE)</f>
        <v>Phoenix</v>
      </c>
      <c r="M2443" s="2" t="str">
        <f>VLOOKUP(Raw_Orders[[#This Row],[PropertyID]],Raw_Property[#All],3,FALSE)</f>
        <v>Arizona</v>
      </c>
    </row>
    <row r="2444" spans="1:13" x14ac:dyDescent="0.3">
      <c r="A2444">
        <v>2443</v>
      </c>
      <c r="B2444" s="1">
        <v>42361</v>
      </c>
      <c r="C2444">
        <v>15</v>
      </c>
      <c r="D2444">
        <v>13</v>
      </c>
      <c r="E2444">
        <v>2</v>
      </c>
      <c r="F2444">
        <f>YEAR(Raw_Orders[[#This Row],[OrderDate]])</f>
        <v>2015</v>
      </c>
      <c r="G2444">
        <f>MONTH(Raw_Orders[[#This Row],[OrderDate]])</f>
        <v>12</v>
      </c>
      <c r="H2444" t="str">
        <f>VLOOKUP(Raw_Orders[[#This Row],[ProductID]],Table2[#All],2,FALSE)</f>
        <v>Bed Sheet (Double)</v>
      </c>
      <c r="I2444" t="str">
        <f>VLOOKUP(Raw_Orders[[#This Row],[ProductID]],Table2[#All],3,FALSE)</f>
        <v>Housekeeping</v>
      </c>
      <c r="J2444">
        <f>VLOOKUP(Raw_Orders[[#This Row],[ProductID]],Table2[#All],4,FALSE)</f>
        <v>20</v>
      </c>
      <c r="K2444" s="2">
        <f>Raw_Orders[[#This Row],[Quantity]]*Raw_Orders[[#This Row],[Price]]</f>
        <v>40</v>
      </c>
      <c r="L2444" s="2" t="str">
        <f>VLOOKUP(Raw_Orders[[#This Row],[PropertyID]],Raw_Property[#All],2,FALSE)</f>
        <v>Chicago</v>
      </c>
      <c r="M2444" s="2" t="str">
        <f>VLOOKUP(Raw_Orders[[#This Row],[PropertyID]],Raw_Property[#All],3,FALSE)</f>
        <v>Illinois</v>
      </c>
    </row>
    <row r="2445" spans="1:13" x14ac:dyDescent="0.3">
      <c r="A2445">
        <v>2444</v>
      </c>
      <c r="B2445" s="1">
        <v>42361</v>
      </c>
      <c r="C2445">
        <v>17</v>
      </c>
      <c r="D2445">
        <v>49</v>
      </c>
      <c r="E2445">
        <v>3</v>
      </c>
      <c r="F2445">
        <f>YEAR(Raw_Orders[[#This Row],[OrderDate]])</f>
        <v>2015</v>
      </c>
      <c r="G2445">
        <f>MONTH(Raw_Orders[[#This Row],[OrderDate]])</f>
        <v>12</v>
      </c>
      <c r="H2445" t="str">
        <f>VLOOKUP(Raw_Orders[[#This Row],[ProductID]],Table2[#All],2,FALSE)</f>
        <v>Large Vase</v>
      </c>
      <c r="I2445" t="str">
        <f>VLOOKUP(Raw_Orders[[#This Row],[ProductID]],Table2[#All],3,FALSE)</f>
        <v>Furnishings</v>
      </c>
      <c r="J2445">
        <f>VLOOKUP(Raw_Orders[[#This Row],[ProductID]],Table2[#All],4,FALSE)</f>
        <v>27</v>
      </c>
      <c r="K2445" s="2">
        <f>Raw_Orders[[#This Row],[Quantity]]*Raw_Orders[[#This Row],[Price]]</f>
        <v>81</v>
      </c>
      <c r="L2445" s="2" t="str">
        <f>VLOOKUP(Raw_Orders[[#This Row],[PropertyID]],Raw_Property[#All],2,FALSE)</f>
        <v>Las Vegas</v>
      </c>
      <c r="M2445" s="2" t="str">
        <f>VLOOKUP(Raw_Orders[[#This Row],[PropertyID]],Raw_Property[#All],3,FALSE)</f>
        <v>Nevada</v>
      </c>
    </row>
    <row r="2446" spans="1:13" x14ac:dyDescent="0.3">
      <c r="A2446">
        <v>2445</v>
      </c>
      <c r="B2446" s="1">
        <v>42362</v>
      </c>
      <c r="C2446">
        <v>14</v>
      </c>
      <c r="D2446">
        <v>54</v>
      </c>
      <c r="E2446">
        <v>3</v>
      </c>
      <c r="F2446">
        <f>YEAR(Raw_Orders[[#This Row],[OrderDate]])</f>
        <v>2015</v>
      </c>
      <c r="G2446">
        <f>MONTH(Raw_Orders[[#This Row],[OrderDate]])</f>
        <v>12</v>
      </c>
      <c r="H2446" t="str">
        <f>VLOOKUP(Raw_Orders[[#This Row],[ProductID]],Table2[#All],2,FALSE)</f>
        <v>Chest of Drawers</v>
      </c>
      <c r="I2446" t="str">
        <f>VLOOKUP(Raw_Orders[[#This Row],[ProductID]],Table2[#All],3,FALSE)</f>
        <v>Furnishings</v>
      </c>
      <c r="J2446">
        <f>VLOOKUP(Raw_Orders[[#This Row],[ProductID]],Table2[#All],4,FALSE)</f>
        <v>150</v>
      </c>
      <c r="K2446" s="2">
        <f>Raw_Orders[[#This Row],[Quantity]]*Raw_Orders[[#This Row],[Price]]</f>
        <v>450</v>
      </c>
      <c r="L2446" s="2" t="str">
        <f>VLOOKUP(Raw_Orders[[#This Row],[PropertyID]],Raw_Property[#All],2,FALSE)</f>
        <v>Nashville</v>
      </c>
      <c r="M2446" s="2" t="str">
        <f>VLOOKUP(Raw_Orders[[#This Row],[PropertyID]],Raw_Property[#All],3,FALSE)</f>
        <v>Tennessee</v>
      </c>
    </row>
    <row r="2447" spans="1:13" x14ac:dyDescent="0.3">
      <c r="A2447">
        <v>2446</v>
      </c>
      <c r="B2447" s="1">
        <v>42362</v>
      </c>
      <c r="C2447">
        <v>11</v>
      </c>
      <c r="D2447">
        <v>45</v>
      </c>
      <c r="E2447">
        <v>3</v>
      </c>
      <c r="F2447">
        <f>YEAR(Raw_Orders[[#This Row],[OrderDate]])</f>
        <v>2015</v>
      </c>
      <c r="G2447">
        <f>MONTH(Raw_Orders[[#This Row],[OrderDate]])</f>
        <v>12</v>
      </c>
      <c r="H2447" t="str">
        <f>VLOOKUP(Raw_Orders[[#This Row],[ProductID]],Table2[#All],2,FALSE)</f>
        <v>Computer Desk</v>
      </c>
      <c r="I2447" t="str">
        <f>VLOOKUP(Raw_Orders[[#This Row],[ProductID]],Table2[#All],3,FALSE)</f>
        <v>Furnishings</v>
      </c>
      <c r="J2447">
        <f>VLOOKUP(Raw_Orders[[#This Row],[ProductID]],Table2[#All],4,FALSE)</f>
        <v>102</v>
      </c>
      <c r="K2447" s="2">
        <f>Raw_Orders[[#This Row],[Quantity]]*Raw_Orders[[#This Row],[Price]]</f>
        <v>306</v>
      </c>
      <c r="L2447" s="2" t="str">
        <f>VLOOKUP(Raw_Orders[[#This Row],[PropertyID]],Raw_Property[#All],2,FALSE)</f>
        <v>Atlanta</v>
      </c>
      <c r="M2447" s="2" t="str">
        <f>VLOOKUP(Raw_Orders[[#This Row],[PropertyID]],Raw_Property[#All],3,FALSE)</f>
        <v>Georgia</v>
      </c>
    </row>
    <row r="2448" spans="1:13" x14ac:dyDescent="0.3">
      <c r="A2448">
        <v>2447</v>
      </c>
      <c r="B2448" s="1">
        <v>42362</v>
      </c>
      <c r="C2448">
        <v>19</v>
      </c>
      <c r="D2448">
        <v>66</v>
      </c>
      <c r="E2448">
        <v>1</v>
      </c>
      <c r="F2448">
        <f>YEAR(Raw_Orders[[#This Row],[OrderDate]])</f>
        <v>2015</v>
      </c>
      <c r="G2448">
        <f>MONTH(Raw_Orders[[#This Row],[OrderDate]])</f>
        <v>12</v>
      </c>
      <c r="H2448" t="str">
        <f>VLOOKUP(Raw_Orders[[#This Row],[ProductID]],Table2[#All],2,FALSE)</f>
        <v>Wood Glue</v>
      </c>
      <c r="I2448" t="str">
        <f>VLOOKUP(Raw_Orders[[#This Row],[ProductID]],Table2[#All],3,FALSE)</f>
        <v>Maintenance</v>
      </c>
      <c r="J2448">
        <f>VLOOKUP(Raw_Orders[[#This Row],[ProductID]],Table2[#All],4,FALSE)</f>
        <v>21</v>
      </c>
      <c r="K2448" s="2">
        <f>Raw_Orders[[#This Row],[Quantity]]*Raw_Orders[[#This Row],[Price]]</f>
        <v>21</v>
      </c>
      <c r="L2448" s="2" t="str">
        <f>VLOOKUP(Raw_Orders[[#This Row],[PropertyID]],Raw_Property[#All],2,FALSE)</f>
        <v>Los Angeles</v>
      </c>
      <c r="M2448" s="2" t="str">
        <f>VLOOKUP(Raw_Orders[[#This Row],[PropertyID]],Raw_Property[#All],3,FALSE)</f>
        <v>California</v>
      </c>
    </row>
    <row r="2449" spans="1:13" x14ac:dyDescent="0.3">
      <c r="A2449">
        <v>2448</v>
      </c>
      <c r="B2449" s="1">
        <v>42362</v>
      </c>
      <c r="C2449">
        <v>2</v>
      </c>
      <c r="D2449">
        <v>64</v>
      </c>
      <c r="E2449">
        <v>2</v>
      </c>
      <c r="F2449">
        <f>YEAR(Raw_Orders[[#This Row],[OrderDate]])</f>
        <v>2015</v>
      </c>
      <c r="G2449">
        <f>MONTH(Raw_Orders[[#This Row],[OrderDate]])</f>
        <v>12</v>
      </c>
      <c r="H2449" t="str">
        <f>VLOOKUP(Raw_Orders[[#This Row],[ProductID]],Table2[#All],2,FALSE)</f>
        <v>Gaffer's Tape</v>
      </c>
      <c r="I2449" t="str">
        <f>VLOOKUP(Raw_Orders[[#This Row],[ProductID]],Table2[#All],3,FALSE)</f>
        <v>Maintenance</v>
      </c>
      <c r="J2449">
        <f>VLOOKUP(Raw_Orders[[#This Row],[ProductID]],Table2[#All],4,FALSE)</f>
        <v>27</v>
      </c>
      <c r="K2449" s="2">
        <f>Raw_Orders[[#This Row],[Quantity]]*Raw_Orders[[#This Row],[Price]]</f>
        <v>54</v>
      </c>
      <c r="L2449" s="2" t="str">
        <f>VLOOKUP(Raw_Orders[[#This Row],[PropertyID]],Raw_Property[#All],2,FALSE)</f>
        <v>Cincinnati</v>
      </c>
      <c r="M2449" s="2" t="str">
        <f>VLOOKUP(Raw_Orders[[#This Row],[PropertyID]],Raw_Property[#All],3,FALSE)</f>
        <v>Ohio</v>
      </c>
    </row>
    <row r="2450" spans="1:13" x14ac:dyDescent="0.3">
      <c r="A2450">
        <v>2449</v>
      </c>
      <c r="B2450" s="1">
        <v>42362</v>
      </c>
      <c r="C2450">
        <v>9</v>
      </c>
      <c r="D2450">
        <v>64</v>
      </c>
      <c r="E2450">
        <v>3</v>
      </c>
      <c r="F2450">
        <f>YEAR(Raw_Orders[[#This Row],[OrderDate]])</f>
        <v>2015</v>
      </c>
      <c r="G2450">
        <f>MONTH(Raw_Orders[[#This Row],[OrderDate]])</f>
        <v>12</v>
      </c>
      <c r="H2450" t="str">
        <f>VLOOKUP(Raw_Orders[[#This Row],[ProductID]],Table2[#All],2,FALSE)</f>
        <v>Gaffer's Tape</v>
      </c>
      <c r="I2450" t="str">
        <f>VLOOKUP(Raw_Orders[[#This Row],[ProductID]],Table2[#All],3,FALSE)</f>
        <v>Maintenance</v>
      </c>
      <c r="J2450">
        <f>VLOOKUP(Raw_Orders[[#This Row],[ProductID]],Table2[#All],4,FALSE)</f>
        <v>27</v>
      </c>
      <c r="K2450" s="2">
        <f>Raw_Orders[[#This Row],[Quantity]]*Raw_Orders[[#This Row],[Price]]</f>
        <v>81</v>
      </c>
      <c r="L2450" s="2" t="str">
        <f>VLOOKUP(Raw_Orders[[#This Row],[PropertyID]],Raw_Property[#All],2,FALSE)</f>
        <v>Richmond</v>
      </c>
      <c r="M2450" s="2" t="str">
        <f>VLOOKUP(Raw_Orders[[#This Row],[PropertyID]],Raw_Property[#All],3,FALSE)</f>
        <v>Virginia</v>
      </c>
    </row>
    <row r="2451" spans="1:13" x14ac:dyDescent="0.3">
      <c r="A2451">
        <v>2450</v>
      </c>
      <c r="B2451" s="1">
        <v>42362</v>
      </c>
      <c r="C2451">
        <v>17</v>
      </c>
      <c r="D2451">
        <v>66</v>
      </c>
      <c r="E2451">
        <v>1</v>
      </c>
      <c r="F2451">
        <f>YEAR(Raw_Orders[[#This Row],[OrderDate]])</f>
        <v>2015</v>
      </c>
      <c r="G2451">
        <f>MONTH(Raw_Orders[[#This Row],[OrderDate]])</f>
        <v>12</v>
      </c>
      <c r="H2451" t="str">
        <f>VLOOKUP(Raw_Orders[[#This Row],[ProductID]],Table2[#All],2,FALSE)</f>
        <v>Wood Glue</v>
      </c>
      <c r="I2451" t="str">
        <f>VLOOKUP(Raw_Orders[[#This Row],[ProductID]],Table2[#All],3,FALSE)</f>
        <v>Maintenance</v>
      </c>
      <c r="J2451">
        <f>VLOOKUP(Raw_Orders[[#This Row],[ProductID]],Table2[#All],4,FALSE)</f>
        <v>21</v>
      </c>
      <c r="K2451" s="2">
        <f>Raw_Orders[[#This Row],[Quantity]]*Raw_Orders[[#This Row],[Price]]</f>
        <v>21</v>
      </c>
      <c r="L2451" s="2" t="str">
        <f>VLOOKUP(Raw_Orders[[#This Row],[PropertyID]],Raw_Property[#All],2,FALSE)</f>
        <v>Las Vegas</v>
      </c>
      <c r="M2451" s="2" t="str">
        <f>VLOOKUP(Raw_Orders[[#This Row],[PropertyID]],Raw_Property[#All],3,FALSE)</f>
        <v>Nevada</v>
      </c>
    </row>
    <row r="2452" spans="1:13" x14ac:dyDescent="0.3">
      <c r="A2452">
        <v>2451</v>
      </c>
      <c r="B2452" s="1">
        <v>42362</v>
      </c>
      <c r="C2452">
        <v>10</v>
      </c>
      <c r="D2452">
        <v>16</v>
      </c>
      <c r="E2452">
        <v>3</v>
      </c>
      <c r="F2452">
        <f>YEAR(Raw_Orders[[#This Row],[OrderDate]])</f>
        <v>2015</v>
      </c>
      <c r="G2452">
        <f>MONTH(Raw_Orders[[#This Row],[OrderDate]])</f>
        <v>12</v>
      </c>
      <c r="H2452" t="str">
        <f>VLOOKUP(Raw_Orders[[#This Row],[ProductID]],Table2[#All],2,FALSE)</f>
        <v>Mouthwash</v>
      </c>
      <c r="I2452" t="str">
        <f>VLOOKUP(Raw_Orders[[#This Row],[ProductID]],Table2[#All],3,FALSE)</f>
        <v>Housekeeping</v>
      </c>
      <c r="J2452">
        <f>VLOOKUP(Raw_Orders[[#This Row],[ProductID]],Table2[#All],4,FALSE)</f>
        <v>40</v>
      </c>
      <c r="K2452" s="2">
        <f>Raw_Orders[[#This Row],[Quantity]]*Raw_Orders[[#This Row],[Price]]</f>
        <v>120</v>
      </c>
      <c r="L2452" s="2" t="str">
        <f>VLOOKUP(Raw_Orders[[#This Row],[PropertyID]],Raw_Property[#All],2,FALSE)</f>
        <v>Arlington</v>
      </c>
      <c r="M2452" s="2" t="str">
        <f>VLOOKUP(Raw_Orders[[#This Row],[PropertyID]],Raw_Property[#All],3,FALSE)</f>
        <v>Virginia</v>
      </c>
    </row>
    <row r="2453" spans="1:13" x14ac:dyDescent="0.3">
      <c r="A2453">
        <v>2452</v>
      </c>
      <c r="B2453" s="1">
        <v>42362</v>
      </c>
      <c r="C2453">
        <v>20</v>
      </c>
      <c r="D2453">
        <v>86</v>
      </c>
      <c r="E2453">
        <v>3</v>
      </c>
      <c r="F2453">
        <f>YEAR(Raw_Orders[[#This Row],[OrderDate]])</f>
        <v>2015</v>
      </c>
      <c r="G2453">
        <f>MONTH(Raw_Orders[[#This Row],[OrderDate]])</f>
        <v>12</v>
      </c>
      <c r="H2453" t="str">
        <f>VLOOKUP(Raw_Orders[[#This Row],[ProductID]],Table2[#All],2,FALSE)</f>
        <v>Sofa</v>
      </c>
      <c r="I2453" t="str">
        <f>VLOOKUP(Raw_Orders[[#This Row],[ProductID]],Table2[#All],3,FALSE)</f>
        <v>Public Areas</v>
      </c>
      <c r="J2453">
        <f>VLOOKUP(Raw_Orders[[#This Row],[ProductID]],Table2[#All],4,FALSE)</f>
        <v>215</v>
      </c>
      <c r="K2453" s="2">
        <f>Raw_Orders[[#This Row],[Quantity]]*Raw_Orders[[#This Row],[Price]]</f>
        <v>645</v>
      </c>
      <c r="L2453" s="2" t="str">
        <f>VLOOKUP(Raw_Orders[[#This Row],[PropertyID]],Raw_Property[#All],2,FALSE)</f>
        <v>San Francisco</v>
      </c>
      <c r="M2453" s="2" t="str">
        <f>VLOOKUP(Raw_Orders[[#This Row],[PropertyID]],Raw_Property[#All],3,FALSE)</f>
        <v>California</v>
      </c>
    </row>
    <row r="2454" spans="1:13" x14ac:dyDescent="0.3">
      <c r="A2454">
        <v>2453</v>
      </c>
      <c r="B2454" s="1">
        <v>42363</v>
      </c>
      <c r="C2454">
        <v>15</v>
      </c>
      <c r="D2454">
        <v>78</v>
      </c>
      <c r="E2454">
        <v>1</v>
      </c>
      <c r="F2454">
        <f>YEAR(Raw_Orders[[#This Row],[OrderDate]])</f>
        <v>2015</v>
      </c>
      <c r="G2454">
        <f>MONTH(Raw_Orders[[#This Row],[OrderDate]])</f>
        <v>12</v>
      </c>
      <c r="H2454" t="str">
        <f>VLOOKUP(Raw_Orders[[#This Row],[ProductID]],Table2[#All],2,FALSE)</f>
        <v>Small Area Rug</v>
      </c>
      <c r="I2454" t="str">
        <f>VLOOKUP(Raw_Orders[[#This Row],[ProductID]],Table2[#All],3,FALSE)</f>
        <v>Public Areas</v>
      </c>
      <c r="J2454">
        <f>VLOOKUP(Raw_Orders[[#This Row],[ProductID]],Table2[#All],4,FALSE)</f>
        <v>20</v>
      </c>
      <c r="K2454" s="2">
        <f>Raw_Orders[[#This Row],[Quantity]]*Raw_Orders[[#This Row],[Price]]</f>
        <v>20</v>
      </c>
      <c r="L2454" s="2" t="str">
        <f>VLOOKUP(Raw_Orders[[#This Row],[PropertyID]],Raw_Property[#All],2,FALSE)</f>
        <v>Chicago</v>
      </c>
      <c r="M2454" s="2" t="str">
        <f>VLOOKUP(Raw_Orders[[#This Row],[PropertyID]],Raw_Property[#All],3,FALSE)</f>
        <v>Illinois</v>
      </c>
    </row>
    <row r="2455" spans="1:13" x14ac:dyDescent="0.3">
      <c r="A2455">
        <v>2454</v>
      </c>
      <c r="B2455" s="1">
        <v>42363</v>
      </c>
      <c r="C2455">
        <v>12</v>
      </c>
      <c r="D2455">
        <v>59</v>
      </c>
      <c r="E2455">
        <v>2</v>
      </c>
      <c r="F2455">
        <f>YEAR(Raw_Orders[[#This Row],[OrderDate]])</f>
        <v>2015</v>
      </c>
      <c r="G2455">
        <f>MONTH(Raw_Orders[[#This Row],[OrderDate]])</f>
        <v>12</v>
      </c>
      <c r="H2455" t="str">
        <f>VLOOKUP(Raw_Orders[[#This Row],[ProductID]],Table2[#All],2,FALSE)</f>
        <v>Screws</v>
      </c>
      <c r="I2455" t="str">
        <f>VLOOKUP(Raw_Orders[[#This Row],[ProductID]],Table2[#All],3,FALSE)</f>
        <v>Maintenance</v>
      </c>
      <c r="J2455">
        <f>VLOOKUP(Raw_Orders[[#This Row],[ProductID]],Table2[#All],4,FALSE)</f>
        <v>14</v>
      </c>
      <c r="K2455" s="2">
        <f>Raw_Orders[[#This Row],[Quantity]]*Raw_Orders[[#This Row],[Price]]</f>
        <v>28</v>
      </c>
      <c r="L2455" s="2" t="str">
        <f>VLOOKUP(Raw_Orders[[#This Row],[PropertyID]],Raw_Property[#All],2,FALSE)</f>
        <v>Dallas</v>
      </c>
      <c r="M2455" s="2" t="str">
        <f>VLOOKUP(Raw_Orders[[#This Row],[PropertyID]],Raw_Property[#All],3,FALSE)</f>
        <v>Texas</v>
      </c>
    </row>
    <row r="2456" spans="1:13" x14ac:dyDescent="0.3">
      <c r="A2456">
        <v>2455</v>
      </c>
      <c r="B2456" s="1">
        <v>42363</v>
      </c>
      <c r="C2456">
        <v>1</v>
      </c>
      <c r="D2456">
        <v>32</v>
      </c>
      <c r="E2456">
        <v>2</v>
      </c>
      <c r="F2456">
        <f>YEAR(Raw_Orders[[#This Row],[OrderDate]])</f>
        <v>2015</v>
      </c>
      <c r="G2456">
        <f>MONTH(Raw_Orders[[#This Row],[OrderDate]])</f>
        <v>12</v>
      </c>
      <c r="H2456" t="str">
        <f>VLOOKUP(Raw_Orders[[#This Row],[ProductID]],Table2[#All],2,FALSE)</f>
        <v>Note Pads</v>
      </c>
      <c r="I2456" t="str">
        <f>VLOOKUP(Raw_Orders[[#This Row],[ProductID]],Table2[#All],3,FALSE)</f>
        <v>Office Supplies</v>
      </c>
      <c r="J2456">
        <f>VLOOKUP(Raw_Orders[[#This Row],[ProductID]],Table2[#All],4,FALSE)</f>
        <v>14</v>
      </c>
      <c r="K2456" s="2">
        <f>Raw_Orders[[#This Row],[Quantity]]*Raw_Orders[[#This Row],[Price]]</f>
        <v>28</v>
      </c>
      <c r="L2456" s="2" t="str">
        <f>VLOOKUP(Raw_Orders[[#This Row],[PropertyID]],Raw_Property[#All],2,FALSE)</f>
        <v>New York</v>
      </c>
      <c r="M2456" s="2" t="str">
        <f>VLOOKUP(Raw_Orders[[#This Row],[PropertyID]],Raw_Property[#All],3,FALSE)</f>
        <v>New York</v>
      </c>
    </row>
    <row r="2457" spans="1:13" x14ac:dyDescent="0.3">
      <c r="A2457">
        <v>2456</v>
      </c>
      <c r="B2457" s="1">
        <v>42364</v>
      </c>
      <c r="C2457">
        <v>5</v>
      </c>
      <c r="D2457">
        <v>9</v>
      </c>
      <c r="E2457">
        <v>3</v>
      </c>
      <c r="F2457">
        <f>YEAR(Raw_Orders[[#This Row],[OrderDate]])</f>
        <v>2015</v>
      </c>
      <c r="G2457">
        <f>MONTH(Raw_Orders[[#This Row],[OrderDate]])</f>
        <v>12</v>
      </c>
      <c r="H2457" t="str">
        <f>VLOOKUP(Raw_Orders[[#This Row],[ProductID]],Table2[#All],2,FALSE)</f>
        <v>Tissues</v>
      </c>
      <c r="I2457" t="str">
        <f>VLOOKUP(Raw_Orders[[#This Row],[ProductID]],Table2[#All],3,FALSE)</f>
        <v>Housekeeping</v>
      </c>
      <c r="J2457">
        <f>VLOOKUP(Raw_Orders[[#This Row],[ProductID]],Table2[#All],4,FALSE)</f>
        <v>14</v>
      </c>
      <c r="K2457" s="2">
        <f>Raw_Orders[[#This Row],[Quantity]]*Raw_Orders[[#This Row],[Price]]</f>
        <v>42</v>
      </c>
      <c r="L2457" s="2" t="str">
        <f>VLOOKUP(Raw_Orders[[#This Row],[PropertyID]],Raw_Property[#All],2,FALSE)</f>
        <v>Kansas City</v>
      </c>
      <c r="M2457" s="2" t="str">
        <f>VLOOKUP(Raw_Orders[[#This Row],[PropertyID]],Raw_Property[#All],3,FALSE)</f>
        <v>Missouri</v>
      </c>
    </row>
    <row r="2458" spans="1:13" x14ac:dyDescent="0.3">
      <c r="A2458">
        <v>2457</v>
      </c>
      <c r="B2458" s="1">
        <v>42364</v>
      </c>
      <c r="C2458">
        <v>19</v>
      </c>
      <c r="D2458">
        <v>17</v>
      </c>
      <c r="E2458">
        <v>1</v>
      </c>
      <c r="F2458">
        <f>YEAR(Raw_Orders[[#This Row],[OrderDate]])</f>
        <v>2015</v>
      </c>
      <c r="G2458">
        <f>MONTH(Raw_Orders[[#This Row],[OrderDate]])</f>
        <v>12</v>
      </c>
      <c r="H2458" t="str">
        <f>VLOOKUP(Raw_Orders[[#This Row],[ProductID]],Table2[#All],2,FALSE)</f>
        <v>Clothes Hanger</v>
      </c>
      <c r="I2458" t="str">
        <f>VLOOKUP(Raw_Orders[[#This Row],[ProductID]],Table2[#All],3,FALSE)</f>
        <v>Housekeeping</v>
      </c>
      <c r="J2458">
        <f>VLOOKUP(Raw_Orders[[#This Row],[ProductID]],Table2[#All],4,FALSE)</f>
        <v>18</v>
      </c>
      <c r="K2458" s="2">
        <f>Raw_Orders[[#This Row],[Quantity]]*Raw_Orders[[#This Row],[Price]]</f>
        <v>18</v>
      </c>
      <c r="L2458" s="2" t="str">
        <f>VLOOKUP(Raw_Orders[[#This Row],[PropertyID]],Raw_Property[#All],2,FALSE)</f>
        <v>Los Angeles</v>
      </c>
      <c r="M2458" s="2" t="str">
        <f>VLOOKUP(Raw_Orders[[#This Row],[PropertyID]],Raw_Property[#All],3,FALSE)</f>
        <v>California</v>
      </c>
    </row>
    <row r="2459" spans="1:13" x14ac:dyDescent="0.3">
      <c r="A2459">
        <v>2458</v>
      </c>
      <c r="B2459" s="1">
        <v>42364</v>
      </c>
      <c r="C2459">
        <v>7</v>
      </c>
      <c r="D2459">
        <v>30</v>
      </c>
      <c r="E2459">
        <v>2</v>
      </c>
      <c r="F2459">
        <f>YEAR(Raw_Orders[[#This Row],[OrderDate]])</f>
        <v>2015</v>
      </c>
      <c r="G2459">
        <f>MONTH(Raw_Orders[[#This Row],[OrderDate]])</f>
        <v>12</v>
      </c>
      <c r="H2459" t="str">
        <f>VLOOKUP(Raw_Orders[[#This Row],[ProductID]],Table2[#All],2,FALSE)</f>
        <v>Permanent Markers</v>
      </c>
      <c r="I2459" t="str">
        <f>VLOOKUP(Raw_Orders[[#This Row],[ProductID]],Table2[#All],3,FALSE)</f>
        <v>Office Supplies</v>
      </c>
      <c r="J2459">
        <f>VLOOKUP(Raw_Orders[[#This Row],[ProductID]],Table2[#All],4,FALSE)</f>
        <v>6</v>
      </c>
      <c r="K2459" s="2">
        <f>Raw_Orders[[#This Row],[Quantity]]*Raw_Orders[[#This Row],[Price]]</f>
        <v>12</v>
      </c>
      <c r="L2459" s="2" t="str">
        <f>VLOOKUP(Raw_Orders[[#This Row],[PropertyID]],Raw_Property[#All],2,FALSE)</f>
        <v>Boston</v>
      </c>
      <c r="M2459" s="2" t="str">
        <f>VLOOKUP(Raw_Orders[[#This Row],[PropertyID]],Raw_Property[#All],3,FALSE)</f>
        <v>Massachusetts</v>
      </c>
    </row>
    <row r="2460" spans="1:13" x14ac:dyDescent="0.3">
      <c r="A2460">
        <v>2459</v>
      </c>
      <c r="B2460" s="1">
        <v>42364</v>
      </c>
      <c r="C2460">
        <v>1</v>
      </c>
      <c r="D2460">
        <v>16</v>
      </c>
      <c r="E2460">
        <v>1</v>
      </c>
      <c r="F2460">
        <f>YEAR(Raw_Orders[[#This Row],[OrderDate]])</f>
        <v>2015</v>
      </c>
      <c r="G2460">
        <f>MONTH(Raw_Orders[[#This Row],[OrderDate]])</f>
        <v>12</v>
      </c>
      <c r="H2460" t="str">
        <f>VLOOKUP(Raw_Orders[[#This Row],[ProductID]],Table2[#All],2,FALSE)</f>
        <v>Mouthwash</v>
      </c>
      <c r="I2460" t="str">
        <f>VLOOKUP(Raw_Orders[[#This Row],[ProductID]],Table2[#All],3,FALSE)</f>
        <v>Housekeeping</v>
      </c>
      <c r="J2460">
        <f>VLOOKUP(Raw_Orders[[#This Row],[ProductID]],Table2[#All],4,FALSE)</f>
        <v>40</v>
      </c>
      <c r="K2460" s="2">
        <f>Raw_Orders[[#This Row],[Quantity]]*Raw_Orders[[#This Row],[Price]]</f>
        <v>40</v>
      </c>
      <c r="L2460" s="2" t="str">
        <f>VLOOKUP(Raw_Orders[[#This Row],[PropertyID]],Raw_Property[#All],2,FALSE)</f>
        <v>New York</v>
      </c>
      <c r="M2460" s="2" t="str">
        <f>VLOOKUP(Raw_Orders[[#This Row],[PropertyID]],Raw_Property[#All],3,FALSE)</f>
        <v>New York</v>
      </c>
    </row>
    <row r="2461" spans="1:13" x14ac:dyDescent="0.3">
      <c r="A2461">
        <v>2460</v>
      </c>
      <c r="B2461" s="1">
        <v>42364</v>
      </c>
      <c r="C2461">
        <v>20</v>
      </c>
      <c r="D2461">
        <v>27</v>
      </c>
      <c r="E2461">
        <v>1</v>
      </c>
      <c r="F2461">
        <f>YEAR(Raw_Orders[[#This Row],[OrderDate]])</f>
        <v>2015</v>
      </c>
      <c r="G2461">
        <f>MONTH(Raw_Orders[[#This Row],[OrderDate]])</f>
        <v>12</v>
      </c>
      <c r="H2461" t="str">
        <f>VLOOKUP(Raw_Orders[[#This Row],[ProductID]],Table2[#All],2,FALSE)</f>
        <v>Invisible Tape</v>
      </c>
      <c r="I2461" t="str">
        <f>VLOOKUP(Raw_Orders[[#This Row],[ProductID]],Table2[#All],3,FALSE)</f>
        <v>Office Supplies</v>
      </c>
      <c r="J2461">
        <f>VLOOKUP(Raw_Orders[[#This Row],[ProductID]],Table2[#All],4,FALSE)</f>
        <v>8</v>
      </c>
      <c r="K2461" s="2">
        <f>Raw_Orders[[#This Row],[Quantity]]*Raw_Orders[[#This Row],[Price]]</f>
        <v>8</v>
      </c>
      <c r="L2461" s="2" t="str">
        <f>VLOOKUP(Raw_Orders[[#This Row],[PropertyID]],Raw_Property[#All],2,FALSE)</f>
        <v>San Francisco</v>
      </c>
      <c r="M2461" s="2" t="str">
        <f>VLOOKUP(Raw_Orders[[#This Row],[PropertyID]],Raw_Property[#All],3,FALSE)</f>
        <v>California</v>
      </c>
    </row>
    <row r="2462" spans="1:13" x14ac:dyDescent="0.3">
      <c r="A2462">
        <v>2461</v>
      </c>
      <c r="B2462" s="1">
        <v>42364</v>
      </c>
      <c r="C2462">
        <v>10</v>
      </c>
      <c r="D2462">
        <v>3</v>
      </c>
      <c r="E2462">
        <v>2</v>
      </c>
      <c r="F2462">
        <f>YEAR(Raw_Orders[[#This Row],[OrderDate]])</f>
        <v>2015</v>
      </c>
      <c r="G2462">
        <f>MONTH(Raw_Orders[[#This Row],[OrderDate]])</f>
        <v>12</v>
      </c>
      <c r="H2462" t="str">
        <f>VLOOKUP(Raw_Orders[[#This Row],[ProductID]],Table2[#All],2,FALSE)</f>
        <v>Washcloth</v>
      </c>
      <c r="I2462" t="str">
        <f>VLOOKUP(Raw_Orders[[#This Row],[ProductID]],Table2[#All],3,FALSE)</f>
        <v>Housekeeping</v>
      </c>
      <c r="J2462">
        <f>VLOOKUP(Raw_Orders[[#This Row],[ProductID]],Table2[#All],4,FALSE)</f>
        <v>3</v>
      </c>
      <c r="K2462" s="2">
        <f>Raw_Orders[[#This Row],[Quantity]]*Raw_Orders[[#This Row],[Price]]</f>
        <v>6</v>
      </c>
      <c r="L2462" s="2" t="str">
        <f>VLOOKUP(Raw_Orders[[#This Row],[PropertyID]],Raw_Property[#All],2,FALSE)</f>
        <v>Arlington</v>
      </c>
      <c r="M2462" s="2" t="str">
        <f>VLOOKUP(Raw_Orders[[#This Row],[PropertyID]],Raw_Property[#All],3,FALSE)</f>
        <v>Virginia</v>
      </c>
    </row>
    <row r="2463" spans="1:13" x14ac:dyDescent="0.3">
      <c r="A2463">
        <v>2462</v>
      </c>
      <c r="B2463" s="1">
        <v>42364</v>
      </c>
      <c r="C2463">
        <v>19</v>
      </c>
      <c r="D2463">
        <v>60</v>
      </c>
      <c r="E2463">
        <v>2</v>
      </c>
      <c r="F2463">
        <f>YEAR(Raw_Orders[[#This Row],[OrderDate]])</f>
        <v>2015</v>
      </c>
      <c r="G2463">
        <f>MONTH(Raw_Orders[[#This Row],[OrderDate]])</f>
        <v>12</v>
      </c>
      <c r="H2463" t="str">
        <f>VLOOKUP(Raw_Orders[[#This Row],[ProductID]],Table2[#All],2,FALSE)</f>
        <v>Portable Drill</v>
      </c>
      <c r="I2463" t="str">
        <f>VLOOKUP(Raw_Orders[[#This Row],[ProductID]],Table2[#All],3,FALSE)</f>
        <v>Maintenance</v>
      </c>
      <c r="J2463">
        <f>VLOOKUP(Raw_Orders[[#This Row],[ProductID]],Table2[#All],4,FALSE)</f>
        <v>195</v>
      </c>
      <c r="K2463" s="2">
        <f>Raw_Orders[[#This Row],[Quantity]]*Raw_Orders[[#This Row],[Price]]</f>
        <v>390</v>
      </c>
      <c r="L2463" s="2" t="str">
        <f>VLOOKUP(Raw_Orders[[#This Row],[PropertyID]],Raw_Property[#All],2,FALSE)</f>
        <v>Los Angeles</v>
      </c>
      <c r="M2463" s="2" t="str">
        <f>VLOOKUP(Raw_Orders[[#This Row],[PropertyID]],Raw_Property[#All],3,FALSE)</f>
        <v>California</v>
      </c>
    </row>
    <row r="2464" spans="1:13" x14ac:dyDescent="0.3">
      <c r="A2464">
        <v>2463</v>
      </c>
      <c r="B2464" s="1">
        <v>42364</v>
      </c>
      <c r="C2464">
        <v>3</v>
      </c>
      <c r="D2464">
        <v>82</v>
      </c>
      <c r="E2464">
        <v>3</v>
      </c>
      <c r="F2464">
        <f>YEAR(Raw_Orders[[#This Row],[OrderDate]])</f>
        <v>2015</v>
      </c>
      <c r="G2464">
        <f>MONTH(Raw_Orders[[#This Row],[OrderDate]])</f>
        <v>12</v>
      </c>
      <c r="H2464" t="str">
        <f>VLOOKUP(Raw_Orders[[#This Row],[ProductID]],Table2[#All],2,FALSE)</f>
        <v>Business Cards</v>
      </c>
      <c r="I2464" t="str">
        <f>VLOOKUP(Raw_Orders[[#This Row],[ProductID]],Table2[#All],3,FALSE)</f>
        <v>Public Areas</v>
      </c>
      <c r="J2464">
        <f>VLOOKUP(Raw_Orders[[#This Row],[ProductID]],Table2[#All],4,FALSE)</f>
        <v>60</v>
      </c>
      <c r="K2464" s="2">
        <f>Raw_Orders[[#This Row],[Quantity]]*Raw_Orders[[#This Row],[Price]]</f>
        <v>180</v>
      </c>
      <c r="L2464" s="2" t="str">
        <f>VLOOKUP(Raw_Orders[[#This Row],[PropertyID]],Raw_Property[#All],2,FALSE)</f>
        <v>Portland</v>
      </c>
      <c r="M2464" s="2" t="str">
        <f>VLOOKUP(Raw_Orders[[#This Row],[PropertyID]],Raw_Property[#All],3,FALSE)</f>
        <v>Oregon</v>
      </c>
    </row>
    <row r="2465" spans="1:13" x14ac:dyDescent="0.3">
      <c r="A2465">
        <v>2464</v>
      </c>
      <c r="B2465" s="1">
        <v>42364</v>
      </c>
      <c r="C2465">
        <v>14</v>
      </c>
      <c r="D2465">
        <v>40</v>
      </c>
      <c r="E2465">
        <v>1</v>
      </c>
      <c r="F2465">
        <f>YEAR(Raw_Orders[[#This Row],[OrderDate]])</f>
        <v>2015</v>
      </c>
      <c r="G2465">
        <f>MONTH(Raw_Orders[[#This Row],[OrderDate]])</f>
        <v>12</v>
      </c>
      <c r="H2465" t="str">
        <f>VLOOKUP(Raw_Orders[[#This Row],[ProductID]],Table2[#All],2,FALSE)</f>
        <v>Coffee Maker</v>
      </c>
      <c r="I2465" t="str">
        <f>VLOOKUP(Raw_Orders[[#This Row],[ProductID]],Table2[#All],3,FALSE)</f>
        <v>Furnishings</v>
      </c>
      <c r="J2465">
        <f>VLOOKUP(Raw_Orders[[#This Row],[ProductID]],Table2[#All],4,FALSE)</f>
        <v>119</v>
      </c>
      <c r="K2465" s="2">
        <f>Raw_Orders[[#This Row],[Quantity]]*Raw_Orders[[#This Row],[Price]]</f>
        <v>119</v>
      </c>
      <c r="L2465" s="2" t="str">
        <f>VLOOKUP(Raw_Orders[[#This Row],[PropertyID]],Raw_Property[#All],2,FALSE)</f>
        <v>Nashville</v>
      </c>
      <c r="M2465" s="2" t="str">
        <f>VLOOKUP(Raw_Orders[[#This Row],[PropertyID]],Raw_Property[#All],3,FALSE)</f>
        <v>Tennessee</v>
      </c>
    </row>
    <row r="2466" spans="1:13" x14ac:dyDescent="0.3">
      <c r="A2466">
        <v>2465</v>
      </c>
      <c r="B2466" s="1">
        <v>42364</v>
      </c>
      <c r="C2466">
        <v>7</v>
      </c>
      <c r="D2466">
        <v>73</v>
      </c>
      <c r="E2466">
        <v>1</v>
      </c>
      <c r="F2466">
        <f>YEAR(Raw_Orders[[#This Row],[OrderDate]])</f>
        <v>2015</v>
      </c>
      <c r="G2466">
        <f>MONTH(Raw_Orders[[#This Row],[OrderDate]])</f>
        <v>12</v>
      </c>
      <c r="H2466" t="str">
        <f>VLOOKUP(Raw_Orders[[#This Row],[ProductID]],Table2[#All],2,FALSE)</f>
        <v>Mop</v>
      </c>
      <c r="I2466" t="str">
        <f>VLOOKUP(Raw_Orders[[#This Row],[ProductID]],Table2[#All],3,FALSE)</f>
        <v>Maintenance</v>
      </c>
      <c r="J2466">
        <f>VLOOKUP(Raw_Orders[[#This Row],[ProductID]],Table2[#All],4,FALSE)</f>
        <v>15</v>
      </c>
      <c r="K2466" s="2">
        <f>Raw_Orders[[#This Row],[Quantity]]*Raw_Orders[[#This Row],[Price]]</f>
        <v>15</v>
      </c>
      <c r="L2466" s="2" t="str">
        <f>VLOOKUP(Raw_Orders[[#This Row],[PropertyID]],Raw_Property[#All],2,FALSE)</f>
        <v>Boston</v>
      </c>
      <c r="M2466" s="2" t="str">
        <f>VLOOKUP(Raw_Orders[[#This Row],[PropertyID]],Raw_Property[#All],3,FALSE)</f>
        <v>Massachusetts</v>
      </c>
    </row>
    <row r="2467" spans="1:13" x14ac:dyDescent="0.3">
      <c r="A2467">
        <v>2466</v>
      </c>
      <c r="B2467" s="1">
        <v>42365</v>
      </c>
      <c r="C2467">
        <v>14</v>
      </c>
      <c r="D2467">
        <v>85</v>
      </c>
      <c r="E2467">
        <v>3</v>
      </c>
      <c r="F2467">
        <f>YEAR(Raw_Orders[[#This Row],[OrderDate]])</f>
        <v>2015</v>
      </c>
      <c r="G2467">
        <f>MONTH(Raw_Orders[[#This Row],[OrderDate]])</f>
        <v>12</v>
      </c>
      <c r="H2467" t="str">
        <f>VLOOKUP(Raw_Orders[[#This Row],[ProductID]],Table2[#All],2,FALSE)</f>
        <v>Low Chair</v>
      </c>
      <c r="I2467" t="str">
        <f>VLOOKUP(Raw_Orders[[#This Row],[ProductID]],Table2[#All],3,FALSE)</f>
        <v>Public Areas</v>
      </c>
      <c r="J2467">
        <f>VLOOKUP(Raw_Orders[[#This Row],[ProductID]],Table2[#All],4,FALSE)</f>
        <v>80</v>
      </c>
      <c r="K2467" s="2">
        <f>Raw_Orders[[#This Row],[Quantity]]*Raw_Orders[[#This Row],[Price]]</f>
        <v>240</v>
      </c>
      <c r="L2467" s="2" t="str">
        <f>VLOOKUP(Raw_Orders[[#This Row],[PropertyID]],Raw_Property[#All],2,FALSE)</f>
        <v>Nashville</v>
      </c>
      <c r="M2467" s="2" t="str">
        <f>VLOOKUP(Raw_Orders[[#This Row],[PropertyID]],Raw_Property[#All],3,FALSE)</f>
        <v>Tennessee</v>
      </c>
    </row>
    <row r="2468" spans="1:13" x14ac:dyDescent="0.3">
      <c r="A2468">
        <v>2467</v>
      </c>
      <c r="B2468" s="1">
        <v>42365</v>
      </c>
      <c r="C2468">
        <v>4</v>
      </c>
      <c r="D2468">
        <v>43</v>
      </c>
      <c r="E2468">
        <v>1</v>
      </c>
      <c r="F2468">
        <f>YEAR(Raw_Orders[[#This Row],[OrderDate]])</f>
        <v>2015</v>
      </c>
      <c r="G2468">
        <f>MONTH(Raw_Orders[[#This Row],[OrderDate]])</f>
        <v>12</v>
      </c>
      <c r="H2468" t="str">
        <f>VLOOKUP(Raw_Orders[[#This Row],[ProductID]],Table2[#All],2,FALSE)</f>
        <v>Table Lamp</v>
      </c>
      <c r="I2468" t="str">
        <f>VLOOKUP(Raw_Orders[[#This Row],[ProductID]],Table2[#All],3,FALSE)</f>
        <v>Furnishings</v>
      </c>
      <c r="J2468">
        <f>VLOOKUP(Raw_Orders[[#This Row],[ProductID]],Table2[#All],4,FALSE)</f>
        <v>38</v>
      </c>
      <c r="K2468" s="2">
        <f>Raw_Orders[[#This Row],[Quantity]]*Raw_Orders[[#This Row],[Price]]</f>
        <v>38</v>
      </c>
      <c r="L2468" s="2" t="str">
        <f>VLOOKUP(Raw_Orders[[#This Row],[PropertyID]],Raw_Property[#All],2,FALSE)</f>
        <v>Seattle</v>
      </c>
      <c r="M2468" s="2" t="str">
        <f>VLOOKUP(Raw_Orders[[#This Row],[PropertyID]],Raw_Property[#All],3,FALSE)</f>
        <v>Washington</v>
      </c>
    </row>
    <row r="2469" spans="1:13" x14ac:dyDescent="0.3">
      <c r="A2469">
        <v>2468</v>
      </c>
      <c r="B2469" s="1">
        <v>42365</v>
      </c>
      <c r="C2469">
        <v>17</v>
      </c>
      <c r="D2469">
        <v>1</v>
      </c>
      <c r="E2469">
        <v>2</v>
      </c>
      <c r="F2469">
        <f>YEAR(Raw_Orders[[#This Row],[OrderDate]])</f>
        <v>2015</v>
      </c>
      <c r="G2469">
        <f>MONTH(Raw_Orders[[#This Row],[OrderDate]])</f>
        <v>12</v>
      </c>
      <c r="H2469" t="str">
        <f>VLOOKUP(Raw_Orders[[#This Row],[ProductID]],Table2[#All],2,FALSE)</f>
        <v>Large Towel</v>
      </c>
      <c r="I2469" t="str">
        <f>VLOOKUP(Raw_Orders[[#This Row],[ProductID]],Table2[#All],3,FALSE)</f>
        <v>Housekeeping</v>
      </c>
      <c r="J2469">
        <f>VLOOKUP(Raw_Orders[[#This Row],[ProductID]],Table2[#All],4,FALSE)</f>
        <v>9</v>
      </c>
      <c r="K2469" s="2">
        <f>Raw_Orders[[#This Row],[Quantity]]*Raw_Orders[[#This Row],[Price]]</f>
        <v>18</v>
      </c>
      <c r="L2469" s="2" t="str">
        <f>VLOOKUP(Raw_Orders[[#This Row],[PropertyID]],Raw_Property[#All],2,FALSE)</f>
        <v>Las Vegas</v>
      </c>
      <c r="M2469" s="2" t="str">
        <f>VLOOKUP(Raw_Orders[[#This Row],[PropertyID]],Raw_Property[#All],3,FALSE)</f>
        <v>Nevada</v>
      </c>
    </row>
    <row r="2470" spans="1:13" x14ac:dyDescent="0.3">
      <c r="A2470">
        <v>2469</v>
      </c>
      <c r="B2470" s="1">
        <v>42365</v>
      </c>
      <c r="C2470">
        <v>2</v>
      </c>
      <c r="D2470">
        <v>90</v>
      </c>
      <c r="E2470">
        <v>2</v>
      </c>
      <c r="F2470">
        <f>YEAR(Raw_Orders[[#This Row],[OrderDate]])</f>
        <v>2015</v>
      </c>
      <c r="G2470">
        <f>MONTH(Raw_Orders[[#This Row],[OrderDate]])</f>
        <v>12</v>
      </c>
      <c r="H2470" t="str">
        <f>VLOOKUP(Raw_Orders[[#This Row],[ProductID]],Table2[#All],2,FALSE)</f>
        <v>Luggage Cart</v>
      </c>
      <c r="I2470" t="str">
        <f>VLOOKUP(Raw_Orders[[#This Row],[ProductID]],Table2[#All],3,FALSE)</f>
        <v>Public Areas</v>
      </c>
      <c r="J2470">
        <f>VLOOKUP(Raw_Orders[[#This Row],[ProductID]],Table2[#All],4,FALSE)</f>
        <v>138</v>
      </c>
      <c r="K2470" s="2">
        <f>Raw_Orders[[#This Row],[Quantity]]*Raw_Orders[[#This Row],[Price]]</f>
        <v>276</v>
      </c>
      <c r="L2470" s="2" t="str">
        <f>VLOOKUP(Raw_Orders[[#This Row],[PropertyID]],Raw_Property[#All],2,FALSE)</f>
        <v>Cincinnati</v>
      </c>
      <c r="M2470" s="2" t="str">
        <f>VLOOKUP(Raw_Orders[[#This Row],[PropertyID]],Raw_Property[#All],3,FALSE)</f>
        <v>Ohio</v>
      </c>
    </row>
    <row r="2471" spans="1:13" x14ac:dyDescent="0.3">
      <c r="A2471">
        <v>2470</v>
      </c>
      <c r="B2471" s="1">
        <v>42365</v>
      </c>
      <c r="C2471">
        <v>18</v>
      </c>
      <c r="D2471">
        <v>45</v>
      </c>
      <c r="E2471">
        <v>2</v>
      </c>
      <c r="F2471">
        <f>YEAR(Raw_Orders[[#This Row],[OrderDate]])</f>
        <v>2015</v>
      </c>
      <c r="G2471">
        <f>MONTH(Raw_Orders[[#This Row],[OrderDate]])</f>
        <v>12</v>
      </c>
      <c r="H2471" t="str">
        <f>VLOOKUP(Raw_Orders[[#This Row],[ProductID]],Table2[#All],2,FALSE)</f>
        <v>Computer Desk</v>
      </c>
      <c r="I2471" t="str">
        <f>VLOOKUP(Raw_Orders[[#This Row],[ProductID]],Table2[#All],3,FALSE)</f>
        <v>Furnishings</v>
      </c>
      <c r="J2471">
        <f>VLOOKUP(Raw_Orders[[#This Row],[ProductID]],Table2[#All],4,FALSE)</f>
        <v>102</v>
      </c>
      <c r="K2471" s="2">
        <f>Raw_Orders[[#This Row],[Quantity]]*Raw_Orders[[#This Row],[Price]]</f>
        <v>204</v>
      </c>
      <c r="L2471" s="2" t="str">
        <f>VLOOKUP(Raw_Orders[[#This Row],[PropertyID]],Raw_Property[#All],2,FALSE)</f>
        <v>Phoenix</v>
      </c>
      <c r="M2471" s="2" t="str">
        <f>VLOOKUP(Raw_Orders[[#This Row],[PropertyID]],Raw_Property[#All],3,FALSE)</f>
        <v>Arizona</v>
      </c>
    </row>
    <row r="2472" spans="1:13" x14ac:dyDescent="0.3">
      <c r="A2472">
        <v>2471</v>
      </c>
      <c r="B2472" s="1">
        <v>42366</v>
      </c>
      <c r="C2472">
        <v>7</v>
      </c>
      <c r="D2472">
        <v>28</v>
      </c>
      <c r="E2472">
        <v>2</v>
      </c>
      <c r="F2472">
        <f>YEAR(Raw_Orders[[#This Row],[OrderDate]])</f>
        <v>2015</v>
      </c>
      <c r="G2472">
        <f>MONTH(Raw_Orders[[#This Row],[OrderDate]])</f>
        <v>12</v>
      </c>
      <c r="H2472" t="str">
        <f>VLOOKUP(Raw_Orders[[#This Row],[ProductID]],Table2[#All],2,FALSE)</f>
        <v>Staples</v>
      </c>
      <c r="I2472" t="str">
        <f>VLOOKUP(Raw_Orders[[#This Row],[ProductID]],Table2[#All],3,FALSE)</f>
        <v>Office Supplies</v>
      </c>
      <c r="J2472">
        <f>VLOOKUP(Raw_Orders[[#This Row],[ProductID]],Table2[#All],4,FALSE)</f>
        <v>8</v>
      </c>
      <c r="K2472" s="2">
        <f>Raw_Orders[[#This Row],[Quantity]]*Raw_Orders[[#This Row],[Price]]</f>
        <v>16</v>
      </c>
      <c r="L2472" s="2" t="str">
        <f>VLOOKUP(Raw_Orders[[#This Row],[PropertyID]],Raw_Property[#All],2,FALSE)</f>
        <v>Boston</v>
      </c>
      <c r="M2472" s="2" t="str">
        <f>VLOOKUP(Raw_Orders[[#This Row],[PropertyID]],Raw_Property[#All],3,FALSE)</f>
        <v>Massachusetts</v>
      </c>
    </row>
    <row r="2473" spans="1:13" x14ac:dyDescent="0.3">
      <c r="A2473">
        <v>2472</v>
      </c>
      <c r="B2473" s="1">
        <v>42366</v>
      </c>
      <c r="C2473">
        <v>14</v>
      </c>
      <c r="D2473">
        <v>60</v>
      </c>
      <c r="E2473">
        <v>2</v>
      </c>
      <c r="F2473">
        <f>YEAR(Raw_Orders[[#This Row],[OrderDate]])</f>
        <v>2015</v>
      </c>
      <c r="G2473">
        <f>MONTH(Raw_Orders[[#This Row],[OrderDate]])</f>
        <v>12</v>
      </c>
      <c r="H2473" t="str">
        <f>VLOOKUP(Raw_Orders[[#This Row],[ProductID]],Table2[#All],2,FALSE)</f>
        <v>Portable Drill</v>
      </c>
      <c r="I2473" t="str">
        <f>VLOOKUP(Raw_Orders[[#This Row],[ProductID]],Table2[#All],3,FALSE)</f>
        <v>Maintenance</v>
      </c>
      <c r="J2473">
        <f>VLOOKUP(Raw_Orders[[#This Row],[ProductID]],Table2[#All],4,FALSE)</f>
        <v>195</v>
      </c>
      <c r="K2473" s="2">
        <f>Raw_Orders[[#This Row],[Quantity]]*Raw_Orders[[#This Row],[Price]]</f>
        <v>390</v>
      </c>
      <c r="L2473" s="2" t="str">
        <f>VLOOKUP(Raw_Orders[[#This Row],[PropertyID]],Raw_Property[#All],2,FALSE)</f>
        <v>Nashville</v>
      </c>
      <c r="M2473" s="2" t="str">
        <f>VLOOKUP(Raw_Orders[[#This Row],[PropertyID]],Raw_Property[#All],3,FALSE)</f>
        <v>Tennessee</v>
      </c>
    </row>
    <row r="2474" spans="1:13" x14ac:dyDescent="0.3">
      <c r="A2474">
        <v>2473</v>
      </c>
      <c r="B2474" s="1">
        <v>42366</v>
      </c>
      <c r="C2474">
        <v>19</v>
      </c>
      <c r="D2474">
        <v>70</v>
      </c>
      <c r="E2474">
        <v>3</v>
      </c>
      <c r="F2474">
        <f>YEAR(Raw_Orders[[#This Row],[OrderDate]])</f>
        <v>2015</v>
      </c>
      <c r="G2474">
        <f>MONTH(Raw_Orders[[#This Row],[OrderDate]])</f>
        <v>12</v>
      </c>
      <c r="H2474" t="str">
        <f>VLOOKUP(Raw_Orders[[#This Row],[ProductID]],Table2[#All],2,FALSE)</f>
        <v>Door Lock</v>
      </c>
      <c r="I2474" t="str">
        <f>VLOOKUP(Raw_Orders[[#This Row],[ProductID]],Table2[#All],3,FALSE)</f>
        <v>Maintenance</v>
      </c>
      <c r="J2474">
        <f>VLOOKUP(Raw_Orders[[#This Row],[ProductID]],Table2[#All],4,FALSE)</f>
        <v>117</v>
      </c>
      <c r="K2474" s="2">
        <f>Raw_Orders[[#This Row],[Quantity]]*Raw_Orders[[#This Row],[Price]]</f>
        <v>351</v>
      </c>
      <c r="L2474" s="2" t="str">
        <f>VLOOKUP(Raw_Orders[[#This Row],[PropertyID]],Raw_Property[#All],2,FALSE)</f>
        <v>Los Angeles</v>
      </c>
      <c r="M2474" s="2" t="str">
        <f>VLOOKUP(Raw_Orders[[#This Row],[PropertyID]],Raw_Property[#All],3,FALSE)</f>
        <v>California</v>
      </c>
    </row>
    <row r="2475" spans="1:13" x14ac:dyDescent="0.3">
      <c r="A2475">
        <v>2474</v>
      </c>
      <c r="B2475" s="1">
        <v>42366</v>
      </c>
      <c r="C2475">
        <v>6</v>
      </c>
      <c r="D2475">
        <v>74</v>
      </c>
      <c r="E2475">
        <v>3</v>
      </c>
      <c r="F2475">
        <f>YEAR(Raw_Orders[[#This Row],[OrderDate]])</f>
        <v>2015</v>
      </c>
      <c r="G2475">
        <f>MONTH(Raw_Orders[[#This Row],[OrderDate]])</f>
        <v>12</v>
      </c>
      <c r="H2475" t="str">
        <f>VLOOKUP(Raw_Orders[[#This Row],[ProductID]],Table2[#All],2,FALSE)</f>
        <v>Large Plant</v>
      </c>
      <c r="I2475" t="str">
        <f>VLOOKUP(Raw_Orders[[#This Row],[ProductID]],Table2[#All],3,FALSE)</f>
        <v>Public Areas</v>
      </c>
      <c r="J2475">
        <f>VLOOKUP(Raw_Orders[[#This Row],[ProductID]],Table2[#All],4,FALSE)</f>
        <v>35</v>
      </c>
      <c r="K2475" s="2">
        <f>Raw_Orders[[#This Row],[Quantity]]*Raw_Orders[[#This Row],[Price]]</f>
        <v>105</v>
      </c>
      <c r="L2475" s="2" t="str">
        <f>VLOOKUP(Raw_Orders[[#This Row],[PropertyID]],Raw_Property[#All],2,FALSE)</f>
        <v>Orlando</v>
      </c>
      <c r="M2475" s="2" t="str">
        <f>VLOOKUP(Raw_Orders[[#This Row],[PropertyID]],Raw_Property[#All],3,FALSE)</f>
        <v>Florida</v>
      </c>
    </row>
    <row r="2476" spans="1:13" x14ac:dyDescent="0.3">
      <c r="A2476">
        <v>2475</v>
      </c>
      <c r="B2476" s="1">
        <v>42366</v>
      </c>
      <c r="C2476">
        <v>15</v>
      </c>
      <c r="D2476">
        <v>94</v>
      </c>
      <c r="E2476">
        <v>3</v>
      </c>
      <c r="F2476">
        <f>YEAR(Raw_Orders[[#This Row],[OrderDate]])</f>
        <v>2015</v>
      </c>
      <c r="G2476">
        <f>MONTH(Raw_Orders[[#This Row],[OrderDate]])</f>
        <v>12</v>
      </c>
      <c r="H2476" t="str">
        <f>VLOOKUP(Raw_Orders[[#This Row],[ProductID]],Table2[#All],2,FALSE)</f>
        <v>Monitor</v>
      </c>
      <c r="I2476" t="str">
        <f>VLOOKUP(Raw_Orders[[#This Row],[ProductID]],Table2[#All],3,FALSE)</f>
        <v>Public Areas</v>
      </c>
      <c r="J2476">
        <f>VLOOKUP(Raw_Orders[[#This Row],[ProductID]],Table2[#All],4,FALSE)</f>
        <v>70</v>
      </c>
      <c r="K2476" s="2">
        <f>Raw_Orders[[#This Row],[Quantity]]*Raw_Orders[[#This Row],[Price]]</f>
        <v>210</v>
      </c>
      <c r="L2476" s="2" t="str">
        <f>VLOOKUP(Raw_Orders[[#This Row],[PropertyID]],Raw_Property[#All],2,FALSE)</f>
        <v>Chicago</v>
      </c>
      <c r="M2476" s="2" t="str">
        <f>VLOOKUP(Raw_Orders[[#This Row],[PropertyID]],Raw_Property[#All],3,FALSE)</f>
        <v>Illinois</v>
      </c>
    </row>
    <row r="2477" spans="1:13" x14ac:dyDescent="0.3">
      <c r="A2477">
        <v>2476</v>
      </c>
      <c r="B2477" s="1">
        <v>42366</v>
      </c>
      <c r="C2477">
        <v>2</v>
      </c>
      <c r="D2477">
        <v>84</v>
      </c>
      <c r="E2477">
        <v>3</v>
      </c>
      <c r="F2477">
        <f>YEAR(Raw_Orders[[#This Row],[OrderDate]])</f>
        <v>2015</v>
      </c>
      <c r="G2477">
        <f>MONTH(Raw_Orders[[#This Row],[OrderDate]])</f>
        <v>12</v>
      </c>
      <c r="H2477" t="str">
        <f>VLOOKUP(Raw_Orders[[#This Row],[ProductID]],Table2[#All],2,FALSE)</f>
        <v>Tall Chair</v>
      </c>
      <c r="I2477" t="str">
        <f>VLOOKUP(Raw_Orders[[#This Row],[ProductID]],Table2[#All],3,FALSE)</f>
        <v>Public Areas</v>
      </c>
      <c r="J2477">
        <f>VLOOKUP(Raw_Orders[[#This Row],[ProductID]],Table2[#All],4,FALSE)</f>
        <v>75</v>
      </c>
      <c r="K2477" s="2">
        <f>Raw_Orders[[#This Row],[Quantity]]*Raw_Orders[[#This Row],[Price]]</f>
        <v>225</v>
      </c>
      <c r="L2477" s="2" t="str">
        <f>VLOOKUP(Raw_Orders[[#This Row],[PropertyID]],Raw_Property[#All],2,FALSE)</f>
        <v>Cincinnati</v>
      </c>
      <c r="M2477" s="2" t="str">
        <f>VLOOKUP(Raw_Orders[[#This Row],[PropertyID]],Raw_Property[#All],3,FALSE)</f>
        <v>Ohio</v>
      </c>
    </row>
    <row r="2478" spans="1:13" x14ac:dyDescent="0.3">
      <c r="A2478">
        <v>2477</v>
      </c>
      <c r="B2478" s="1">
        <v>42367</v>
      </c>
      <c r="C2478">
        <v>11</v>
      </c>
      <c r="D2478">
        <v>70</v>
      </c>
      <c r="E2478">
        <v>3</v>
      </c>
      <c r="F2478">
        <f>YEAR(Raw_Orders[[#This Row],[OrderDate]])</f>
        <v>2015</v>
      </c>
      <c r="G2478">
        <f>MONTH(Raw_Orders[[#This Row],[OrderDate]])</f>
        <v>12</v>
      </c>
      <c r="H2478" t="str">
        <f>VLOOKUP(Raw_Orders[[#This Row],[ProductID]],Table2[#All],2,FALSE)</f>
        <v>Door Lock</v>
      </c>
      <c r="I2478" t="str">
        <f>VLOOKUP(Raw_Orders[[#This Row],[ProductID]],Table2[#All],3,FALSE)</f>
        <v>Maintenance</v>
      </c>
      <c r="J2478">
        <f>VLOOKUP(Raw_Orders[[#This Row],[ProductID]],Table2[#All],4,FALSE)</f>
        <v>117</v>
      </c>
      <c r="K2478" s="2">
        <f>Raw_Orders[[#This Row],[Quantity]]*Raw_Orders[[#This Row],[Price]]</f>
        <v>351</v>
      </c>
      <c r="L2478" s="2" t="str">
        <f>VLOOKUP(Raw_Orders[[#This Row],[PropertyID]],Raw_Property[#All],2,FALSE)</f>
        <v>Atlanta</v>
      </c>
      <c r="M2478" s="2" t="str">
        <f>VLOOKUP(Raw_Orders[[#This Row],[PropertyID]],Raw_Property[#All],3,FALSE)</f>
        <v>Georgia</v>
      </c>
    </row>
    <row r="2479" spans="1:13" x14ac:dyDescent="0.3">
      <c r="A2479">
        <v>2478</v>
      </c>
      <c r="B2479" s="1">
        <v>42367</v>
      </c>
      <c r="C2479">
        <v>4</v>
      </c>
      <c r="D2479">
        <v>51</v>
      </c>
      <c r="E2479">
        <v>2</v>
      </c>
      <c r="F2479">
        <f>YEAR(Raw_Orders[[#This Row],[OrderDate]])</f>
        <v>2015</v>
      </c>
      <c r="G2479">
        <f>MONTH(Raw_Orders[[#This Row],[OrderDate]])</f>
        <v>12</v>
      </c>
      <c r="H2479" t="str">
        <f>VLOOKUP(Raw_Orders[[#This Row],[ProductID]],Table2[#All],2,FALSE)</f>
        <v>Painting</v>
      </c>
      <c r="I2479" t="str">
        <f>VLOOKUP(Raw_Orders[[#This Row],[ProductID]],Table2[#All],3,FALSE)</f>
        <v>Furnishings</v>
      </c>
      <c r="J2479">
        <f>VLOOKUP(Raw_Orders[[#This Row],[ProductID]],Table2[#All],4,FALSE)</f>
        <v>85</v>
      </c>
      <c r="K2479" s="2">
        <f>Raw_Orders[[#This Row],[Quantity]]*Raw_Orders[[#This Row],[Price]]</f>
        <v>170</v>
      </c>
      <c r="L2479" s="2" t="str">
        <f>VLOOKUP(Raw_Orders[[#This Row],[PropertyID]],Raw_Property[#All],2,FALSE)</f>
        <v>Seattle</v>
      </c>
      <c r="M2479" s="2" t="str">
        <f>VLOOKUP(Raw_Orders[[#This Row],[PropertyID]],Raw_Property[#All],3,FALSE)</f>
        <v>Washington</v>
      </c>
    </row>
    <row r="2480" spans="1:13" x14ac:dyDescent="0.3">
      <c r="A2480">
        <v>2479</v>
      </c>
      <c r="B2480" s="1">
        <v>42367</v>
      </c>
      <c r="C2480">
        <v>19</v>
      </c>
      <c r="D2480">
        <v>1</v>
      </c>
      <c r="E2480">
        <v>2</v>
      </c>
      <c r="F2480">
        <f>YEAR(Raw_Orders[[#This Row],[OrderDate]])</f>
        <v>2015</v>
      </c>
      <c r="G2480">
        <f>MONTH(Raw_Orders[[#This Row],[OrderDate]])</f>
        <v>12</v>
      </c>
      <c r="H2480" t="str">
        <f>VLOOKUP(Raw_Orders[[#This Row],[ProductID]],Table2[#All],2,FALSE)</f>
        <v>Large Towel</v>
      </c>
      <c r="I2480" t="str">
        <f>VLOOKUP(Raw_Orders[[#This Row],[ProductID]],Table2[#All],3,FALSE)</f>
        <v>Housekeeping</v>
      </c>
      <c r="J2480">
        <f>VLOOKUP(Raw_Orders[[#This Row],[ProductID]],Table2[#All],4,FALSE)</f>
        <v>9</v>
      </c>
      <c r="K2480" s="2">
        <f>Raw_Orders[[#This Row],[Quantity]]*Raw_Orders[[#This Row],[Price]]</f>
        <v>18</v>
      </c>
      <c r="L2480" s="2" t="str">
        <f>VLOOKUP(Raw_Orders[[#This Row],[PropertyID]],Raw_Property[#All],2,FALSE)</f>
        <v>Los Angeles</v>
      </c>
      <c r="M2480" s="2" t="str">
        <f>VLOOKUP(Raw_Orders[[#This Row],[PropertyID]],Raw_Property[#All],3,FALSE)</f>
        <v>California</v>
      </c>
    </row>
    <row r="2481" spans="1:13" x14ac:dyDescent="0.3">
      <c r="A2481">
        <v>2480</v>
      </c>
      <c r="B2481" s="1">
        <v>42368</v>
      </c>
      <c r="C2481">
        <v>13</v>
      </c>
      <c r="D2481">
        <v>33</v>
      </c>
      <c r="E2481">
        <v>2</v>
      </c>
      <c r="F2481">
        <f>YEAR(Raw_Orders[[#This Row],[OrderDate]])</f>
        <v>2015</v>
      </c>
      <c r="G2481">
        <f>MONTH(Raw_Orders[[#This Row],[OrderDate]])</f>
        <v>12</v>
      </c>
      <c r="H2481" t="str">
        <f>VLOOKUP(Raw_Orders[[#This Row],[ProductID]],Table2[#All],2,FALSE)</f>
        <v>Towel Rack</v>
      </c>
      <c r="I2481" t="str">
        <f>VLOOKUP(Raw_Orders[[#This Row],[ProductID]],Table2[#All],3,FALSE)</f>
        <v>Furnishings</v>
      </c>
      <c r="J2481">
        <f>VLOOKUP(Raw_Orders[[#This Row],[ProductID]],Table2[#All],4,FALSE)</f>
        <v>10</v>
      </c>
      <c r="K2481" s="2">
        <f>Raw_Orders[[#This Row],[Quantity]]*Raw_Orders[[#This Row],[Price]]</f>
        <v>20</v>
      </c>
      <c r="L2481" s="2" t="str">
        <f>VLOOKUP(Raw_Orders[[#This Row],[PropertyID]],Raw_Property[#All],2,FALSE)</f>
        <v>New Orleans</v>
      </c>
      <c r="M2481" s="2" t="str">
        <f>VLOOKUP(Raw_Orders[[#This Row],[PropertyID]],Raw_Property[#All],3,FALSE)</f>
        <v>Louisiana</v>
      </c>
    </row>
    <row r="2482" spans="1:13" x14ac:dyDescent="0.3">
      <c r="A2482">
        <v>2481</v>
      </c>
      <c r="B2482" s="1">
        <v>42368</v>
      </c>
      <c r="C2482">
        <v>20</v>
      </c>
      <c r="D2482">
        <v>28</v>
      </c>
      <c r="E2482">
        <v>3</v>
      </c>
      <c r="F2482">
        <f>YEAR(Raw_Orders[[#This Row],[OrderDate]])</f>
        <v>2015</v>
      </c>
      <c r="G2482">
        <f>MONTH(Raw_Orders[[#This Row],[OrderDate]])</f>
        <v>12</v>
      </c>
      <c r="H2482" t="str">
        <f>VLOOKUP(Raw_Orders[[#This Row],[ProductID]],Table2[#All],2,FALSE)</f>
        <v>Staples</v>
      </c>
      <c r="I2482" t="str">
        <f>VLOOKUP(Raw_Orders[[#This Row],[ProductID]],Table2[#All],3,FALSE)</f>
        <v>Office Supplies</v>
      </c>
      <c r="J2482">
        <f>VLOOKUP(Raw_Orders[[#This Row],[ProductID]],Table2[#All],4,FALSE)</f>
        <v>8</v>
      </c>
      <c r="K2482" s="2">
        <f>Raw_Orders[[#This Row],[Quantity]]*Raw_Orders[[#This Row],[Price]]</f>
        <v>24</v>
      </c>
      <c r="L2482" s="2" t="str">
        <f>VLOOKUP(Raw_Orders[[#This Row],[PropertyID]],Raw_Property[#All],2,FALSE)</f>
        <v>San Francisco</v>
      </c>
      <c r="M2482" s="2" t="str">
        <f>VLOOKUP(Raw_Orders[[#This Row],[PropertyID]],Raw_Property[#All],3,FALSE)</f>
        <v>California</v>
      </c>
    </row>
    <row r="2483" spans="1:13" x14ac:dyDescent="0.3">
      <c r="A2483">
        <v>2482</v>
      </c>
      <c r="B2483" s="1">
        <v>42368</v>
      </c>
      <c r="C2483">
        <v>12</v>
      </c>
      <c r="D2483">
        <v>90</v>
      </c>
      <c r="E2483">
        <v>3</v>
      </c>
      <c r="F2483">
        <f>YEAR(Raw_Orders[[#This Row],[OrderDate]])</f>
        <v>2015</v>
      </c>
      <c r="G2483">
        <f>MONTH(Raw_Orders[[#This Row],[OrderDate]])</f>
        <v>12</v>
      </c>
      <c r="H2483" t="str">
        <f>VLOOKUP(Raw_Orders[[#This Row],[ProductID]],Table2[#All],2,FALSE)</f>
        <v>Luggage Cart</v>
      </c>
      <c r="I2483" t="str">
        <f>VLOOKUP(Raw_Orders[[#This Row],[ProductID]],Table2[#All],3,FALSE)</f>
        <v>Public Areas</v>
      </c>
      <c r="J2483">
        <f>VLOOKUP(Raw_Orders[[#This Row],[ProductID]],Table2[#All],4,FALSE)</f>
        <v>138</v>
      </c>
      <c r="K2483" s="2">
        <f>Raw_Orders[[#This Row],[Quantity]]*Raw_Orders[[#This Row],[Price]]</f>
        <v>414</v>
      </c>
      <c r="L2483" s="2" t="str">
        <f>VLOOKUP(Raw_Orders[[#This Row],[PropertyID]],Raw_Property[#All],2,FALSE)</f>
        <v>Dallas</v>
      </c>
      <c r="M2483" s="2" t="str">
        <f>VLOOKUP(Raw_Orders[[#This Row],[PropertyID]],Raw_Property[#All],3,FALSE)</f>
        <v>Texas</v>
      </c>
    </row>
    <row r="2484" spans="1:13" x14ac:dyDescent="0.3">
      <c r="A2484">
        <v>2483</v>
      </c>
      <c r="B2484" s="1">
        <v>42368</v>
      </c>
      <c r="C2484">
        <v>1</v>
      </c>
      <c r="D2484">
        <v>24</v>
      </c>
      <c r="E2484">
        <v>1</v>
      </c>
      <c r="F2484">
        <f>YEAR(Raw_Orders[[#This Row],[OrderDate]])</f>
        <v>2015</v>
      </c>
      <c r="G2484">
        <f>MONTH(Raw_Orders[[#This Row],[OrderDate]])</f>
        <v>12</v>
      </c>
      <c r="H2484" t="str">
        <f>VLOOKUP(Raw_Orders[[#This Row],[ProductID]],Table2[#All],2,FALSE)</f>
        <v>Envelopes (Letter)</v>
      </c>
      <c r="I2484" t="str">
        <f>VLOOKUP(Raw_Orders[[#This Row],[ProductID]],Table2[#All],3,FALSE)</f>
        <v>Office Supplies</v>
      </c>
      <c r="J2484">
        <f>VLOOKUP(Raw_Orders[[#This Row],[ProductID]],Table2[#All],4,FALSE)</f>
        <v>24</v>
      </c>
      <c r="K2484" s="2">
        <f>Raw_Orders[[#This Row],[Quantity]]*Raw_Orders[[#This Row],[Price]]</f>
        <v>24</v>
      </c>
      <c r="L2484" s="2" t="str">
        <f>VLOOKUP(Raw_Orders[[#This Row],[PropertyID]],Raw_Property[#All],2,FALSE)</f>
        <v>New York</v>
      </c>
      <c r="M2484" s="2" t="str">
        <f>VLOOKUP(Raw_Orders[[#This Row],[PropertyID]],Raw_Property[#All],3,FALSE)</f>
        <v>New York</v>
      </c>
    </row>
    <row r="2485" spans="1:13" x14ac:dyDescent="0.3">
      <c r="A2485">
        <v>2484</v>
      </c>
      <c r="B2485" s="1">
        <v>42368</v>
      </c>
      <c r="C2485">
        <v>10</v>
      </c>
      <c r="D2485">
        <v>92</v>
      </c>
      <c r="E2485">
        <v>2</v>
      </c>
      <c r="F2485">
        <f>YEAR(Raw_Orders[[#This Row],[OrderDate]])</f>
        <v>2015</v>
      </c>
      <c r="G2485">
        <f>MONTH(Raw_Orders[[#This Row],[OrderDate]])</f>
        <v>12</v>
      </c>
      <c r="H2485" t="str">
        <f>VLOOKUP(Raw_Orders[[#This Row],[ProductID]],Table2[#All],2,FALSE)</f>
        <v>Large Sign</v>
      </c>
      <c r="I2485" t="str">
        <f>VLOOKUP(Raw_Orders[[#This Row],[ProductID]],Table2[#All],3,FALSE)</f>
        <v>Public Areas</v>
      </c>
      <c r="J2485">
        <f>VLOOKUP(Raw_Orders[[#This Row],[ProductID]],Table2[#All],4,FALSE)</f>
        <v>20</v>
      </c>
      <c r="K2485" s="2">
        <f>Raw_Orders[[#This Row],[Quantity]]*Raw_Orders[[#This Row],[Price]]</f>
        <v>40</v>
      </c>
      <c r="L2485" s="2" t="str">
        <f>VLOOKUP(Raw_Orders[[#This Row],[PropertyID]],Raw_Property[#All],2,FALSE)</f>
        <v>Arlington</v>
      </c>
      <c r="M2485" s="2" t="str">
        <f>VLOOKUP(Raw_Orders[[#This Row],[PropertyID]],Raw_Property[#All],3,FALSE)</f>
        <v>Virginia</v>
      </c>
    </row>
    <row r="2486" spans="1:13" x14ac:dyDescent="0.3">
      <c r="A2486">
        <v>2485</v>
      </c>
      <c r="B2486" s="1">
        <v>42368</v>
      </c>
      <c r="C2486">
        <v>17</v>
      </c>
      <c r="D2486">
        <v>60</v>
      </c>
      <c r="E2486">
        <v>3</v>
      </c>
      <c r="F2486">
        <f>YEAR(Raw_Orders[[#This Row],[OrderDate]])</f>
        <v>2015</v>
      </c>
      <c r="G2486">
        <f>MONTH(Raw_Orders[[#This Row],[OrderDate]])</f>
        <v>12</v>
      </c>
      <c r="H2486" t="str">
        <f>VLOOKUP(Raw_Orders[[#This Row],[ProductID]],Table2[#All],2,FALSE)</f>
        <v>Portable Drill</v>
      </c>
      <c r="I2486" t="str">
        <f>VLOOKUP(Raw_Orders[[#This Row],[ProductID]],Table2[#All],3,FALSE)</f>
        <v>Maintenance</v>
      </c>
      <c r="J2486">
        <f>VLOOKUP(Raw_Orders[[#This Row],[ProductID]],Table2[#All],4,FALSE)</f>
        <v>195</v>
      </c>
      <c r="K2486" s="2">
        <f>Raw_Orders[[#This Row],[Quantity]]*Raw_Orders[[#This Row],[Price]]</f>
        <v>585</v>
      </c>
      <c r="L2486" s="2" t="str">
        <f>VLOOKUP(Raw_Orders[[#This Row],[PropertyID]],Raw_Property[#All],2,FALSE)</f>
        <v>Las Vegas</v>
      </c>
      <c r="M2486" s="2" t="str">
        <f>VLOOKUP(Raw_Orders[[#This Row],[PropertyID]],Raw_Property[#All],3,FALSE)</f>
        <v>Nevada</v>
      </c>
    </row>
    <row r="2487" spans="1:13" x14ac:dyDescent="0.3">
      <c r="A2487">
        <v>2486</v>
      </c>
      <c r="B2487" s="1">
        <v>42369</v>
      </c>
      <c r="C2487">
        <v>5</v>
      </c>
      <c r="D2487">
        <v>66</v>
      </c>
      <c r="E2487">
        <v>1</v>
      </c>
      <c r="F2487">
        <f>YEAR(Raw_Orders[[#This Row],[OrderDate]])</f>
        <v>2015</v>
      </c>
      <c r="G2487">
        <f>MONTH(Raw_Orders[[#This Row],[OrderDate]])</f>
        <v>12</v>
      </c>
      <c r="H2487" t="str">
        <f>VLOOKUP(Raw_Orders[[#This Row],[ProductID]],Table2[#All],2,FALSE)</f>
        <v>Wood Glue</v>
      </c>
      <c r="I2487" t="str">
        <f>VLOOKUP(Raw_Orders[[#This Row],[ProductID]],Table2[#All],3,FALSE)</f>
        <v>Maintenance</v>
      </c>
      <c r="J2487">
        <f>VLOOKUP(Raw_Orders[[#This Row],[ProductID]],Table2[#All],4,FALSE)</f>
        <v>21</v>
      </c>
      <c r="K2487" s="2">
        <f>Raw_Orders[[#This Row],[Quantity]]*Raw_Orders[[#This Row],[Price]]</f>
        <v>21</v>
      </c>
      <c r="L2487" s="2" t="str">
        <f>VLOOKUP(Raw_Orders[[#This Row],[PropertyID]],Raw_Property[#All],2,FALSE)</f>
        <v>Kansas City</v>
      </c>
      <c r="M2487" s="2" t="str">
        <f>VLOOKUP(Raw_Orders[[#This Row],[PropertyID]],Raw_Property[#All],3,FALSE)</f>
        <v>Missouri</v>
      </c>
    </row>
    <row r="2488" spans="1:13" x14ac:dyDescent="0.3">
      <c r="A2488">
        <v>2487</v>
      </c>
      <c r="B2488" s="1">
        <v>42369</v>
      </c>
      <c r="C2488">
        <v>3</v>
      </c>
      <c r="D2488">
        <v>64</v>
      </c>
      <c r="E2488">
        <v>1</v>
      </c>
      <c r="F2488">
        <f>YEAR(Raw_Orders[[#This Row],[OrderDate]])</f>
        <v>2015</v>
      </c>
      <c r="G2488">
        <f>MONTH(Raw_Orders[[#This Row],[OrderDate]])</f>
        <v>12</v>
      </c>
      <c r="H2488" t="str">
        <f>VLOOKUP(Raw_Orders[[#This Row],[ProductID]],Table2[#All],2,FALSE)</f>
        <v>Gaffer's Tape</v>
      </c>
      <c r="I2488" t="str">
        <f>VLOOKUP(Raw_Orders[[#This Row],[ProductID]],Table2[#All],3,FALSE)</f>
        <v>Maintenance</v>
      </c>
      <c r="J2488">
        <f>VLOOKUP(Raw_Orders[[#This Row],[ProductID]],Table2[#All],4,FALSE)</f>
        <v>27</v>
      </c>
      <c r="K2488" s="2">
        <f>Raw_Orders[[#This Row],[Quantity]]*Raw_Orders[[#This Row],[Price]]</f>
        <v>27</v>
      </c>
      <c r="L2488" s="2" t="str">
        <f>VLOOKUP(Raw_Orders[[#This Row],[PropertyID]],Raw_Property[#All],2,FALSE)</f>
        <v>Portland</v>
      </c>
      <c r="M2488" s="2" t="str">
        <f>VLOOKUP(Raw_Orders[[#This Row],[PropertyID]],Raw_Property[#All],3,FALSE)</f>
        <v>Oregon</v>
      </c>
    </row>
    <row r="2489" spans="1:13" x14ac:dyDescent="0.3">
      <c r="A2489">
        <v>2488</v>
      </c>
      <c r="B2489" s="1">
        <v>42369</v>
      </c>
      <c r="C2489">
        <v>7</v>
      </c>
      <c r="D2489">
        <v>59</v>
      </c>
      <c r="E2489">
        <v>2</v>
      </c>
      <c r="F2489">
        <f>YEAR(Raw_Orders[[#This Row],[OrderDate]])</f>
        <v>2015</v>
      </c>
      <c r="G2489">
        <f>MONTH(Raw_Orders[[#This Row],[OrderDate]])</f>
        <v>12</v>
      </c>
      <c r="H2489" t="str">
        <f>VLOOKUP(Raw_Orders[[#This Row],[ProductID]],Table2[#All],2,FALSE)</f>
        <v>Screws</v>
      </c>
      <c r="I2489" t="str">
        <f>VLOOKUP(Raw_Orders[[#This Row],[ProductID]],Table2[#All],3,FALSE)</f>
        <v>Maintenance</v>
      </c>
      <c r="J2489">
        <f>VLOOKUP(Raw_Orders[[#This Row],[ProductID]],Table2[#All],4,FALSE)</f>
        <v>14</v>
      </c>
      <c r="K2489" s="2">
        <f>Raw_Orders[[#This Row],[Quantity]]*Raw_Orders[[#This Row],[Price]]</f>
        <v>28</v>
      </c>
      <c r="L2489" s="2" t="str">
        <f>VLOOKUP(Raw_Orders[[#This Row],[PropertyID]],Raw_Property[#All],2,FALSE)</f>
        <v>Boston</v>
      </c>
      <c r="M2489" s="2" t="str">
        <f>VLOOKUP(Raw_Orders[[#This Row],[PropertyID]],Raw_Property[#All],3,FALSE)</f>
        <v>Massachusetts</v>
      </c>
    </row>
    <row r="2490" spans="1:13" x14ac:dyDescent="0.3">
      <c r="A2490">
        <v>2489</v>
      </c>
      <c r="B2490" s="1">
        <v>42369</v>
      </c>
      <c r="C2490">
        <v>4</v>
      </c>
      <c r="D2490">
        <v>53</v>
      </c>
      <c r="E2490">
        <v>2</v>
      </c>
      <c r="F2490">
        <f>YEAR(Raw_Orders[[#This Row],[OrderDate]])</f>
        <v>2015</v>
      </c>
      <c r="G2490">
        <f>MONTH(Raw_Orders[[#This Row],[OrderDate]])</f>
        <v>12</v>
      </c>
      <c r="H2490" t="str">
        <f>VLOOKUP(Raw_Orders[[#This Row],[ProductID]],Table2[#All],2,FALSE)</f>
        <v>Iron</v>
      </c>
      <c r="I2490" t="str">
        <f>VLOOKUP(Raw_Orders[[#This Row],[ProductID]],Table2[#All],3,FALSE)</f>
        <v>Furnishings</v>
      </c>
      <c r="J2490">
        <f>VLOOKUP(Raw_Orders[[#This Row],[ProductID]],Table2[#All],4,FALSE)</f>
        <v>20</v>
      </c>
      <c r="K2490" s="2">
        <f>Raw_Orders[[#This Row],[Quantity]]*Raw_Orders[[#This Row],[Price]]</f>
        <v>40</v>
      </c>
      <c r="L2490" s="2" t="str">
        <f>VLOOKUP(Raw_Orders[[#This Row],[PropertyID]],Raw_Property[#All],2,FALSE)</f>
        <v>Seattle</v>
      </c>
      <c r="M2490" s="2" t="str">
        <f>VLOOKUP(Raw_Orders[[#This Row],[PropertyID]],Raw_Property[#All],3,FALSE)</f>
        <v>Washington</v>
      </c>
    </row>
    <row r="2491" spans="1:13" x14ac:dyDescent="0.3">
      <c r="A2491">
        <v>2490</v>
      </c>
      <c r="B2491" s="1">
        <v>42369</v>
      </c>
      <c r="C2491">
        <v>7</v>
      </c>
      <c r="D2491">
        <v>64</v>
      </c>
      <c r="E2491">
        <v>1</v>
      </c>
      <c r="F2491">
        <f>YEAR(Raw_Orders[[#This Row],[OrderDate]])</f>
        <v>2015</v>
      </c>
      <c r="G2491">
        <f>MONTH(Raw_Orders[[#This Row],[OrderDate]])</f>
        <v>12</v>
      </c>
      <c r="H2491" t="str">
        <f>VLOOKUP(Raw_Orders[[#This Row],[ProductID]],Table2[#All],2,FALSE)</f>
        <v>Gaffer's Tape</v>
      </c>
      <c r="I2491" t="str">
        <f>VLOOKUP(Raw_Orders[[#This Row],[ProductID]],Table2[#All],3,FALSE)</f>
        <v>Maintenance</v>
      </c>
      <c r="J2491">
        <f>VLOOKUP(Raw_Orders[[#This Row],[ProductID]],Table2[#All],4,FALSE)</f>
        <v>27</v>
      </c>
      <c r="K2491" s="2">
        <f>Raw_Orders[[#This Row],[Quantity]]*Raw_Orders[[#This Row],[Price]]</f>
        <v>27</v>
      </c>
      <c r="L2491" s="2" t="str">
        <f>VLOOKUP(Raw_Orders[[#This Row],[PropertyID]],Raw_Property[#All],2,FALSE)</f>
        <v>Boston</v>
      </c>
      <c r="M2491" s="2" t="str">
        <f>VLOOKUP(Raw_Orders[[#This Row],[PropertyID]],Raw_Property[#All],3,FALSE)</f>
        <v>Massachusetts</v>
      </c>
    </row>
    <row r="2492" spans="1:13" x14ac:dyDescent="0.3">
      <c r="A2492">
        <v>2491</v>
      </c>
      <c r="B2492" s="1">
        <v>42369</v>
      </c>
      <c r="C2492">
        <v>11</v>
      </c>
      <c r="D2492">
        <v>59</v>
      </c>
      <c r="E2492">
        <v>1</v>
      </c>
      <c r="F2492">
        <f>YEAR(Raw_Orders[[#This Row],[OrderDate]])</f>
        <v>2015</v>
      </c>
      <c r="G2492">
        <f>MONTH(Raw_Orders[[#This Row],[OrderDate]])</f>
        <v>12</v>
      </c>
      <c r="H2492" t="str">
        <f>VLOOKUP(Raw_Orders[[#This Row],[ProductID]],Table2[#All],2,FALSE)</f>
        <v>Screws</v>
      </c>
      <c r="I2492" t="str">
        <f>VLOOKUP(Raw_Orders[[#This Row],[ProductID]],Table2[#All],3,FALSE)</f>
        <v>Maintenance</v>
      </c>
      <c r="J2492">
        <f>VLOOKUP(Raw_Orders[[#This Row],[ProductID]],Table2[#All],4,FALSE)</f>
        <v>14</v>
      </c>
      <c r="K2492" s="2">
        <f>Raw_Orders[[#This Row],[Quantity]]*Raw_Orders[[#This Row],[Price]]</f>
        <v>14</v>
      </c>
      <c r="L2492" s="2" t="str">
        <f>VLOOKUP(Raw_Orders[[#This Row],[PropertyID]],Raw_Property[#All],2,FALSE)</f>
        <v>Atlanta</v>
      </c>
      <c r="M2492" s="2" t="str">
        <f>VLOOKUP(Raw_Orders[[#This Row],[PropertyID]],Raw_Property[#All],3,FALSE)</f>
        <v>Georgia</v>
      </c>
    </row>
    <row r="2493" spans="1:13" x14ac:dyDescent="0.3">
      <c r="A2493">
        <v>2492</v>
      </c>
      <c r="B2493" s="1">
        <v>42369</v>
      </c>
      <c r="C2493">
        <v>20</v>
      </c>
      <c r="D2493">
        <v>23</v>
      </c>
      <c r="E2493">
        <v>1</v>
      </c>
      <c r="F2493">
        <f>YEAR(Raw_Orders[[#This Row],[OrderDate]])</f>
        <v>2015</v>
      </c>
      <c r="G2493">
        <f>MONTH(Raw_Orders[[#This Row],[OrderDate]])</f>
        <v>12</v>
      </c>
      <c r="H2493" t="str">
        <f>VLOOKUP(Raw_Orders[[#This Row],[ProductID]],Table2[#All],2,FALSE)</f>
        <v>Printer Toner</v>
      </c>
      <c r="I2493" t="str">
        <f>VLOOKUP(Raw_Orders[[#This Row],[ProductID]],Table2[#All],3,FALSE)</f>
        <v>Office Supplies</v>
      </c>
      <c r="J2493">
        <f>VLOOKUP(Raw_Orders[[#This Row],[ProductID]],Table2[#All],4,FALSE)</f>
        <v>85</v>
      </c>
      <c r="K2493" s="2">
        <f>Raw_Orders[[#This Row],[Quantity]]*Raw_Orders[[#This Row],[Price]]</f>
        <v>85</v>
      </c>
      <c r="L2493" s="2" t="str">
        <f>VLOOKUP(Raw_Orders[[#This Row],[PropertyID]],Raw_Property[#All],2,FALSE)</f>
        <v>San Francisco</v>
      </c>
      <c r="M2493" s="2" t="str">
        <f>VLOOKUP(Raw_Orders[[#This Row],[PropertyID]],Raw_Property[#All],3,FALSE)</f>
        <v>California</v>
      </c>
    </row>
    <row r="2494" spans="1:13" x14ac:dyDescent="0.3">
      <c r="A2494">
        <v>2493</v>
      </c>
      <c r="B2494" s="1">
        <v>42370</v>
      </c>
      <c r="C2494">
        <v>16</v>
      </c>
      <c r="D2494">
        <v>68</v>
      </c>
      <c r="E2494">
        <v>3</v>
      </c>
      <c r="F2494">
        <f>YEAR(Raw_Orders[[#This Row],[OrderDate]])</f>
        <v>2016</v>
      </c>
      <c r="G2494">
        <f>MONTH(Raw_Orders[[#This Row],[OrderDate]])</f>
        <v>1</v>
      </c>
      <c r="H2494" t="str">
        <f>VLOOKUP(Raw_Orders[[#This Row],[ProductID]],Table2[#All],2,FALSE)</f>
        <v>Window Screen</v>
      </c>
      <c r="I2494" t="str">
        <f>VLOOKUP(Raw_Orders[[#This Row],[ProductID]],Table2[#All],3,FALSE)</f>
        <v>Maintenance</v>
      </c>
      <c r="J2494">
        <f>VLOOKUP(Raw_Orders[[#This Row],[ProductID]],Table2[#All],4,FALSE)</f>
        <v>30</v>
      </c>
      <c r="K2494" s="2">
        <f>Raw_Orders[[#This Row],[Quantity]]*Raw_Orders[[#This Row],[Price]]</f>
        <v>90</v>
      </c>
      <c r="L2494" s="2" t="str">
        <f>VLOOKUP(Raw_Orders[[#This Row],[PropertyID]],Raw_Property[#All],2,FALSE)</f>
        <v>Denver</v>
      </c>
      <c r="M2494" s="2" t="str">
        <f>VLOOKUP(Raw_Orders[[#This Row],[PropertyID]],Raw_Property[#All],3,FALSE)</f>
        <v>Colorado</v>
      </c>
    </row>
    <row r="2495" spans="1:13" x14ac:dyDescent="0.3">
      <c r="A2495">
        <v>2494</v>
      </c>
      <c r="B2495" s="1">
        <v>42370</v>
      </c>
      <c r="C2495">
        <v>7</v>
      </c>
      <c r="D2495">
        <v>35</v>
      </c>
      <c r="E2495">
        <v>3</v>
      </c>
      <c r="F2495">
        <f>YEAR(Raw_Orders[[#This Row],[OrderDate]])</f>
        <v>2016</v>
      </c>
      <c r="G2495">
        <f>MONTH(Raw_Orders[[#This Row],[OrderDate]])</f>
        <v>1</v>
      </c>
      <c r="H2495" t="str">
        <f>VLOOKUP(Raw_Orders[[#This Row],[ProductID]],Table2[#All],2,FALSE)</f>
        <v>Tissue Box</v>
      </c>
      <c r="I2495" t="str">
        <f>VLOOKUP(Raw_Orders[[#This Row],[ProductID]],Table2[#All],3,FALSE)</f>
        <v>Furnishings</v>
      </c>
      <c r="J2495">
        <f>VLOOKUP(Raw_Orders[[#This Row],[ProductID]],Table2[#All],4,FALSE)</f>
        <v>25</v>
      </c>
      <c r="K2495" s="2">
        <f>Raw_Orders[[#This Row],[Quantity]]*Raw_Orders[[#This Row],[Price]]</f>
        <v>75</v>
      </c>
      <c r="L2495" s="2" t="str">
        <f>VLOOKUP(Raw_Orders[[#This Row],[PropertyID]],Raw_Property[#All],2,FALSE)</f>
        <v>Boston</v>
      </c>
      <c r="M2495" s="2" t="str">
        <f>VLOOKUP(Raw_Orders[[#This Row],[PropertyID]],Raw_Property[#All],3,FALSE)</f>
        <v>Massachusetts</v>
      </c>
    </row>
    <row r="2496" spans="1:13" x14ac:dyDescent="0.3">
      <c r="A2496">
        <v>2495</v>
      </c>
      <c r="B2496" s="1">
        <v>42370</v>
      </c>
      <c r="C2496">
        <v>18</v>
      </c>
      <c r="D2496">
        <v>43</v>
      </c>
      <c r="E2496">
        <v>2</v>
      </c>
      <c r="F2496">
        <f>YEAR(Raw_Orders[[#This Row],[OrderDate]])</f>
        <v>2016</v>
      </c>
      <c r="G2496">
        <f>MONTH(Raw_Orders[[#This Row],[OrderDate]])</f>
        <v>1</v>
      </c>
      <c r="H2496" t="str">
        <f>VLOOKUP(Raw_Orders[[#This Row],[ProductID]],Table2[#All],2,FALSE)</f>
        <v>Table Lamp</v>
      </c>
      <c r="I2496" t="str">
        <f>VLOOKUP(Raw_Orders[[#This Row],[ProductID]],Table2[#All],3,FALSE)</f>
        <v>Furnishings</v>
      </c>
      <c r="J2496">
        <f>VLOOKUP(Raw_Orders[[#This Row],[ProductID]],Table2[#All],4,FALSE)</f>
        <v>38</v>
      </c>
      <c r="K2496" s="2">
        <f>Raw_Orders[[#This Row],[Quantity]]*Raw_Orders[[#This Row],[Price]]</f>
        <v>76</v>
      </c>
      <c r="L2496" s="2" t="str">
        <f>VLOOKUP(Raw_Orders[[#This Row],[PropertyID]],Raw_Property[#All],2,FALSE)</f>
        <v>Phoenix</v>
      </c>
      <c r="M2496" s="2" t="str">
        <f>VLOOKUP(Raw_Orders[[#This Row],[PropertyID]],Raw_Property[#All],3,FALSE)</f>
        <v>Arizona</v>
      </c>
    </row>
    <row r="2497" spans="1:13" x14ac:dyDescent="0.3">
      <c r="A2497">
        <v>2496</v>
      </c>
      <c r="B2497" s="1">
        <v>42370</v>
      </c>
      <c r="C2497">
        <v>10</v>
      </c>
      <c r="D2497">
        <v>94</v>
      </c>
      <c r="E2497">
        <v>1</v>
      </c>
      <c r="F2497">
        <f>YEAR(Raw_Orders[[#This Row],[OrderDate]])</f>
        <v>2016</v>
      </c>
      <c r="G2497">
        <f>MONTH(Raw_Orders[[#This Row],[OrderDate]])</f>
        <v>1</v>
      </c>
      <c r="H2497" t="str">
        <f>VLOOKUP(Raw_Orders[[#This Row],[ProductID]],Table2[#All],2,FALSE)</f>
        <v>Monitor</v>
      </c>
      <c r="I2497" t="str">
        <f>VLOOKUP(Raw_Orders[[#This Row],[ProductID]],Table2[#All],3,FALSE)</f>
        <v>Public Areas</v>
      </c>
      <c r="J2497">
        <f>VLOOKUP(Raw_Orders[[#This Row],[ProductID]],Table2[#All],4,FALSE)</f>
        <v>70</v>
      </c>
      <c r="K2497" s="2">
        <f>Raw_Orders[[#This Row],[Quantity]]*Raw_Orders[[#This Row],[Price]]</f>
        <v>70</v>
      </c>
      <c r="L2497" s="2" t="str">
        <f>VLOOKUP(Raw_Orders[[#This Row],[PropertyID]],Raw_Property[#All],2,FALSE)</f>
        <v>Arlington</v>
      </c>
      <c r="M2497" s="2" t="str">
        <f>VLOOKUP(Raw_Orders[[#This Row],[PropertyID]],Raw_Property[#All],3,FALSE)</f>
        <v>Virginia</v>
      </c>
    </row>
    <row r="2498" spans="1:13" x14ac:dyDescent="0.3">
      <c r="A2498">
        <v>2497</v>
      </c>
      <c r="B2498" s="1">
        <v>42370</v>
      </c>
      <c r="C2498">
        <v>18</v>
      </c>
      <c r="D2498">
        <v>5</v>
      </c>
      <c r="E2498">
        <v>3</v>
      </c>
      <c r="F2498">
        <f>YEAR(Raw_Orders[[#This Row],[OrderDate]])</f>
        <v>2016</v>
      </c>
      <c r="G2498">
        <f>MONTH(Raw_Orders[[#This Row],[OrderDate]])</f>
        <v>1</v>
      </c>
      <c r="H2498" t="str">
        <f>VLOOKUP(Raw_Orders[[#This Row],[ProductID]],Table2[#All],2,FALSE)</f>
        <v>Moisturizer</v>
      </c>
      <c r="I2498" t="str">
        <f>VLOOKUP(Raw_Orders[[#This Row],[ProductID]],Table2[#All],3,FALSE)</f>
        <v>Housekeeping</v>
      </c>
      <c r="J2498">
        <f>VLOOKUP(Raw_Orders[[#This Row],[ProductID]],Table2[#All],4,FALSE)</f>
        <v>40</v>
      </c>
      <c r="K2498" s="2">
        <f>Raw_Orders[[#This Row],[Quantity]]*Raw_Orders[[#This Row],[Price]]</f>
        <v>120</v>
      </c>
      <c r="L2498" s="2" t="str">
        <f>VLOOKUP(Raw_Orders[[#This Row],[PropertyID]],Raw_Property[#All],2,FALSE)</f>
        <v>Phoenix</v>
      </c>
      <c r="M2498" s="2" t="str">
        <f>VLOOKUP(Raw_Orders[[#This Row],[PropertyID]],Raw_Property[#All],3,FALSE)</f>
        <v>Arizona</v>
      </c>
    </row>
    <row r="2499" spans="1:13" x14ac:dyDescent="0.3">
      <c r="A2499">
        <v>2498</v>
      </c>
      <c r="B2499" s="1">
        <v>42370</v>
      </c>
      <c r="C2499">
        <v>18</v>
      </c>
      <c r="D2499">
        <v>31</v>
      </c>
      <c r="E2499">
        <v>1</v>
      </c>
      <c r="F2499">
        <f>YEAR(Raw_Orders[[#This Row],[OrderDate]])</f>
        <v>2016</v>
      </c>
      <c r="G2499">
        <f>MONTH(Raw_Orders[[#This Row],[OrderDate]])</f>
        <v>1</v>
      </c>
      <c r="H2499" t="str">
        <f>VLOOKUP(Raw_Orders[[#This Row],[ProductID]],Table2[#All],2,FALSE)</f>
        <v>Sticky Notes</v>
      </c>
      <c r="I2499" t="str">
        <f>VLOOKUP(Raw_Orders[[#This Row],[ProductID]],Table2[#All],3,FALSE)</f>
        <v>Office Supplies</v>
      </c>
      <c r="J2499">
        <f>VLOOKUP(Raw_Orders[[#This Row],[ProductID]],Table2[#All],4,FALSE)</f>
        <v>20</v>
      </c>
      <c r="K2499" s="2">
        <f>Raw_Orders[[#This Row],[Quantity]]*Raw_Orders[[#This Row],[Price]]</f>
        <v>20</v>
      </c>
      <c r="L2499" s="2" t="str">
        <f>VLOOKUP(Raw_Orders[[#This Row],[PropertyID]],Raw_Property[#All],2,FALSE)</f>
        <v>Phoenix</v>
      </c>
      <c r="M2499" s="2" t="str">
        <f>VLOOKUP(Raw_Orders[[#This Row],[PropertyID]],Raw_Property[#All],3,FALSE)</f>
        <v>Arizona</v>
      </c>
    </row>
    <row r="2500" spans="1:13" x14ac:dyDescent="0.3">
      <c r="A2500">
        <v>2499</v>
      </c>
      <c r="B2500" s="1">
        <v>42371</v>
      </c>
      <c r="C2500">
        <v>8</v>
      </c>
      <c r="D2500">
        <v>88</v>
      </c>
      <c r="E2500">
        <v>3</v>
      </c>
      <c r="F2500">
        <f>YEAR(Raw_Orders[[#This Row],[OrderDate]])</f>
        <v>2016</v>
      </c>
      <c r="G2500">
        <f>MONTH(Raw_Orders[[#This Row],[OrderDate]])</f>
        <v>1</v>
      </c>
      <c r="H2500" t="str">
        <f>VLOOKUP(Raw_Orders[[#This Row],[ProductID]],Table2[#All],2,FALSE)</f>
        <v>Serving Tray</v>
      </c>
      <c r="I2500" t="str">
        <f>VLOOKUP(Raw_Orders[[#This Row],[ProductID]],Table2[#All],3,FALSE)</f>
        <v>Public Areas</v>
      </c>
      <c r="J2500">
        <f>VLOOKUP(Raw_Orders[[#This Row],[ProductID]],Table2[#All],4,FALSE)</f>
        <v>6</v>
      </c>
      <c r="K2500" s="2">
        <f>Raw_Orders[[#This Row],[Quantity]]*Raw_Orders[[#This Row],[Price]]</f>
        <v>18</v>
      </c>
      <c r="L2500" s="2" t="str">
        <f>VLOOKUP(Raw_Orders[[#This Row],[PropertyID]],Raw_Property[#All],2,FALSE)</f>
        <v>Philadelphia</v>
      </c>
      <c r="M2500" s="2" t="str">
        <f>VLOOKUP(Raw_Orders[[#This Row],[PropertyID]],Raw_Property[#All],3,FALSE)</f>
        <v>Pennsylvania</v>
      </c>
    </row>
    <row r="2501" spans="1:13" x14ac:dyDescent="0.3">
      <c r="A2501">
        <v>2500</v>
      </c>
      <c r="B2501" s="1">
        <v>42371</v>
      </c>
      <c r="C2501">
        <v>3</v>
      </c>
      <c r="D2501">
        <v>6</v>
      </c>
      <c r="E2501">
        <v>2</v>
      </c>
      <c r="F2501">
        <f>YEAR(Raw_Orders[[#This Row],[OrderDate]])</f>
        <v>2016</v>
      </c>
      <c r="G2501">
        <f>MONTH(Raw_Orders[[#This Row],[OrderDate]])</f>
        <v>1</v>
      </c>
      <c r="H2501" t="str">
        <f>VLOOKUP(Raw_Orders[[#This Row],[ProductID]],Table2[#All],2,FALSE)</f>
        <v>Conditioner</v>
      </c>
      <c r="I2501" t="str">
        <f>VLOOKUP(Raw_Orders[[#This Row],[ProductID]],Table2[#All],3,FALSE)</f>
        <v>Housekeeping</v>
      </c>
      <c r="J2501">
        <f>VLOOKUP(Raw_Orders[[#This Row],[ProductID]],Table2[#All],4,FALSE)</f>
        <v>40</v>
      </c>
      <c r="K2501" s="2">
        <f>Raw_Orders[[#This Row],[Quantity]]*Raw_Orders[[#This Row],[Price]]</f>
        <v>80</v>
      </c>
      <c r="L2501" s="2" t="str">
        <f>VLOOKUP(Raw_Orders[[#This Row],[PropertyID]],Raw_Property[#All],2,FALSE)</f>
        <v>Portland</v>
      </c>
      <c r="M2501" s="2" t="str">
        <f>VLOOKUP(Raw_Orders[[#This Row],[PropertyID]],Raw_Property[#All],3,FALSE)</f>
        <v>Oregon</v>
      </c>
    </row>
    <row r="2502" spans="1:13" x14ac:dyDescent="0.3">
      <c r="A2502">
        <v>2501</v>
      </c>
      <c r="B2502" s="1">
        <v>42371</v>
      </c>
      <c r="C2502">
        <v>11</v>
      </c>
      <c r="D2502">
        <v>70</v>
      </c>
      <c r="E2502">
        <v>2</v>
      </c>
      <c r="F2502">
        <f>YEAR(Raw_Orders[[#This Row],[OrderDate]])</f>
        <v>2016</v>
      </c>
      <c r="G2502">
        <f>MONTH(Raw_Orders[[#This Row],[OrderDate]])</f>
        <v>1</v>
      </c>
      <c r="H2502" t="str">
        <f>VLOOKUP(Raw_Orders[[#This Row],[ProductID]],Table2[#All],2,FALSE)</f>
        <v>Door Lock</v>
      </c>
      <c r="I2502" t="str">
        <f>VLOOKUP(Raw_Orders[[#This Row],[ProductID]],Table2[#All],3,FALSE)</f>
        <v>Maintenance</v>
      </c>
      <c r="J2502">
        <f>VLOOKUP(Raw_Orders[[#This Row],[ProductID]],Table2[#All],4,FALSE)</f>
        <v>117</v>
      </c>
      <c r="K2502" s="2">
        <f>Raw_Orders[[#This Row],[Quantity]]*Raw_Orders[[#This Row],[Price]]</f>
        <v>234</v>
      </c>
      <c r="L2502" s="2" t="str">
        <f>VLOOKUP(Raw_Orders[[#This Row],[PropertyID]],Raw_Property[#All],2,FALSE)</f>
        <v>Atlanta</v>
      </c>
      <c r="M2502" s="2" t="str">
        <f>VLOOKUP(Raw_Orders[[#This Row],[PropertyID]],Raw_Property[#All],3,FALSE)</f>
        <v>Georgia</v>
      </c>
    </row>
    <row r="2503" spans="1:13" x14ac:dyDescent="0.3">
      <c r="A2503">
        <v>2502</v>
      </c>
      <c r="B2503" s="1">
        <v>42371</v>
      </c>
      <c r="C2503">
        <v>3</v>
      </c>
      <c r="D2503">
        <v>65</v>
      </c>
      <c r="E2503">
        <v>2</v>
      </c>
      <c r="F2503">
        <f>YEAR(Raw_Orders[[#This Row],[OrderDate]])</f>
        <v>2016</v>
      </c>
      <c r="G2503">
        <f>MONTH(Raw_Orders[[#This Row],[OrderDate]])</f>
        <v>1</v>
      </c>
      <c r="H2503" t="str">
        <f>VLOOKUP(Raw_Orders[[#This Row],[ProductID]],Table2[#All],2,FALSE)</f>
        <v>Ladder</v>
      </c>
      <c r="I2503" t="str">
        <f>VLOOKUP(Raw_Orders[[#This Row],[ProductID]],Table2[#All],3,FALSE)</f>
        <v>Maintenance</v>
      </c>
      <c r="J2503">
        <f>VLOOKUP(Raw_Orders[[#This Row],[ProductID]],Table2[#All],4,FALSE)</f>
        <v>89</v>
      </c>
      <c r="K2503" s="2">
        <f>Raw_Orders[[#This Row],[Quantity]]*Raw_Orders[[#This Row],[Price]]</f>
        <v>178</v>
      </c>
      <c r="L2503" s="2" t="str">
        <f>VLOOKUP(Raw_Orders[[#This Row],[PropertyID]],Raw_Property[#All],2,FALSE)</f>
        <v>Portland</v>
      </c>
      <c r="M2503" s="2" t="str">
        <f>VLOOKUP(Raw_Orders[[#This Row],[PropertyID]],Raw_Property[#All],3,FALSE)</f>
        <v>Oregon</v>
      </c>
    </row>
    <row r="2504" spans="1:13" x14ac:dyDescent="0.3">
      <c r="A2504">
        <v>2503</v>
      </c>
      <c r="B2504" s="1">
        <v>42371</v>
      </c>
      <c r="C2504">
        <v>16</v>
      </c>
      <c r="D2504">
        <v>25</v>
      </c>
      <c r="E2504">
        <v>1</v>
      </c>
      <c r="F2504">
        <f>YEAR(Raw_Orders[[#This Row],[OrderDate]])</f>
        <v>2016</v>
      </c>
      <c r="G2504">
        <f>MONTH(Raw_Orders[[#This Row],[OrderDate]])</f>
        <v>1</v>
      </c>
      <c r="H2504" t="str">
        <f>VLOOKUP(Raw_Orders[[#This Row],[ProductID]],Table2[#All],2,FALSE)</f>
        <v>Envelopes (Legal)</v>
      </c>
      <c r="I2504" t="str">
        <f>VLOOKUP(Raw_Orders[[#This Row],[ProductID]],Table2[#All],3,FALSE)</f>
        <v>Office Supplies</v>
      </c>
      <c r="J2504">
        <f>VLOOKUP(Raw_Orders[[#This Row],[ProductID]],Table2[#All],4,FALSE)</f>
        <v>28</v>
      </c>
      <c r="K2504" s="2">
        <f>Raw_Orders[[#This Row],[Quantity]]*Raw_Orders[[#This Row],[Price]]</f>
        <v>28</v>
      </c>
      <c r="L2504" s="2" t="str">
        <f>VLOOKUP(Raw_Orders[[#This Row],[PropertyID]],Raw_Property[#All],2,FALSE)</f>
        <v>Denver</v>
      </c>
      <c r="M2504" s="2" t="str">
        <f>VLOOKUP(Raw_Orders[[#This Row],[PropertyID]],Raw_Property[#All],3,FALSE)</f>
        <v>Colorado</v>
      </c>
    </row>
    <row r="2505" spans="1:13" x14ac:dyDescent="0.3">
      <c r="A2505">
        <v>2504</v>
      </c>
      <c r="B2505" s="1">
        <v>42371</v>
      </c>
      <c r="C2505">
        <v>17</v>
      </c>
      <c r="D2505">
        <v>72</v>
      </c>
      <c r="E2505">
        <v>2</v>
      </c>
      <c r="F2505">
        <f>YEAR(Raw_Orders[[#This Row],[OrderDate]])</f>
        <v>2016</v>
      </c>
      <c r="G2505">
        <f>MONTH(Raw_Orders[[#This Row],[OrderDate]])</f>
        <v>1</v>
      </c>
      <c r="H2505" t="str">
        <f>VLOOKUP(Raw_Orders[[#This Row],[ProductID]],Table2[#All],2,FALSE)</f>
        <v>Nails</v>
      </c>
      <c r="I2505" t="str">
        <f>VLOOKUP(Raw_Orders[[#This Row],[ProductID]],Table2[#All],3,FALSE)</f>
        <v>Maintenance</v>
      </c>
      <c r="J2505">
        <f>VLOOKUP(Raw_Orders[[#This Row],[ProductID]],Table2[#All],4,FALSE)</f>
        <v>12</v>
      </c>
      <c r="K2505" s="2">
        <f>Raw_Orders[[#This Row],[Quantity]]*Raw_Orders[[#This Row],[Price]]</f>
        <v>24</v>
      </c>
      <c r="L2505" s="2" t="str">
        <f>VLOOKUP(Raw_Orders[[#This Row],[PropertyID]],Raw_Property[#All],2,FALSE)</f>
        <v>Las Vegas</v>
      </c>
      <c r="M2505" s="2" t="str">
        <f>VLOOKUP(Raw_Orders[[#This Row],[PropertyID]],Raw_Property[#All],3,FALSE)</f>
        <v>Nevada</v>
      </c>
    </row>
    <row r="2506" spans="1:13" x14ac:dyDescent="0.3">
      <c r="A2506">
        <v>2505</v>
      </c>
      <c r="B2506" s="1">
        <v>42371</v>
      </c>
      <c r="C2506">
        <v>19</v>
      </c>
      <c r="D2506">
        <v>67</v>
      </c>
      <c r="E2506">
        <v>3</v>
      </c>
      <c r="F2506">
        <f>YEAR(Raw_Orders[[#This Row],[OrderDate]])</f>
        <v>2016</v>
      </c>
      <c r="G2506">
        <f>MONTH(Raw_Orders[[#This Row],[OrderDate]])</f>
        <v>1</v>
      </c>
      <c r="H2506" t="str">
        <f>VLOOKUP(Raw_Orders[[#This Row],[ProductID]],Table2[#All],2,FALSE)</f>
        <v>Adjustable Wrench</v>
      </c>
      <c r="I2506" t="str">
        <f>VLOOKUP(Raw_Orders[[#This Row],[ProductID]],Table2[#All],3,FALSE)</f>
        <v>Maintenance</v>
      </c>
      <c r="J2506">
        <f>VLOOKUP(Raw_Orders[[#This Row],[ProductID]],Table2[#All],4,FALSE)</f>
        <v>10</v>
      </c>
      <c r="K2506" s="2">
        <f>Raw_Orders[[#This Row],[Quantity]]*Raw_Orders[[#This Row],[Price]]</f>
        <v>30</v>
      </c>
      <c r="L2506" s="2" t="str">
        <f>VLOOKUP(Raw_Orders[[#This Row],[PropertyID]],Raw_Property[#All],2,FALSE)</f>
        <v>Los Angeles</v>
      </c>
      <c r="M2506" s="2" t="str">
        <f>VLOOKUP(Raw_Orders[[#This Row],[PropertyID]],Raw_Property[#All],3,FALSE)</f>
        <v>California</v>
      </c>
    </row>
    <row r="2507" spans="1:13" x14ac:dyDescent="0.3">
      <c r="A2507">
        <v>2506</v>
      </c>
      <c r="B2507" s="1">
        <v>42371</v>
      </c>
      <c r="C2507">
        <v>11</v>
      </c>
      <c r="D2507">
        <v>43</v>
      </c>
      <c r="E2507">
        <v>1</v>
      </c>
      <c r="F2507">
        <f>YEAR(Raw_Orders[[#This Row],[OrderDate]])</f>
        <v>2016</v>
      </c>
      <c r="G2507">
        <f>MONTH(Raw_Orders[[#This Row],[OrderDate]])</f>
        <v>1</v>
      </c>
      <c r="H2507" t="str">
        <f>VLOOKUP(Raw_Orders[[#This Row],[ProductID]],Table2[#All],2,FALSE)</f>
        <v>Table Lamp</v>
      </c>
      <c r="I2507" t="str">
        <f>VLOOKUP(Raw_Orders[[#This Row],[ProductID]],Table2[#All],3,FALSE)</f>
        <v>Furnishings</v>
      </c>
      <c r="J2507">
        <f>VLOOKUP(Raw_Orders[[#This Row],[ProductID]],Table2[#All],4,FALSE)</f>
        <v>38</v>
      </c>
      <c r="K2507" s="2">
        <f>Raw_Orders[[#This Row],[Quantity]]*Raw_Orders[[#This Row],[Price]]</f>
        <v>38</v>
      </c>
      <c r="L2507" s="2" t="str">
        <f>VLOOKUP(Raw_Orders[[#This Row],[PropertyID]],Raw_Property[#All],2,FALSE)</f>
        <v>Atlanta</v>
      </c>
      <c r="M2507" s="2" t="str">
        <f>VLOOKUP(Raw_Orders[[#This Row],[PropertyID]],Raw_Property[#All],3,FALSE)</f>
        <v>Georgia</v>
      </c>
    </row>
    <row r="2508" spans="1:13" x14ac:dyDescent="0.3">
      <c r="A2508">
        <v>2507</v>
      </c>
      <c r="B2508" s="1">
        <v>42371</v>
      </c>
      <c r="C2508">
        <v>17</v>
      </c>
      <c r="D2508">
        <v>82</v>
      </c>
      <c r="E2508">
        <v>3</v>
      </c>
      <c r="F2508">
        <f>YEAR(Raw_Orders[[#This Row],[OrderDate]])</f>
        <v>2016</v>
      </c>
      <c r="G2508">
        <f>MONTH(Raw_Orders[[#This Row],[OrderDate]])</f>
        <v>1</v>
      </c>
      <c r="H2508" t="str">
        <f>VLOOKUP(Raw_Orders[[#This Row],[ProductID]],Table2[#All],2,FALSE)</f>
        <v>Business Cards</v>
      </c>
      <c r="I2508" t="str">
        <f>VLOOKUP(Raw_Orders[[#This Row],[ProductID]],Table2[#All],3,FALSE)</f>
        <v>Public Areas</v>
      </c>
      <c r="J2508">
        <f>VLOOKUP(Raw_Orders[[#This Row],[ProductID]],Table2[#All],4,FALSE)</f>
        <v>60</v>
      </c>
      <c r="K2508" s="2">
        <f>Raw_Orders[[#This Row],[Quantity]]*Raw_Orders[[#This Row],[Price]]</f>
        <v>180</v>
      </c>
      <c r="L2508" s="2" t="str">
        <f>VLOOKUP(Raw_Orders[[#This Row],[PropertyID]],Raw_Property[#All],2,FALSE)</f>
        <v>Las Vegas</v>
      </c>
      <c r="M2508" s="2" t="str">
        <f>VLOOKUP(Raw_Orders[[#This Row],[PropertyID]],Raw_Property[#All],3,FALSE)</f>
        <v>Nevada</v>
      </c>
    </row>
    <row r="2509" spans="1:13" x14ac:dyDescent="0.3">
      <c r="A2509">
        <v>2508</v>
      </c>
      <c r="B2509" s="1">
        <v>42371</v>
      </c>
      <c r="C2509">
        <v>9</v>
      </c>
      <c r="D2509">
        <v>1</v>
      </c>
      <c r="E2509">
        <v>3</v>
      </c>
      <c r="F2509">
        <f>YEAR(Raw_Orders[[#This Row],[OrderDate]])</f>
        <v>2016</v>
      </c>
      <c r="G2509">
        <f>MONTH(Raw_Orders[[#This Row],[OrderDate]])</f>
        <v>1</v>
      </c>
      <c r="H2509" t="str">
        <f>VLOOKUP(Raw_Orders[[#This Row],[ProductID]],Table2[#All],2,FALSE)</f>
        <v>Large Towel</v>
      </c>
      <c r="I2509" t="str">
        <f>VLOOKUP(Raw_Orders[[#This Row],[ProductID]],Table2[#All],3,FALSE)</f>
        <v>Housekeeping</v>
      </c>
      <c r="J2509">
        <f>VLOOKUP(Raw_Orders[[#This Row],[ProductID]],Table2[#All],4,FALSE)</f>
        <v>9</v>
      </c>
      <c r="K2509" s="2">
        <f>Raw_Orders[[#This Row],[Quantity]]*Raw_Orders[[#This Row],[Price]]</f>
        <v>27</v>
      </c>
      <c r="L2509" s="2" t="str">
        <f>VLOOKUP(Raw_Orders[[#This Row],[PropertyID]],Raw_Property[#All],2,FALSE)</f>
        <v>Richmond</v>
      </c>
      <c r="M2509" s="2" t="str">
        <f>VLOOKUP(Raw_Orders[[#This Row],[PropertyID]],Raw_Property[#All],3,FALSE)</f>
        <v>Virginia</v>
      </c>
    </row>
    <row r="2510" spans="1:13" x14ac:dyDescent="0.3">
      <c r="A2510">
        <v>2509</v>
      </c>
      <c r="B2510" s="1">
        <v>42371</v>
      </c>
      <c r="C2510">
        <v>1</v>
      </c>
      <c r="D2510">
        <v>87</v>
      </c>
      <c r="E2510">
        <v>2</v>
      </c>
      <c r="F2510">
        <f>YEAR(Raw_Orders[[#This Row],[OrderDate]])</f>
        <v>2016</v>
      </c>
      <c r="G2510">
        <f>MONTH(Raw_Orders[[#This Row],[OrderDate]])</f>
        <v>1</v>
      </c>
      <c r="H2510" t="str">
        <f>VLOOKUP(Raw_Orders[[#This Row],[ProductID]],Table2[#All],2,FALSE)</f>
        <v>End Table</v>
      </c>
      <c r="I2510" t="str">
        <f>VLOOKUP(Raw_Orders[[#This Row],[ProductID]],Table2[#All],3,FALSE)</f>
        <v>Public Areas</v>
      </c>
      <c r="J2510">
        <f>VLOOKUP(Raw_Orders[[#This Row],[ProductID]],Table2[#All],4,FALSE)</f>
        <v>30</v>
      </c>
      <c r="K2510" s="2">
        <f>Raw_Orders[[#This Row],[Quantity]]*Raw_Orders[[#This Row],[Price]]</f>
        <v>60</v>
      </c>
      <c r="L2510" s="2" t="str">
        <f>VLOOKUP(Raw_Orders[[#This Row],[PropertyID]],Raw_Property[#All],2,FALSE)</f>
        <v>New York</v>
      </c>
      <c r="M2510" s="2" t="str">
        <f>VLOOKUP(Raw_Orders[[#This Row],[PropertyID]],Raw_Property[#All],3,FALSE)</f>
        <v>New York</v>
      </c>
    </row>
    <row r="2511" spans="1:13" x14ac:dyDescent="0.3">
      <c r="A2511">
        <v>2510</v>
      </c>
      <c r="B2511" s="1">
        <v>42372</v>
      </c>
      <c r="C2511">
        <v>11</v>
      </c>
      <c r="D2511">
        <v>24</v>
      </c>
      <c r="E2511">
        <v>3</v>
      </c>
      <c r="F2511">
        <f>YEAR(Raw_Orders[[#This Row],[OrderDate]])</f>
        <v>2016</v>
      </c>
      <c r="G2511">
        <f>MONTH(Raw_Orders[[#This Row],[OrderDate]])</f>
        <v>1</v>
      </c>
      <c r="H2511" t="str">
        <f>VLOOKUP(Raw_Orders[[#This Row],[ProductID]],Table2[#All],2,FALSE)</f>
        <v>Envelopes (Letter)</v>
      </c>
      <c r="I2511" t="str">
        <f>VLOOKUP(Raw_Orders[[#This Row],[ProductID]],Table2[#All],3,FALSE)</f>
        <v>Office Supplies</v>
      </c>
      <c r="J2511">
        <f>VLOOKUP(Raw_Orders[[#This Row],[ProductID]],Table2[#All],4,FALSE)</f>
        <v>24</v>
      </c>
      <c r="K2511" s="2">
        <f>Raw_Orders[[#This Row],[Quantity]]*Raw_Orders[[#This Row],[Price]]</f>
        <v>72</v>
      </c>
      <c r="L2511" s="2" t="str">
        <f>VLOOKUP(Raw_Orders[[#This Row],[PropertyID]],Raw_Property[#All],2,FALSE)</f>
        <v>Atlanta</v>
      </c>
      <c r="M2511" s="2" t="str">
        <f>VLOOKUP(Raw_Orders[[#This Row],[PropertyID]],Raw_Property[#All],3,FALSE)</f>
        <v>Georgia</v>
      </c>
    </row>
    <row r="2512" spans="1:13" x14ac:dyDescent="0.3">
      <c r="A2512">
        <v>2511</v>
      </c>
      <c r="B2512" s="1">
        <v>42372</v>
      </c>
      <c r="C2512">
        <v>8</v>
      </c>
      <c r="D2512">
        <v>42</v>
      </c>
      <c r="E2512">
        <v>2</v>
      </c>
      <c r="F2512">
        <f>YEAR(Raw_Orders[[#This Row],[OrderDate]])</f>
        <v>2016</v>
      </c>
      <c r="G2512">
        <f>MONTH(Raw_Orders[[#This Row],[OrderDate]])</f>
        <v>1</v>
      </c>
      <c r="H2512" t="str">
        <f>VLOOKUP(Raw_Orders[[#This Row],[ProductID]],Table2[#All],2,FALSE)</f>
        <v>Reading Chair</v>
      </c>
      <c r="I2512" t="str">
        <f>VLOOKUP(Raw_Orders[[#This Row],[ProductID]],Table2[#All],3,FALSE)</f>
        <v>Furnishings</v>
      </c>
      <c r="J2512">
        <f>VLOOKUP(Raw_Orders[[#This Row],[ProductID]],Table2[#All],4,FALSE)</f>
        <v>70</v>
      </c>
      <c r="K2512" s="2">
        <f>Raw_Orders[[#This Row],[Quantity]]*Raw_Orders[[#This Row],[Price]]</f>
        <v>140</v>
      </c>
      <c r="L2512" s="2" t="str">
        <f>VLOOKUP(Raw_Orders[[#This Row],[PropertyID]],Raw_Property[#All],2,FALSE)</f>
        <v>Philadelphia</v>
      </c>
      <c r="M2512" s="2" t="str">
        <f>VLOOKUP(Raw_Orders[[#This Row],[PropertyID]],Raw_Property[#All],3,FALSE)</f>
        <v>Pennsylvania</v>
      </c>
    </row>
    <row r="2513" spans="1:13" x14ac:dyDescent="0.3">
      <c r="A2513">
        <v>2512</v>
      </c>
      <c r="B2513" s="1">
        <v>42372</v>
      </c>
      <c r="C2513">
        <v>19</v>
      </c>
      <c r="D2513">
        <v>23</v>
      </c>
      <c r="E2513">
        <v>1</v>
      </c>
      <c r="F2513">
        <f>YEAR(Raw_Orders[[#This Row],[OrderDate]])</f>
        <v>2016</v>
      </c>
      <c r="G2513">
        <f>MONTH(Raw_Orders[[#This Row],[OrderDate]])</f>
        <v>1</v>
      </c>
      <c r="H2513" t="str">
        <f>VLOOKUP(Raw_Orders[[#This Row],[ProductID]],Table2[#All],2,FALSE)</f>
        <v>Printer Toner</v>
      </c>
      <c r="I2513" t="str">
        <f>VLOOKUP(Raw_Orders[[#This Row],[ProductID]],Table2[#All],3,FALSE)</f>
        <v>Office Supplies</v>
      </c>
      <c r="J2513">
        <f>VLOOKUP(Raw_Orders[[#This Row],[ProductID]],Table2[#All],4,FALSE)</f>
        <v>85</v>
      </c>
      <c r="K2513" s="2">
        <f>Raw_Orders[[#This Row],[Quantity]]*Raw_Orders[[#This Row],[Price]]</f>
        <v>85</v>
      </c>
      <c r="L2513" s="2" t="str">
        <f>VLOOKUP(Raw_Orders[[#This Row],[PropertyID]],Raw_Property[#All],2,FALSE)</f>
        <v>Los Angeles</v>
      </c>
      <c r="M2513" s="2" t="str">
        <f>VLOOKUP(Raw_Orders[[#This Row],[PropertyID]],Raw_Property[#All],3,FALSE)</f>
        <v>California</v>
      </c>
    </row>
    <row r="2514" spans="1:13" x14ac:dyDescent="0.3">
      <c r="A2514">
        <v>2513</v>
      </c>
      <c r="B2514" s="1">
        <v>42372</v>
      </c>
      <c r="C2514">
        <v>12</v>
      </c>
      <c r="D2514">
        <v>86</v>
      </c>
      <c r="E2514">
        <v>2</v>
      </c>
      <c r="F2514">
        <f>YEAR(Raw_Orders[[#This Row],[OrderDate]])</f>
        <v>2016</v>
      </c>
      <c r="G2514">
        <f>MONTH(Raw_Orders[[#This Row],[OrderDate]])</f>
        <v>1</v>
      </c>
      <c r="H2514" t="str">
        <f>VLOOKUP(Raw_Orders[[#This Row],[ProductID]],Table2[#All],2,FALSE)</f>
        <v>Sofa</v>
      </c>
      <c r="I2514" t="str">
        <f>VLOOKUP(Raw_Orders[[#This Row],[ProductID]],Table2[#All],3,FALSE)</f>
        <v>Public Areas</v>
      </c>
      <c r="J2514">
        <f>VLOOKUP(Raw_Orders[[#This Row],[ProductID]],Table2[#All],4,FALSE)</f>
        <v>215</v>
      </c>
      <c r="K2514" s="2">
        <f>Raw_Orders[[#This Row],[Quantity]]*Raw_Orders[[#This Row],[Price]]</f>
        <v>430</v>
      </c>
      <c r="L2514" s="2" t="str">
        <f>VLOOKUP(Raw_Orders[[#This Row],[PropertyID]],Raw_Property[#All],2,FALSE)</f>
        <v>Dallas</v>
      </c>
      <c r="M2514" s="2" t="str">
        <f>VLOOKUP(Raw_Orders[[#This Row],[PropertyID]],Raw_Property[#All],3,FALSE)</f>
        <v>Texas</v>
      </c>
    </row>
    <row r="2515" spans="1:13" x14ac:dyDescent="0.3">
      <c r="A2515">
        <v>2514</v>
      </c>
      <c r="B2515" s="1">
        <v>42373</v>
      </c>
      <c r="C2515">
        <v>18</v>
      </c>
      <c r="D2515">
        <v>82</v>
      </c>
      <c r="E2515">
        <v>2</v>
      </c>
      <c r="F2515">
        <f>YEAR(Raw_Orders[[#This Row],[OrderDate]])</f>
        <v>2016</v>
      </c>
      <c r="G2515">
        <f>MONTH(Raw_Orders[[#This Row],[OrderDate]])</f>
        <v>1</v>
      </c>
      <c r="H2515" t="str">
        <f>VLOOKUP(Raw_Orders[[#This Row],[ProductID]],Table2[#All],2,FALSE)</f>
        <v>Business Cards</v>
      </c>
      <c r="I2515" t="str">
        <f>VLOOKUP(Raw_Orders[[#This Row],[ProductID]],Table2[#All],3,FALSE)</f>
        <v>Public Areas</v>
      </c>
      <c r="J2515">
        <f>VLOOKUP(Raw_Orders[[#This Row],[ProductID]],Table2[#All],4,FALSE)</f>
        <v>60</v>
      </c>
      <c r="K2515" s="2">
        <f>Raw_Orders[[#This Row],[Quantity]]*Raw_Orders[[#This Row],[Price]]</f>
        <v>120</v>
      </c>
      <c r="L2515" s="2" t="str">
        <f>VLOOKUP(Raw_Orders[[#This Row],[PropertyID]],Raw_Property[#All],2,FALSE)</f>
        <v>Phoenix</v>
      </c>
      <c r="M2515" s="2" t="str">
        <f>VLOOKUP(Raw_Orders[[#This Row],[PropertyID]],Raw_Property[#All],3,FALSE)</f>
        <v>Arizona</v>
      </c>
    </row>
    <row r="2516" spans="1:13" x14ac:dyDescent="0.3">
      <c r="A2516">
        <v>2515</v>
      </c>
      <c r="B2516" s="1">
        <v>42373</v>
      </c>
      <c r="C2516">
        <v>15</v>
      </c>
      <c r="D2516">
        <v>40</v>
      </c>
      <c r="E2516">
        <v>3</v>
      </c>
      <c r="F2516">
        <f>YEAR(Raw_Orders[[#This Row],[OrderDate]])</f>
        <v>2016</v>
      </c>
      <c r="G2516">
        <f>MONTH(Raw_Orders[[#This Row],[OrderDate]])</f>
        <v>1</v>
      </c>
      <c r="H2516" t="str">
        <f>VLOOKUP(Raw_Orders[[#This Row],[ProductID]],Table2[#All],2,FALSE)</f>
        <v>Coffee Maker</v>
      </c>
      <c r="I2516" t="str">
        <f>VLOOKUP(Raw_Orders[[#This Row],[ProductID]],Table2[#All],3,FALSE)</f>
        <v>Furnishings</v>
      </c>
      <c r="J2516">
        <f>VLOOKUP(Raw_Orders[[#This Row],[ProductID]],Table2[#All],4,FALSE)</f>
        <v>119</v>
      </c>
      <c r="K2516" s="2">
        <f>Raw_Orders[[#This Row],[Quantity]]*Raw_Orders[[#This Row],[Price]]</f>
        <v>357</v>
      </c>
      <c r="L2516" s="2" t="str">
        <f>VLOOKUP(Raw_Orders[[#This Row],[PropertyID]],Raw_Property[#All],2,FALSE)</f>
        <v>Chicago</v>
      </c>
      <c r="M2516" s="2" t="str">
        <f>VLOOKUP(Raw_Orders[[#This Row],[PropertyID]],Raw_Property[#All],3,FALSE)</f>
        <v>Illinois</v>
      </c>
    </row>
    <row r="2517" spans="1:13" x14ac:dyDescent="0.3">
      <c r="A2517">
        <v>2516</v>
      </c>
      <c r="B2517" s="1">
        <v>42373</v>
      </c>
      <c r="C2517">
        <v>14</v>
      </c>
      <c r="D2517">
        <v>68</v>
      </c>
      <c r="E2517">
        <v>3</v>
      </c>
      <c r="F2517">
        <f>YEAR(Raw_Orders[[#This Row],[OrderDate]])</f>
        <v>2016</v>
      </c>
      <c r="G2517">
        <f>MONTH(Raw_Orders[[#This Row],[OrderDate]])</f>
        <v>1</v>
      </c>
      <c r="H2517" t="str">
        <f>VLOOKUP(Raw_Orders[[#This Row],[ProductID]],Table2[#All],2,FALSE)</f>
        <v>Window Screen</v>
      </c>
      <c r="I2517" t="str">
        <f>VLOOKUP(Raw_Orders[[#This Row],[ProductID]],Table2[#All],3,FALSE)</f>
        <v>Maintenance</v>
      </c>
      <c r="J2517">
        <f>VLOOKUP(Raw_Orders[[#This Row],[ProductID]],Table2[#All],4,FALSE)</f>
        <v>30</v>
      </c>
      <c r="K2517" s="2">
        <f>Raw_Orders[[#This Row],[Quantity]]*Raw_Orders[[#This Row],[Price]]</f>
        <v>90</v>
      </c>
      <c r="L2517" s="2" t="str">
        <f>VLOOKUP(Raw_Orders[[#This Row],[PropertyID]],Raw_Property[#All],2,FALSE)</f>
        <v>Nashville</v>
      </c>
      <c r="M2517" s="2" t="str">
        <f>VLOOKUP(Raw_Orders[[#This Row],[PropertyID]],Raw_Property[#All],3,FALSE)</f>
        <v>Tennessee</v>
      </c>
    </row>
    <row r="2518" spans="1:13" x14ac:dyDescent="0.3">
      <c r="A2518">
        <v>2517</v>
      </c>
      <c r="B2518" s="1">
        <v>42373</v>
      </c>
      <c r="C2518">
        <v>5</v>
      </c>
      <c r="D2518">
        <v>58</v>
      </c>
      <c r="E2518">
        <v>3</v>
      </c>
      <c r="F2518">
        <f>YEAR(Raw_Orders[[#This Row],[OrderDate]])</f>
        <v>2016</v>
      </c>
      <c r="G2518">
        <f>MONTH(Raw_Orders[[#This Row],[OrderDate]])</f>
        <v>1</v>
      </c>
      <c r="H2518" t="str">
        <f>VLOOKUP(Raw_Orders[[#This Row],[ProductID]],Table2[#All],2,FALSE)</f>
        <v>Mirror</v>
      </c>
      <c r="I2518" t="str">
        <f>VLOOKUP(Raw_Orders[[#This Row],[ProductID]],Table2[#All],3,FALSE)</f>
        <v>Furnishings</v>
      </c>
      <c r="J2518">
        <f>VLOOKUP(Raw_Orders[[#This Row],[ProductID]],Table2[#All],4,FALSE)</f>
        <v>85</v>
      </c>
      <c r="K2518" s="2">
        <f>Raw_Orders[[#This Row],[Quantity]]*Raw_Orders[[#This Row],[Price]]</f>
        <v>255</v>
      </c>
      <c r="L2518" s="2" t="str">
        <f>VLOOKUP(Raw_Orders[[#This Row],[PropertyID]],Raw_Property[#All],2,FALSE)</f>
        <v>Kansas City</v>
      </c>
      <c r="M2518" s="2" t="str">
        <f>VLOOKUP(Raw_Orders[[#This Row],[PropertyID]],Raw_Property[#All],3,FALSE)</f>
        <v>Missouri</v>
      </c>
    </row>
    <row r="2519" spans="1:13" x14ac:dyDescent="0.3">
      <c r="A2519">
        <v>2518</v>
      </c>
      <c r="B2519" s="1">
        <v>42373</v>
      </c>
      <c r="C2519">
        <v>10</v>
      </c>
      <c r="D2519">
        <v>90</v>
      </c>
      <c r="E2519">
        <v>2</v>
      </c>
      <c r="F2519">
        <f>YEAR(Raw_Orders[[#This Row],[OrderDate]])</f>
        <v>2016</v>
      </c>
      <c r="G2519">
        <f>MONTH(Raw_Orders[[#This Row],[OrderDate]])</f>
        <v>1</v>
      </c>
      <c r="H2519" t="str">
        <f>VLOOKUP(Raw_Orders[[#This Row],[ProductID]],Table2[#All],2,FALSE)</f>
        <v>Luggage Cart</v>
      </c>
      <c r="I2519" t="str">
        <f>VLOOKUP(Raw_Orders[[#This Row],[ProductID]],Table2[#All],3,FALSE)</f>
        <v>Public Areas</v>
      </c>
      <c r="J2519">
        <f>VLOOKUP(Raw_Orders[[#This Row],[ProductID]],Table2[#All],4,FALSE)</f>
        <v>138</v>
      </c>
      <c r="K2519" s="2">
        <f>Raw_Orders[[#This Row],[Quantity]]*Raw_Orders[[#This Row],[Price]]</f>
        <v>276</v>
      </c>
      <c r="L2519" s="2" t="str">
        <f>VLOOKUP(Raw_Orders[[#This Row],[PropertyID]],Raw_Property[#All],2,FALSE)</f>
        <v>Arlington</v>
      </c>
      <c r="M2519" s="2" t="str">
        <f>VLOOKUP(Raw_Orders[[#This Row],[PropertyID]],Raw_Property[#All],3,FALSE)</f>
        <v>Virginia</v>
      </c>
    </row>
    <row r="2520" spans="1:13" x14ac:dyDescent="0.3">
      <c r="A2520">
        <v>2519</v>
      </c>
      <c r="B2520" s="1">
        <v>42373</v>
      </c>
      <c r="C2520">
        <v>17</v>
      </c>
      <c r="D2520">
        <v>47</v>
      </c>
      <c r="E2520">
        <v>2</v>
      </c>
      <c r="F2520">
        <f>YEAR(Raw_Orders[[#This Row],[OrderDate]])</f>
        <v>2016</v>
      </c>
      <c r="G2520">
        <f>MONTH(Raw_Orders[[#This Row],[OrderDate]])</f>
        <v>1</v>
      </c>
      <c r="H2520" t="str">
        <f>VLOOKUP(Raw_Orders[[#This Row],[ProductID]],Table2[#All],2,FALSE)</f>
        <v>Swivel Chair</v>
      </c>
      <c r="I2520" t="str">
        <f>VLOOKUP(Raw_Orders[[#This Row],[ProductID]],Table2[#All],3,FALSE)</f>
        <v>Furnishings</v>
      </c>
      <c r="J2520">
        <f>VLOOKUP(Raw_Orders[[#This Row],[ProductID]],Table2[#All],4,FALSE)</f>
        <v>75</v>
      </c>
      <c r="K2520" s="2">
        <f>Raw_Orders[[#This Row],[Quantity]]*Raw_Orders[[#This Row],[Price]]</f>
        <v>150</v>
      </c>
      <c r="L2520" s="2" t="str">
        <f>VLOOKUP(Raw_Orders[[#This Row],[PropertyID]],Raw_Property[#All],2,FALSE)</f>
        <v>Las Vegas</v>
      </c>
      <c r="M2520" s="2" t="str">
        <f>VLOOKUP(Raw_Orders[[#This Row],[PropertyID]],Raw_Property[#All],3,FALSE)</f>
        <v>Nevada</v>
      </c>
    </row>
    <row r="2521" spans="1:13" x14ac:dyDescent="0.3">
      <c r="A2521">
        <v>2520</v>
      </c>
      <c r="B2521" s="1">
        <v>42374</v>
      </c>
      <c r="C2521">
        <v>3</v>
      </c>
      <c r="D2521">
        <v>11</v>
      </c>
      <c r="E2521">
        <v>1</v>
      </c>
      <c r="F2521">
        <f>YEAR(Raw_Orders[[#This Row],[OrderDate]])</f>
        <v>2016</v>
      </c>
      <c r="G2521">
        <f>MONTH(Raw_Orders[[#This Row],[OrderDate]])</f>
        <v>1</v>
      </c>
      <c r="H2521" t="str">
        <f>VLOOKUP(Raw_Orders[[#This Row],[ProductID]],Table2[#All],2,FALSE)</f>
        <v>Shower Cap</v>
      </c>
      <c r="I2521" t="str">
        <f>VLOOKUP(Raw_Orders[[#This Row],[ProductID]],Table2[#All],3,FALSE)</f>
        <v>Housekeeping</v>
      </c>
      <c r="J2521">
        <f>VLOOKUP(Raw_Orders[[#This Row],[ProductID]],Table2[#All],4,FALSE)</f>
        <v>10</v>
      </c>
      <c r="K2521" s="2">
        <f>Raw_Orders[[#This Row],[Quantity]]*Raw_Orders[[#This Row],[Price]]</f>
        <v>10</v>
      </c>
      <c r="L2521" s="2" t="str">
        <f>VLOOKUP(Raw_Orders[[#This Row],[PropertyID]],Raw_Property[#All],2,FALSE)</f>
        <v>Portland</v>
      </c>
      <c r="M2521" s="2" t="str">
        <f>VLOOKUP(Raw_Orders[[#This Row],[PropertyID]],Raw_Property[#All],3,FALSE)</f>
        <v>Oregon</v>
      </c>
    </row>
    <row r="2522" spans="1:13" x14ac:dyDescent="0.3">
      <c r="A2522">
        <v>2521</v>
      </c>
      <c r="B2522" s="1">
        <v>42374</v>
      </c>
      <c r="C2522">
        <v>2</v>
      </c>
      <c r="D2522">
        <v>50</v>
      </c>
      <c r="E2522">
        <v>3</v>
      </c>
      <c r="F2522">
        <f>YEAR(Raw_Orders[[#This Row],[OrderDate]])</f>
        <v>2016</v>
      </c>
      <c r="G2522">
        <f>MONTH(Raw_Orders[[#This Row],[OrderDate]])</f>
        <v>1</v>
      </c>
      <c r="H2522" t="str">
        <f>VLOOKUP(Raw_Orders[[#This Row],[ProductID]],Table2[#All],2,FALSE)</f>
        <v>Small Vase</v>
      </c>
      <c r="I2522" t="str">
        <f>VLOOKUP(Raw_Orders[[#This Row],[ProductID]],Table2[#All],3,FALSE)</f>
        <v>Furnishings</v>
      </c>
      <c r="J2522">
        <f>VLOOKUP(Raw_Orders[[#This Row],[ProductID]],Table2[#All],4,FALSE)</f>
        <v>33</v>
      </c>
      <c r="K2522" s="2">
        <f>Raw_Orders[[#This Row],[Quantity]]*Raw_Orders[[#This Row],[Price]]</f>
        <v>99</v>
      </c>
      <c r="L2522" s="2" t="str">
        <f>VLOOKUP(Raw_Orders[[#This Row],[PropertyID]],Raw_Property[#All],2,FALSE)</f>
        <v>Cincinnati</v>
      </c>
      <c r="M2522" s="2" t="str">
        <f>VLOOKUP(Raw_Orders[[#This Row],[PropertyID]],Raw_Property[#All],3,FALSE)</f>
        <v>Ohio</v>
      </c>
    </row>
    <row r="2523" spans="1:13" x14ac:dyDescent="0.3">
      <c r="A2523">
        <v>2522</v>
      </c>
      <c r="B2523" s="1">
        <v>42374</v>
      </c>
      <c r="C2523">
        <v>6</v>
      </c>
      <c r="D2523">
        <v>51</v>
      </c>
      <c r="E2523">
        <v>1</v>
      </c>
      <c r="F2523">
        <f>YEAR(Raw_Orders[[#This Row],[OrderDate]])</f>
        <v>2016</v>
      </c>
      <c r="G2523">
        <f>MONTH(Raw_Orders[[#This Row],[OrderDate]])</f>
        <v>1</v>
      </c>
      <c r="H2523" t="str">
        <f>VLOOKUP(Raw_Orders[[#This Row],[ProductID]],Table2[#All],2,FALSE)</f>
        <v>Painting</v>
      </c>
      <c r="I2523" t="str">
        <f>VLOOKUP(Raw_Orders[[#This Row],[ProductID]],Table2[#All],3,FALSE)</f>
        <v>Furnishings</v>
      </c>
      <c r="J2523">
        <f>VLOOKUP(Raw_Orders[[#This Row],[ProductID]],Table2[#All],4,FALSE)</f>
        <v>85</v>
      </c>
      <c r="K2523" s="2">
        <f>Raw_Orders[[#This Row],[Quantity]]*Raw_Orders[[#This Row],[Price]]</f>
        <v>85</v>
      </c>
      <c r="L2523" s="2" t="str">
        <f>VLOOKUP(Raw_Orders[[#This Row],[PropertyID]],Raw_Property[#All],2,FALSE)</f>
        <v>Orlando</v>
      </c>
      <c r="M2523" s="2" t="str">
        <f>VLOOKUP(Raw_Orders[[#This Row],[PropertyID]],Raw_Property[#All],3,FALSE)</f>
        <v>Florida</v>
      </c>
    </row>
    <row r="2524" spans="1:13" x14ac:dyDescent="0.3">
      <c r="A2524">
        <v>2523</v>
      </c>
      <c r="B2524" s="1">
        <v>42374</v>
      </c>
      <c r="C2524">
        <v>5</v>
      </c>
      <c r="D2524">
        <v>12</v>
      </c>
      <c r="E2524">
        <v>3</v>
      </c>
      <c r="F2524">
        <f>YEAR(Raw_Orders[[#This Row],[OrderDate]])</f>
        <v>2016</v>
      </c>
      <c r="G2524">
        <f>MONTH(Raw_Orders[[#This Row],[OrderDate]])</f>
        <v>1</v>
      </c>
      <c r="H2524" t="str">
        <f>VLOOKUP(Raw_Orders[[#This Row],[ProductID]],Table2[#All],2,FALSE)</f>
        <v>Bed Sheet (King)</v>
      </c>
      <c r="I2524" t="str">
        <f>VLOOKUP(Raw_Orders[[#This Row],[ProductID]],Table2[#All],3,FALSE)</f>
        <v>Housekeeping</v>
      </c>
      <c r="J2524">
        <f>VLOOKUP(Raw_Orders[[#This Row],[ProductID]],Table2[#All],4,FALSE)</f>
        <v>29</v>
      </c>
      <c r="K2524" s="2">
        <f>Raw_Orders[[#This Row],[Quantity]]*Raw_Orders[[#This Row],[Price]]</f>
        <v>87</v>
      </c>
      <c r="L2524" s="2" t="str">
        <f>VLOOKUP(Raw_Orders[[#This Row],[PropertyID]],Raw_Property[#All],2,FALSE)</f>
        <v>Kansas City</v>
      </c>
      <c r="M2524" s="2" t="str">
        <f>VLOOKUP(Raw_Orders[[#This Row],[PropertyID]],Raw_Property[#All],3,FALSE)</f>
        <v>Missouri</v>
      </c>
    </row>
    <row r="2525" spans="1:13" x14ac:dyDescent="0.3">
      <c r="A2525">
        <v>2524</v>
      </c>
      <c r="B2525" s="1">
        <v>42374</v>
      </c>
      <c r="C2525">
        <v>12</v>
      </c>
      <c r="D2525">
        <v>14</v>
      </c>
      <c r="E2525">
        <v>1</v>
      </c>
      <c r="F2525">
        <f>YEAR(Raw_Orders[[#This Row],[OrderDate]])</f>
        <v>2016</v>
      </c>
      <c r="G2525">
        <f>MONTH(Raw_Orders[[#This Row],[OrderDate]])</f>
        <v>1</v>
      </c>
      <c r="H2525" t="str">
        <f>VLOOKUP(Raw_Orders[[#This Row],[ProductID]],Table2[#All],2,FALSE)</f>
        <v>Pillowcase</v>
      </c>
      <c r="I2525" t="str">
        <f>VLOOKUP(Raw_Orders[[#This Row],[ProductID]],Table2[#All],3,FALSE)</f>
        <v>Housekeeping</v>
      </c>
      <c r="J2525">
        <f>VLOOKUP(Raw_Orders[[#This Row],[ProductID]],Table2[#All],4,FALSE)</f>
        <v>15</v>
      </c>
      <c r="K2525" s="2">
        <f>Raw_Orders[[#This Row],[Quantity]]*Raw_Orders[[#This Row],[Price]]</f>
        <v>15</v>
      </c>
      <c r="L2525" s="2" t="str">
        <f>VLOOKUP(Raw_Orders[[#This Row],[PropertyID]],Raw_Property[#All],2,FALSE)</f>
        <v>Dallas</v>
      </c>
      <c r="M2525" s="2" t="str">
        <f>VLOOKUP(Raw_Orders[[#This Row],[PropertyID]],Raw_Property[#All],3,FALSE)</f>
        <v>Texas</v>
      </c>
    </row>
    <row r="2526" spans="1:13" x14ac:dyDescent="0.3">
      <c r="A2526">
        <v>2525</v>
      </c>
      <c r="B2526" s="1">
        <v>42374</v>
      </c>
      <c r="C2526">
        <v>10</v>
      </c>
      <c r="D2526">
        <v>40</v>
      </c>
      <c r="E2526">
        <v>2</v>
      </c>
      <c r="F2526">
        <f>YEAR(Raw_Orders[[#This Row],[OrderDate]])</f>
        <v>2016</v>
      </c>
      <c r="G2526">
        <f>MONTH(Raw_Orders[[#This Row],[OrderDate]])</f>
        <v>1</v>
      </c>
      <c r="H2526" t="str">
        <f>VLOOKUP(Raw_Orders[[#This Row],[ProductID]],Table2[#All],2,FALSE)</f>
        <v>Coffee Maker</v>
      </c>
      <c r="I2526" t="str">
        <f>VLOOKUP(Raw_Orders[[#This Row],[ProductID]],Table2[#All],3,FALSE)</f>
        <v>Furnishings</v>
      </c>
      <c r="J2526">
        <f>VLOOKUP(Raw_Orders[[#This Row],[ProductID]],Table2[#All],4,FALSE)</f>
        <v>119</v>
      </c>
      <c r="K2526" s="2">
        <f>Raw_Orders[[#This Row],[Quantity]]*Raw_Orders[[#This Row],[Price]]</f>
        <v>238</v>
      </c>
      <c r="L2526" s="2" t="str">
        <f>VLOOKUP(Raw_Orders[[#This Row],[PropertyID]],Raw_Property[#All],2,FALSE)</f>
        <v>Arlington</v>
      </c>
      <c r="M2526" s="2" t="str">
        <f>VLOOKUP(Raw_Orders[[#This Row],[PropertyID]],Raw_Property[#All],3,FALSE)</f>
        <v>Virginia</v>
      </c>
    </row>
    <row r="2527" spans="1:13" x14ac:dyDescent="0.3">
      <c r="A2527">
        <v>2526</v>
      </c>
      <c r="B2527" s="1">
        <v>42374</v>
      </c>
      <c r="C2527">
        <v>6</v>
      </c>
      <c r="D2527">
        <v>72</v>
      </c>
      <c r="E2527">
        <v>3</v>
      </c>
      <c r="F2527">
        <f>YEAR(Raw_Orders[[#This Row],[OrderDate]])</f>
        <v>2016</v>
      </c>
      <c r="G2527">
        <f>MONTH(Raw_Orders[[#This Row],[OrderDate]])</f>
        <v>1</v>
      </c>
      <c r="H2527" t="str">
        <f>VLOOKUP(Raw_Orders[[#This Row],[ProductID]],Table2[#All],2,FALSE)</f>
        <v>Nails</v>
      </c>
      <c r="I2527" t="str">
        <f>VLOOKUP(Raw_Orders[[#This Row],[ProductID]],Table2[#All],3,FALSE)</f>
        <v>Maintenance</v>
      </c>
      <c r="J2527">
        <f>VLOOKUP(Raw_Orders[[#This Row],[ProductID]],Table2[#All],4,FALSE)</f>
        <v>12</v>
      </c>
      <c r="K2527" s="2">
        <f>Raw_Orders[[#This Row],[Quantity]]*Raw_Orders[[#This Row],[Price]]</f>
        <v>36</v>
      </c>
      <c r="L2527" s="2" t="str">
        <f>VLOOKUP(Raw_Orders[[#This Row],[PropertyID]],Raw_Property[#All],2,FALSE)</f>
        <v>Orlando</v>
      </c>
      <c r="M2527" s="2" t="str">
        <f>VLOOKUP(Raw_Orders[[#This Row],[PropertyID]],Raw_Property[#All],3,FALSE)</f>
        <v>Florida</v>
      </c>
    </row>
    <row r="2528" spans="1:13" x14ac:dyDescent="0.3">
      <c r="A2528">
        <v>2527</v>
      </c>
      <c r="B2528" s="1">
        <v>42374</v>
      </c>
      <c r="C2528">
        <v>10</v>
      </c>
      <c r="D2528">
        <v>48</v>
      </c>
      <c r="E2528">
        <v>3</v>
      </c>
      <c r="F2528">
        <f>YEAR(Raw_Orders[[#This Row],[OrderDate]])</f>
        <v>2016</v>
      </c>
      <c r="G2528">
        <f>MONTH(Raw_Orders[[#This Row],[OrderDate]])</f>
        <v>1</v>
      </c>
      <c r="H2528" t="str">
        <f>VLOOKUP(Raw_Orders[[#This Row],[ProductID]],Table2[#All],2,FALSE)</f>
        <v>Side Table</v>
      </c>
      <c r="I2528" t="str">
        <f>VLOOKUP(Raw_Orders[[#This Row],[ProductID]],Table2[#All],3,FALSE)</f>
        <v>Furnishings</v>
      </c>
      <c r="J2528">
        <f>VLOOKUP(Raw_Orders[[#This Row],[ProductID]],Table2[#All],4,FALSE)</f>
        <v>40</v>
      </c>
      <c r="K2528" s="2">
        <f>Raw_Orders[[#This Row],[Quantity]]*Raw_Orders[[#This Row],[Price]]</f>
        <v>120</v>
      </c>
      <c r="L2528" s="2" t="str">
        <f>VLOOKUP(Raw_Orders[[#This Row],[PropertyID]],Raw_Property[#All],2,FALSE)</f>
        <v>Arlington</v>
      </c>
      <c r="M2528" s="2" t="str">
        <f>VLOOKUP(Raw_Orders[[#This Row],[PropertyID]],Raw_Property[#All],3,FALSE)</f>
        <v>Virginia</v>
      </c>
    </row>
    <row r="2529" spans="1:13" x14ac:dyDescent="0.3">
      <c r="A2529">
        <v>2528</v>
      </c>
      <c r="B2529" s="1">
        <v>42374</v>
      </c>
      <c r="C2529">
        <v>5</v>
      </c>
      <c r="D2529">
        <v>29</v>
      </c>
      <c r="E2529">
        <v>3</v>
      </c>
      <c r="F2529">
        <f>YEAR(Raw_Orders[[#This Row],[OrderDate]])</f>
        <v>2016</v>
      </c>
      <c r="G2529">
        <f>MONTH(Raw_Orders[[#This Row],[OrderDate]])</f>
        <v>1</v>
      </c>
      <c r="H2529" t="str">
        <f>VLOOKUP(Raw_Orders[[#This Row],[ProductID]],Table2[#All],2,FALSE)</f>
        <v>Erasable Markers</v>
      </c>
      <c r="I2529" t="str">
        <f>VLOOKUP(Raw_Orders[[#This Row],[ProductID]],Table2[#All],3,FALSE)</f>
        <v>Office Supplies</v>
      </c>
      <c r="J2529">
        <f>VLOOKUP(Raw_Orders[[#This Row],[ProductID]],Table2[#All],4,FALSE)</f>
        <v>6</v>
      </c>
      <c r="K2529" s="2">
        <f>Raw_Orders[[#This Row],[Quantity]]*Raw_Orders[[#This Row],[Price]]</f>
        <v>18</v>
      </c>
      <c r="L2529" s="2" t="str">
        <f>VLOOKUP(Raw_Orders[[#This Row],[PropertyID]],Raw_Property[#All],2,FALSE)</f>
        <v>Kansas City</v>
      </c>
      <c r="M2529" s="2" t="str">
        <f>VLOOKUP(Raw_Orders[[#This Row],[PropertyID]],Raw_Property[#All],3,FALSE)</f>
        <v>Missouri</v>
      </c>
    </row>
    <row r="2530" spans="1:13" x14ac:dyDescent="0.3">
      <c r="A2530">
        <v>2529</v>
      </c>
      <c r="B2530" s="1">
        <v>42374</v>
      </c>
      <c r="C2530">
        <v>12</v>
      </c>
      <c r="D2530">
        <v>59</v>
      </c>
      <c r="E2530">
        <v>2</v>
      </c>
      <c r="F2530">
        <f>YEAR(Raw_Orders[[#This Row],[OrderDate]])</f>
        <v>2016</v>
      </c>
      <c r="G2530">
        <f>MONTH(Raw_Orders[[#This Row],[OrderDate]])</f>
        <v>1</v>
      </c>
      <c r="H2530" t="str">
        <f>VLOOKUP(Raw_Orders[[#This Row],[ProductID]],Table2[#All],2,FALSE)</f>
        <v>Screws</v>
      </c>
      <c r="I2530" t="str">
        <f>VLOOKUP(Raw_Orders[[#This Row],[ProductID]],Table2[#All],3,FALSE)</f>
        <v>Maintenance</v>
      </c>
      <c r="J2530">
        <f>VLOOKUP(Raw_Orders[[#This Row],[ProductID]],Table2[#All],4,FALSE)</f>
        <v>14</v>
      </c>
      <c r="K2530" s="2">
        <f>Raw_Orders[[#This Row],[Quantity]]*Raw_Orders[[#This Row],[Price]]</f>
        <v>28</v>
      </c>
      <c r="L2530" s="2" t="str">
        <f>VLOOKUP(Raw_Orders[[#This Row],[PropertyID]],Raw_Property[#All],2,FALSE)</f>
        <v>Dallas</v>
      </c>
      <c r="M2530" s="2" t="str">
        <f>VLOOKUP(Raw_Orders[[#This Row],[PropertyID]],Raw_Property[#All],3,FALSE)</f>
        <v>Texas</v>
      </c>
    </row>
    <row r="2531" spans="1:13" x14ac:dyDescent="0.3">
      <c r="A2531">
        <v>2530</v>
      </c>
      <c r="B2531" s="1">
        <v>42374</v>
      </c>
      <c r="C2531">
        <v>2</v>
      </c>
      <c r="D2531">
        <v>63</v>
      </c>
      <c r="E2531">
        <v>3</v>
      </c>
      <c r="F2531">
        <f>YEAR(Raw_Orders[[#This Row],[OrderDate]])</f>
        <v>2016</v>
      </c>
      <c r="G2531">
        <f>MONTH(Raw_Orders[[#This Row],[OrderDate]])</f>
        <v>1</v>
      </c>
      <c r="H2531" t="str">
        <f>VLOOKUP(Raw_Orders[[#This Row],[ProductID]],Table2[#All],2,FALSE)</f>
        <v>Duct Tape</v>
      </c>
      <c r="I2531" t="str">
        <f>VLOOKUP(Raw_Orders[[#This Row],[ProductID]],Table2[#All],3,FALSE)</f>
        <v>Maintenance</v>
      </c>
      <c r="J2531">
        <f>VLOOKUP(Raw_Orders[[#This Row],[ProductID]],Table2[#All],4,FALSE)</f>
        <v>27</v>
      </c>
      <c r="K2531" s="2">
        <f>Raw_Orders[[#This Row],[Quantity]]*Raw_Orders[[#This Row],[Price]]</f>
        <v>81</v>
      </c>
      <c r="L2531" s="2" t="str">
        <f>VLOOKUP(Raw_Orders[[#This Row],[PropertyID]],Raw_Property[#All],2,FALSE)</f>
        <v>Cincinnati</v>
      </c>
      <c r="M2531" s="2" t="str">
        <f>VLOOKUP(Raw_Orders[[#This Row],[PropertyID]],Raw_Property[#All],3,FALSE)</f>
        <v>Ohio</v>
      </c>
    </row>
    <row r="2532" spans="1:13" x14ac:dyDescent="0.3">
      <c r="A2532">
        <v>2531</v>
      </c>
      <c r="B2532" s="1">
        <v>42375</v>
      </c>
      <c r="C2532">
        <v>4</v>
      </c>
      <c r="D2532">
        <v>28</v>
      </c>
      <c r="E2532">
        <v>1</v>
      </c>
      <c r="F2532">
        <f>YEAR(Raw_Orders[[#This Row],[OrderDate]])</f>
        <v>2016</v>
      </c>
      <c r="G2532">
        <f>MONTH(Raw_Orders[[#This Row],[OrderDate]])</f>
        <v>1</v>
      </c>
      <c r="H2532" t="str">
        <f>VLOOKUP(Raw_Orders[[#This Row],[ProductID]],Table2[#All],2,FALSE)</f>
        <v>Staples</v>
      </c>
      <c r="I2532" t="str">
        <f>VLOOKUP(Raw_Orders[[#This Row],[ProductID]],Table2[#All],3,FALSE)</f>
        <v>Office Supplies</v>
      </c>
      <c r="J2532">
        <f>VLOOKUP(Raw_Orders[[#This Row],[ProductID]],Table2[#All],4,FALSE)</f>
        <v>8</v>
      </c>
      <c r="K2532" s="2">
        <f>Raw_Orders[[#This Row],[Quantity]]*Raw_Orders[[#This Row],[Price]]</f>
        <v>8</v>
      </c>
      <c r="L2532" s="2" t="str">
        <f>VLOOKUP(Raw_Orders[[#This Row],[PropertyID]],Raw_Property[#All],2,FALSE)</f>
        <v>Seattle</v>
      </c>
      <c r="M2532" s="2" t="str">
        <f>VLOOKUP(Raw_Orders[[#This Row],[PropertyID]],Raw_Property[#All],3,FALSE)</f>
        <v>Washington</v>
      </c>
    </row>
    <row r="2533" spans="1:13" x14ac:dyDescent="0.3">
      <c r="A2533">
        <v>2532</v>
      </c>
      <c r="B2533" s="1">
        <v>42375</v>
      </c>
      <c r="C2533">
        <v>19</v>
      </c>
      <c r="D2533">
        <v>4</v>
      </c>
      <c r="E2533">
        <v>2</v>
      </c>
      <c r="F2533">
        <f>YEAR(Raw_Orders[[#This Row],[OrderDate]])</f>
        <v>2016</v>
      </c>
      <c r="G2533">
        <f>MONTH(Raw_Orders[[#This Row],[OrderDate]])</f>
        <v>1</v>
      </c>
      <c r="H2533" t="str">
        <f>VLOOKUP(Raw_Orders[[#This Row],[ProductID]],Table2[#All],2,FALSE)</f>
        <v>Shampoo</v>
      </c>
      <c r="I2533" t="str">
        <f>VLOOKUP(Raw_Orders[[#This Row],[ProductID]],Table2[#All],3,FALSE)</f>
        <v>Housekeeping</v>
      </c>
      <c r="J2533">
        <f>VLOOKUP(Raw_Orders[[#This Row],[ProductID]],Table2[#All],4,FALSE)</f>
        <v>40</v>
      </c>
      <c r="K2533" s="2">
        <f>Raw_Orders[[#This Row],[Quantity]]*Raw_Orders[[#This Row],[Price]]</f>
        <v>80</v>
      </c>
      <c r="L2533" s="2" t="str">
        <f>VLOOKUP(Raw_Orders[[#This Row],[PropertyID]],Raw_Property[#All],2,FALSE)</f>
        <v>Los Angeles</v>
      </c>
      <c r="M2533" s="2" t="str">
        <f>VLOOKUP(Raw_Orders[[#This Row],[PropertyID]],Raw_Property[#All],3,FALSE)</f>
        <v>California</v>
      </c>
    </row>
    <row r="2534" spans="1:13" x14ac:dyDescent="0.3">
      <c r="A2534">
        <v>2533</v>
      </c>
      <c r="B2534" s="1">
        <v>42375</v>
      </c>
      <c r="C2534">
        <v>9</v>
      </c>
      <c r="D2534">
        <v>56</v>
      </c>
      <c r="E2534">
        <v>3</v>
      </c>
      <c r="F2534">
        <f>YEAR(Raw_Orders[[#This Row],[OrderDate]])</f>
        <v>2016</v>
      </c>
      <c r="G2534">
        <f>MONTH(Raw_Orders[[#This Row],[OrderDate]])</f>
        <v>1</v>
      </c>
      <c r="H2534" t="str">
        <f>VLOOKUP(Raw_Orders[[#This Row],[ProductID]],Table2[#All],2,FALSE)</f>
        <v>Telephone</v>
      </c>
      <c r="I2534" t="str">
        <f>VLOOKUP(Raw_Orders[[#This Row],[ProductID]],Table2[#All],3,FALSE)</f>
        <v>Furnishings</v>
      </c>
      <c r="J2534">
        <f>VLOOKUP(Raw_Orders[[#This Row],[ProductID]],Table2[#All],4,FALSE)</f>
        <v>38</v>
      </c>
      <c r="K2534" s="2">
        <f>Raw_Orders[[#This Row],[Quantity]]*Raw_Orders[[#This Row],[Price]]</f>
        <v>114</v>
      </c>
      <c r="L2534" s="2" t="str">
        <f>VLOOKUP(Raw_Orders[[#This Row],[PropertyID]],Raw_Property[#All],2,FALSE)</f>
        <v>Richmond</v>
      </c>
      <c r="M2534" s="2" t="str">
        <f>VLOOKUP(Raw_Orders[[#This Row],[PropertyID]],Raw_Property[#All],3,FALSE)</f>
        <v>Virginia</v>
      </c>
    </row>
    <row r="2535" spans="1:13" x14ac:dyDescent="0.3">
      <c r="A2535">
        <v>2534</v>
      </c>
      <c r="B2535" s="1">
        <v>42375</v>
      </c>
      <c r="C2535">
        <v>4</v>
      </c>
      <c r="D2535">
        <v>78</v>
      </c>
      <c r="E2535">
        <v>2</v>
      </c>
      <c r="F2535">
        <f>YEAR(Raw_Orders[[#This Row],[OrderDate]])</f>
        <v>2016</v>
      </c>
      <c r="G2535">
        <f>MONTH(Raw_Orders[[#This Row],[OrderDate]])</f>
        <v>1</v>
      </c>
      <c r="H2535" t="str">
        <f>VLOOKUP(Raw_Orders[[#This Row],[ProductID]],Table2[#All],2,FALSE)</f>
        <v>Small Area Rug</v>
      </c>
      <c r="I2535" t="str">
        <f>VLOOKUP(Raw_Orders[[#This Row],[ProductID]],Table2[#All],3,FALSE)</f>
        <v>Public Areas</v>
      </c>
      <c r="J2535">
        <f>VLOOKUP(Raw_Orders[[#This Row],[ProductID]],Table2[#All],4,FALSE)</f>
        <v>20</v>
      </c>
      <c r="K2535" s="2">
        <f>Raw_Orders[[#This Row],[Quantity]]*Raw_Orders[[#This Row],[Price]]</f>
        <v>40</v>
      </c>
      <c r="L2535" s="2" t="str">
        <f>VLOOKUP(Raw_Orders[[#This Row],[PropertyID]],Raw_Property[#All],2,FALSE)</f>
        <v>Seattle</v>
      </c>
      <c r="M2535" s="2" t="str">
        <f>VLOOKUP(Raw_Orders[[#This Row],[PropertyID]],Raw_Property[#All],3,FALSE)</f>
        <v>Washington</v>
      </c>
    </row>
    <row r="2536" spans="1:13" x14ac:dyDescent="0.3">
      <c r="A2536">
        <v>2535</v>
      </c>
      <c r="B2536" s="1">
        <v>42375</v>
      </c>
      <c r="C2536">
        <v>5</v>
      </c>
      <c r="D2536">
        <v>49</v>
      </c>
      <c r="E2536">
        <v>2</v>
      </c>
      <c r="F2536">
        <f>YEAR(Raw_Orders[[#This Row],[OrderDate]])</f>
        <v>2016</v>
      </c>
      <c r="G2536">
        <f>MONTH(Raw_Orders[[#This Row],[OrderDate]])</f>
        <v>1</v>
      </c>
      <c r="H2536" t="str">
        <f>VLOOKUP(Raw_Orders[[#This Row],[ProductID]],Table2[#All],2,FALSE)</f>
        <v>Large Vase</v>
      </c>
      <c r="I2536" t="str">
        <f>VLOOKUP(Raw_Orders[[#This Row],[ProductID]],Table2[#All],3,FALSE)</f>
        <v>Furnishings</v>
      </c>
      <c r="J2536">
        <f>VLOOKUP(Raw_Orders[[#This Row],[ProductID]],Table2[#All],4,FALSE)</f>
        <v>27</v>
      </c>
      <c r="K2536" s="2">
        <f>Raw_Orders[[#This Row],[Quantity]]*Raw_Orders[[#This Row],[Price]]</f>
        <v>54</v>
      </c>
      <c r="L2536" s="2" t="str">
        <f>VLOOKUP(Raw_Orders[[#This Row],[PropertyID]],Raw_Property[#All],2,FALSE)</f>
        <v>Kansas City</v>
      </c>
      <c r="M2536" s="2" t="str">
        <f>VLOOKUP(Raw_Orders[[#This Row],[PropertyID]],Raw_Property[#All],3,FALSE)</f>
        <v>Missouri</v>
      </c>
    </row>
    <row r="2537" spans="1:13" x14ac:dyDescent="0.3">
      <c r="A2537">
        <v>2536</v>
      </c>
      <c r="B2537" s="1">
        <v>42375</v>
      </c>
      <c r="C2537">
        <v>2</v>
      </c>
      <c r="D2537">
        <v>39</v>
      </c>
      <c r="E2537">
        <v>2</v>
      </c>
      <c r="F2537">
        <f>YEAR(Raw_Orders[[#This Row],[OrderDate]])</f>
        <v>2016</v>
      </c>
      <c r="G2537">
        <f>MONTH(Raw_Orders[[#This Row],[OrderDate]])</f>
        <v>1</v>
      </c>
      <c r="H2537" t="str">
        <f>VLOOKUP(Raw_Orders[[#This Row],[ProductID]],Table2[#All],2,FALSE)</f>
        <v>Alarm Clock</v>
      </c>
      <c r="I2537" t="str">
        <f>VLOOKUP(Raw_Orders[[#This Row],[ProductID]],Table2[#All],3,FALSE)</f>
        <v>Furnishings</v>
      </c>
      <c r="J2537">
        <f>VLOOKUP(Raw_Orders[[#This Row],[ProductID]],Table2[#All],4,FALSE)</f>
        <v>45</v>
      </c>
      <c r="K2537" s="2">
        <f>Raw_Orders[[#This Row],[Quantity]]*Raw_Orders[[#This Row],[Price]]</f>
        <v>90</v>
      </c>
      <c r="L2537" s="2" t="str">
        <f>VLOOKUP(Raw_Orders[[#This Row],[PropertyID]],Raw_Property[#All],2,FALSE)</f>
        <v>Cincinnati</v>
      </c>
      <c r="M2537" s="2" t="str">
        <f>VLOOKUP(Raw_Orders[[#This Row],[PropertyID]],Raw_Property[#All],3,FALSE)</f>
        <v>Ohio</v>
      </c>
    </row>
    <row r="2538" spans="1:13" x14ac:dyDescent="0.3">
      <c r="A2538">
        <v>2537</v>
      </c>
      <c r="B2538" s="1">
        <v>42375</v>
      </c>
      <c r="C2538">
        <v>17</v>
      </c>
      <c r="D2538">
        <v>20</v>
      </c>
      <c r="E2538">
        <v>2</v>
      </c>
      <c r="F2538">
        <f>YEAR(Raw_Orders[[#This Row],[OrderDate]])</f>
        <v>2016</v>
      </c>
      <c r="G2538">
        <f>MONTH(Raw_Orders[[#This Row],[OrderDate]])</f>
        <v>1</v>
      </c>
      <c r="H2538" t="str">
        <f>VLOOKUP(Raw_Orders[[#This Row],[ProductID]],Table2[#All],2,FALSE)</f>
        <v>Pens</v>
      </c>
      <c r="I2538" t="str">
        <f>VLOOKUP(Raw_Orders[[#This Row],[ProductID]],Table2[#All],3,FALSE)</f>
        <v>Office Supplies</v>
      </c>
      <c r="J2538">
        <f>VLOOKUP(Raw_Orders[[#This Row],[ProductID]],Table2[#All],4,FALSE)</f>
        <v>30</v>
      </c>
      <c r="K2538" s="2">
        <f>Raw_Orders[[#This Row],[Quantity]]*Raw_Orders[[#This Row],[Price]]</f>
        <v>60</v>
      </c>
      <c r="L2538" s="2" t="str">
        <f>VLOOKUP(Raw_Orders[[#This Row],[PropertyID]],Raw_Property[#All],2,FALSE)</f>
        <v>Las Vegas</v>
      </c>
      <c r="M2538" s="2" t="str">
        <f>VLOOKUP(Raw_Orders[[#This Row],[PropertyID]],Raw_Property[#All],3,FALSE)</f>
        <v>Nevada</v>
      </c>
    </row>
    <row r="2539" spans="1:13" x14ac:dyDescent="0.3">
      <c r="A2539">
        <v>2538</v>
      </c>
      <c r="B2539" s="1">
        <v>42375</v>
      </c>
      <c r="C2539">
        <v>15</v>
      </c>
      <c r="D2539">
        <v>43</v>
      </c>
      <c r="E2539">
        <v>2</v>
      </c>
      <c r="F2539">
        <f>YEAR(Raw_Orders[[#This Row],[OrderDate]])</f>
        <v>2016</v>
      </c>
      <c r="G2539">
        <f>MONTH(Raw_Orders[[#This Row],[OrderDate]])</f>
        <v>1</v>
      </c>
      <c r="H2539" t="str">
        <f>VLOOKUP(Raw_Orders[[#This Row],[ProductID]],Table2[#All],2,FALSE)</f>
        <v>Table Lamp</v>
      </c>
      <c r="I2539" t="str">
        <f>VLOOKUP(Raw_Orders[[#This Row],[ProductID]],Table2[#All],3,FALSE)</f>
        <v>Furnishings</v>
      </c>
      <c r="J2539">
        <f>VLOOKUP(Raw_Orders[[#This Row],[ProductID]],Table2[#All],4,FALSE)</f>
        <v>38</v>
      </c>
      <c r="K2539" s="2">
        <f>Raw_Orders[[#This Row],[Quantity]]*Raw_Orders[[#This Row],[Price]]</f>
        <v>76</v>
      </c>
      <c r="L2539" s="2" t="str">
        <f>VLOOKUP(Raw_Orders[[#This Row],[PropertyID]],Raw_Property[#All],2,FALSE)</f>
        <v>Chicago</v>
      </c>
      <c r="M2539" s="2" t="str">
        <f>VLOOKUP(Raw_Orders[[#This Row],[PropertyID]],Raw_Property[#All],3,FALSE)</f>
        <v>Illinois</v>
      </c>
    </row>
    <row r="2540" spans="1:13" x14ac:dyDescent="0.3">
      <c r="A2540">
        <v>2539</v>
      </c>
      <c r="B2540" s="1">
        <v>42376</v>
      </c>
      <c r="C2540">
        <v>10</v>
      </c>
      <c r="D2540">
        <v>62</v>
      </c>
      <c r="E2540">
        <v>3</v>
      </c>
      <c r="F2540">
        <f>YEAR(Raw_Orders[[#This Row],[OrderDate]])</f>
        <v>2016</v>
      </c>
      <c r="G2540">
        <f>MONTH(Raw_Orders[[#This Row],[OrderDate]])</f>
        <v>1</v>
      </c>
      <c r="H2540" t="str">
        <f>VLOOKUP(Raw_Orders[[#This Row],[ProductID]],Table2[#All],2,FALSE)</f>
        <v>Leaf Blower</v>
      </c>
      <c r="I2540" t="str">
        <f>VLOOKUP(Raw_Orders[[#This Row],[ProductID]],Table2[#All],3,FALSE)</f>
        <v>Maintenance</v>
      </c>
      <c r="J2540">
        <f>VLOOKUP(Raw_Orders[[#This Row],[ProductID]],Table2[#All],4,FALSE)</f>
        <v>202</v>
      </c>
      <c r="K2540" s="2">
        <f>Raw_Orders[[#This Row],[Quantity]]*Raw_Orders[[#This Row],[Price]]</f>
        <v>606</v>
      </c>
      <c r="L2540" s="2" t="str">
        <f>VLOOKUP(Raw_Orders[[#This Row],[PropertyID]],Raw_Property[#All],2,FALSE)</f>
        <v>Arlington</v>
      </c>
      <c r="M2540" s="2" t="str">
        <f>VLOOKUP(Raw_Orders[[#This Row],[PropertyID]],Raw_Property[#All],3,FALSE)</f>
        <v>Virginia</v>
      </c>
    </row>
    <row r="2541" spans="1:13" x14ac:dyDescent="0.3">
      <c r="A2541">
        <v>2540</v>
      </c>
      <c r="B2541" s="1">
        <v>42376</v>
      </c>
      <c r="C2541">
        <v>17</v>
      </c>
      <c r="D2541">
        <v>31</v>
      </c>
      <c r="E2541">
        <v>1</v>
      </c>
      <c r="F2541">
        <f>YEAR(Raw_Orders[[#This Row],[OrderDate]])</f>
        <v>2016</v>
      </c>
      <c r="G2541">
        <f>MONTH(Raw_Orders[[#This Row],[OrderDate]])</f>
        <v>1</v>
      </c>
      <c r="H2541" t="str">
        <f>VLOOKUP(Raw_Orders[[#This Row],[ProductID]],Table2[#All],2,FALSE)</f>
        <v>Sticky Notes</v>
      </c>
      <c r="I2541" t="str">
        <f>VLOOKUP(Raw_Orders[[#This Row],[ProductID]],Table2[#All],3,FALSE)</f>
        <v>Office Supplies</v>
      </c>
      <c r="J2541">
        <f>VLOOKUP(Raw_Orders[[#This Row],[ProductID]],Table2[#All],4,FALSE)</f>
        <v>20</v>
      </c>
      <c r="K2541" s="2">
        <f>Raw_Orders[[#This Row],[Quantity]]*Raw_Orders[[#This Row],[Price]]</f>
        <v>20</v>
      </c>
      <c r="L2541" s="2" t="str">
        <f>VLOOKUP(Raw_Orders[[#This Row],[PropertyID]],Raw_Property[#All],2,FALSE)</f>
        <v>Las Vegas</v>
      </c>
      <c r="M2541" s="2" t="str">
        <f>VLOOKUP(Raw_Orders[[#This Row],[PropertyID]],Raw_Property[#All],3,FALSE)</f>
        <v>Nevada</v>
      </c>
    </row>
    <row r="2542" spans="1:13" x14ac:dyDescent="0.3">
      <c r="A2542">
        <v>2541</v>
      </c>
      <c r="B2542" s="1">
        <v>42376</v>
      </c>
      <c r="C2542">
        <v>3</v>
      </c>
      <c r="D2542">
        <v>21</v>
      </c>
      <c r="E2542">
        <v>2</v>
      </c>
      <c r="F2542">
        <f>YEAR(Raw_Orders[[#This Row],[OrderDate]])</f>
        <v>2016</v>
      </c>
      <c r="G2542">
        <f>MONTH(Raw_Orders[[#This Row],[OrderDate]])</f>
        <v>1</v>
      </c>
      <c r="H2542" t="str">
        <f>VLOOKUP(Raw_Orders[[#This Row],[ProductID]],Table2[#All],2,FALSE)</f>
        <v>Printer Paper</v>
      </c>
      <c r="I2542" t="str">
        <f>VLOOKUP(Raw_Orders[[#This Row],[ProductID]],Table2[#All],3,FALSE)</f>
        <v>Office Supplies</v>
      </c>
      <c r="J2542">
        <f>VLOOKUP(Raw_Orders[[#This Row],[ProductID]],Table2[#All],4,FALSE)</f>
        <v>50</v>
      </c>
      <c r="K2542" s="2">
        <f>Raw_Orders[[#This Row],[Quantity]]*Raw_Orders[[#This Row],[Price]]</f>
        <v>100</v>
      </c>
      <c r="L2542" s="2" t="str">
        <f>VLOOKUP(Raw_Orders[[#This Row],[PropertyID]],Raw_Property[#All],2,FALSE)</f>
        <v>Portland</v>
      </c>
      <c r="M2542" s="2" t="str">
        <f>VLOOKUP(Raw_Orders[[#This Row],[PropertyID]],Raw_Property[#All],3,FALSE)</f>
        <v>Oregon</v>
      </c>
    </row>
    <row r="2543" spans="1:13" x14ac:dyDescent="0.3">
      <c r="A2543">
        <v>2542</v>
      </c>
      <c r="B2543" s="1">
        <v>42376</v>
      </c>
      <c r="C2543">
        <v>18</v>
      </c>
      <c r="D2543">
        <v>6</v>
      </c>
      <c r="E2543">
        <v>1</v>
      </c>
      <c r="F2543">
        <f>YEAR(Raw_Orders[[#This Row],[OrderDate]])</f>
        <v>2016</v>
      </c>
      <c r="G2543">
        <f>MONTH(Raw_Orders[[#This Row],[OrderDate]])</f>
        <v>1</v>
      </c>
      <c r="H2543" t="str">
        <f>VLOOKUP(Raw_Orders[[#This Row],[ProductID]],Table2[#All],2,FALSE)</f>
        <v>Conditioner</v>
      </c>
      <c r="I2543" t="str">
        <f>VLOOKUP(Raw_Orders[[#This Row],[ProductID]],Table2[#All],3,FALSE)</f>
        <v>Housekeeping</v>
      </c>
      <c r="J2543">
        <f>VLOOKUP(Raw_Orders[[#This Row],[ProductID]],Table2[#All],4,FALSE)</f>
        <v>40</v>
      </c>
      <c r="K2543" s="2">
        <f>Raw_Orders[[#This Row],[Quantity]]*Raw_Orders[[#This Row],[Price]]</f>
        <v>40</v>
      </c>
      <c r="L2543" s="2" t="str">
        <f>VLOOKUP(Raw_Orders[[#This Row],[PropertyID]],Raw_Property[#All],2,FALSE)</f>
        <v>Phoenix</v>
      </c>
      <c r="M2543" s="2" t="str">
        <f>VLOOKUP(Raw_Orders[[#This Row],[PropertyID]],Raw_Property[#All],3,FALSE)</f>
        <v>Arizona</v>
      </c>
    </row>
    <row r="2544" spans="1:13" x14ac:dyDescent="0.3">
      <c r="A2544">
        <v>2543</v>
      </c>
      <c r="B2544" s="1">
        <v>42376</v>
      </c>
      <c r="C2544">
        <v>16</v>
      </c>
      <c r="D2544">
        <v>33</v>
      </c>
      <c r="E2544">
        <v>2</v>
      </c>
      <c r="F2544">
        <f>YEAR(Raw_Orders[[#This Row],[OrderDate]])</f>
        <v>2016</v>
      </c>
      <c r="G2544">
        <f>MONTH(Raw_Orders[[#This Row],[OrderDate]])</f>
        <v>1</v>
      </c>
      <c r="H2544" t="str">
        <f>VLOOKUP(Raw_Orders[[#This Row],[ProductID]],Table2[#All],2,FALSE)</f>
        <v>Towel Rack</v>
      </c>
      <c r="I2544" t="str">
        <f>VLOOKUP(Raw_Orders[[#This Row],[ProductID]],Table2[#All],3,FALSE)</f>
        <v>Furnishings</v>
      </c>
      <c r="J2544">
        <f>VLOOKUP(Raw_Orders[[#This Row],[ProductID]],Table2[#All],4,FALSE)</f>
        <v>10</v>
      </c>
      <c r="K2544" s="2">
        <f>Raw_Orders[[#This Row],[Quantity]]*Raw_Orders[[#This Row],[Price]]</f>
        <v>20</v>
      </c>
      <c r="L2544" s="2" t="str">
        <f>VLOOKUP(Raw_Orders[[#This Row],[PropertyID]],Raw_Property[#All],2,FALSE)</f>
        <v>Denver</v>
      </c>
      <c r="M2544" s="2" t="str">
        <f>VLOOKUP(Raw_Orders[[#This Row],[PropertyID]],Raw_Property[#All],3,FALSE)</f>
        <v>Colorado</v>
      </c>
    </row>
    <row r="2545" spans="1:13" x14ac:dyDescent="0.3">
      <c r="A2545">
        <v>2544</v>
      </c>
      <c r="B2545" s="1">
        <v>42377</v>
      </c>
      <c r="C2545">
        <v>10</v>
      </c>
      <c r="D2545">
        <v>15</v>
      </c>
      <c r="E2545">
        <v>1</v>
      </c>
      <c r="F2545">
        <f>YEAR(Raw_Orders[[#This Row],[OrderDate]])</f>
        <v>2016</v>
      </c>
      <c r="G2545">
        <f>MONTH(Raw_Orders[[#This Row],[OrderDate]])</f>
        <v>1</v>
      </c>
      <c r="H2545" t="str">
        <f>VLOOKUP(Raw_Orders[[#This Row],[ProductID]],Table2[#All],2,FALSE)</f>
        <v>Drinking Glass</v>
      </c>
      <c r="I2545" t="str">
        <f>VLOOKUP(Raw_Orders[[#This Row],[ProductID]],Table2[#All],3,FALSE)</f>
        <v>Housekeeping</v>
      </c>
      <c r="J2545">
        <f>VLOOKUP(Raw_Orders[[#This Row],[ProductID]],Table2[#All],4,FALSE)</f>
        <v>24</v>
      </c>
      <c r="K2545" s="2">
        <f>Raw_Orders[[#This Row],[Quantity]]*Raw_Orders[[#This Row],[Price]]</f>
        <v>24</v>
      </c>
      <c r="L2545" s="2" t="str">
        <f>VLOOKUP(Raw_Orders[[#This Row],[PropertyID]],Raw_Property[#All],2,FALSE)</f>
        <v>Arlington</v>
      </c>
      <c r="M2545" s="2" t="str">
        <f>VLOOKUP(Raw_Orders[[#This Row],[PropertyID]],Raw_Property[#All],3,FALSE)</f>
        <v>Virginia</v>
      </c>
    </row>
    <row r="2546" spans="1:13" x14ac:dyDescent="0.3">
      <c r="A2546">
        <v>2545</v>
      </c>
      <c r="B2546" s="1">
        <v>42378</v>
      </c>
      <c r="C2546">
        <v>6</v>
      </c>
      <c r="D2546">
        <v>9</v>
      </c>
      <c r="E2546">
        <v>2</v>
      </c>
      <c r="F2546">
        <f>YEAR(Raw_Orders[[#This Row],[OrderDate]])</f>
        <v>2016</v>
      </c>
      <c r="G2546">
        <f>MONTH(Raw_Orders[[#This Row],[OrderDate]])</f>
        <v>1</v>
      </c>
      <c r="H2546" t="str">
        <f>VLOOKUP(Raw_Orders[[#This Row],[ProductID]],Table2[#All],2,FALSE)</f>
        <v>Tissues</v>
      </c>
      <c r="I2546" t="str">
        <f>VLOOKUP(Raw_Orders[[#This Row],[ProductID]],Table2[#All],3,FALSE)</f>
        <v>Housekeeping</v>
      </c>
      <c r="J2546">
        <f>VLOOKUP(Raw_Orders[[#This Row],[ProductID]],Table2[#All],4,FALSE)</f>
        <v>14</v>
      </c>
      <c r="K2546" s="2">
        <f>Raw_Orders[[#This Row],[Quantity]]*Raw_Orders[[#This Row],[Price]]</f>
        <v>28</v>
      </c>
      <c r="L2546" s="2" t="str">
        <f>VLOOKUP(Raw_Orders[[#This Row],[PropertyID]],Raw_Property[#All],2,FALSE)</f>
        <v>Orlando</v>
      </c>
      <c r="M2546" s="2" t="str">
        <f>VLOOKUP(Raw_Orders[[#This Row],[PropertyID]],Raw_Property[#All],3,FALSE)</f>
        <v>Florida</v>
      </c>
    </row>
    <row r="2547" spans="1:13" x14ac:dyDescent="0.3">
      <c r="A2547">
        <v>2546</v>
      </c>
      <c r="B2547" s="1">
        <v>42378</v>
      </c>
      <c r="C2547">
        <v>6</v>
      </c>
      <c r="D2547">
        <v>86</v>
      </c>
      <c r="E2547">
        <v>3</v>
      </c>
      <c r="F2547">
        <f>YEAR(Raw_Orders[[#This Row],[OrderDate]])</f>
        <v>2016</v>
      </c>
      <c r="G2547">
        <f>MONTH(Raw_Orders[[#This Row],[OrderDate]])</f>
        <v>1</v>
      </c>
      <c r="H2547" t="str">
        <f>VLOOKUP(Raw_Orders[[#This Row],[ProductID]],Table2[#All],2,FALSE)</f>
        <v>Sofa</v>
      </c>
      <c r="I2547" t="str">
        <f>VLOOKUP(Raw_Orders[[#This Row],[ProductID]],Table2[#All],3,FALSE)</f>
        <v>Public Areas</v>
      </c>
      <c r="J2547">
        <f>VLOOKUP(Raw_Orders[[#This Row],[ProductID]],Table2[#All],4,FALSE)</f>
        <v>215</v>
      </c>
      <c r="K2547" s="2">
        <f>Raw_Orders[[#This Row],[Quantity]]*Raw_Orders[[#This Row],[Price]]</f>
        <v>645</v>
      </c>
      <c r="L2547" s="2" t="str">
        <f>VLOOKUP(Raw_Orders[[#This Row],[PropertyID]],Raw_Property[#All],2,FALSE)</f>
        <v>Orlando</v>
      </c>
      <c r="M2547" s="2" t="str">
        <f>VLOOKUP(Raw_Orders[[#This Row],[PropertyID]],Raw_Property[#All],3,FALSE)</f>
        <v>Florida</v>
      </c>
    </row>
    <row r="2548" spans="1:13" x14ac:dyDescent="0.3">
      <c r="A2548">
        <v>2547</v>
      </c>
      <c r="B2548" s="1">
        <v>42378</v>
      </c>
      <c r="C2548">
        <v>1</v>
      </c>
      <c r="D2548">
        <v>27</v>
      </c>
      <c r="E2548">
        <v>1</v>
      </c>
      <c r="F2548">
        <f>YEAR(Raw_Orders[[#This Row],[OrderDate]])</f>
        <v>2016</v>
      </c>
      <c r="G2548">
        <f>MONTH(Raw_Orders[[#This Row],[OrderDate]])</f>
        <v>1</v>
      </c>
      <c r="H2548" t="str">
        <f>VLOOKUP(Raw_Orders[[#This Row],[ProductID]],Table2[#All],2,FALSE)</f>
        <v>Invisible Tape</v>
      </c>
      <c r="I2548" t="str">
        <f>VLOOKUP(Raw_Orders[[#This Row],[ProductID]],Table2[#All],3,FALSE)</f>
        <v>Office Supplies</v>
      </c>
      <c r="J2548">
        <f>VLOOKUP(Raw_Orders[[#This Row],[ProductID]],Table2[#All],4,FALSE)</f>
        <v>8</v>
      </c>
      <c r="K2548" s="2">
        <f>Raw_Orders[[#This Row],[Quantity]]*Raw_Orders[[#This Row],[Price]]</f>
        <v>8</v>
      </c>
      <c r="L2548" s="2" t="str">
        <f>VLOOKUP(Raw_Orders[[#This Row],[PropertyID]],Raw_Property[#All],2,FALSE)</f>
        <v>New York</v>
      </c>
      <c r="M2548" s="2" t="str">
        <f>VLOOKUP(Raw_Orders[[#This Row],[PropertyID]],Raw_Property[#All],3,FALSE)</f>
        <v>New York</v>
      </c>
    </row>
    <row r="2549" spans="1:13" x14ac:dyDescent="0.3">
      <c r="A2549">
        <v>2548</v>
      </c>
      <c r="B2549" s="1">
        <v>42378</v>
      </c>
      <c r="C2549">
        <v>18</v>
      </c>
      <c r="D2549">
        <v>55</v>
      </c>
      <c r="E2549">
        <v>3</v>
      </c>
      <c r="F2549">
        <f>YEAR(Raw_Orders[[#This Row],[OrderDate]])</f>
        <v>2016</v>
      </c>
      <c r="G2549">
        <f>MONTH(Raw_Orders[[#This Row],[OrderDate]])</f>
        <v>1</v>
      </c>
      <c r="H2549" t="str">
        <f>VLOOKUP(Raw_Orders[[#This Row],[ProductID]],Table2[#All],2,FALSE)</f>
        <v>Television</v>
      </c>
      <c r="I2549" t="str">
        <f>VLOOKUP(Raw_Orders[[#This Row],[ProductID]],Table2[#All],3,FALSE)</f>
        <v>Furnishings</v>
      </c>
      <c r="J2549">
        <f>VLOOKUP(Raw_Orders[[#This Row],[ProductID]],Table2[#All],4,FALSE)</f>
        <v>200</v>
      </c>
      <c r="K2549" s="2">
        <f>Raw_Orders[[#This Row],[Quantity]]*Raw_Orders[[#This Row],[Price]]</f>
        <v>600</v>
      </c>
      <c r="L2549" s="2" t="str">
        <f>VLOOKUP(Raw_Orders[[#This Row],[PropertyID]],Raw_Property[#All],2,FALSE)</f>
        <v>Phoenix</v>
      </c>
      <c r="M2549" s="2" t="str">
        <f>VLOOKUP(Raw_Orders[[#This Row],[PropertyID]],Raw_Property[#All],3,FALSE)</f>
        <v>Arizona</v>
      </c>
    </row>
    <row r="2550" spans="1:13" x14ac:dyDescent="0.3">
      <c r="A2550">
        <v>2549</v>
      </c>
      <c r="B2550" s="1">
        <v>42379</v>
      </c>
      <c r="C2550">
        <v>10</v>
      </c>
      <c r="D2550">
        <v>15</v>
      </c>
      <c r="E2550">
        <v>3</v>
      </c>
      <c r="F2550">
        <f>YEAR(Raw_Orders[[#This Row],[OrderDate]])</f>
        <v>2016</v>
      </c>
      <c r="G2550">
        <f>MONTH(Raw_Orders[[#This Row],[OrderDate]])</f>
        <v>1</v>
      </c>
      <c r="H2550" t="str">
        <f>VLOOKUP(Raw_Orders[[#This Row],[ProductID]],Table2[#All],2,FALSE)</f>
        <v>Drinking Glass</v>
      </c>
      <c r="I2550" t="str">
        <f>VLOOKUP(Raw_Orders[[#This Row],[ProductID]],Table2[#All],3,FALSE)</f>
        <v>Housekeeping</v>
      </c>
      <c r="J2550">
        <f>VLOOKUP(Raw_Orders[[#This Row],[ProductID]],Table2[#All],4,FALSE)</f>
        <v>24</v>
      </c>
      <c r="K2550" s="2">
        <f>Raw_Orders[[#This Row],[Quantity]]*Raw_Orders[[#This Row],[Price]]</f>
        <v>72</v>
      </c>
      <c r="L2550" s="2" t="str">
        <f>VLOOKUP(Raw_Orders[[#This Row],[PropertyID]],Raw_Property[#All],2,FALSE)</f>
        <v>Arlington</v>
      </c>
      <c r="M2550" s="2" t="str">
        <f>VLOOKUP(Raw_Orders[[#This Row],[PropertyID]],Raw_Property[#All],3,FALSE)</f>
        <v>Virginia</v>
      </c>
    </row>
    <row r="2551" spans="1:13" x14ac:dyDescent="0.3">
      <c r="A2551">
        <v>2550</v>
      </c>
      <c r="B2551" s="1">
        <v>42379</v>
      </c>
      <c r="C2551">
        <v>1</v>
      </c>
      <c r="D2551">
        <v>93</v>
      </c>
      <c r="E2551">
        <v>3</v>
      </c>
      <c r="F2551">
        <f>YEAR(Raw_Orders[[#This Row],[OrderDate]])</f>
        <v>2016</v>
      </c>
      <c r="G2551">
        <f>MONTH(Raw_Orders[[#This Row],[OrderDate]])</f>
        <v>1</v>
      </c>
      <c r="H2551" t="str">
        <f>VLOOKUP(Raw_Orders[[#This Row],[ProductID]],Table2[#All],2,FALSE)</f>
        <v>Terminal</v>
      </c>
      <c r="I2551" t="str">
        <f>VLOOKUP(Raw_Orders[[#This Row],[ProductID]],Table2[#All],3,FALSE)</f>
        <v>Public Areas</v>
      </c>
      <c r="J2551">
        <f>VLOOKUP(Raw_Orders[[#This Row],[ProductID]],Table2[#All],4,FALSE)</f>
        <v>85</v>
      </c>
      <c r="K2551" s="2">
        <f>Raw_Orders[[#This Row],[Quantity]]*Raw_Orders[[#This Row],[Price]]</f>
        <v>255</v>
      </c>
      <c r="L2551" s="2" t="str">
        <f>VLOOKUP(Raw_Orders[[#This Row],[PropertyID]],Raw_Property[#All],2,FALSE)</f>
        <v>New York</v>
      </c>
      <c r="M2551" s="2" t="str">
        <f>VLOOKUP(Raw_Orders[[#This Row],[PropertyID]],Raw_Property[#All],3,FALSE)</f>
        <v>New York</v>
      </c>
    </row>
    <row r="2552" spans="1:13" x14ac:dyDescent="0.3">
      <c r="A2552">
        <v>2551</v>
      </c>
      <c r="B2552" s="1">
        <v>42379</v>
      </c>
      <c r="C2552">
        <v>15</v>
      </c>
      <c r="D2552">
        <v>74</v>
      </c>
      <c r="E2552">
        <v>3</v>
      </c>
      <c r="F2552">
        <f>YEAR(Raw_Orders[[#This Row],[OrderDate]])</f>
        <v>2016</v>
      </c>
      <c r="G2552">
        <f>MONTH(Raw_Orders[[#This Row],[OrderDate]])</f>
        <v>1</v>
      </c>
      <c r="H2552" t="str">
        <f>VLOOKUP(Raw_Orders[[#This Row],[ProductID]],Table2[#All],2,FALSE)</f>
        <v>Large Plant</v>
      </c>
      <c r="I2552" t="str">
        <f>VLOOKUP(Raw_Orders[[#This Row],[ProductID]],Table2[#All],3,FALSE)</f>
        <v>Public Areas</v>
      </c>
      <c r="J2552">
        <f>VLOOKUP(Raw_Orders[[#This Row],[ProductID]],Table2[#All],4,FALSE)</f>
        <v>35</v>
      </c>
      <c r="K2552" s="2">
        <f>Raw_Orders[[#This Row],[Quantity]]*Raw_Orders[[#This Row],[Price]]</f>
        <v>105</v>
      </c>
      <c r="L2552" s="2" t="str">
        <f>VLOOKUP(Raw_Orders[[#This Row],[PropertyID]],Raw_Property[#All],2,FALSE)</f>
        <v>Chicago</v>
      </c>
      <c r="M2552" s="2" t="str">
        <f>VLOOKUP(Raw_Orders[[#This Row],[PropertyID]],Raw_Property[#All],3,FALSE)</f>
        <v>Illinois</v>
      </c>
    </row>
    <row r="2553" spans="1:13" x14ac:dyDescent="0.3">
      <c r="A2553">
        <v>2552</v>
      </c>
      <c r="B2553" s="1">
        <v>42379</v>
      </c>
      <c r="C2553">
        <v>20</v>
      </c>
      <c r="D2553">
        <v>19</v>
      </c>
      <c r="E2553">
        <v>2</v>
      </c>
      <c r="F2553">
        <f>YEAR(Raw_Orders[[#This Row],[OrderDate]])</f>
        <v>2016</v>
      </c>
      <c r="G2553">
        <f>MONTH(Raw_Orders[[#This Row],[OrderDate]])</f>
        <v>1</v>
      </c>
      <c r="H2553" t="str">
        <f>VLOOKUP(Raw_Orders[[#This Row],[ProductID]],Table2[#All],2,FALSE)</f>
        <v>Light Bulb</v>
      </c>
      <c r="I2553" t="str">
        <f>VLOOKUP(Raw_Orders[[#This Row],[ProductID]],Table2[#All],3,FALSE)</f>
        <v>Housekeeping</v>
      </c>
      <c r="J2553">
        <f>VLOOKUP(Raw_Orders[[#This Row],[ProductID]],Table2[#All],4,FALSE)</f>
        <v>17</v>
      </c>
      <c r="K2553" s="2">
        <f>Raw_Orders[[#This Row],[Quantity]]*Raw_Orders[[#This Row],[Price]]</f>
        <v>34</v>
      </c>
      <c r="L2553" s="2" t="str">
        <f>VLOOKUP(Raw_Orders[[#This Row],[PropertyID]],Raw_Property[#All],2,FALSE)</f>
        <v>San Francisco</v>
      </c>
      <c r="M2553" s="2" t="str">
        <f>VLOOKUP(Raw_Orders[[#This Row],[PropertyID]],Raw_Property[#All],3,FALSE)</f>
        <v>California</v>
      </c>
    </row>
    <row r="2554" spans="1:13" x14ac:dyDescent="0.3">
      <c r="A2554">
        <v>2553</v>
      </c>
      <c r="B2554" s="1">
        <v>42379</v>
      </c>
      <c r="C2554">
        <v>14</v>
      </c>
      <c r="D2554">
        <v>50</v>
      </c>
      <c r="E2554">
        <v>2</v>
      </c>
      <c r="F2554">
        <f>YEAR(Raw_Orders[[#This Row],[OrderDate]])</f>
        <v>2016</v>
      </c>
      <c r="G2554">
        <f>MONTH(Raw_Orders[[#This Row],[OrderDate]])</f>
        <v>1</v>
      </c>
      <c r="H2554" t="str">
        <f>VLOOKUP(Raw_Orders[[#This Row],[ProductID]],Table2[#All],2,FALSE)</f>
        <v>Small Vase</v>
      </c>
      <c r="I2554" t="str">
        <f>VLOOKUP(Raw_Orders[[#This Row],[ProductID]],Table2[#All],3,FALSE)</f>
        <v>Furnishings</v>
      </c>
      <c r="J2554">
        <f>VLOOKUP(Raw_Orders[[#This Row],[ProductID]],Table2[#All],4,FALSE)</f>
        <v>33</v>
      </c>
      <c r="K2554" s="2">
        <f>Raw_Orders[[#This Row],[Quantity]]*Raw_Orders[[#This Row],[Price]]</f>
        <v>66</v>
      </c>
      <c r="L2554" s="2" t="str">
        <f>VLOOKUP(Raw_Orders[[#This Row],[PropertyID]],Raw_Property[#All],2,FALSE)</f>
        <v>Nashville</v>
      </c>
      <c r="M2554" s="2" t="str">
        <f>VLOOKUP(Raw_Orders[[#This Row],[PropertyID]],Raw_Property[#All],3,FALSE)</f>
        <v>Tennessee</v>
      </c>
    </row>
    <row r="2555" spans="1:13" x14ac:dyDescent="0.3">
      <c r="A2555">
        <v>2554</v>
      </c>
      <c r="B2555" s="1">
        <v>42379</v>
      </c>
      <c r="C2555">
        <v>17</v>
      </c>
      <c r="D2555">
        <v>27</v>
      </c>
      <c r="E2555">
        <v>2</v>
      </c>
      <c r="F2555">
        <f>YEAR(Raw_Orders[[#This Row],[OrderDate]])</f>
        <v>2016</v>
      </c>
      <c r="G2555">
        <f>MONTH(Raw_Orders[[#This Row],[OrderDate]])</f>
        <v>1</v>
      </c>
      <c r="H2555" t="str">
        <f>VLOOKUP(Raw_Orders[[#This Row],[ProductID]],Table2[#All],2,FALSE)</f>
        <v>Invisible Tape</v>
      </c>
      <c r="I2555" t="str">
        <f>VLOOKUP(Raw_Orders[[#This Row],[ProductID]],Table2[#All],3,FALSE)</f>
        <v>Office Supplies</v>
      </c>
      <c r="J2555">
        <f>VLOOKUP(Raw_Orders[[#This Row],[ProductID]],Table2[#All],4,FALSE)</f>
        <v>8</v>
      </c>
      <c r="K2555" s="2">
        <f>Raw_Orders[[#This Row],[Quantity]]*Raw_Orders[[#This Row],[Price]]</f>
        <v>16</v>
      </c>
      <c r="L2555" s="2" t="str">
        <f>VLOOKUP(Raw_Orders[[#This Row],[PropertyID]],Raw_Property[#All],2,FALSE)</f>
        <v>Las Vegas</v>
      </c>
      <c r="M2555" s="2" t="str">
        <f>VLOOKUP(Raw_Orders[[#This Row],[PropertyID]],Raw_Property[#All],3,FALSE)</f>
        <v>Nevada</v>
      </c>
    </row>
    <row r="2556" spans="1:13" x14ac:dyDescent="0.3">
      <c r="A2556">
        <v>2555</v>
      </c>
      <c r="B2556" s="1">
        <v>42379</v>
      </c>
      <c r="C2556">
        <v>20</v>
      </c>
      <c r="D2556">
        <v>32</v>
      </c>
      <c r="E2556">
        <v>1</v>
      </c>
      <c r="F2556">
        <f>YEAR(Raw_Orders[[#This Row],[OrderDate]])</f>
        <v>2016</v>
      </c>
      <c r="G2556">
        <f>MONTH(Raw_Orders[[#This Row],[OrderDate]])</f>
        <v>1</v>
      </c>
      <c r="H2556" t="str">
        <f>VLOOKUP(Raw_Orders[[#This Row],[ProductID]],Table2[#All],2,FALSE)</f>
        <v>Note Pads</v>
      </c>
      <c r="I2556" t="str">
        <f>VLOOKUP(Raw_Orders[[#This Row],[ProductID]],Table2[#All],3,FALSE)</f>
        <v>Office Supplies</v>
      </c>
      <c r="J2556">
        <f>VLOOKUP(Raw_Orders[[#This Row],[ProductID]],Table2[#All],4,FALSE)</f>
        <v>14</v>
      </c>
      <c r="K2556" s="2">
        <f>Raw_Orders[[#This Row],[Quantity]]*Raw_Orders[[#This Row],[Price]]</f>
        <v>14</v>
      </c>
      <c r="L2556" s="2" t="str">
        <f>VLOOKUP(Raw_Orders[[#This Row],[PropertyID]],Raw_Property[#All],2,FALSE)</f>
        <v>San Francisco</v>
      </c>
      <c r="M2556" s="2" t="str">
        <f>VLOOKUP(Raw_Orders[[#This Row],[PropertyID]],Raw_Property[#All],3,FALSE)</f>
        <v>California</v>
      </c>
    </row>
    <row r="2557" spans="1:13" x14ac:dyDescent="0.3">
      <c r="A2557">
        <v>2556</v>
      </c>
      <c r="B2557" s="1">
        <v>42380</v>
      </c>
      <c r="C2557">
        <v>17</v>
      </c>
      <c r="D2557">
        <v>14</v>
      </c>
      <c r="E2557">
        <v>2</v>
      </c>
      <c r="F2557">
        <f>YEAR(Raw_Orders[[#This Row],[OrderDate]])</f>
        <v>2016</v>
      </c>
      <c r="G2557">
        <f>MONTH(Raw_Orders[[#This Row],[OrderDate]])</f>
        <v>1</v>
      </c>
      <c r="H2557" t="str">
        <f>VLOOKUP(Raw_Orders[[#This Row],[ProductID]],Table2[#All],2,FALSE)</f>
        <v>Pillowcase</v>
      </c>
      <c r="I2557" t="str">
        <f>VLOOKUP(Raw_Orders[[#This Row],[ProductID]],Table2[#All],3,FALSE)</f>
        <v>Housekeeping</v>
      </c>
      <c r="J2557">
        <f>VLOOKUP(Raw_Orders[[#This Row],[ProductID]],Table2[#All],4,FALSE)</f>
        <v>15</v>
      </c>
      <c r="K2557" s="2">
        <f>Raw_Orders[[#This Row],[Quantity]]*Raw_Orders[[#This Row],[Price]]</f>
        <v>30</v>
      </c>
      <c r="L2557" s="2" t="str">
        <f>VLOOKUP(Raw_Orders[[#This Row],[PropertyID]],Raw_Property[#All],2,FALSE)</f>
        <v>Las Vegas</v>
      </c>
      <c r="M2557" s="2" t="str">
        <f>VLOOKUP(Raw_Orders[[#This Row],[PropertyID]],Raw_Property[#All],3,FALSE)</f>
        <v>Nevada</v>
      </c>
    </row>
    <row r="2558" spans="1:13" x14ac:dyDescent="0.3">
      <c r="A2558">
        <v>2557</v>
      </c>
      <c r="B2558" s="1">
        <v>42380</v>
      </c>
      <c r="C2558">
        <v>20</v>
      </c>
      <c r="D2558">
        <v>49</v>
      </c>
      <c r="E2558">
        <v>1</v>
      </c>
      <c r="F2558">
        <f>YEAR(Raw_Orders[[#This Row],[OrderDate]])</f>
        <v>2016</v>
      </c>
      <c r="G2558">
        <f>MONTH(Raw_Orders[[#This Row],[OrderDate]])</f>
        <v>1</v>
      </c>
      <c r="H2558" t="str">
        <f>VLOOKUP(Raw_Orders[[#This Row],[ProductID]],Table2[#All],2,FALSE)</f>
        <v>Large Vase</v>
      </c>
      <c r="I2558" t="str">
        <f>VLOOKUP(Raw_Orders[[#This Row],[ProductID]],Table2[#All],3,FALSE)</f>
        <v>Furnishings</v>
      </c>
      <c r="J2558">
        <f>VLOOKUP(Raw_Orders[[#This Row],[ProductID]],Table2[#All],4,FALSE)</f>
        <v>27</v>
      </c>
      <c r="K2558" s="2">
        <f>Raw_Orders[[#This Row],[Quantity]]*Raw_Orders[[#This Row],[Price]]</f>
        <v>27</v>
      </c>
      <c r="L2558" s="2" t="str">
        <f>VLOOKUP(Raw_Orders[[#This Row],[PropertyID]],Raw_Property[#All],2,FALSE)</f>
        <v>San Francisco</v>
      </c>
      <c r="M2558" s="2" t="str">
        <f>VLOOKUP(Raw_Orders[[#This Row],[PropertyID]],Raw_Property[#All],3,FALSE)</f>
        <v>California</v>
      </c>
    </row>
    <row r="2559" spans="1:13" x14ac:dyDescent="0.3">
      <c r="A2559">
        <v>2558</v>
      </c>
      <c r="B2559" s="1">
        <v>42380</v>
      </c>
      <c r="C2559">
        <v>13</v>
      </c>
      <c r="D2559">
        <v>51</v>
      </c>
      <c r="E2559">
        <v>1</v>
      </c>
      <c r="F2559">
        <f>YEAR(Raw_Orders[[#This Row],[OrderDate]])</f>
        <v>2016</v>
      </c>
      <c r="G2559">
        <f>MONTH(Raw_Orders[[#This Row],[OrderDate]])</f>
        <v>1</v>
      </c>
      <c r="H2559" t="str">
        <f>VLOOKUP(Raw_Orders[[#This Row],[ProductID]],Table2[#All],2,FALSE)</f>
        <v>Painting</v>
      </c>
      <c r="I2559" t="str">
        <f>VLOOKUP(Raw_Orders[[#This Row],[ProductID]],Table2[#All],3,FALSE)</f>
        <v>Furnishings</v>
      </c>
      <c r="J2559">
        <f>VLOOKUP(Raw_Orders[[#This Row],[ProductID]],Table2[#All],4,FALSE)</f>
        <v>85</v>
      </c>
      <c r="K2559" s="2">
        <f>Raw_Orders[[#This Row],[Quantity]]*Raw_Orders[[#This Row],[Price]]</f>
        <v>85</v>
      </c>
      <c r="L2559" s="2" t="str">
        <f>VLOOKUP(Raw_Orders[[#This Row],[PropertyID]],Raw_Property[#All],2,FALSE)</f>
        <v>New Orleans</v>
      </c>
      <c r="M2559" s="2" t="str">
        <f>VLOOKUP(Raw_Orders[[#This Row],[PropertyID]],Raw_Property[#All],3,FALSE)</f>
        <v>Louisiana</v>
      </c>
    </row>
    <row r="2560" spans="1:13" x14ac:dyDescent="0.3">
      <c r="A2560">
        <v>2559</v>
      </c>
      <c r="B2560" s="1">
        <v>42380</v>
      </c>
      <c r="C2560">
        <v>4</v>
      </c>
      <c r="D2560">
        <v>1</v>
      </c>
      <c r="E2560">
        <v>2</v>
      </c>
      <c r="F2560">
        <f>YEAR(Raw_Orders[[#This Row],[OrderDate]])</f>
        <v>2016</v>
      </c>
      <c r="G2560">
        <f>MONTH(Raw_Orders[[#This Row],[OrderDate]])</f>
        <v>1</v>
      </c>
      <c r="H2560" t="str">
        <f>VLOOKUP(Raw_Orders[[#This Row],[ProductID]],Table2[#All],2,FALSE)</f>
        <v>Large Towel</v>
      </c>
      <c r="I2560" t="str">
        <f>VLOOKUP(Raw_Orders[[#This Row],[ProductID]],Table2[#All],3,FALSE)</f>
        <v>Housekeeping</v>
      </c>
      <c r="J2560">
        <f>VLOOKUP(Raw_Orders[[#This Row],[ProductID]],Table2[#All],4,FALSE)</f>
        <v>9</v>
      </c>
      <c r="K2560" s="2">
        <f>Raw_Orders[[#This Row],[Quantity]]*Raw_Orders[[#This Row],[Price]]</f>
        <v>18</v>
      </c>
      <c r="L2560" s="2" t="str">
        <f>VLOOKUP(Raw_Orders[[#This Row],[PropertyID]],Raw_Property[#All],2,FALSE)</f>
        <v>Seattle</v>
      </c>
      <c r="M2560" s="2" t="str">
        <f>VLOOKUP(Raw_Orders[[#This Row],[PropertyID]],Raw_Property[#All],3,FALSE)</f>
        <v>Washington</v>
      </c>
    </row>
    <row r="2561" spans="1:13" x14ac:dyDescent="0.3">
      <c r="A2561">
        <v>2560</v>
      </c>
      <c r="B2561" s="1">
        <v>42380</v>
      </c>
      <c r="C2561">
        <v>10</v>
      </c>
      <c r="D2561">
        <v>71</v>
      </c>
      <c r="E2561">
        <v>3</v>
      </c>
      <c r="F2561">
        <f>YEAR(Raw_Orders[[#This Row],[OrderDate]])</f>
        <v>2016</v>
      </c>
      <c r="G2561">
        <f>MONTH(Raw_Orders[[#This Row],[OrderDate]])</f>
        <v>1</v>
      </c>
      <c r="H2561" t="str">
        <f>VLOOKUP(Raw_Orders[[#This Row],[ProductID]],Table2[#All],2,FALSE)</f>
        <v>Hammer</v>
      </c>
      <c r="I2561" t="str">
        <f>VLOOKUP(Raw_Orders[[#This Row],[ProductID]],Table2[#All],3,FALSE)</f>
        <v>Maintenance</v>
      </c>
      <c r="J2561">
        <f>VLOOKUP(Raw_Orders[[#This Row],[ProductID]],Table2[#All],4,FALSE)</f>
        <v>17</v>
      </c>
      <c r="K2561" s="2">
        <f>Raw_Orders[[#This Row],[Quantity]]*Raw_Orders[[#This Row],[Price]]</f>
        <v>51</v>
      </c>
      <c r="L2561" s="2" t="str">
        <f>VLOOKUP(Raw_Orders[[#This Row],[PropertyID]],Raw_Property[#All],2,FALSE)</f>
        <v>Arlington</v>
      </c>
      <c r="M2561" s="2" t="str">
        <f>VLOOKUP(Raw_Orders[[#This Row],[PropertyID]],Raw_Property[#All],3,FALSE)</f>
        <v>Virginia</v>
      </c>
    </row>
    <row r="2562" spans="1:13" x14ac:dyDescent="0.3">
      <c r="A2562">
        <v>2561</v>
      </c>
      <c r="B2562" s="1">
        <v>42380</v>
      </c>
      <c r="C2562">
        <v>15</v>
      </c>
      <c r="D2562">
        <v>33</v>
      </c>
      <c r="E2562">
        <v>2</v>
      </c>
      <c r="F2562">
        <f>YEAR(Raw_Orders[[#This Row],[OrderDate]])</f>
        <v>2016</v>
      </c>
      <c r="G2562">
        <f>MONTH(Raw_Orders[[#This Row],[OrderDate]])</f>
        <v>1</v>
      </c>
      <c r="H2562" t="str">
        <f>VLOOKUP(Raw_Orders[[#This Row],[ProductID]],Table2[#All],2,FALSE)</f>
        <v>Towel Rack</v>
      </c>
      <c r="I2562" t="str">
        <f>VLOOKUP(Raw_Orders[[#This Row],[ProductID]],Table2[#All],3,FALSE)</f>
        <v>Furnishings</v>
      </c>
      <c r="J2562">
        <f>VLOOKUP(Raw_Orders[[#This Row],[ProductID]],Table2[#All],4,FALSE)</f>
        <v>10</v>
      </c>
      <c r="K2562" s="2">
        <f>Raw_Orders[[#This Row],[Quantity]]*Raw_Orders[[#This Row],[Price]]</f>
        <v>20</v>
      </c>
      <c r="L2562" s="2" t="str">
        <f>VLOOKUP(Raw_Orders[[#This Row],[PropertyID]],Raw_Property[#All],2,FALSE)</f>
        <v>Chicago</v>
      </c>
      <c r="M2562" s="2" t="str">
        <f>VLOOKUP(Raw_Orders[[#This Row],[PropertyID]],Raw_Property[#All],3,FALSE)</f>
        <v>Illinois</v>
      </c>
    </row>
    <row r="2563" spans="1:13" x14ac:dyDescent="0.3">
      <c r="A2563">
        <v>2562</v>
      </c>
      <c r="B2563" s="1">
        <v>42381</v>
      </c>
      <c r="C2563">
        <v>3</v>
      </c>
      <c r="D2563">
        <v>60</v>
      </c>
      <c r="E2563">
        <v>3</v>
      </c>
      <c r="F2563">
        <f>YEAR(Raw_Orders[[#This Row],[OrderDate]])</f>
        <v>2016</v>
      </c>
      <c r="G2563">
        <f>MONTH(Raw_Orders[[#This Row],[OrderDate]])</f>
        <v>1</v>
      </c>
      <c r="H2563" t="str">
        <f>VLOOKUP(Raw_Orders[[#This Row],[ProductID]],Table2[#All],2,FALSE)</f>
        <v>Portable Drill</v>
      </c>
      <c r="I2563" t="str">
        <f>VLOOKUP(Raw_Orders[[#This Row],[ProductID]],Table2[#All],3,FALSE)</f>
        <v>Maintenance</v>
      </c>
      <c r="J2563">
        <f>VLOOKUP(Raw_Orders[[#This Row],[ProductID]],Table2[#All],4,FALSE)</f>
        <v>195</v>
      </c>
      <c r="K2563" s="2">
        <f>Raw_Orders[[#This Row],[Quantity]]*Raw_Orders[[#This Row],[Price]]</f>
        <v>585</v>
      </c>
      <c r="L2563" s="2" t="str">
        <f>VLOOKUP(Raw_Orders[[#This Row],[PropertyID]],Raw_Property[#All],2,FALSE)</f>
        <v>Portland</v>
      </c>
      <c r="M2563" s="2" t="str">
        <f>VLOOKUP(Raw_Orders[[#This Row],[PropertyID]],Raw_Property[#All],3,FALSE)</f>
        <v>Oregon</v>
      </c>
    </row>
    <row r="2564" spans="1:13" x14ac:dyDescent="0.3">
      <c r="A2564">
        <v>2563</v>
      </c>
      <c r="B2564" s="1">
        <v>42381</v>
      </c>
      <c r="C2564">
        <v>18</v>
      </c>
      <c r="D2564">
        <v>76</v>
      </c>
      <c r="E2564">
        <v>2</v>
      </c>
      <c r="F2564">
        <f>YEAR(Raw_Orders[[#This Row],[OrderDate]])</f>
        <v>2016</v>
      </c>
      <c r="G2564">
        <f>MONTH(Raw_Orders[[#This Row],[OrderDate]])</f>
        <v>1</v>
      </c>
      <c r="H2564" t="str">
        <f>VLOOKUP(Raw_Orders[[#This Row],[ProductID]],Table2[#All],2,FALSE)</f>
        <v>Ficus</v>
      </c>
      <c r="I2564" t="str">
        <f>VLOOKUP(Raw_Orders[[#This Row],[ProductID]],Table2[#All],3,FALSE)</f>
        <v>Public Areas</v>
      </c>
      <c r="J2564">
        <f>VLOOKUP(Raw_Orders[[#This Row],[ProductID]],Table2[#All],4,FALSE)</f>
        <v>80</v>
      </c>
      <c r="K2564" s="2">
        <f>Raw_Orders[[#This Row],[Quantity]]*Raw_Orders[[#This Row],[Price]]</f>
        <v>160</v>
      </c>
      <c r="L2564" s="2" t="str">
        <f>VLOOKUP(Raw_Orders[[#This Row],[PropertyID]],Raw_Property[#All],2,FALSE)</f>
        <v>Phoenix</v>
      </c>
      <c r="M2564" s="2" t="str">
        <f>VLOOKUP(Raw_Orders[[#This Row],[PropertyID]],Raw_Property[#All],3,FALSE)</f>
        <v>Arizona</v>
      </c>
    </row>
    <row r="2565" spans="1:13" x14ac:dyDescent="0.3">
      <c r="A2565">
        <v>2564</v>
      </c>
      <c r="B2565" s="1">
        <v>42381</v>
      </c>
      <c r="C2565">
        <v>19</v>
      </c>
      <c r="D2565">
        <v>48</v>
      </c>
      <c r="E2565">
        <v>3</v>
      </c>
      <c r="F2565">
        <f>YEAR(Raw_Orders[[#This Row],[OrderDate]])</f>
        <v>2016</v>
      </c>
      <c r="G2565">
        <f>MONTH(Raw_Orders[[#This Row],[OrderDate]])</f>
        <v>1</v>
      </c>
      <c r="H2565" t="str">
        <f>VLOOKUP(Raw_Orders[[#This Row],[ProductID]],Table2[#All],2,FALSE)</f>
        <v>Side Table</v>
      </c>
      <c r="I2565" t="str">
        <f>VLOOKUP(Raw_Orders[[#This Row],[ProductID]],Table2[#All],3,FALSE)</f>
        <v>Furnishings</v>
      </c>
      <c r="J2565">
        <f>VLOOKUP(Raw_Orders[[#This Row],[ProductID]],Table2[#All],4,FALSE)</f>
        <v>40</v>
      </c>
      <c r="K2565" s="2">
        <f>Raw_Orders[[#This Row],[Quantity]]*Raw_Orders[[#This Row],[Price]]</f>
        <v>120</v>
      </c>
      <c r="L2565" s="2" t="str">
        <f>VLOOKUP(Raw_Orders[[#This Row],[PropertyID]],Raw_Property[#All],2,FALSE)</f>
        <v>Los Angeles</v>
      </c>
      <c r="M2565" s="2" t="str">
        <f>VLOOKUP(Raw_Orders[[#This Row],[PropertyID]],Raw_Property[#All],3,FALSE)</f>
        <v>California</v>
      </c>
    </row>
    <row r="2566" spans="1:13" x14ac:dyDescent="0.3">
      <c r="A2566">
        <v>2565</v>
      </c>
      <c r="B2566" s="1">
        <v>42381</v>
      </c>
      <c r="C2566">
        <v>3</v>
      </c>
      <c r="D2566">
        <v>34</v>
      </c>
      <c r="E2566">
        <v>1</v>
      </c>
      <c r="F2566">
        <f>YEAR(Raw_Orders[[#This Row],[OrderDate]])</f>
        <v>2016</v>
      </c>
      <c r="G2566">
        <f>MONTH(Raw_Orders[[#This Row],[OrderDate]])</f>
        <v>1</v>
      </c>
      <c r="H2566" t="str">
        <f>VLOOKUP(Raw_Orders[[#This Row],[ProductID]],Table2[#All],2,FALSE)</f>
        <v>Shower Curtain</v>
      </c>
      <c r="I2566" t="str">
        <f>VLOOKUP(Raw_Orders[[#This Row],[ProductID]],Table2[#All],3,FALSE)</f>
        <v>Furnishings</v>
      </c>
      <c r="J2566">
        <f>VLOOKUP(Raw_Orders[[#This Row],[ProductID]],Table2[#All],4,FALSE)</f>
        <v>5</v>
      </c>
      <c r="K2566" s="2">
        <f>Raw_Orders[[#This Row],[Quantity]]*Raw_Orders[[#This Row],[Price]]</f>
        <v>5</v>
      </c>
      <c r="L2566" s="2" t="str">
        <f>VLOOKUP(Raw_Orders[[#This Row],[PropertyID]],Raw_Property[#All],2,FALSE)</f>
        <v>Portland</v>
      </c>
      <c r="M2566" s="2" t="str">
        <f>VLOOKUP(Raw_Orders[[#This Row],[PropertyID]],Raw_Property[#All],3,FALSE)</f>
        <v>Oregon</v>
      </c>
    </row>
    <row r="2567" spans="1:13" x14ac:dyDescent="0.3">
      <c r="A2567">
        <v>2566</v>
      </c>
      <c r="B2567" s="1">
        <v>42381</v>
      </c>
      <c r="C2567">
        <v>13</v>
      </c>
      <c r="D2567">
        <v>59</v>
      </c>
      <c r="E2567">
        <v>2</v>
      </c>
      <c r="F2567">
        <f>YEAR(Raw_Orders[[#This Row],[OrderDate]])</f>
        <v>2016</v>
      </c>
      <c r="G2567">
        <f>MONTH(Raw_Orders[[#This Row],[OrderDate]])</f>
        <v>1</v>
      </c>
      <c r="H2567" t="str">
        <f>VLOOKUP(Raw_Orders[[#This Row],[ProductID]],Table2[#All],2,FALSE)</f>
        <v>Screws</v>
      </c>
      <c r="I2567" t="str">
        <f>VLOOKUP(Raw_Orders[[#This Row],[ProductID]],Table2[#All],3,FALSE)</f>
        <v>Maintenance</v>
      </c>
      <c r="J2567">
        <f>VLOOKUP(Raw_Orders[[#This Row],[ProductID]],Table2[#All],4,FALSE)</f>
        <v>14</v>
      </c>
      <c r="K2567" s="2">
        <f>Raw_Orders[[#This Row],[Quantity]]*Raw_Orders[[#This Row],[Price]]</f>
        <v>28</v>
      </c>
      <c r="L2567" s="2" t="str">
        <f>VLOOKUP(Raw_Orders[[#This Row],[PropertyID]],Raw_Property[#All],2,FALSE)</f>
        <v>New Orleans</v>
      </c>
      <c r="M2567" s="2" t="str">
        <f>VLOOKUP(Raw_Orders[[#This Row],[PropertyID]],Raw_Property[#All],3,FALSE)</f>
        <v>Louisiana</v>
      </c>
    </row>
    <row r="2568" spans="1:13" x14ac:dyDescent="0.3">
      <c r="A2568">
        <v>2567</v>
      </c>
      <c r="B2568" s="1">
        <v>42381</v>
      </c>
      <c r="C2568">
        <v>8</v>
      </c>
      <c r="D2568">
        <v>28</v>
      </c>
      <c r="E2568">
        <v>3</v>
      </c>
      <c r="F2568">
        <f>YEAR(Raw_Orders[[#This Row],[OrderDate]])</f>
        <v>2016</v>
      </c>
      <c r="G2568">
        <f>MONTH(Raw_Orders[[#This Row],[OrderDate]])</f>
        <v>1</v>
      </c>
      <c r="H2568" t="str">
        <f>VLOOKUP(Raw_Orders[[#This Row],[ProductID]],Table2[#All],2,FALSE)</f>
        <v>Staples</v>
      </c>
      <c r="I2568" t="str">
        <f>VLOOKUP(Raw_Orders[[#This Row],[ProductID]],Table2[#All],3,FALSE)</f>
        <v>Office Supplies</v>
      </c>
      <c r="J2568">
        <f>VLOOKUP(Raw_Orders[[#This Row],[ProductID]],Table2[#All],4,FALSE)</f>
        <v>8</v>
      </c>
      <c r="K2568" s="2">
        <f>Raw_Orders[[#This Row],[Quantity]]*Raw_Orders[[#This Row],[Price]]</f>
        <v>24</v>
      </c>
      <c r="L2568" s="2" t="str">
        <f>VLOOKUP(Raw_Orders[[#This Row],[PropertyID]],Raw_Property[#All],2,FALSE)</f>
        <v>Philadelphia</v>
      </c>
      <c r="M2568" s="2" t="str">
        <f>VLOOKUP(Raw_Orders[[#This Row],[PropertyID]],Raw_Property[#All],3,FALSE)</f>
        <v>Pennsylvania</v>
      </c>
    </row>
    <row r="2569" spans="1:13" x14ac:dyDescent="0.3">
      <c r="A2569">
        <v>2568</v>
      </c>
      <c r="B2569" s="1">
        <v>42381</v>
      </c>
      <c r="C2569">
        <v>17</v>
      </c>
      <c r="D2569">
        <v>70</v>
      </c>
      <c r="E2569">
        <v>3</v>
      </c>
      <c r="F2569">
        <f>YEAR(Raw_Orders[[#This Row],[OrderDate]])</f>
        <v>2016</v>
      </c>
      <c r="G2569">
        <f>MONTH(Raw_Orders[[#This Row],[OrderDate]])</f>
        <v>1</v>
      </c>
      <c r="H2569" t="str">
        <f>VLOOKUP(Raw_Orders[[#This Row],[ProductID]],Table2[#All],2,FALSE)</f>
        <v>Door Lock</v>
      </c>
      <c r="I2569" t="str">
        <f>VLOOKUP(Raw_Orders[[#This Row],[ProductID]],Table2[#All],3,FALSE)</f>
        <v>Maintenance</v>
      </c>
      <c r="J2569">
        <f>VLOOKUP(Raw_Orders[[#This Row],[ProductID]],Table2[#All],4,FALSE)</f>
        <v>117</v>
      </c>
      <c r="K2569" s="2">
        <f>Raw_Orders[[#This Row],[Quantity]]*Raw_Orders[[#This Row],[Price]]</f>
        <v>351</v>
      </c>
      <c r="L2569" s="2" t="str">
        <f>VLOOKUP(Raw_Orders[[#This Row],[PropertyID]],Raw_Property[#All],2,FALSE)</f>
        <v>Las Vegas</v>
      </c>
      <c r="M2569" s="2" t="str">
        <f>VLOOKUP(Raw_Orders[[#This Row],[PropertyID]],Raw_Property[#All],3,FALSE)</f>
        <v>Nevada</v>
      </c>
    </row>
    <row r="2570" spans="1:13" x14ac:dyDescent="0.3">
      <c r="A2570">
        <v>2569</v>
      </c>
      <c r="B2570" s="1">
        <v>42381</v>
      </c>
      <c r="C2570">
        <v>7</v>
      </c>
      <c r="D2570">
        <v>14</v>
      </c>
      <c r="E2570">
        <v>2</v>
      </c>
      <c r="F2570">
        <f>YEAR(Raw_Orders[[#This Row],[OrderDate]])</f>
        <v>2016</v>
      </c>
      <c r="G2570">
        <f>MONTH(Raw_Orders[[#This Row],[OrderDate]])</f>
        <v>1</v>
      </c>
      <c r="H2570" t="str">
        <f>VLOOKUP(Raw_Orders[[#This Row],[ProductID]],Table2[#All],2,FALSE)</f>
        <v>Pillowcase</v>
      </c>
      <c r="I2570" t="str">
        <f>VLOOKUP(Raw_Orders[[#This Row],[ProductID]],Table2[#All],3,FALSE)</f>
        <v>Housekeeping</v>
      </c>
      <c r="J2570">
        <f>VLOOKUP(Raw_Orders[[#This Row],[ProductID]],Table2[#All],4,FALSE)</f>
        <v>15</v>
      </c>
      <c r="K2570" s="2">
        <f>Raw_Orders[[#This Row],[Quantity]]*Raw_Orders[[#This Row],[Price]]</f>
        <v>30</v>
      </c>
      <c r="L2570" s="2" t="str">
        <f>VLOOKUP(Raw_Orders[[#This Row],[PropertyID]],Raw_Property[#All],2,FALSE)</f>
        <v>Boston</v>
      </c>
      <c r="M2570" s="2" t="str">
        <f>VLOOKUP(Raw_Orders[[#This Row],[PropertyID]],Raw_Property[#All],3,FALSE)</f>
        <v>Massachusetts</v>
      </c>
    </row>
    <row r="2571" spans="1:13" x14ac:dyDescent="0.3">
      <c r="A2571">
        <v>2570</v>
      </c>
      <c r="B2571" s="1">
        <v>42381</v>
      </c>
      <c r="C2571">
        <v>14</v>
      </c>
      <c r="D2571">
        <v>78</v>
      </c>
      <c r="E2571">
        <v>1</v>
      </c>
      <c r="F2571">
        <f>YEAR(Raw_Orders[[#This Row],[OrderDate]])</f>
        <v>2016</v>
      </c>
      <c r="G2571">
        <f>MONTH(Raw_Orders[[#This Row],[OrderDate]])</f>
        <v>1</v>
      </c>
      <c r="H2571" t="str">
        <f>VLOOKUP(Raw_Orders[[#This Row],[ProductID]],Table2[#All],2,FALSE)</f>
        <v>Small Area Rug</v>
      </c>
      <c r="I2571" t="str">
        <f>VLOOKUP(Raw_Orders[[#This Row],[ProductID]],Table2[#All],3,FALSE)</f>
        <v>Public Areas</v>
      </c>
      <c r="J2571">
        <f>VLOOKUP(Raw_Orders[[#This Row],[ProductID]],Table2[#All],4,FALSE)</f>
        <v>20</v>
      </c>
      <c r="K2571" s="2">
        <f>Raw_Orders[[#This Row],[Quantity]]*Raw_Orders[[#This Row],[Price]]</f>
        <v>20</v>
      </c>
      <c r="L2571" s="2" t="str">
        <f>VLOOKUP(Raw_Orders[[#This Row],[PropertyID]],Raw_Property[#All],2,FALSE)</f>
        <v>Nashville</v>
      </c>
      <c r="M2571" s="2" t="str">
        <f>VLOOKUP(Raw_Orders[[#This Row],[PropertyID]],Raw_Property[#All],3,FALSE)</f>
        <v>Tennessee</v>
      </c>
    </row>
    <row r="2572" spans="1:13" x14ac:dyDescent="0.3">
      <c r="A2572">
        <v>2571</v>
      </c>
      <c r="B2572" s="1">
        <v>42381</v>
      </c>
      <c r="C2572">
        <v>4</v>
      </c>
      <c r="D2572">
        <v>66</v>
      </c>
      <c r="E2572">
        <v>2</v>
      </c>
      <c r="F2572">
        <f>YEAR(Raw_Orders[[#This Row],[OrderDate]])</f>
        <v>2016</v>
      </c>
      <c r="G2572">
        <f>MONTH(Raw_Orders[[#This Row],[OrderDate]])</f>
        <v>1</v>
      </c>
      <c r="H2572" t="str">
        <f>VLOOKUP(Raw_Orders[[#This Row],[ProductID]],Table2[#All],2,FALSE)</f>
        <v>Wood Glue</v>
      </c>
      <c r="I2572" t="str">
        <f>VLOOKUP(Raw_Orders[[#This Row],[ProductID]],Table2[#All],3,FALSE)</f>
        <v>Maintenance</v>
      </c>
      <c r="J2572">
        <f>VLOOKUP(Raw_Orders[[#This Row],[ProductID]],Table2[#All],4,FALSE)</f>
        <v>21</v>
      </c>
      <c r="K2572" s="2">
        <f>Raw_Orders[[#This Row],[Quantity]]*Raw_Orders[[#This Row],[Price]]</f>
        <v>42</v>
      </c>
      <c r="L2572" s="2" t="str">
        <f>VLOOKUP(Raw_Orders[[#This Row],[PropertyID]],Raw_Property[#All],2,FALSE)</f>
        <v>Seattle</v>
      </c>
      <c r="M2572" s="2" t="str">
        <f>VLOOKUP(Raw_Orders[[#This Row],[PropertyID]],Raw_Property[#All],3,FALSE)</f>
        <v>Washington</v>
      </c>
    </row>
    <row r="2573" spans="1:13" x14ac:dyDescent="0.3">
      <c r="A2573">
        <v>2572</v>
      </c>
      <c r="B2573" s="1">
        <v>42382</v>
      </c>
      <c r="C2573">
        <v>20</v>
      </c>
      <c r="D2573">
        <v>34</v>
      </c>
      <c r="E2573">
        <v>1</v>
      </c>
      <c r="F2573">
        <f>YEAR(Raw_Orders[[#This Row],[OrderDate]])</f>
        <v>2016</v>
      </c>
      <c r="G2573">
        <f>MONTH(Raw_Orders[[#This Row],[OrderDate]])</f>
        <v>1</v>
      </c>
      <c r="H2573" t="str">
        <f>VLOOKUP(Raw_Orders[[#This Row],[ProductID]],Table2[#All],2,FALSE)</f>
        <v>Shower Curtain</v>
      </c>
      <c r="I2573" t="str">
        <f>VLOOKUP(Raw_Orders[[#This Row],[ProductID]],Table2[#All],3,FALSE)</f>
        <v>Furnishings</v>
      </c>
      <c r="J2573">
        <f>VLOOKUP(Raw_Orders[[#This Row],[ProductID]],Table2[#All],4,FALSE)</f>
        <v>5</v>
      </c>
      <c r="K2573" s="2">
        <f>Raw_Orders[[#This Row],[Quantity]]*Raw_Orders[[#This Row],[Price]]</f>
        <v>5</v>
      </c>
      <c r="L2573" s="2" t="str">
        <f>VLOOKUP(Raw_Orders[[#This Row],[PropertyID]],Raw_Property[#All],2,FALSE)</f>
        <v>San Francisco</v>
      </c>
      <c r="M2573" s="2" t="str">
        <f>VLOOKUP(Raw_Orders[[#This Row],[PropertyID]],Raw_Property[#All],3,FALSE)</f>
        <v>California</v>
      </c>
    </row>
    <row r="2574" spans="1:13" x14ac:dyDescent="0.3">
      <c r="A2574">
        <v>2573</v>
      </c>
      <c r="B2574" s="1">
        <v>42382</v>
      </c>
      <c r="C2574">
        <v>2</v>
      </c>
      <c r="D2574">
        <v>93</v>
      </c>
      <c r="E2574">
        <v>1</v>
      </c>
      <c r="F2574">
        <f>YEAR(Raw_Orders[[#This Row],[OrderDate]])</f>
        <v>2016</v>
      </c>
      <c r="G2574">
        <f>MONTH(Raw_Orders[[#This Row],[OrderDate]])</f>
        <v>1</v>
      </c>
      <c r="H2574" t="str">
        <f>VLOOKUP(Raw_Orders[[#This Row],[ProductID]],Table2[#All],2,FALSE)</f>
        <v>Terminal</v>
      </c>
      <c r="I2574" t="str">
        <f>VLOOKUP(Raw_Orders[[#This Row],[ProductID]],Table2[#All],3,FALSE)</f>
        <v>Public Areas</v>
      </c>
      <c r="J2574">
        <f>VLOOKUP(Raw_Orders[[#This Row],[ProductID]],Table2[#All],4,FALSE)</f>
        <v>85</v>
      </c>
      <c r="K2574" s="2">
        <f>Raw_Orders[[#This Row],[Quantity]]*Raw_Orders[[#This Row],[Price]]</f>
        <v>85</v>
      </c>
      <c r="L2574" s="2" t="str">
        <f>VLOOKUP(Raw_Orders[[#This Row],[PropertyID]],Raw_Property[#All],2,FALSE)</f>
        <v>Cincinnati</v>
      </c>
      <c r="M2574" s="2" t="str">
        <f>VLOOKUP(Raw_Orders[[#This Row],[PropertyID]],Raw_Property[#All],3,FALSE)</f>
        <v>Ohio</v>
      </c>
    </row>
    <row r="2575" spans="1:13" x14ac:dyDescent="0.3">
      <c r="A2575">
        <v>2574</v>
      </c>
      <c r="B2575" s="1">
        <v>42382</v>
      </c>
      <c r="C2575">
        <v>1</v>
      </c>
      <c r="D2575">
        <v>71</v>
      </c>
      <c r="E2575">
        <v>1</v>
      </c>
      <c r="F2575">
        <f>YEAR(Raw_Orders[[#This Row],[OrderDate]])</f>
        <v>2016</v>
      </c>
      <c r="G2575">
        <f>MONTH(Raw_Orders[[#This Row],[OrderDate]])</f>
        <v>1</v>
      </c>
      <c r="H2575" t="str">
        <f>VLOOKUP(Raw_Orders[[#This Row],[ProductID]],Table2[#All],2,FALSE)</f>
        <v>Hammer</v>
      </c>
      <c r="I2575" t="str">
        <f>VLOOKUP(Raw_Orders[[#This Row],[ProductID]],Table2[#All],3,FALSE)</f>
        <v>Maintenance</v>
      </c>
      <c r="J2575">
        <f>VLOOKUP(Raw_Orders[[#This Row],[ProductID]],Table2[#All],4,FALSE)</f>
        <v>17</v>
      </c>
      <c r="K2575" s="2">
        <f>Raw_Orders[[#This Row],[Quantity]]*Raw_Orders[[#This Row],[Price]]</f>
        <v>17</v>
      </c>
      <c r="L2575" s="2" t="str">
        <f>VLOOKUP(Raw_Orders[[#This Row],[PropertyID]],Raw_Property[#All],2,FALSE)</f>
        <v>New York</v>
      </c>
      <c r="M2575" s="2" t="str">
        <f>VLOOKUP(Raw_Orders[[#This Row],[PropertyID]],Raw_Property[#All],3,FALSE)</f>
        <v>New York</v>
      </c>
    </row>
    <row r="2576" spans="1:13" x14ac:dyDescent="0.3">
      <c r="A2576">
        <v>2575</v>
      </c>
      <c r="B2576" s="1">
        <v>42382</v>
      </c>
      <c r="C2576">
        <v>3</v>
      </c>
      <c r="D2576">
        <v>14</v>
      </c>
      <c r="E2576">
        <v>2</v>
      </c>
      <c r="F2576">
        <f>YEAR(Raw_Orders[[#This Row],[OrderDate]])</f>
        <v>2016</v>
      </c>
      <c r="G2576">
        <f>MONTH(Raw_Orders[[#This Row],[OrderDate]])</f>
        <v>1</v>
      </c>
      <c r="H2576" t="str">
        <f>VLOOKUP(Raw_Orders[[#This Row],[ProductID]],Table2[#All],2,FALSE)</f>
        <v>Pillowcase</v>
      </c>
      <c r="I2576" t="str">
        <f>VLOOKUP(Raw_Orders[[#This Row],[ProductID]],Table2[#All],3,FALSE)</f>
        <v>Housekeeping</v>
      </c>
      <c r="J2576">
        <f>VLOOKUP(Raw_Orders[[#This Row],[ProductID]],Table2[#All],4,FALSE)</f>
        <v>15</v>
      </c>
      <c r="K2576" s="2">
        <f>Raw_Orders[[#This Row],[Quantity]]*Raw_Orders[[#This Row],[Price]]</f>
        <v>30</v>
      </c>
      <c r="L2576" s="2" t="str">
        <f>VLOOKUP(Raw_Orders[[#This Row],[PropertyID]],Raw_Property[#All],2,FALSE)</f>
        <v>Portland</v>
      </c>
      <c r="M2576" s="2" t="str">
        <f>VLOOKUP(Raw_Orders[[#This Row],[PropertyID]],Raw_Property[#All],3,FALSE)</f>
        <v>Oregon</v>
      </c>
    </row>
    <row r="2577" spans="1:13" x14ac:dyDescent="0.3">
      <c r="A2577">
        <v>2576</v>
      </c>
      <c r="B2577" s="1">
        <v>42382</v>
      </c>
      <c r="C2577">
        <v>17</v>
      </c>
      <c r="D2577">
        <v>38</v>
      </c>
      <c r="E2577">
        <v>1</v>
      </c>
      <c r="F2577">
        <f>YEAR(Raw_Orders[[#This Row],[OrderDate]])</f>
        <v>2016</v>
      </c>
      <c r="G2577">
        <f>MONTH(Raw_Orders[[#This Row],[OrderDate]])</f>
        <v>1</v>
      </c>
      <c r="H2577" t="str">
        <f>VLOOKUP(Raw_Orders[[#This Row],[ProductID]],Table2[#All],2,FALSE)</f>
        <v>Bed (Double)</v>
      </c>
      <c r="I2577" t="str">
        <f>VLOOKUP(Raw_Orders[[#This Row],[ProductID]],Table2[#All],3,FALSE)</f>
        <v>Furnishings</v>
      </c>
      <c r="J2577">
        <f>VLOOKUP(Raw_Orders[[#This Row],[ProductID]],Table2[#All],4,FALSE)</f>
        <v>250</v>
      </c>
      <c r="K2577" s="2">
        <f>Raw_Orders[[#This Row],[Quantity]]*Raw_Orders[[#This Row],[Price]]</f>
        <v>250</v>
      </c>
      <c r="L2577" s="2" t="str">
        <f>VLOOKUP(Raw_Orders[[#This Row],[PropertyID]],Raw_Property[#All],2,FALSE)</f>
        <v>Las Vegas</v>
      </c>
      <c r="M2577" s="2" t="str">
        <f>VLOOKUP(Raw_Orders[[#This Row],[PropertyID]],Raw_Property[#All],3,FALSE)</f>
        <v>Nevada</v>
      </c>
    </row>
    <row r="2578" spans="1:13" x14ac:dyDescent="0.3">
      <c r="A2578">
        <v>2577</v>
      </c>
      <c r="B2578" s="1">
        <v>42383</v>
      </c>
      <c r="C2578">
        <v>18</v>
      </c>
      <c r="D2578">
        <v>6</v>
      </c>
      <c r="E2578">
        <v>1</v>
      </c>
      <c r="F2578">
        <f>YEAR(Raw_Orders[[#This Row],[OrderDate]])</f>
        <v>2016</v>
      </c>
      <c r="G2578">
        <f>MONTH(Raw_Orders[[#This Row],[OrderDate]])</f>
        <v>1</v>
      </c>
      <c r="H2578" t="str">
        <f>VLOOKUP(Raw_Orders[[#This Row],[ProductID]],Table2[#All],2,FALSE)</f>
        <v>Conditioner</v>
      </c>
      <c r="I2578" t="str">
        <f>VLOOKUP(Raw_Orders[[#This Row],[ProductID]],Table2[#All],3,FALSE)</f>
        <v>Housekeeping</v>
      </c>
      <c r="J2578">
        <f>VLOOKUP(Raw_Orders[[#This Row],[ProductID]],Table2[#All],4,FALSE)</f>
        <v>40</v>
      </c>
      <c r="K2578" s="2">
        <f>Raw_Orders[[#This Row],[Quantity]]*Raw_Orders[[#This Row],[Price]]</f>
        <v>40</v>
      </c>
      <c r="L2578" s="2" t="str">
        <f>VLOOKUP(Raw_Orders[[#This Row],[PropertyID]],Raw_Property[#All],2,FALSE)</f>
        <v>Phoenix</v>
      </c>
      <c r="M2578" s="2" t="str">
        <f>VLOOKUP(Raw_Orders[[#This Row],[PropertyID]],Raw_Property[#All],3,FALSE)</f>
        <v>Arizona</v>
      </c>
    </row>
    <row r="2579" spans="1:13" x14ac:dyDescent="0.3">
      <c r="A2579">
        <v>2578</v>
      </c>
      <c r="B2579" s="1">
        <v>42383</v>
      </c>
      <c r="C2579">
        <v>14</v>
      </c>
      <c r="D2579">
        <v>18</v>
      </c>
      <c r="E2579">
        <v>2</v>
      </c>
      <c r="F2579">
        <f>YEAR(Raw_Orders[[#This Row],[OrderDate]])</f>
        <v>2016</v>
      </c>
      <c r="G2579">
        <f>MONTH(Raw_Orders[[#This Row],[OrderDate]])</f>
        <v>1</v>
      </c>
      <c r="H2579" t="str">
        <f>VLOOKUP(Raw_Orders[[#This Row],[ProductID]],Table2[#All],2,FALSE)</f>
        <v>Coffee Cup</v>
      </c>
      <c r="I2579" t="str">
        <f>VLOOKUP(Raw_Orders[[#This Row],[ProductID]],Table2[#All],3,FALSE)</f>
        <v>Housekeeping</v>
      </c>
      <c r="J2579">
        <f>VLOOKUP(Raw_Orders[[#This Row],[ProductID]],Table2[#All],4,FALSE)</f>
        <v>24</v>
      </c>
      <c r="K2579" s="2">
        <f>Raw_Orders[[#This Row],[Quantity]]*Raw_Orders[[#This Row],[Price]]</f>
        <v>48</v>
      </c>
      <c r="L2579" s="2" t="str">
        <f>VLOOKUP(Raw_Orders[[#This Row],[PropertyID]],Raw_Property[#All],2,FALSE)</f>
        <v>Nashville</v>
      </c>
      <c r="M2579" s="2" t="str">
        <f>VLOOKUP(Raw_Orders[[#This Row],[PropertyID]],Raw_Property[#All],3,FALSE)</f>
        <v>Tennessee</v>
      </c>
    </row>
    <row r="2580" spans="1:13" x14ac:dyDescent="0.3">
      <c r="A2580">
        <v>2579</v>
      </c>
      <c r="B2580" s="1">
        <v>42383</v>
      </c>
      <c r="C2580">
        <v>15</v>
      </c>
      <c r="D2580">
        <v>10</v>
      </c>
      <c r="E2580">
        <v>2</v>
      </c>
      <c r="F2580">
        <f>YEAR(Raw_Orders[[#This Row],[OrderDate]])</f>
        <v>2016</v>
      </c>
      <c r="G2580">
        <f>MONTH(Raw_Orders[[#This Row],[OrderDate]])</f>
        <v>1</v>
      </c>
      <c r="H2580" t="str">
        <f>VLOOKUP(Raw_Orders[[#This Row],[ProductID]],Table2[#All],2,FALSE)</f>
        <v>Toilet Paper</v>
      </c>
      <c r="I2580" t="str">
        <f>VLOOKUP(Raw_Orders[[#This Row],[ProductID]],Table2[#All],3,FALSE)</f>
        <v>Housekeeping</v>
      </c>
      <c r="J2580">
        <f>VLOOKUP(Raw_Orders[[#This Row],[ProductID]],Table2[#All],4,FALSE)</f>
        <v>19</v>
      </c>
      <c r="K2580" s="2">
        <f>Raw_Orders[[#This Row],[Quantity]]*Raw_Orders[[#This Row],[Price]]</f>
        <v>38</v>
      </c>
      <c r="L2580" s="2" t="str">
        <f>VLOOKUP(Raw_Orders[[#This Row],[PropertyID]],Raw_Property[#All],2,FALSE)</f>
        <v>Chicago</v>
      </c>
      <c r="M2580" s="2" t="str">
        <f>VLOOKUP(Raw_Orders[[#This Row],[PropertyID]],Raw_Property[#All],3,FALSE)</f>
        <v>Illinois</v>
      </c>
    </row>
    <row r="2581" spans="1:13" x14ac:dyDescent="0.3">
      <c r="A2581">
        <v>2580</v>
      </c>
      <c r="B2581" s="1">
        <v>42383</v>
      </c>
      <c r="C2581">
        <v>11</v>
      </c>
      <c r="D2581">
        <v>67</v>
      </c>
      <c r="E2581">
        <v>2</v>
      </c>
      <c r="F2581">
        <f>YEAR(Raw_Orders[[#This Row],[OrderDate]])</f>
        <v>2016</v>
      </c>
      <c r="G2581">
        <f>MONTH(Raw_Orders[[#This Row],[OrderDate]])</f>
        <v>1</v>
      </c>
      <c r="H2581" t="str">
        <f>VLOOKUP(Raw_Orders[[#This Row],[ProductID]],Table2[#All],2,FALSE)</f>
        <v>Adjustable Wrench</v>
      </c>
      <c r="I2581" t="str">
        <f>VLOOKUP(Raw_Orders[[#This Row],[ProductID]],Table2[#All],3,FALSE)</f>
        <v>Maintenance</v>
      </c>
      <c r="J2581">
        <f>VLOOKUP(Raw_Orders[[#This Row],[ProductID]],Table2[#All],4,FALSE)</f>
        <v>10</v>
      </c>
      <c r="K2581" s="2">
        <f>Raw_Orders[[#This Row],[Quantity]]*Raw_Orders[[#This Row],[Price]]</f>
        <v>20</v>
      </c>
      <c r="L2581" s="2" t="str">
        <f>VLOOKUP(Raw_Orders[[#This Row],[PropertyID]],Raw_Property[#All],2,FALSE)</f>
        <v>Atlanta</v>
      </c>
      <c r="M2581" s="2" t="str">
        <f>VLOOKUP(Raw_Orders[[#This Row],[PropertyID]],Raw_Property[#All],3,FALSE)</f>
        <v>Georgia</v>
      </c>
    </row>
    <row r="2582" spans="1:13" x14ac:dyDescent="0.3">
      <c r="A2582">
        <v>2581</v>
      </c>
      <c r="B2582" s="1">
        <v>42383</v>
      </c>
      <c r="C2582">
        <v>7</v>
      </c>
      <c r="D2582">
        <v>2</v>
      </c>
      <c r="E2582">
        <v>2</v>
      </c>
      <c r="F2582">
        <f>YEAR(Raw_Orders[[#This Row],[OrderDate]])</f>
        <v>2016</v>
      </c>
      <c r="G2582">
        <f>MONTH(Raw_Orders[[#This Row],[OrderDate]])</f>
        <v>1</v>
      </c>
      <c r="H2582" t="str">
        <f>VLOOKUP(Raw_Orders[[#This Row],[ProductID]],Table2[#All],2,FALSE)</f>
        <v>Hand Towel</v>
      </c>
      <c r="I2582" t="str">
        <f>VLOOKUP(Raw_Orders[[#This Row],[ProductID]],Table2[#All],3,FALSE)</f>
        <v>Housekeeping</v>
      </c>
      <c r="J2582">
        <f>VLOOKUP(Raw_Orders[[#This Row],[ProductID]],Table2[#All],4,FALSE)</f>
        <v>5</v>
      </c>
      <c r="K2582" s="2">
        <f>Raw_Orders[[#This Row],[Quantity]]*Raw_Orders[[#This Row],[Price]]</f>
        <v>10</v>
      </c>
      <c r="L2582" s="2" t="str">
        <f>VLOOKUP(Raw_Orders[[#This Row],[PropertyID]],Raw_Property[#All],2,FALSE)</f>
        <v>Boston</v>
      </c>
      <c r="M2582" s="2" t="str">
        <f>VLOOKUP(Raw_Orders[[#This Row],[PropertyID]],Raw_Property[#All],3,FALSE)</f>
        <v>Massachusetts</v>
      </c>
    </row>
    <row r="2583" spans="1:13" x14ac:dyDescent="0.3">
      <c r="A2583">
        <v>2582</v>
      </c>
      <c r="B2583" s="1">
        <v>42383</v>
      </c>
      <c r="C2583">
        <v>3</v>
      </c>
      <c r="D2583">
        <v>37</v>
      </c>
      <c r="E2583">
        <v>2</v>
      </c>
      <c r="F2583">
        <f>YEAR(Raw_Orders[[#This Row],[OrderDate]])</f>
        <v>2016</v>
      </c>
      <c r="G2583">
        <f>MONTH(Raw_Orders[[#This Row],[OrderDate]])</f>
        <v>1</v>
      </c>
      <c r="H2583" t="str">
        <f>VLOOKUP(Raw_Orders[[#This Row],[ProductID]],Table2[#All],2,FALSE)</f>
        <v>Bed (King)</v>
      </c>
      <c r="I2583" t="str">
        <f>VLOOKUP(Raw_Orders[[#This Row],[ProductID]],Table2[#All],3,FALSE)</f>
        <v>Furnishings</v>
      </c>
      <c r="J2583">
        <f>VLOOKUP(Raw_Orders[[#This Row],[ProductID]],Table2[#All],4,FALSE)</f>
        <v>300</v>
      </c>
      <c r="K2583" s="2">
        <f>Raw_Orders[[#This Row],[Quantity]]*Raw_Orders[[#This Row],[Price]]</f>
        <v>600</v>
      </c>
      <c r="L2583" s="2" t="str">
        <f>VLOOKUP(Raw_Orders[[#This Row],[PropertyID]],Raw_Property[#All],2,FALSE)</f>
        <v>Portland</v>
      </c>
      <c r="M2583" s="2" t="str">
        <f>VLOOKUP(Raw_Orders[[#This Row],[PropertyID]],Raw_Property[#All],3,FALSE)</f>
        <v>Oregon</v>
      </c>
    </row>
    <row r="2584" spans="1:13" x14ac:dyDescent="0.3">
      <c r="A2584">
        <v>2583</v>
      </c>
      <c r="B2584" s="1">
        <v>42383</v>
      </c>
      <c r="C2584">
        <v>20</v>
      </c>
      <c r="D2584">
        <v>75</v>
      </c>
      <c r="E2584">
        <v>2</v>
      </c>
      <c r="F2584">
        <f>YEAR(Raw_Orders[[#This Row],[OrderDate]])</f>
        <v>2016</v>
      </c>
      <c r="G2584">
        <f>MONTH(Raw_Orders[[#This Row],[OrderDate]])</f>
        <v>1</v>
      </c>
      <c r="H2584" t="str">
        <f>VLOOKUP(Raw_Orders[[#This Row],[ProductID]],Table2[#All],2,FALSE)</f>
        <v>Small Plant</v>
      </c>
      <c r="I2584" t="str">
        <f>VLOOKUP(Raw_Orders[[#This Row],[ProductID]],Table2[#All],3,FALSE)</f>
        <v>Public Areas</v>
      </c>
      <c r="J2584">
        <f>VLOOKUP(Raw_Orders[[#This Row],[ProductID]],Table2[#All],4,FALSE)</f>
        <v>25</v>
      </c>
      <c r="K2584" s="2">
        <f>Raw_Orders[[#This Row],[Quantity]]*Raw_Orders[[#This Row],[Price]]</f>
        <v>50</v>
      </c>
      <c r="L2584" s="2" t="str">
        <f>VLOOKUP(Raw_Orders[[#This Row],[PropertyID]],Raw_Property[#All],2,FALSE)</f>
        <v>San Francisco</v>
      </c>
      <c r="M2584" s="2" t="str">
        <f>VLOOKUP(Raw_Orders[[#This Row],[PropertyID]],Raw_Property[#All],3,FALSE)</f>
        <v>California</v>
      </c>
    </row>
    <row r="2585" spans="1:13" x14ac:dyDescent="0.3">
      <c r="A2585">
        <v>2584</v>
      </c>
      <c r="B2585" s="1">
        <v>42383</v>
      </c>
      <c r="C2585">
        <v>18</v>
      </c>
      <c r="D2585">
        <v>47</v>
      </c>
      <c r="E2585">
        <v>3</v>
      </c>
      <c r="F2585">
        <f>YEAR(Raw_Orders[[#This Row],[OrderDate]])</f>
        <v>2016</v>
      </c>
      <c r="G2585">
        <f>MONTH(Raw_Orders[[#This Row],[OrderDate]])</f>
        <v>1</v>
      </c>
      <c r="H2585" t="str">
        <f>VLOOKUP(Raw_Orders[[#This Row],[ProductID]],Table2[#All],2,FALSE)</f>
        <v>Swivel Chair</v>
      </c>
      <c r="I2585" t="str">
        <f>VLOOKUP(Raw_Orders[[#This Row],[ProductID]],Table2[#All],3,FALSE)</f>
        <v>Furnishings</v>
      </c>
      <c r="J2585">
        <f>VLOOKUP(Raw_Orders[[#This Row],[ProductID]],Table2[#All],4,FALSE)</f>
        <v>75</v>
      </c>
      <c r="K2585" s="2">
        <f>Raw_Orders[[#This Row],[Quantity]]*Raw_Orders[[#This Row],[Price]]</f>
        <v>225</v>
      </c>
      <c r="L2585" s="2" t="str">
        <f>VLOOKUP(Raw_Orders[[#This Row],[PropertyID]],Raw_Property[#All],2,FALSE)</f>
        <v>Phoenix</v>
      </c>
      <c r="M2585" s="2" t="str">
        <f>VLOOKUP(Raw_Orders[[#This Row],[PropertyID]],Raw_Property[#All],3,FALSE)</f>
        <v>Arizona</v>
      </c>
    </row>
    <row r="2586" spans="1:13" x14ac:dyDescent="0.3">
      <c r="A2586">
        <v>2585</v>
      </c>
      <c r="B2586" s="1">
        <v>42383</v>
      </c>
      <c r="C2586">
        <v>6</v>
      </c>
      <c r="D2586">
        <v>9</v>
      </c>
      <c r="E2586">
        <v>3</v>
      </c>
      <c r="F2586">
        <f>YEAR(Raw_Orders[[#This Row],[OrderDate]])</f>
        <v>2016</v>
      </c>
      <c r="G2586">
        <f>MONTH(Raw_Orders[[#This Row],[OrderDate]])</f>
        <v>1</v>
      </c>
      <c r="H2586" t="str">
        <f>VLOOKUP(Raw_Orders[[#This Row],[ProductID]],Table2[#All],2,FALSE)</f>
        <v>Tissues</v>
      </c>
      <c r="I2586" t="str">
        <f>VLOOKUP(Raw_Orders[[#This Row],[ProductID]],Table2[#All],3,FALSE)</f>
        <v>Housekeeping</v>
      </c>
      <c r="J2586">
        <f>VLOOKUP(Raw_Orders[[#This Row],[ProductID]],Table2[#All],4,FALSE)</f>
        <v>14</v>
      </c>
      <c r="K2586" s="2">
        <f>Raw_Orders[[#This Row],[Quantity]]*Raw_Orders[[#This Row],[Price]]</f>
        <v>42</v>
      </c>
      <c r="L2586" s="2" t="str">
        <f>VLOOKUP(Raw_Orders[[#This Row],[PropertyID]],Raw_Property[#All],2,FALSE)</f>
        <v>Orlando</v>
      </c>
      <c r="M2586" s="2" t="str">
        <f>VLOOKUP(Raw_Orders[[#This Row],[PropertyID]],Raw_Property[#All],3,FALSE)</f>
        <v>Florida</v>
      </c>
    </row>
    <row r="2587" spans="1:13" x14ac:dyDescent="0.3">
      <c r="A2587">
        <v>2586</v>
      </c>
      <c r="B2587" s="1">
        <v>42383</v>
      </c>
      <c r="C2587">
        <v>16</v>
      </c>
      <c r="D2587">
        <v>4</v>
      </c>
      <c r="E2587">
        <v>2</v>
      </c>
      <c r="F2587">
        <f>YEAR(Raw_Orders[[#This Row],[OrderDate]])</f>
        <v>2016</v>
      </c>
      <c r="G2587">
        <f>MONTH(Raw_Orders[[#This Row],[OrderDate]])</f>
        <v>1</v>
      </c>
      <c r="H2587" t="str">
        <f>VLOOKUP(Raw_Orders[[#This Row],[ProductID]],Table2[#All],2,FALSE)</f>
        <v>Shampoo</v>
      </c>
      <c r="I2587" t="str">
        <f>VLOOKUP(Raw_Orders[[#This Row],[ProductID]],Table2[#All],3,FALSE)</f>
        <v>Housekeeping</v>
      </c>
      <c r="J2587">
        <f>VLOOKUP(Raw_Orders[[#This Row],[ProductID]],Table2[#All],4,FALSE)</f>
        <v>40</v>
      </c>
      <c r="K2587" s="2">
        <f>Raw_Orders[[#This Row],[Quantity]]*Raw_Orders[[#This Row],[Price]]</f>
        <v>80</v>
      </c>
      <c r="L2587" s="2" t="str">
        <f>VLOOKUP(Raw_Orders[[#This Row],[PropertyID]],Raw_Property[#All],2,FALSE)</f>
        <v>Denver</v>
      </c>
      <c r="M2587" s="2" t="str">
        <f>VLOOKUP(Raw_Orders[[#This Row],[PropertyID]],Raw_Property[#All],3,FALSE)</f>
        <v>Colorado</v>
      </c>
    </row>
    <row r="2588" spans="1:13" x14ac:dyDescent="0.3">
      <c r="A2588">
        <v>2587</v>
      </c>
      <c r="B2588" s="1">
        <v>42383</v>
      </c>
      <c r="C2588">
        <v>15</v>
      </c>
      <c r="D2588">
        <v>33</v>
      </c>
      <c r="E2588">
        <v>3</v>
      </c>
      <c r="F2588">
        <f>YEAR(Raw_Orders[[#This Row],[OrderDate]])</f>
        <v>2016</v>
      </c>
      <c r="G2588">
        <f>MONTH(Raw_Orders[[#This Row],[OrderDate]])</f>
        <v>1</v>
      </c>
      <c r="H2588" t="str">
        <f>VLOOKUP(Raw_Orders[[#This Row],[ProductID]],Table2[#All],2,FALSE)</f>
        <v>Towel Rack</v>
      </c>
      <c r="I2588" t="str">
        <f>VLOOKUP(Raw_Orders[[#This Row],[ProductID]],Table2[#All],3,FALSE)</f>
        <v>Furnishings</v>
      </c>
      <c r="J2588">
        <f>VLOOKUP(Raw_Orders[[#This Row],[ProductID]],Table2[#All],4,FALSE)</f>
        <v>10</v>
      </c>
      <c r="K2588" s="2">
        <f>Raw_Orders[[#This Row],[Quantity]]*Raw_Orders[[#This Row],[Price]]</f>
        <v>30</v>
      </c>
      <c r="L2588" s="2" t="str">
        <f>VLOOKUP(Raw_Orders[[#This Row],[PropertyID]],Raw_Property[#All],2,FALSE)</f>
        <v>Chicago</v>
      </c>
      <c r="M2588" s="2" t="str">
        <f>VLOOKUP(Raw_Orders[[#This Row],[PropertyID]],Raw_Property[#All],3,FALSE)</f>
        <v>Illinois</v>
      </c>
    </row>
    <row r="2589" spans="1:13" x14ac:dyDescent="0.3">
      <c r="A2589">
        <v>2588</v>
      </c>
      <c r="B2589" s="1">
        <v>42384</v>
      </c>
      <c r="C2589">
        <v>6</v>
      </c>
      <c r="D2589">
        <v>86</v>
      </c>
      <c r="E2589">
        <v>2</v>
      </c>
      <c r="F2589">
        <f>YEAR(Raw_Orders[[#This Row],[OrderDate]])</f>
        <v>2016</v>
      </c>
      <c r="G2589">
        <f>MONTH(Raw_Orders[[#This Row],[OrderDate]])</f>
        <v>1</v>
      </c>
      <c r="H2589" t="str">
        <f>VLOOKUP(Raw_Orders[[#This Row],[ProductID]],Table2[#All],2,FALSE)</f>
        <v>Sofa</v>
      </c>
      <c r="I2589" t="str">
        <f>VLOOKUP(Raw_Orders[[#This Row],[ProductID]],Table2[#All],3,FALSE)</f>
        <v>Public Areas</v>
      </c>
      <c r="J2589">
        <f>VLOOKUP(Raw_Orders[[#This Row],[ProductID]],Table2[#All],4,FALSE)</f>
        <v>215</v>
      </c>
      <c r="K2589" s="2">
        <f>Raw_Orders[[#This Row],[Quantity]]*Raw_Orders[[#This Row],[Price]]</f>
        <v>430</v>
      </c>
      <c r="L2589" s="2" t="str">
        <f>VLOOKUP(Raw_Orders[[#This Row],[PropertyID]],Raw_Property[#All],2,FALSE)</f>
        <v>Orlando</v>
      </c>
      <c r="M2589" s="2" t="str">
        <f>VLOOKUP(Raw_Orders[[#This Row],[PropertyID]],Raw_Property[#All],3,FALSE)</f>
        <v>Florida</v>
      </c>
    </row>
    <row r="2590" spans="1:13" x14ac:dyDescent="0.3">
      <c r="A2590">
        <v>2589</v>
      </c>
      <c r="B2590" s="1">
        <v>42384</v>
      </c>
      <c r="C2590">
        <v>10</v>
      </c>
      <c r="D2590">
        <v>94</v>
      </c>
      <c r="E2590">
        <v>3</v>
      </c>
      <c r="F2590">
        <f>YEAR(Raw_Orders[[#This Row],[OrderDate]])</f>
        <v>2016</v>
      </c>
      <c r="G2590">
        <f>MONTH(Raw_Orders[[#This Row],[OrderDate]])</f>
        <v>1</v>
      </c>
      <c r="H2590" t="str">
        <f>VLOOKUP(Raw_Orders[[#This Row],[ProductID]],Table2[#All],2,FALSE)</f>
        <v>Monitor</v>
      </c>
      <c r="I2590" t="str">
        <f>VLOOKUP(Raw_Orders[[#This Row],[ProductID]],Table2[#All],3,FALSE)</f>
        <v>Public Areas</v>
      </c>
      <c r="J2590">
        <f>VLOOKUP(Raw_Orders[[#This Row],[ProductID]],Table2[#All],4,FALSE)</f>
        <v>70</v>
      </c>
      <c r="K2590" s="2">
        <f>Raw_Orders[[#This Row],[Quantity]]*Raw_Orders[[#This Row],[Price]]</f>
        <v>210</v>
      </c>
      <c r="L2590" s="2" t="str">
        <f>VLOOKUP(Raw_Orders[[#This Row],[PropertyID]],Raw_Property[#All],2,FALSE)</f>
        <v>Arlington</v>
      </c>
      <c r="M2590" s="2" t="str">
        <f>VLOOKUP(Raw_Orders[[#This Row],[PropertyID]],Raw_Property[#All],3,FALSE)</f>
        <v>Virginia</v>
      </c>
    </row>
    <row r="2591" spans="1:13" x14ac:dyDescent="0.3">
      <c r="A2591">
        <v>2590</v>
      </c>
      <c r="B2591" s="1">
        <v>42384</v>
      </c>
      <c r="C2591">
        <v>5</v>
      </c>
      <c r="D2591">
        <v>18</v>
      </c>
      <c r="E2591">
        <v>1</v>
      </c>
      <c r="F2591">
        <f>YEAR(Raw_Orders[[#This Row],[OrderDate]])</f>
        <v>2016</v>
      </c>
      <c r="G2591">
        <f>MONTH(Raw_Orders[[#This Row],[OrderDate]])</f>
        <v>1</v>
      </c>
      <c r="H2591" t="str">
        <f>VLOOKUP(Raw_Orders[[#This Row],[ProductID]],Table2[#All],2,FALSE)</f>
        <v>Coffee Cup</v>
      </c>
      <c r="I2591" t="str">
        <f>VLOOKUP(Raw_Orders[[#This Row],[ProductID]],Table2[#All],3,FALSE)</f>
        <v>Housekeeping</v>
      </c>
      <c r="J2591">
        <f>VLOOKUP(Raw_Orders[[#This Row],[ProductID]],Table2[#All],4,FALSE)</f>
        <v>24</v>
      </c>
      <c r="K2591" s="2">
        <f>Raw_Orders[[#This Row],[Quantity]]*Raw_Orders[[#This Row],[Price]]</f>
        <v>24</v>
      </c>
      <c r="L2591" s="2" t="str">
        <f>VLOOKUP(Raw_Orders[[#This Row],[PropertyID]],Raw_Property[#All],2,FALSE)</f>
        <v>Kansas City</v>
      </c>
      <c r="M2591" s="2" t="str">
        <f>VLOOKUP(Raw_Orders[[#This Row],[PropertyID]],Raw_Property[#All],3,FALSE)</f>
        <v>Missouri</v>
      </c>
    </row>
    <row r="2592" spans="1:13" x14ac:dyDescent="0.3">
      <c r="A2592">
        <v>2591</v>
      </c>
      <c r="B2592" s="1">
        <v>42384</v>
      </c>
      <c r="C2592">
        <v>3</v>
      </c>
      <c r="D2592">
        <v>16</v>
      </c>
      <c r="E2592">
        <v>1</v>
      </c>
      <c r="F2592">
        <f>YEAR(Raw_Orders[[#This Row],[OrderDate]])</f>
        <v>2016</v>
      </c>
      <c r="G2592">
        <f>MONTH(Raw_Orders[[#This Row],[OrderDate]])</f>
        <v>1</v>
      </c>
      <c r="H2592" t="str">
        <f>VLOOKUP(Raw_Orders[[#This Row],[ProductID]],Table2[#All],2,FALSE)</f>
        <v>Mouthwash</v>
      </c>
      <c r="I2592" t="str">
        <f>VLOOKUP(Raw_Orders[[#This Row],[ProductID]],Table2[#All],3,FALSE)</f>
        <v>Housekeeping</v>
      </c>
      <c r="J2592">
        <f>VLOOKUP(Raw_Orders[[#This Row],[ProductID]],Table2[#All],4,FALSE)</f>
        <v>40</v>
      </c>
      <c r="K2592" s="2">
        <f>Raw_Orders[[#This Row],[Quantity]]*Raw_Orders[[#This Row],[Price]]</f>
        <v>40</v>
      </c>
      <c r="L2592" s="2" t="str">
        <f>VLOOKUP(Raw_Orders[[#This Row],[PropertyID]],Raw_Property[#All],2,FALSE)</f>
        <v>Portland</v>
      </c>
      <c r="M2592" s="2" t="str">
        <f>VLOOKUP(Raw_Orders[[#This Row],[PropertyID]],Raw_Property[#All],3,FALSE)</f>
        <v>Oregon</v>
      </c>
    </row>
    <row r="2593" spans="1:13" x14ac:dyDescent="0.3">
      <c r="A2593">
        <v>2592</v>
      </c>
      <c r="B2593" s="1">
        <v>42384</v>
      </c>
      <c r="C2593">
        <v>14</v>
      </c>
      <c r="D2593">
        <v>26</v>
      </c>
      <c r="E2593">
        <v>1</v>
      </c>
      <c r="F2593">
        <f>YEAR(Raw_Orders[[#This Row],[OrderDate]])</f>
        <v>2016</v>
      </c>
      <c r="G2593">
        <f>MONTH(Raw_Orders[[#This Row],[OrderDate]])</f>
        <v>1</v>
      </c>
      <c r="H2593" t="str">
        <f>VLOOKUP(Raw_Orders[[#This Row],[ProductID]],Table2[#All],2,FALSE)</f>
        <v>Envelopes (Catalog)</v>
      </c>
      <c r="I2593" t="str">
        <f>VLOOKUP(Raw_Orders[[#This Row],[ProductID]],Table2[#All],3,FALSE)</f>
        <v>Office Supplies</v>
      </c>
      <c r="J2593">
        <f>VLOOKUP(Raw_Orders[[#This Row],[ProductID]],Table2[#All],4,FALSE)</f>
        <v>13</v>
      </c>
      <c r="K2593" s="2">
        <f>Raw_Orders[[#This Row],[Quantity]]*Raw_Orders[[#This Row],[Price]]</f>
        <v>13</v>
      </c>
      <c r="L2593" s="2" t="str">
        <f>VLOOKUP(Raw_Orders[[#This Row],[PropertyID]],Raw_Property[#All],2,FALSE)</f>
        <v>Nashville</v>
      </c>
      <c r="M2593" s="2" t="str">
        <f>VLOOKUP(Raw_Orders[[#This Row],[PropertyID]],Raw_Property[#All],3,FALSE)</f>
        <v>Tennessee</v>
      </c>
    </row>
    <row r="2594" spans="1:13" x14ac:dyDescent="0.3">
      <c r="A2594">
        <v>2593</v>
      </c>
      <c r="B2594" s="1">
        <v>42384</v>
      </c>
      <c r="C2594">
        <v>4</v>
      </c>
      <c r="D2594">
        <v>18</v>
      </c>
      <c r="E2594">
        <v>1</v>
      </c>
      <c r="F2594">
        <f>YEAR(Raw_Orders[[#This Row],[OrderDate]])</f>
        <v>2016</v>
      </c>
      <c r="G2594">
        <f>MONTH(Raw_Orders[[#This Row],[OrderDate]])</f>
        <v>1</v>
      </c>
      <c r="H2594" t="str">
        <f>VLOOKUP(Raw_Orders[[#This Row],[ProductID]],Table2[#All],2,FALSE)</f>
        <v>Coffee Cup</v>
      </c>
      <c r="I2594" t="str">
        <f>VLOOKUP(Raw_Orders[[#This Row],[ProductID]],Table2[#All],3,FALSE)</f>
        <v>Housekeeping</v>
      </c>
      <c r="J2594">
        <f>VLOOKUP(Raw_Orders[[#This Row],[ProductID]],Table2[#All],4,FALSE)</f>
        <v>24</v>
      </c>
      <c r="K2594" s="2">
        <f>Raw_Orders[[#This Row],[Quantity]]*Raw_Orders[[#This Row],[Price]]</f>
        <v>24</v>
      </c>
      <c r="L2594" s="2" t="str">
        <f>VLOOKUP(Raw_Orders[[#This Row],[PropertyID]],Raw_Property[#All],2,FALSE)</f>
        <v>Seattle</v>
      </c>
      <c r="M2594" s="2" t="str">
        <f>VLOOKUP(Raw_Orders[[#This Row],[PropertyID]],Raw_Property[#All],3,FALSE)</f>
        <v>Washington</v>
      </c>
    </row>
    <row r="2595" spans="1:13" x14ac:dyDescent="0.3">
      <c r="A2595">
        <v>2594</v>
      </c>
      <c r="B2595" s="1">
        <v>42385</v>
      </c>
      <c r="C2595">
        <v>16</v>
      </c>
      <c r="D2595">
        <v>58</v>
      </c>
      <c r="E2595">
        <v>3</v>
      </c>
      <c r="F2595">
        <f>YEAR(Raw_Orders[[#This Row],[OrderDate]])</f>
        <v>2016</v>
      </c>
      <c r="G2595">
        <f>MONTH(Raw_Orders[[#This Row],[OrderDate]])</f>
        <v>1</v>
      </c>
      <c r="H2595" t="str">
        <f>VLOOKUP(Raw_Orders[[#This Row],[ProductID]],Table2[#All],2,FALSE)</f>
        <v>Mirror</v>
      </c>
      <c r="I2595" t="str">
        <f>VLOOKUP(Raw_Orders[[#This Row],[ProductID]],Table2[#All],3,FALSE)</f>
        <v>Furnishings</v>
      </c>
      <c r="J2595">
        <f>VLOOKUP(Raw_Orders[[#This Row],[ProductID]],Table2[#All],4,FALSE)</f>
        <v>85</v>
      </c>
      <c r="K2595" s="2">
        <f>Raw_Orders[[#This Row],[Quantity]]*Raw_Orders[[#This Row],[Price]]</f>
        <v>255</v>
      </c>
      <c r="L2595" s="2" t="str">
        <f>VLOOKUP(Raw_Orders[[#This Row],[PropertyID]],Raw_Property[#All],2,FALSE)</f>
        <v>Denver</v>
      </c>
      <c r="M2595" s="2" t="str">
        <f>VLOOKUP(Raw_Orders[[#This Row],[PropertyID]],Raw_Property[#All],3,FALSE)</f>
        <v>Colorado</v>
      </c>
    </row>
    <row r="2596" spans="1:13" x14ac:dyDescent="0.3">
      <c r="A2596">
        <v>2595</v>
      </c>
      <c r="B2596" s="1">
        <v>42385</v>
      </c>
      <c r="C2596">
        <v>19</v>
      </c>
      <c r="D2596">
        <v>50</v>
      </c>
      <c r="E2596">
        <v>3</v>
      </c>
      <c r="F2596">
        <f>YEAR(Raw_Orders[[#This Row],[OrderDate]])</f>
        <v>2016</v>
      </c>
      <c r="G2596">
        <f>MONTH(Raw_Orders[[#This Row],[OrderDate]])</f>
        <v>1</v>
      </c>
      <c r="H2596" t="str">
        <f>VLOOKUP(Raw_Orders[[#This Row],[ProductID]],Table2[#All],2,FALSE)</f>
        <v>Small Vase</v>
      </c>
      <c r="I2596" t="str">
        <f>VLOOKUP(Raw_Orders[[#This Row],[ProductID]],Table2[#All],3,FALSE)</f>
        <v>Furnishings</v>
      </c>
      <c r="J2596">
        <f>VLOOKUP(Raw_Orders[[#This Row],[ProductID]],Table2[#All],4,FALSE)</f>
        <v>33</v>
      </c>
      <c r="K2596" s="2">
        <f>Raw_Orders[[#This Row],[Quantity]]*Raw_Orders[[#This Row],[Price]]</f>
        <v>99</v>
      </c>
      <c r="L2596" s="2" t="str">
        <f>VLOOKUP(Raw_Orders[[#This Row],[PropertyID]],Raw_Property[#All],2,FALSE)</f>
        <v>Los Angeles</v>
      </c>
      <c r="M2596" s="2" t="str">
        <f>VLOOKUP(Raw_Orders[[#This Row],[PropertyID]],Raw_Property[#All],3,FALSE)</f>
        <v>California</v>
      </c>
    </row>
    <row r="2597" spans="1:13" x14ac:dyDescent="0.3">
      <c r="A2597">
        <v>2596</v>
      </c>
      <c r="B2597" s="1">
        <v>42385</v>
      </c>
      <c r="C2597">
        <v>1</v>
      </c>
      <c r="D2597">
        <v>19</v>
      </c>
      <c r="E2597">
        <v>1</v>
      </c>
      <c r="F2597">
        <f>YEAR(Raw_Orders[[#This Row],[OrderDate]])</f>
        <v>2016</v>
      </c>
      <c r="G2597">
        <f>MONTH(Raw_Orders[[#This Row],[OrderDate]])</f>
        <v>1</v>
      </c>
      <c r="H2597" t="str">
        <f>VLOOKUP(Raw_Orders[[#This Row],[ProductID]],Table2[#All],2,FALSE)</f>
        <v>Light Bulb</v>
      </c>
      <c r="I2597" t="str">
        <f>VLOOKUP(Raw_Orders[[#This Row],[ProductID]],Table2[#All],3,FALSE)</f>
        <v>Housekeeping</v>
      </c>
      <c r="J2597">
        <f>VLOOKUP(Raw_Orders[[#This Row],[ProductID]],Table2[#All],4,FALSE)</f>
        <v>17</v>
      </c>
      <c r="K2597" s="2">
        <f>Raw_Orders[[#This Row],[Quantity]]*Raw_Orders[[#This Row],[Price]]</f>
        <v>17</v>
      </c>
      <c r="L2597" s="2" t="str">
        <f>VLOOKUP(Raw_Orders[[#This Row],[PropertyID]],Raw_Property[#All],2,FALSE)</f>
        <v>New York</v>
      </c>
      <c r="M2597" s="2" t="str">
        <f>VLOOKUP(Raw_Orders[[#This Row],[PropertyID]],Raw_Property[#All],3,FALSE)</f>
        <v>New York</v>
      </c>
    </row>
    <row r="2598" spans="1:13" x14ac:dyDescent="0.3">
      <c r="A2598">
        <v>2597</v>
      </c>
      <c r="B2598" s="1">
        <v>42385</v>
      </c>
      <c r="C2598">
        <v>4</v>
      </c>
      <c r="D2598">
        <v>46</v>
      </c>
      <c r="E2598">
        <v>3</v>
      </c>
      <c r="F2598">
        <f>YEAR(Raw_Orders[[#This Row],[OrderDate]])</f>
        <v>2016</v>
      </c>
      <c r="G2598">
        <f>MONTH(Raw_Orders[[#This Row],[OrderDate]])</f>
        <v>1</v>
      </c>
      <c r="H2598" t="str">
        <f>VLOOKUP(Raw_Orders[[#This Row],[ProductID]],Table2[#All],2,FALSE)</f>
        <v>Safe</v>
      </c>
      <c r="I2598" t="str">
        <f>VLOOKUP(Raw_Orders[[#This Row],[ProductID]],Table2[#All],3,FALSE)</f>
        <v>Furnishings</v>
      </c>
      <c r="J2598">
        <f>VLOOKUP(Raw_Orders[[#This Row],[ProductID]],Table2[#All],4,FALSE)</f>
        <v>115</v>
      </c>
      <c r="K2598" s="2">
        <f>Raw_Orders[[#This Row],[Quantity]]*Raw_Orders[[#This Row],[Price]]</f>
        <v>345</v>
      </c>
      <c r="L2598" s="2" t="str">
        <f>VLOOKUP(Raw_Orders[[#This Row],[PropertyID]],Raw_Property[#All],2,FALSE)</f>
        <v>Seattle</v>
      </c>
      <c r="M2598" s="2" t="str">
        <f>VLOOKUP(Raw_Orders[[#This Row],[PropertyID]],Raw_Property[#All],3,FALSE)</f>
        <v>Washington</v>
      </c>
    </row>
    <row r="2599" spans="1:13" x14ac:dyDescent="0.3">
      <c r="A2599">
        <v>2598</v>
      </c>
      <c r="B2599" s="1">
        <v>42385</v>
      </c>
      <c r="C2599">
        <v>15</v>
      </c>
      <c r="D2599">
        <v>81</v>
      </c>
      <c r="E2599">
        <v>1</v>
      </c>
      <c r="F2599">
        <f>YEAR(Raw_Orders[[#This Row],[OrderDate]])</f>
        <v>2016</v>
      </c>
      <c r="G2599">
        <f>MONTH(Raw_Orders[[#This Row],[OrderDate]])</f>
        <v>1</v>
      </c>
      <c r="H2599" t="str">
        <f>VLOOKUP(Raw_Orders[[#This Row],[ProductID]],Table2[#All],2,FALSE)</f>
        <v>Flyer Holder</v>
      </c>
      <c r="I2599" t="str">
        <f>VLOOKUP(Raw_Orders[[#This Row],[ProductID]],Table2[#All],3,FALSE)</f>
        <v>Public Areas</v>
      </c>
      <c r="J2599">
        <f>VLOOKUP(Raw_Orders[[#This Row],[ProductID]],Table2[#All],4,FALSE)</f>
        <v>3</v>
      </c>
      <c r="K2599" s="2">
        <f>Raw_Orders[[#This Row],[Quantity]]*Raw_Orders[[#This Row],[Price]]</f>
        <v>3</v>
      </c>
      <c r="L2599" s="2" t="str">
        <f>VLOOKUP(Raw_Orders[[#This Row],[PropertyID]],Raw_Property[#All],2,FALSE)</f>
        <v>Chicago</v>
      </c>
      <c r="M2599" s="2" t="str">
        <f>VLOOKUP(Raw_Orders[[#This Row],[PropertyID]],Raw_Property[#All],3,FALSE)</f>
        <v>Illinois</v>
      </c>
    </row>
    <row r="2600" spans="1:13" x14ac:dyDescent="0.3">
      <c r="A2600">
        <v>2599</v>
      </c>
      <c r="B2600" s="1">
        <v>42386</v>
      </c>
      <c r="C2600">
        <v>12</v>
      </c>
      <c r="D2600">
        <v>32</v>
      </c>
      <c r="E2600">
        <v>3</v>
      </c>
      <c r="F2600">
        <f>YEAR(Raw_Orders[[#This Row],[OrderDate]])</f>
        <v>2016</v>
      </c>
      <c r="G2600">
        <f>MONTH(Raw_Orders[[#This Row],[OrderDate]])</f>
        <v>1</v>
      </c>
      <c r="H2600" t="str">
        <f>VLOOKUP(Raw_Orders[[#This Row],[ProductID]],Table2[#All],2,FALSE)</f>
        <v>Note Pads</v>
      </c>
      <c r="I2600" t="str">
        <f>VLOOKUP(Raw_Orders[[#This Row],[ProductID]],Table2[#All],3,FALSE)</f>
        <v>Office Supplies</v>
      </c>
      <c r="J2600">
        <f>VLOOKUP(Raw_Orders[[#This Row],[ProductID]],Table2[#All],4,FALSE)</f>
        <v>14</v>
      </c>
      <c r="K2600" s="2">
        <f>Raw_Orders[[#This Row],[Quantity]]*Raw_Orders[[#This Row],[Price]]</f>
        <v>42</v>
      </c>
      <c r="L2600" s="2" t="str">
        <f>VLOOKUP(Raw_Orders[[#This Row],[PropertyID]],Raw_Property[#All],2,FALSE)</f>
        <v>Dallas</v>
      </c>
      <c r="M2600" s="2" t="str">
        <f>VLOOKUP(Raw_Orders[[#This Row],[PropertyID]],Raw_Property[#All],3,FALSE)</f>
        <v>Texas</v>
      </c>
    </row>
    <row r="2601" spans="1:13" x14ac:dyDescent="0.3">
      <c r="A2601">
        <v>2600</v>
      </c>
      <c r="B2601" s="1">
        <v>42386</v>
      </c>
      <c r="C2601">
        <v>20</v>
      </c>
      <c r="D2601">
        <v>24</v>
      </c>
      <c r="E2601">
        <v>2</v>
      </c>
      <c r="F2601">
        <f>YEAR(Raw_Orders[[#This Row],[OrderDate]])</f>
        <v>2016</v>
      </c>
      <c r="G2601">
        <f>MONTH(Raw_Orders[[#This Row],[OrderDate]])</f>
        <v>1</v>
      </c>
      <c r="H2601" t="str">
        <f>VLOOKUP(Raw_Orders[[#This Row],[ProductID]],Table2[#All],2,FALSE)</f>
        <v>Envelopes (Letter)</v>
      </c>
      <c r="I2601" t="str">
        <f>VLOOKUP(Raw_Orders[[#This Row],[ProductID]],Table2[#All],3,FALSE)</f>
        <v>Office Supplies</v>
      </c>
      <c r="J2601">
        <f>VLOOKUP(Raw_Orders[[#This Row],[ProductID]],Table2[#All],4,FALSE)</f>
        <v>24</v>
      </c>
      <c r="K2601" s="2">
        <f>Raw_Orders[[#This Row],[Quantity]]*Raw_Orders[[#This Row],[Price]]</f>
        <v>48</v>
      </c>
      <c r="L2601" s="2" t="str">
        <f>VLOOKUP(Raw_Orders[[#This Row],[PropertyID]],Raw_Property[#All],2,FALSE)</f>
        <v>San Francisco</v>
      </c>
      <c r="M2601" s="2" t="str">
        <f>VLOOKUP(Raw_Orders[[#This Row],[PropertyID]],Raw_Property[#All],3,FALSE)</f>
        <v>California</v>
      </c>
    </row>
    <row r="2602" spans="1:13" x14ac:dyDescent="0.3">
      <c r="A2602">
        <v>2601</v>
      </c>
      <c r="B2602" s="1">
        <v>42386</v>
      </c>
      <c r="C2602">
        <v>15</v>
      </c>
      <c r="D2602">
        <v>32</v>
      </c>
      <c r="E2602">
        <v>2</v>
      </c>
      <c r="F2602">
        <f>YEAR(Raw_Orders[[#This Row],[OrderDate]])</f>
        <v>2016</v>
      </c>
      <c r="G2602">
        <f>MONTH(Raw_Orders[[#This Row],[OrderDate]])</f>
        <v>1</v>
      </c>
      <c r="H2602" t="str">
        <f>VLOOKUP(Raw_Orders[[#This Row],[ProductID]],Table2[#All],2,FALSE)</f>
        <v>Note Pads</v>
      </c>
      <c r="I2602" t="str">
        <f>VLOOKUP(Raw_Orders[[#This Row],[ProductID]],Table2[#All],3,FALSE)</f>
        <v>Office Supplies</v>
      </c>
      <c r="J2602">
        <f>VLOOKUP(Raw_Orders[[#This Row],[ProductID]],Table2[#All],4,FALSE)</f>
        <v>14</v>
      </c>
      <c r="K2602" s="2">
        <f>Raw_Orders[[#This Row],[Quantity]]*Raw_Orders[[#This Row],[Price]]</f>
        <v>28</v>
      </c>
      <c r="L2602" s="2" t="str">
        <f>VLOOKUP(Raw_Orders[[#This Row],[PropertyID]],Raw_Property[#All],2,FALSE)</f>
        <v>Chicago</v>
      </c>
      <c r="M2602" s="2" t="str">
        <f>VLOOKUP(Raw_Orders[[#This Row],[PropertyID]],Raw_Property[#All],3,FALSE)</f>
        <v>Illinois</v>
      </c>
    </row>
    <row r="2603" spans="1:13" x14ac:dyDescent="0.3">
      <c r="A2603">
        <v>2602</v>
      </c>
      <c r="B2603" s="1">
        <v>42386</v>
      </c>
      <c r="C2603">
        <v>6</v>
      </c>
      <c r="D2603">
        <v>3</v>
      </c>
      <c r="E2603">
        <v>2</v>
      </c>
      <c r="F2603">
        <f>YEAR(Raw_Orders[[#This Row],[OrderDate]])</f>
        <v>2016</v>
      </c>
      <c r="G2603">
        <f>MONTH(Raw_Orders[[#This Row],[OrderDate]])</f>
        <v>1</v>
      </c>
      <c r="H2603" t="str">
        <f>VLOOKUP(Raw_Orders[[#This Row],[ProductID]],Table2[#All],2,FALSE)</f>
        <v>Washcloth</v>
      </c>
      <c r="I2603" t="str">
        <f>VLOOKUP(Raw_Orders[[#This Row],[ProductID]],Table2[#All],3,FALSE)</f>
        <v>Housekeeping</v>
      </c>
      <c r="J2603">
        <f>VLOOKUP(Raw_Orders[[#This Row],[ProductID]],Table2[#All],4,FALSE)</f>
        <v>3</v>
      </c>
      <c r="K2603" s="2">
        <f>Raw_Orders[[#This Row],[Quantity]]*Raw_Orders[[#This Row],[Price]]</f>
        <v>6</v>
      </c>
      <c r="L2603" s="2" t="str">
        <f>VLOOKUP(Raw_Orders[[#This Row],[PropertyID]],Raw_Property[#All],2,FALSE)</f>
        <v>Orlando</v>
      </c>
      <c r="M2603" s="2" t="str">
        <f>VLOOKUP(Raw_Orders[[#This Row],[PropertyID]],Raw_Property[#All],3,FALSE)</f>
        <v>Florida</v>
      </c>
    </row>
    <row r="2604" spans="1:13" x14ac:dyDescent="0.3">
      <c r="A2604">
        <v>2603</v>
      </c>
      <c r="B2604" s="1">
        <v>42386</v>
      </c>
      <c r="C2604">
        <v>10</v>
      </c>
      <c r="D2604">
        <v>61</v>
      </c>
      <c r="E2604">
        <v>3</v>
      </c>
      <c r="F2604">
        <f>YEAR(Raw_Orders[[#This Row],[OrderDate]])</f>
        <v>2016</v>
      </c>
      <c r="G2604">
        <f>MONTH(Raw_Orders[[#This Row],[OrderDate]])</f>
        <v>1</v>
      </c>
      <c r="H2604" t="str">
        <f>VLOOKUP(Raw_Orders[[#This Row],[ProductID]],Table2[#All],2,FALSE)</f>
        <v>Tape Measure</v>
      </c>
      <c r="I2604" t="str">
        <f>VLOOKUP(Raw_Orders[[#This Row],[ProductID]],Table2[#All],3,FALSE)</f>
        <v>Maintenance</v>
      </c>
      <c r="J2604">
        <f>VLOOKUP(Raw_Orders[[#This Row],[ProductID]],Table2[#All],4,FALSE)</f>
        <v>8</v>
      </c>
      <c r="K2604" s="2">
        <f>Raw_Orders[[#This Row],[Quantity]]*Raw_Orders[[#This Row],[Price]]</f>
        <v>24</v>
      </c>
      <c r="L2604" s="2" t="str">
        <f>VLOOKUP(Raw_Orders[[#This Row],[PropertyID]],Raw_Property[#All],2,FALSE)</f>
        <v>Arlington</v>
      </c>
      <c r="M2604" s="2" t="str">
        <f>VLOOKUP(Raw_Orders[[#This Row],[PropertyID]],Raw_Property[#All],3,FALSE)</f>
        <v>Virginia</v>
      </c>
    </row>
    <row r="2605" spans="1:13" x14ac:dyDescent="0.3">
      <c r="A2605">
        <v>2604</v>
      </c>
      <c r="B2605" s="1">
        <v>42386</v>
      </c>
      <c r="C2605">
        <v>11</v>
      </c>
      <c r="D2605">
        <v>10</v>
      </c>
      <c r="E2605">
        <v>1</v>
      </c>
      <c r="F2605">
        <f>YEAR(Raw_Orders[[#This Row],[OrderDate]])</f>
        <v>2016</v>
      </c>
      <c r="G2605">
        <f>MONTH(Raw_Orders[[#This Row],[OrderDate]])</f>
        <v>1</v>
      </c>
      <c r="H2605" t="str">
        <f>VLOOKUP(Raw_Orders[[#This Row],[ProductID]],Table2[#All],2,FALSE)</f>
        <v>Toilet Paper</v>
      </c>
      <c r="I2605" t="str">
        <f>VLOOKUP(Raw_Orders[[#This Row],[ProductID]],Table2[#All],3,FALSE)</f>
        <v>Housekeeping</v>
      </c>
      <c r="J2605">
        <f>VLOOKUP(Raw_Orders[[#This Row],[ProductID]],Table2[#All],4,FALSE)</f>
        <v>19</v>
      </c>
      <c r="K2605" s="2">
        <f>Raw_Orders[[#This Row],[Quantity]]*Raw_Orders[[#This Row],[Price]]</f>
        <v>19</v>
      </c>
      <c r="L2605" s="2" t="str">
        <f>VLOOKUP(Raw_Orders[[#This Row],[PropertyID]],Raw_Property[#All],2,FALSE)</f>
        <v>Atlanta</v>
      </c>
      <c r="M2605" s="2" t="str">
        <f>VLOOKUP(Raw_Orders[[#This Row],[PropertyID]],Raw_Property[#All],3,FALSE)</f>
        <v>Georgia</v>
      </c>
    </row>
    <row r="2606" spans="1:13" x14ac:dyDescent="0.3">
      <c r="A2606">
        <v>2605</v>
      </c>
      <c r="B2606" s="1">
        <v>42386</v>
      </c>
      <c r="C2606">
        <v>20</v>
      </c>
      <c r="D2606">
        <v>39</v>
      </c>
      <c r="E2606">
        <v>3</v>
      </c>
      <c r="F2606">
        <f>YEAR(Raw_Orders[[#This Row],[OrderDate]])</f>
        <v>2016</v>
      </c>
      <c r="G2606">
        <f>MONTH(Raw_Orders[[#This Row],[OrderDate]])</f>
        <v>1</v>
      </c>
      <c r="H2606" t="str">
        <f>VLOOKUP(Raw_Orders[[#This Row],[ProductID]],Table2[#All],2,FALSE)</f>
        <v>Alarm Clock</v>
      </c>
      <c r="I2606" t="str">
        <f>VLOOKUP(Raw_Orders[[#This Row],[ProductID]],Table2[#All],3,FALSE)</f>
        <v>Furnishings</v>
      </c>
      <c r="J2606">
        <f>VLOOKUP(Raw_Orders[[#This Row],[ProductID]],Table2[#All],4,FALSE)</f>
        <v>45</v>
      </c>
      <c r="K2606" s="2">
        <f>Raw_Orders[[#This Row],[Quantity]]*Raw_Orders[[#This Row],[Price]]</f>
        <v>135</v>
      </c>
      <c r="L2606" s="2" t="str">
        <f>VLOOKUP(Raw_Orders[[#This Row],[PropertyID]],Raw_Property[#All],2,FALSE)</f>
        <v>San Francisco</v>
      </c>
      <c r="M2606" s="2" t="str">
        <f>VLOOKUP(Raw_Orders[[#This Row],[PropertyID]],Raw_Property[#All],3,FALSE)</f>
        <v>California</v>
      </c>
    </row>
    <row r="2607" spans="1:13" x14ac:dyDescent="0.3">
      <c r="A2607">
        <v>2606</v>
      </c>
      <c r="B2607" s="1">
        <v>42386</v>
      </c>
      <c r="C2607">
        <v>2</v>
      </c>
      <c r="D2607">
        <v>81</v>
      </c>
      <c r="E2607">
        <v>2</v>
      </c>
      <c r="F2607">
        <f>YEAR(Raw_Orders[[#This Row],[OrderDate]])</f>
        <v>2016</v>
      </c>
      <c r="G2607">
        <f>MONTH(Raw_Orders[[#This Row],[OrderDate]])</f>
        <v>1</v>
      </c>
      <c r="H2607" t="str">
        <f>VLOOKUP(Raw_Orders[[#This Row],[ProductID]],Table2[#All],2,FALSE)</f>
        <v>Flyer Holder</v>
      </c>
      <c r="I2607" t="str">
        <f>VLOOKUP(Raw_Orders[[#This Row],[ProductID]],Table2[#All],3,FALSE)</f>
        <v>Public Areas</v>
      </c>
      <c r="J2607">
        <f>VLOOKUP(Raw_Orders[[#This Row],[ProductID]],Table2[#All],4,FALSE)</f>
        <v>3</v>
      </c>
      <c r="K2607" s="2">
        <f>Raw_Orders[[#This Row],[Quantity]]*Raw_Orders[[#This Row],[Price]]</f>
        <v>6</v>
      </c>
      <c r="L2607" s="2" t="str">
        <f>VLOOKUP(Raw_Orders[[#This Row],[PropertyID]],Raw_Property[#All],2,FALSE)</f>
        <v>Cincinnati</v>
      </c>
      <c r="M2607" s="2" t="str">
        <f>VLOOKUP(Raw_Orders[[#This Row],[PropertyID]],Raw_Property[#All],3,FALSE)</f>
        <v>Ohio</v>
      </c>
    </row>
    <row r="2608" spans="1:13" x14ac:dyDescent="0.3">
      <c r="A2608">
        <v>2607</v>
      </c>
      <c r="B2608" s="1">
        <v>42386</v>
      </c>
      <c r="C2608">
        <v>10</v>
      </c>
      <c r="D2608">
        <v>20</v>
      </c>
      <c r="E2608">
        <v>2</v>
      </c>
      <c r="F2608">
        <f>YEAR(Raw_Orders[[#This Row],[OrderDate]])</f>
        <v>2016</v>
      </c>
      <c r="G2608">
        <f>MONTH(Raw_Orders[[#This Row],[OrderDate]])</f>
        <v>1</v>
      </c>
      <c r="H2608" t="str">
        <f>VLOOKUP(Raw_Orders[[#This Row],[ProductID]],Table2[#All],2,FALSE)</f>
        <v>Pens</v>
      </c>
      <c r="I2608" t="str">
        <f>VLOOKUP(Raw_Orders[[#This Row],[ProductID]],Table2[#All],3,FALSE)</f>
        <v>Office Supplies</v>
      </c>
      <c r="J2608">
        <f>VLOOKUP(Raw_Orders[[#This Row],[ProductID]],Table2[#All],4,FALSE)</f>
        <v>30</v>
      </c>
      <c r="K2608" s="2">
        <f>Raw_Orders[[#This Row],[Quantity]]*Raw_Orders[[#This Row],[Price]]</f>
        <v>60</v>
      </c>
      <c r="L2608" s="2" t="str">
        <f>VLOOKUP(Raw_Orders[[#This Row],[PropertyID]],Raw_Property[#All],2,FALSE)</f>
        <v>Arlington</v>
      </c>
      <c r="M2608" s="2" t="str">
        <f>VLOOKUP(Raw_Orders[[#This Row],[PropertyID]],Raw_Property[#All],3,FALSE)</f>
        <v>Virginia</v>
      </c>
    </row>
    <row r="2609" spans="1:13" x14ac:dyDescent="0.3">
      <c r="A2609">
        <v>2608</v>
      </c>
      <c r="B2609" s="1">
        <v>42386</v>
      </c>
      <c r="C2609">
        <v>8</v>
      </c>
      <c r="D2609">
        <v>75</v>
      </c>
      <c r="E2609">
        <v>3</v>
      </c>
      <c r="F2609">
        <f>YEAR(Raw_Orders[[#This Row],[OrderDate]])</f>
        <v>2016</v>
      </c>
      <c r="G2609">
        <f>MONTH(Raw_Orders[[#This Row],[OrderDate]])</f>
        <v>1</v>
      </c>
      <c r="H2609" t="str">
        <f>VLOOKUP(Raw_Orders[[#This Row],[ProductID]],Table2[#All],2,FALSE)</f>
        <v>Small Plant</v>
      </c>
      <c r="I2609" t="str">
        <f>VLOOKUP(Raw_Orders[[#This Row],[ProductID]],Table2[#All],3,FALSE)</f>
        <v>Public Areas</v>
      </c>
      <c r="J2609">
        <f>VLOOKUP(Raw_Orders[[#This Row],[ProductID]],Table2[#All],4,FALSE)</f>
        <v>25</v>
      </c>
      <c r="K2609" s="2">
        <f>Raw_Orders[[#This Row],[Quantity]]*Raw_Orders[[#This Row],[Price]]</f>
        <v>75</v>
      </c>
      <c r="L2609" s="2" t="str">
        <f>VLOOKUP(Raw_Orders[[#This Row],[PropertyID]],Raw_Property[#All],2,FALSE)</f>
        <v>Philadelphia</v>
      </c>
      <c r="M2609" s="2" t="str">
        <f>VLOOKUP(Raw_Orders[[#This Row],[PropertyID]],Raw_Property[#All],3,FALSE)</f>
        <v>Pennsylvania</v>
      </c>
    </row>
    <row r="2610" spans="1:13" x14ac:dyDescent="0.3">
      <c r="A2610">
        <v>2609</v>
      </c>
      <c r="B2610" s="1">
        <v>42387</v>
      </c>
      <c r="C2610">
        <v>6</v>
      </c>
      <c r="D2610">
        <v>63</v>
      </c>
      <c r="E2610">
        <v>3</v>
      </c>
      <c r="F2610">
        <f>YEAR(Raw_Orders[[#This Row],[OrderDate]])</f>
        <v>2016</v>
      </c>
      <c r="G2610">
        <f>MONTH(Raw_Orders[[#This Row],[OrderDate]])</f>
        <v>1</v>
      </c>
      <c r="H2610" t="str">
        <f>VLOOKUP(Raw_Orders[[#This Row],[ProductID]],Table2[#All],2,FALSE)</f>
        <v>Duct Tape</v>
      </c>
      <c r="I2610" t="str">
        <f>VLOOKUP(Raw_Orders[[#This Row],[ProductID]],Table2[#All],3,FALSE)</f>
        <v>Maintenance</v>
      </c>
      <c r="J2610">
        <f>VLOOKUP(Raw_Orders[[#This Row],[ProductID]],Table2[#All],4,FALSE)</f>
        <v>27</v>
      </c>
      <c r="K2610" s="2">
        <f>Raw_Orders[[#This Row],[Quantity]]*Raw_Orders[[#This Row],[Price]]</f>
        <v>81</v>
      </c>
      <c r="L2610" s="2" t="str">
        <f>VLOOKUP(Raw_Orders[[#This Row],[PropertyID]],Raw_Property[#All],2,FALSE)</f>
        <v>Orlando</v>
      </c>
      <c r="M2610" s="2" t="str">
        <f>VLOOKUP(Raw_Orders[[#This Row],[PropertyID]],Raw_Property[#All],3,FALSE)</f>
        <v>Florida</v>
      </c>
    </row>
    <row r="2611" spans="1:13" x14ac:dyDescent="0.3">
      <c r="A2611">
        <v>2610</v>
      </c>
      <c r="B2611" s="1">
        <v>42387</v>
      </c>
      <c r="C2611">
        <v>15</v>
      </c>
      <c r="D2611">
        <v>49</v>
      </c>
      <c r="E2611">
        <v>1</v>
      </c>
      <c r="F2611">
        <f>YEAR(Raw_Orders[[#This Row],[OrderDate]])</f>
        <v>2016</v>
      </c>
      <c r="G2611">
        <f>MONTH(Raw_Orders[[#This Row],[OrderDate]])</f>
        <v>1</v>
      </c>
      <c r="H2611" t="str">
        <f>VLOOKUP(Raw_Orders[[#This Row],[ProductID]],Table2[#All],2,FALSE)</f>
        <v>Large Vase</v>
      </c>
      <c r="I2611" t="str">
        <f>VLOOKUP(Raw_Orders[[#This Row],[ProductID]],Table2[#All],3,FALSE)</f>
        <v>Furnishings</v>
      </c>
      <c r="J2611">
        <f>VLOOKUP(Raw_Orders[[#This Row],[ProductID]],Table2[#All],4,FALSE)</f>
        <v>27</v>
      </c>
      <c r="K2611" s="2">
        <f>Raw_Orders[[#This Row],[Quantity]]*Raw_Orders[[#This Row],[Price]]</f>
        <v>27</v>
      </c>
      <c r="L2611" s="2" t="str">
        <f>VLOOKUP(Raw_Orders[[#This Row],[PropertyID]],Raw_Property[#All],2,FALSE)</f>
        <v>Chicago</v>
      </c>
      <c r="M2611" s="2" t="str">
        <f>VLOOKUP(Raw_Orders[[#This Row],[PropertyID]],Raw_Property[#All],3,FALSE)</f>
        <v>Illinois</v>
      </c>
    </row>
    <row r="2612" spans="1:13" x14ac:dyDescent="0.3">
      <c r="A2612">
        <v>2611</v>
      </c>
      <c r="B2612" s="1">
        <v>42387</v>
      </c>
      <c r="C2612">
        <v>1</v>
      </c>
      <c r="D2612">
        <v>35</v>
      </c>
      <c r="E2612">
        <v>3</v>
      </c>
      <c r="F2612">
        <f>YEAR(Raw_Orders[[#This Row],[OrderDate]])</f>
        <v>2016</v>
      </c>
      <c r="G2612">
        <f>MONTH(Raw_Orders[[#This Row],[OrderDate]])</f>
        <v>1</v>
      </c>
      <c r="H2612" t="str">
        <f>VLOOKUP(Raw_Orders[[#This Row],[ProductID]],Table2[#All],2,FALSE)</f>
        <v>Tissue Box</v>
      </c>
      <c r="I2612" t="str">
        <f>VLOOKUP(Raw_Orders[[#This Row],[ProductID]],Table2[#All],3,FALSE)</f>
        <v>Furnishings</v>
      </c>
      <c r="J2612">
        <f>VLOOKUP(Raw_Orders[[#This Row],[ProductID]],Table2[#All],4,FALSE)</f>
        <v>25</v>
      </c>
      <c r="K2612" s="2">
        <f>Raw_Orders[[#This Row],[Quantity]]*Raw_Orders[[#This Row],[Price]]</f>
        <v>75</v>
      </c>
      <c r="L2612" s="2" t="str">
        <f>VLOOKUP(Raw_Orders[[#This Row],[PropertyID]],Raw_Property[#All],2,FALSE)</f>
        <v>New York</v>
      </c>
      <c r="M2612" s="2" t="str">
        <f>VLOOKUP(Raw_Orders[[#This Row],[PropertyID]],Raw_Property[#All],3,FALSE)</f>
        <v>New York</v>
      </c>
    </row>
    <row r="2613" spans="1:13" x14ac:dyDescent="0.3">
      <c r="A2613">
        <v>2612</v>
      </c>
      <c r="B2613" s="1">
        <v>42387</v>
      </c>
      <c r="C2613">
        <v>1</v>
      </c>
      <c r="D2613">
        <v>57</v>
      </c>
      <c r="E2613">
        <v>3</v>
      </c>
      <c r="F2613">
        <f>YEAR(Raw_Orders[[#This Row],[OrderDate]])</f>
        <v>2016</v>
      </c>
      <c r="G2613">
        <f>MONTH(Raw_Orders[[#This Row],[OrderDate]])</f>
        <v>1</v>
      </c>
      <c r="H2613" t="str">
        <f>VLOOKUP(Raw_Orders[[#This Row],[ProductID]],Table2[#All],2,FALSE)</f>
        <v>Wireless Router</v>
      </c>
      <c r="I2613" t="str">
        <f>VLOOKUP(Raw_Orders[[#This Row],[ProductID]],Table2[#All],3,FALSE)</f>
        <v>Furnishings</v>
      </c>
      <c r="J2613">
        <f>VLOOKUP(Raw_Orders[[#This Row],[ProductID]],Table2[#All],4,FALSE)</f>
        <v>70</v>
      </c>
      <c r="K2613" s="2">
        <f>Raw_Orders[[#This Row],[Quantity]]*Raw_Orders[[#This Row],[Price]]</f>
        <v>210</v>
      </c>
      <c r="L2613" s="2" t="str">
        <f>VLOOKUP(Raw_Orders[[#This Row],[PropertyID]],Raw_Property[#All],2,FALSE)</f>
        <v>New York</v>
      </c>
      <c r="M2613" s="2" t="str">
        <f>VLOOKUP(Raw_Orders[[#This Row],[PropertyID]],Raw_Property[#All],3,FALSE)</f>
        <v>New York</v>
      </c>
    </row>
    <row r="2614" spans="1:13" x14ac:dyDescent="0.3">
      <c r="A2614">
        <v>2613</v>
      </c>
      <c r="B2614" s="1">
        <v>42387</v>
      </c>
      <c r="C2614">
        <v>14</v>
      </c>
      <c r="D2614">
        <v>23</v>
      </c>
      <c r="E2614">
        <v>1</v>
      </c>
      <c r="F2614">
        <f>YEAR(Raw_Orders[[#This Row],[OrderDate]])</f>
        <v>2016</v>
      </c>
      <c r="G2614">
        <f>MONTH(Raw_Orders[[#This Row],[OrderDate]])</f>
        <v>1</v>
      </c>
      <c r="H2614" t="str">
        <f>VLOOKUP(Raw_Orders[[#This Row],[ProductID]],Table2[#All],2,FALSE)</f>
        <v>Printer Toner</v>
      </c>
      <c r="I2614" t="str">
        <f>VLOOKUP(Raw_Orders[[#This Row],[ProductID]],Table2[#All],3,FALSE)</f>
        <v>Office Supplies</v>
      </c>
      <c r="J2614">
        <f>VLOOKUP(Raw_Orders[[#This Row],[ProductID]],Table2[#All],4,FALSE)</f>
        <v>85</v>
      </c>
      <c r="K2614" s="2">
        <f>Raw_Orders[[#This Row],[Quantity]]*Raw_Orders[[#This Row],[Price]]</f>
        <v>85</v>
      </c>
      <c r="L2614" s="2" t="str">
        <f>VLOOKUP(Raw_Orders[[#This Row],[PropertyID]],Raw_Property[#All],2,FALSE)</f>
        <v>Nashville</v>
      </c>
      <c r="M2614" s="2" t="str">
        <f>VLOOKUP(Raw_Orders[[#This Row],[PropertyID]],Raw_Property[#All],3,FALSE)</f>
        <v>Tennessee</v>
      </c>
    </row>
    <row r="2615" spans="1:13" x14ac:dyDescent="0.3">
      <c r="A2615">
        <v>2614</v>
      </c>
      <c r="B2615" s="1">
        <v>42387</v>
      </c>
      <c r="C2615">
        <v>10</v>
      </c>
      <c r="D2615">
        <v>31</v>
      </c>
      <c r="E2615">
        <v>3</v>
      </c>
      <c r="F2615">
        <f>YEAR(Raw_Orders[[#This Row],[OrderDate]])</f>
        <v>2016</v>
      </c>
      <c r="G2615">
        <f>MONTH(Raw_Orders[[#This Row],[OrderDate]])</f>
        <v>1</v>
      </c>
      <c r="H2615" t="str">
        <f>VLOOKUP(Raw_Orders[[#This Row],[ProductID]],Table2[#All],2,FALSE)</f>
        <v>Sticky Notes</v>
      </c>
      <c r="I2615" t="str">
        <f>VLOOKUP(Raw_Orders[[#This Row],[ProductID]],Table2[#All],3,FALSE)</f>
        <v>Office Supplies</v>
      </c>
      <c r="J2615">
        <f>VLOOKUP(Raw_Orders[[#This Row],[ProductID]],Table2[#All],4,FALSE)</f>
        <v>20</v>
      </c>
      <c r="K2615" s="2">
        <f>Raw_Orders[[#This Row],[Quantity]]*Raw_Orders[[#This Row],[Price]]</f>
        <v>60</v>
      </c>
      <c r="L2615" s="2" t="str">
        <f>VLOOKUP(Raw_Orders[[#This Row],[PropertyID]],Raw_Property[#All],2,FALSE)</f>
        <v>Arlington</v>
      </c>
      <c r="M2615" s="2" t="str">
        <f>VLOOKUP(Raw_Orders[[#This Row],[PropertyID]],Raw_Property[#All],3,FALSE)</f>
        <v>Virginia</v>
      </c>
    </row>
    <row r="2616" spans="1:13" x14ac:dyDescent="0.3">
      <c r="A2616">
        <v>2615</v>
      </c>
      <c r="B2616" s="1">
        <v>42387</v>
      </c>
      <c r="C2616">
        <v>11</v>
      </c>
      <c r="D2616">
        <v>92</v>
      </c>
      <c r="E2616">
        <v>3</v>
      </c>
      <c r="F2616">
        <f>YEAR(Raw_Orders[[#This Row],[OrderDate]])</f>
        <v>2016</v>
      </c>
      <c r="G2616">
        <f>MONTH(Raw_Orders[[#This Row],[OrderDate]])</f>
        <v>1</v>
      </c>
      <c r="H2616" t="str">
        <f>VLOOKUP(Raw_Orders[[#This Row],[ProductID]],Table2[#All],2,FALSE)</f>
        <v>Large Sign</v>
      </c>
      <c r="I2616" t="str">
        <f>VLOOKUP(Raw_Orders[[#This Row],[ProductID]],Table2[#All],3,FALSE)</f>
        <v>Public Areas</v>
      </c>
      <c r="J2616">
        <f>VLOOKUP(Raw_Orders[[#This Row],[ProductID]],Table2[#All],4,FALSE)</f>
        <v>20</v>
      </c>
      <c r="K2616" s="2">
        <f>Raw_Orders[[#This Row],[Quantity]]*Raw_Orders[[#This Row],[Price]]</f>
        <v>60</v>
      </c>
      <c r="L2616" s="2" t="str">
        <f>VLOOKUP(Raw_Orders[[#This Row],[PropertyID]],Raw_Property[#All],2,FALSE)</f>
        <v>Atlanta</v>
      </c>
      <c r="M2616" s="2" t="str">
        <f>VLOOKUP(Raw_Orders[[#This Row],[PropertyID]],Raw_Property[#All],3,FALSE)</f>
        <v>Georgia</v>
      </c>
    </row>
    <row r="2617" spans="1:13" x14ac:dyDescent="0.3">
      <c r="A2617">
        <v>2616</v>
      </c>
      <c r="B2617" s="1">
        <v>42388</v>
      </c>
      <c r="C2617">
        <v>4</v>
      </c>
      <c r="D2617">
        <v>63</v>
      </c>
      <c r="E2617">
        <v>1</v>
      </c>
      <c r="F2617">
        <f>YEAR(Raw_Orders[[#This Row],[OrderDate]])</f>
        <v>2016</v>
      </c>
      <c r="G2617">
        <f>MONTH(Raw_Orders[[#This Row],[OrderDate]])</f>
        <v>1</v>
      </c>
      <c r="H2617" t="str">
        <f>VLOOKUP(Raw_Orders[[#This Row],[ProductID]],Table2[#All],2,FALSE)</f>
        <v>Duct Tape</v>
      </c>
      <c r="I2617" t="str">
        <f>VLOOKUP(Raw_Orders[[#This Row],[ProductID]],Table2[#All],3,FALSE)</f>
        <v>Maintenance</v>
      </c>
      <c r="J2617">
        <f>VLOOKUP(Raw_Orders[[#This Row],[ProductID]],Table2[#All],4,FALSE)</f>
        <v>27</v>
      </c>
      <c r="K2617" s="2">
        <f>Raw_Orders[[#This Row],[Quantity]]*Raw_Orders[[#This Row],[Price]]</f>
        <v>27</v>
      </c>
      <c r="L2617" s="2" t="str">
        <f>VLOOKUP(Raw_Orders[[#This Row],[PropertyID]],Raw_Property[#All],2,FALSE)</f>
        <v>Seattle</v>
      </c>
      <c r="M2617" s="2" t="str">
        <f>VLOOKUP(Raw_Orders[[#This Row],[PropertyID]],Raw_Property[#All],3,FALSE)</f>
        <v>Washington</v>
      </c>
    </row>
    <row r="2618" spans="1:13" x14ac:dyDescent="0.3">
      <c r="A2618">
        <v>2617</v>
      </c>
      <c r="B2618" s="1">
        <v>42388</v>
      </c>
      <c r="C2618">
        <v>15</v>
      </c>
      <c r="D2618">
        <v>11</v>
      </c>
      <c r="E2618">
        <v>1</v>
      </c>
      <c r="F2618">
        <f>YEAR(Raw_Orders[[#This Row],[OrderDate]])</f>
        <v>2016</v>
      </c>
      <c r="G2618">
        <f>MONTH(Raw_Orders[[#This Row],[OrderDate]])</f>
        <v>1</v>
      </c>
      <c r="H2618" t="str">
        <f>VLOOKUP(Raw_Orders[[#This Row],[ProductID]],Table2[#All],2,FALSE)</f>
        <v>Shower Cap</v>
      </c>
      <c r="I2618" t="str">
        <f>VLOOKUP(Raw_Orders[[#This Row],[ProductID]],Table2[#All],3,FALSE)</f>
        <v>Housekeeping</v>
      </c>
      <c r="J2618">
        <f>VLOOKUP(Raw_Orders[[#This Row],[ProductID]],Table2[#All],4,FALSE)</f>
        <v>10</v>
      </c>
      <c r="K2618" s="2">
        <f>Raw_Orders[[#This Row],[Quantity]]*Raw_Orders[[#This Row],[Price]]</f>
        <v>10</v>
      </c>
      <c r="L2618" s="2" t="str">
        <f>VLOOKUP(Raw_Orders[[#This Row],[PropertyID]],Raw_Property[#All],2,FALSE)</f>
        <v>Chicago</v>
      </c>
      <c r="M2618" s="2" t="str">
        <f>VLOOKUP(Raw_Orders[[#This Row],[PropertyID]],Raw_Property[#All],3,FALSE)</f>
        <v>Illinois</v>
      </c>
    </row>
    <row r="2619" spans="1:13" x14ac:dyDescent="0.3">
      <c r="A2619">
        <v>2618</v>
      </c>
      <c r="B2619" s="1">
        <v>42388</v>
      </c>
      <c r="C2619">
        <v>1</v>
      </c>
      <c r="D2619">
        <v>2</v>
      </c>
      <c r="E2619">
        <v>3</v>
      </c>
      <c r="F2619">
        <f>YEAR(Raw_Orders[[#This Row],[OrderDate]])</f>
        <v>2016</v>
      </c>
      <c r="G2619">
        <f>MONTH(Raw_Orders[[#This Row],[OrderDate]])</f>
        <v>1</v>
      </c>
      <c r="H2619" t="str">
        <f>VLOOKUP(Raw_Orders[[#This Row],[ProductID]],Table2[#All],2,FALSE)</f>
        <v>Hand Towel</v>
      </c>
      <c r="I2619" t="str">
        <f>VLOOKUP(Raw_Orders[[#This Row],[ProductID]],Table2[#All],3,FALSE)</f>
        <v>Housekeeping</v>
      </c>
      <c r="J2619">
        <f>VLOOKUP(Raw_Orders[[#This Row],[ProductID]],Table2[#All],4,FALSE)</f>
        <v>5</v>
      </c>
      <c r="K2619" s="2">
        <f>Raw_Orders[[#This Row],[Quantity]]*Raw_Orders[[#This Row],[Price]]</f>
        <v>15</v>
      </c>
      <c r="L2619" s="2" t="str">
        <f>VLOOKUP(Raw_Orders[[#This Row],[PropertyID]],Raw_Property[#All],2,FALSE)</f>
        <v>New York</v>
      </c>
      <c r="M2619" s="2" t="str">
        <f>VLOOKUP(Raw_Orders[[#This Row],[PropertyID]],Raw_Property[#All],3,FALSE)</f>
        <v>New York</v>
      </c>
    </row>
    <row r="2620" spans="1:13" x14ac:dyDescent="0.3">
      <c r="A2620">
        <v>2619</v>
      </c>
      <c r="B2620" s="1">
        <v>42388</v>
      </c>
      <c r="C2620">
        <v>6</v>
      </c>
      <c r="D2620">
        <v>66</v>
      </c>
      <c r="E2620">
        <v>3</v>
      </c>
      <c r="F2620">
        <f>YEAR(Raw_Orders[[#This Row],[OrderDate]])</f>
        <v>2016</v>
      </c>
      <c r="G2620">
        <f>MONTH(Raw_Orders[[#This Row],[OrderDate]])</f>
        <v>1</v>
      </c>
      <c r="H2620" t="str">
        <f>VLOOKUP(Raw_Orders[[#This Row],[ProductID]],Table2[#All],2,FALSE)</f>
        <v>Wood Glue</v>
      </c>
      <c r="I2620" t="str">
        <f>VLOOKUP(Raw_Orders[[#This Row],[ProductID]],Table2[#All],3,FALSE)</f>
        <v>Maintenance</v>
      </c>
      <c r="J2620">
        <f>VLOOKUP(Raw_Orders[[#This Row],[ProductID]],Table2[#All],4,FALSE)</f>
        <v>21</v>
      </c>
      <c r="K2620" s="2">
        <f>Raw_Orders[[#This Row],[Quantity]]*Raw_Orders[[#This Row],[Price]]</f>
        <v>63</v>
      </c>
      <c r="L2620" s="2" t="str">
        <f>VLOOKUP(Raw_Orders[[#This Row],[PropertyID]],Raw_Property[#All],2,FALSE)</f>
        <v>Orlando</v>
      </c>
      <c r="M2620" s="2" t="str">
        <f>VLOOKUP(Raw_Orders[[#This Row],[PropertyID]],Raw_Property[#All],3,FALSE)</f>
        <v>Florida</v>
      </c>
    </row>
    <row r="2621" spans="1:13" x14ac:dyDescent="0.3">
      <c r="A2621">
        <v>2620</v>
      </c>
      <c r="B2621" s="1">
        <v>42388</v>
      </c>
      <c r="C2621">
        <v>4</v>
      </c>
      <c r="D2621">
        <v>81</v>
      </c>
      <c r="E2621">
        <v>1</v>
      </c>
      <c r="F2621">
        <f>YEAR(Raw_Orders[[#This Row],[OrderDate]])</f>
        <v>2016</v>
      </c>
      <c r="G2621">
        <f>MONTH(Raw_Orders[[#This Row],[OrderDate]])</f>
        <v>1</v>
      </c>
      <c r="H2621" t="str">
        <f>VLOOKUP(Raw_Orders[[#This Row],[ProductID]],Table2[#All],2,FALSE)</f>
        <v>Flyer Holder</v>
      </c>
      <c r="I2621" t="str">
        <f>VLOOKUP(Raw_Orders[[#This Row],[ProductID]],Table2[#All],3,FALSE)</f>
        <v>Public Areas</v>
      </c>
      <c r="J2621">
        <f>VLOOKUP(Raw_Orders[[#This Row],[ProductID]],Table2[#All],4,FALSE)</f>
        <v>3</v>
      </c>
      <c r="K2621" s="2">
        <f>Raw_Orders[[#This Row],[Quantity]]*Raw_Orders[[#This Row],[Price]]</f>
        <v>3</v>
      </c>
      <c r="L2621" s="2" t="str">
        <f>VLOOKUP(Raw_Orders[[#This Row],[PropertyID]],Raw_Property[#All],2,FALSE)</f>
        <v>Seattle</v>
      </c>
      <c r="M2621" s="2" t="str">
        <f>VLOOKUP(Raw_Orders[[#This Row],[PropertyID]],Raw_Property[#All],3,FALSE)</f>
        <v>Washington</v>
      </c>
    </row>
    <row r="2622" spans="1:13" x14ac:dyDescent="0.3">
      <c r="A2622">
        <v>2621</v>
      </c>
      <c r="B2622" s="1">
        <v>42388</v>
      </c>
      <c r="C2622">
        <v>1</v>
      </c>
      <c r="D2622">
        <v>12</v>
      </c>
      <c r="E2622">
        <v>3</v>
      </c>
      <c r="F2622">
        <f>YEAR(Raw_Orders[[#This Row],[OrderDate]])</f>
        <v>2016</v>
      </c>
      <c r="G2622">
        <f>MONTH(Raw_Orders[[#This Row],[OrderDate]])</f>
        <v>1</v>
      </c>
      <c r="H2622" t="str">
        <f>VLOOKUP(Raw_Orders[[#This Row],[ProductID]],Table2[#All],2,FALSE)</f>
        <v>Bed Sheet (King)</v>
      </c>
      <c r="I2622" t="str">
        <f>VLOOKUP(Raw_Orders[[#This Row],[ProductID]],Table2[#All],3,FALSE)</f>
        <v>Housekeeping</v>
      </c>
      <c r="J2622">
        <f>VLOOKUP(Raw_Orders[[#This Row],[ProductID]],Table2[#All],4,FALSE)</f>
        <v>29</v>
      </c>
      <c r="K2622" s="2">
        <f>Raw_Orders[[#This Row],[Quantity]]*Raw_Orders[[#This Row],[Price]]</f>
        <v>87</v>
      </c>
      <c r="L2622" s="2" t="str">
        <f>VLOOKUP(Raw_Orders[[#This Row],[PropertyID]],Raw_Property[#All],2,FALSE)</f>
        <v>New York</v>
      </c>
      <c r="M2622" s="2" t="str">
        <f>VLOOKUP(Raw_Orders[[#This Row],[PropertyID]],Raw_Property[#All],3,FALSE)</f>
        <v>New York</v>
      </c>
    </row>
    <row r="2623" spans="1:13" x14ac:dyDescent="0.3">
      <c r="A2623">
        <v>2622</v>
      </c>
      <c r="B2623" s="1">
        <v>42388</v>
      </c>
      <c r="C2623">
        <v>6</v>
      </c>
      <c r="D2623">
        <v>31</v>
      </c>
      <c r="E2623">
        <v>3</v>
      </c>
      <c r="F2623">
        <f>YEAR(Raw_Orders[[#This Row],[OrderDate]])</f>
        <v>2016</v>
      </c>
      <c r="G2623">
        <f>MONTH(Raw_Orders[[#This Row],[OrderDate]])</f>
        <v>1</v>
      </c>
      <c r="H2623" t="str">
        <f>VLOOKUP(Raw_Orders[[#This Row],[ProductID]],Table2[#All],2,FALSE)</f>
        <v>Sticky Notes</v>
      </c>
      <c r="I2623" t="str">
        <f>VLOOKUP(Raw_Orders[[#This Row],[ProductID]],Table2[#All],3,FALSE)</f>
        <v>Office Supplies</v>
      </c>
      <c r="J2623">
        <f>VLOOKUP(Raw_Orders[[#This Row],[ProductID]],Table2[#All],4,FALSE)</f>
        <v>20</v>
      </c>
      <c r="K2623" s="2">
        <f>Raw_Orders[[#This Row],[Quantity]]*Raw_Orders[[#This Row],[Price]]</f>
        <v>60</v>
      </c>
      <c r="L2623" s="2" t="str">
        <f>VLOOKUP(Raw_Orders[[#This Row],[PropertyID]],Raw_Property[#All],2,FALSE)</f>
        <v>Orlando</v>
      </c>
      <c r="M2623" s="2" t="str">
        <f>VLOOKUP(Raw_Orders[[#This Row],[PropertyID]],Raw_Property[#All],3,FALSE)</f>
        <v>Florida</v>
      </c>
    </row>
    <row r="2624" spans="1:13" x14ac:dyDescent="0.3">
      <c r="A2624">
        <v>2623</v>
      </c>
      <c r="B2624" s="1">
        <v>42388</v>
      </c>
      <c r="C2624">
        <v>9</v>
      </c>
      <c r="D2624">
        <v>5</v>
      </c>
      <c r="E2624">
        <v>1</v>
      </c>
      <c r="F2624">
        <f>YEAR(Raw_Orders[[#This Row],[OrderDate]])</f>
        <v>2016</v>
      </c>
      <c r="G2624">
        <f>MONTH(Raw_Orders[[#This Row],[OrderDate]])</f>
        <v>1</v>
      </c>
      <c r="H2624" t="str">
        <f>VLOOKUP(Raw_Orders[[#This Row],[ProductID]],Table2[#All],2,FALSE)</f>
        <v>Moisturizer</v>
      </c>
      <c r="I2624" t="str">
        <f>VLOOKUP(Raw_Orders[[#This Row],[ProductID]],Table2[#All],3,FALSE)</f>
        <v>Housekeeping</v>
      </c>
      <c r="J2624">
        <f>VLOOKUP(Raw_Orders[[#This Row],[ProductID]],Table2[#All],4,FALSE)</f>
        <v>40</v>
      </c>
      <c r="K2624" s="2">
        <f>Raw_Orders[[#This Row],[Quantity]]*Raw_Orders[[#This Row],[Price]]</f>
        <v>40</v>
      </c>
      <c r="L2624" s="2" t="str">
        <f>VLOOKUP(Raw_Orders[[#This Row],[PropertyID]],Raw_Property[#All],2,FALSE)</f>
        <v>Richmond</v>
      </c>
      <c r="M2624" s="2" t="str">
        <f>VLOOKUP(Raw_Orders[[#This Row],[PropertyID]],Raw_Property[#All],3,FALSE)</f>
        <v>Virginia</v>
      </c>
    </row>
    <row r="2625" spans="1:13" x14ac:dyDescent="0.3">
      <c r="A2625">
        <v>2624</v>
      </c>
      <c r="B2625" s="1">
        <v>42388</v>
      </c>
      <c r="C2625">
        <v>8</v>
      </c>
      <c r="D2625">
        <v>36</v>
      </c>
      <c r="E2625">
        <v>3</v>
      </c>
      <c r="F2625">
        <f>YEAR(Raw_Orders[[#This Row],[OrderDate]])</f>
        <v>2016</v>
      </c>
      <c r="G2625">
        <f>MONTH(Raw_Orders[[#This Row],[OrderDate]])</f>
        <v>1</v>
      </c>
      <c r="H2625" t="str">
        <f>VLOOKUP(Raw_Orders[[#This Row],[ProductID]],Table2[#All],2,FALSE)</f>
        <v>Armoire</v>
      </c>
      <c r="I2625" t="str">
        <f>VLOOKUP(Raw_Orders[[#This Row],[ProductID]],Table2[#All],3,FALSE)</f>
        <v>Furnishings</v>
      </c>
      <c r="J2625">
        <f>VLOOKUP(Raw_Orders[[#This Row],[ProductID]],Table2[#All],4,FALSE)</f>
        <v>115</v>
      </c>
      <c r="K2625" s="2">
        <f>Raw_Orders[[#This Row],[Quantity]]*Raw_Orders[[#This Row],[Price]]</f>
        <v>345</v>
      </c>
      <c r="L2625" s="2" t="str">
        <f>VLOOKUP(Raw_Orders[[#This Row],[PropertyID]],Raw_Property[#All],2,FALSE)</f>
        <v>Philadelphia</v>
      </c>
      <c r="M2625" s="2" t="str">
        <f>VLOOKUP(Raw_Orders[[#This Row],[PropertyID]],Raw_Property[#All],3,FALSE)</f>
        <v>Pennsylvania</v>
      </c>
    </row>
    <row r="2626" spans="1:13" x14ac:dyDescent="0.3">
      <c r="A2626">
        <v>2625</v>
      </c>
      <c r="B2626" s="1">
        <v>42389</v>
      </c>
      <c r="C2626">
        <v>15</v>
      </c>
      <c r="D2626">
        <v>11</v>
      </c>
      <c r="E2626">
        <v>3</v>
      </c>
      <c r="F2626">
        <f>YEAR(Raw_Orders[[#This Row],[OrderDate]])</f>
        <v>2016</v>
      </c>
      <c r="G2626">
        <f>MONTH(Raw_Orders[[#This Row],[OrderDate]])</f>
        <v>1</v>
      </c>
      <c r="H2626" t="str">
        <f>VLOOKUP(Raw_Orders[[#This Row],[ProductID]],Table2[#All],2,FALSE)</f>
        <v>Shower Cap</v>
      </c>
      <c r="I2626" t="str">
        <f>VLOOKUP(Raw_Orders[[#This Row],[ProductID]],Table2[#All],3,FALSE)</f>
        <v>Housekeeping</v>
      </c>
      <c r="J2626">
        <f>VLOOKUP(Raw_Orders[[#This Row],[ProductID]],Table2[#All],4,FALSE)</f>
        <v>10</v>
      </c>
      <c r="K2626" s="2">
        <f>Raw_Orders[[#This Row],[Quantity]]*Raw_Orders[[#This Row],[Price]]</f>
        <v>30</v>
      </c>
      <c r="L2626" s="2" t="str">
        <f>VLOOKUP(Raw_Orders[[#This Row],[PropertyID]],Raw_Property[#All],2,FALSE)</f>
        <v>Chicago</v>
      </c>
      <c r="M2626" s="2" t="str">
        <f>VLOOKUP(Raw_Orders[[#This Row],[PropertyID]],Raw_Property[#All],3,FALSE)</f>
        <v>Illinois</v>
      </c>
    </row>
    <row r="2627" spans="1:13" x14ac:dyDescent="0.3">
      <c r="A2627">
        <v>2626</v>
      </c>
      <c r="B2627" s="1">
        <v>42389</v>
      </c>
      <c r="C2627">
        <v>18</v>
      </c>
      <c r="D2627">
        <v>16</v>
      </c>
      <c r="E2627">
        <v>1</v>
      </c>
      <c r="F2627">
        <f>YEAR(Raw_Orders[[#This Row],[OrderDate]])</f>
        <v>2016</v>
      </c>
      <c r="G2627">
        <f>MONTH(Raw_Orders[[#This Row],[OrderDate]])</f>
        <v>1</v>
      </c>
      <c r="H2627" t="str">
        <f>VLOOKUP(Raw_Orders[[#This Row],[ProductID]],Table2[#All],2,FALSE)</f>
        <v>Mouthwash</v>
      </c>
      <c r="I2627" t="str">
        <f>VLOOKUP(Raw_Orders[[#This Row],[ProductID]],Table2[#All],3,FALSE)</f>
        <v>Housekeeping</v>
      </c>
      <c r="J2627">
        <f>VLOOKUP(Raw_Orders[[#This Row],[ProductID]],Table2[#All],4,FALSE)</f>
        <v>40</v>
      </c>
      <c r="K2627" s="2">
        <f>Raw_Orders[[#This Row],[Quantity]]*Raw_Orders[[#This Row],[Price]]</f>
        <v>40</v>
      </c>
      <c r="L2627" s="2" t="str">
        <f>VLOOKUP(Raw_Orders[[#This Row],[PropertyID]],Raw_Property[#All],2,FALSE)</f>
        <v>Phoenix</v>
      </c>
      <c r="M2627" s="2" t="str">
        <f>VLOOKUP(Raw_Orders[[#This Row],[PropertyID]],Raw_Property[#All],3,FALSE)</f>
        <v>Arizona</v>
      </c>
    </row>
    <row r="2628" spans="1:13" x14ac:dyDescent="0.3">
      <c r="A2628">
        <v>2627</v>
      </c>
      <c r="B2628" s="1">
        <v>42389</v>
      </c>
      <c r="C2628">
        <v>6</v>
      </c>
      <c r="D2628">
        <v>13</v>
      </c>
      <c r="E2628">
        <v>3</v>
      </c>
      <c r="F2628">
        <f>YEAR(Raw_Orders[[#This Row],[OrderDate]])</f>
        <v>2016</v>
      </c>
      <c r="G2628">
        <f>MONTH(Raw_Orders[[#This Row],[OrderDate]])</f>
        <v>1</v>
      </c>
      <c r="H2628" t="str">
        <f>VLOOKUP(Raw_Orders[[#This Row],[ProductID]],Table2[#All],2,FALSE)</f>
        <v>Bed Sheet (Double)</v>
      </c>
      <c r="I2628" t="str">
        <f>VLOOKUP(Raw_Orders[[#This Row],[ProductID]],Table2[#All],3,FALSE)</f>
        <v>Housekeeping</v>
      </c>
      <c r="J2628">
        <f>VLOOKUP(Raw_Orders[[#This Row],[ProductID]],Table2[#All],4,FALSE)</f>
        <v>20</v>
      </c>
      <c r="K2628" s="2">
        <f>Raw_Orders[[#This Row],[Quantity]]*Raw_Orders[[#This Row],[Price]]</f>
        <v>60</v>
      </c>
      <c r="L2628" s="2" t="str">
        <f>VLOOKUP(Raw_Orders[[#This Row],[PropertyID]],Raw_Property[#All],2,FALSE)</f>
        <v>Orlando</v>
      </c>
      <c r="M2628" s="2" t="str">
        <f>VLOOKUP(Raw_Orders[[#This Row],[PropertyID]],Raw_Property[#All],3,FALSE)</f>
        <v>Florida</v>
      </c>
    </row>
    <row r="2629" spans="1:13" x14ac:dyDescent="0.3">
      <c r="A2629">
        <v>2628</v>
      </c>
      <c r="B2629" s="1">
        <v>42389</v>
      </c>
      <c r="C2629">
        <v>5</v>
      </c>
      <c r="D2629">
        <v>93</v>
      </c>
      <c r="E2629">
        <v>2</v>
      </c>
      <c r="F2629">
        <f>YEAR(Raw_Orders[[#This Row],[OrderDate]])</f>
        <v>2016</v>
      </c>
      <c r="G2629">
        <f>MONTH(Raw_Orders[[#This Row],[OrderDate]])</f>
        <v>1</v>
      </c>
      <c r="H2629" t="str">
        <f>VLOOKUP(Raw_Orders[[#This Row],[ProductID]],Table2[#All],2,FALSE)</f>
        <v>Terminal</v>
      </c>
      <c r="I2629" t="str">
        <f>VLOOKUP(Raw_Orders[[#This Row],[ProductID]],Table2[#All],3,FALSE)</f>
        <v>Public Areas</v>
      </c>
      <c r="J2629">
        <f>VLOOKUP(Raw_Orders[[#This Row],[ProductID]],Table2[#All],4,FALSE)</f>
        <v>85</v>
      </c>
      <c r="K2629" s="2">
        <f>Raw_Orders[[#This Row],[Quantity]]*Raw_Orders[[#This Row],[Price]]</f>
        <v>170</v>
      </c>
      <c r="L2629" s="2" t="str">
        <f>VLOOKUP(Raw_Orders[[#This Row],[PropertyID]],Raw_Property[#All],2,FALSE)</f>
        <v>Kansas City</v>
      </c>
      <c r="M2629" s="2" t="str">
        <f>VLOOKUP(Raw_Orders[[#This Row],[PropertyID]],Raw_Property[#All],3,FALSE)</f>
        <v>Missouri</v>
      </c>
    </row>
    <row r="2630" spans="1:13" x14ac:dyDescent="0.3">
      <c r="A2630">
        <v>2629</v>
      </c>
      <c r="B2630" s="1">
        <v>42389</v>
      </c>
      <c r="C2630">
        <v>12</v>
      </c>
      <c r="D2630">
        <v>72</v>
      </c>
      <c r="E2630">
        <v>1</v>
      </c>
      <c r="F2630">
        <f>YEAR(Raw_Orders[[#This Row],[OrderDate]])</f>
        <v>2016</v>
      </c>
      <c r="G2630">
        <f>MONTH(Raw_Orders[[#This Row],[OrderDate]])</f>
        <v>1</v>
      </c>
      <c r="H2630" t="str">
        <f>VLOOKUP(Raw_Orders[[#This Row],[ProductID]],Table2[#All],2,FALSE)</f>
        <v>Nails</v>
      </c>
      <c r="I2630" t="str">
        <f>VLOOKUP(Raw_Orders[[#This Row],[ProductID]],Table2[#All],3,FALSE)</f>
        <v>Maintenance</v>
      </c>
      <c r="J2630">
        <f>VLOOKUP(Raw_Orders[[#This Row],[ProductID]],Table2[#All],4,FALSE)</f>
        <v>12</v>
      </c>
      <c r="K2630" s="2">
        <f>Raw_Orders[[#This Row],[Quantity]]*Raw_Orders[[#This Row],[Price]]</f>
        <v>12</v>
      </c>
      <c r="L2630" s="2" t="str">
        <f>VLOOKUP(Raw_Orders[[#This Row],[PropertyID]],Raw_Property[#All],2,FALSE)</f>
        <v>Dallas</v>
      </c>
      <c r="M2630" s="2" t="str">
        <f>VLOOKUP(Raw_Orders[[#This Row],[PropertyID]],Raw_Property[#All],3,FALSE)</f>
        <v>Texas</v>
      </c>
    </row>
    <row r="2631" spans="1:13" x14ac:dyDescent="0.3">
      <c r="A2631">
        <v>2630</v>
      </c>
      <c r="B2631" s="1">
        <v>42389</v>
      </c>
      <c r="C2631">
        <v>8</v>
      </c>
      <c r="D2631">
        <v>8</v>
      </c>
      <c r="E2631">
        <v>3</v>
      </c>
      <c r="F2631">
        <f>YEAR(Raw_Orders[[#This Row],[OrderDate]])</f>
        <v>2016</v>
      </c>
      <c r="G2631">
        <f>MONTH(Raw_Orders[[#This Row],[OrderDate]])</f>
        <v>1</v>
      </c>
      <c r="H2631" t="str">
        <f>VLOOKUP(Raw_Orders[[#This Row],[ProductID]],Table2[#All],2,FALSE)</f>
        <v>Bath Soap</v>
      </c>
      <c r="I2631" t="str">
        <f>VLOOKUP(Raw_Orders[[#This Row],[ProductID]],Table2[#All],3,FALSE)</f>
        <v>Housekeeping</v>
      </c>
      <c r="J2631">
        <f>VLOOKUP(Raw_Orders[[#This Row],[ProductID]],Table2[#All],4,FALSE)</f>
        <v>35</v>
      </c>
      <c r="K2631" s="2">
        <f>Raw_Orders[[#This Row],[Quantity]]*Raw_Orders[[#This Row],[Price]]</f>
        <v>105</v>
      </c>
      <c r="L2631" s="2" t="str">
        <f>VLOOKUP(Raw_Orders[[#This Row],[PropertyID]],Raw_Property[#All],2,FALSE)</f>
        <v>Philadelphia</v>
      </c>
      <c r="M2631" s="2" t="str">
        <f>VLOOKUP(Raw_Orders[[#This Row],[PropertyID]],Raw_Property[#All],3,FALSE)</f>
        <v>Pennsylvania</v>
      </c>
    </row>
    <row r="2632" spans="1:13" x14ac:dyDescent="0.3">
      <c r="A2632">
        <v>2631</v>
      </c>
      <c r="B2632" s="1">
        <v>42389</v>
      </c>
      <c r="C2632">
        <v>5</v>
      </c>
      <c r="D2632">
        <v>36</v>
      </c>
      <c r="E2632">
        <v>1</v>
      </c>
      <c r="F2632">
        <f>YEAR(Raw_Orders[[#This Row],[OrderDate]])</f>
        <v>2016</v>
      </c>
      <c r="G2632">
        <f>MONTH(Raw_Orders[[#This Row],[OrderDate]])</f>
        <v>1</v>
      </c>
      <c r="H2632" t="str">
        <f>VLOOKUP(Raw_Orders[[#This Row],[ProductID]],Table2[#All],2,FALSE)</f>
        <v>Armoire</v>
      </c>
      <c r="I2632" t="str">
        <f>VLOOKUP(Raw_Orders[[#This Row],[ProductID]],Table2[#All],3,FALSE)</f>
        <v>Furnishings</v>
      </c>
      <c r="J2632">
        <f>VLOOKUP(Raw_Orders[[#This Row],[ProductID]],Table2[#All],4,FALSE)</f>
        <v>115</v>
      </c>
      <c r="K2632" s="2">
        <f>Raw_Orders[[#This Row],[Quantity]]*Raw_Orders[[#This Row],[Price]]</f>
        <v>115</v>
      </c>
      <c r="L2632" s="2" t="str">
        <f>VLOOKUP(Raw_Orders[[#This Row],[PropertyID]],Raw_Property[#All],2,FALSE)</f>
        <v>Kansas City</v>
      </c>
      <c r="M2632" s="2" t="str">
        <f>VLOOKUP(Raw_Orders[[#This Row],[PropertyID]],Raw_Property[#All],3,FALSE)</f>
        <v>Missouri</v>
      </c>
    </row>
    <row r="2633" spans="1:13" x14ac:dyDescent="0.3">
      <c r="A2633">
        <v>2632</v>
      </c>
      <c r="B2633" s="1">
        <v>42389</v>
      </c>
      <c r="C2633">
        <v>1</v>
      </c>
      <c r="D2633">
        <v>35</v>
      </c>
      <c r="E2633">
        <v>1</v>
      </c>
      <c r="F2633">
        <f>YEAR(Raw_Orders[[#This Row],[OrderDate]])</f>
        <v>2016</v>
      </c>
      <c r="G2633">
        <f>MONTH(Raw_Orders[[#This Row],[OrderDate]])</f>
        <v>1</v>
      </c>
      <c r="H2633" t="str">
        <f>VLOOKUP(Raw_Orders[[#This Row],[ProductID]],Table2[#All],2,FALSE)</f>
        <v>Tissue Box</v>
      </c>
      <c r="I2633" t="str">
        <f>VLOOKUP(Raw_Orders[[#This Row],[ProductID]],Table2[#All],3,FALSE)</f>
        <v>Furnishings</v>
      </c>
      <c r="J2633">
        <f>VLOOKUP(Raw_Orders[[#This Row],[ProductID]],Table2[#All],4,FALSE)</f>
        <v>25</v>
      </c>
      <c r="K2633" s="2">
        <f>Raw_Orders[[#This Row],[Quantity]]*Raw_Orders[[#This Row],[Price]]</f>
        <v>25</v>
      </c>
      <c r="L2633" s="2" t="str">
        <f>VLOOKUP(Raw_Orders[[#This Row],[PropertyID]],Raw_Property[#All],2,FALSE)</f>
        <v>New York</v>
      </c>
      <c r="M2633" s="2" t="str">
        <f>VLOOKUP(Raw_Orders[[#This Row],[PropertyID]],Raw_Property[#All],3,FALSE)</f>
        <v>New York</v>
      </c>
    </row>
    <row r="2634" spans="1:13" x14ac:dyDescent="0.3">
      <c r="A2634">
        <v>2633</v>
      </c>
      <c r="B2634" s="1">
        <v>42389</v>
      </c>
      <c r="C2634">
        <v>8</v>
      </c>
      <c r="D2634">
        <v>81</v>
      </c>
      <c r="E2634">
        <v>1</v>
      </c>
      <c r="F2634">
        <f>YEAR(Raw_Orders[[#This Row],[OrderDate]])</f>
        <v>2016</v>
      </c>
      <c r="G2634">
        <f>MONTH(Raw_Orders[[#This Row],[OrderDate]])</f>
        <v>1</v>
      </c>
      <c r="H2634" t="str">
        <f>VLOOKUP(Raw_Orders[[#This Row],[ProductID]],Table2[#All],2,FALSE)</f>
        <v>Flyer Holder</v>
      </c>
      <c r="I2634" t="str">
        <f>VLOOKUP(Raw_Orders[[#This Row],[ProductID]],Table2[#All],3,FALSE)</f>
        <v>Public Areas</v>
      </c>
      <c r="J2634">
        <f>VLOOKUP(Raw_Orders[[#This Row],[ProductID]],Table2[#All],4,FALSE)</f>
        <v>3</v>
      </c>
      <c r="K2634" s="2">
        <f>Raw_Orders[[#This Row],[Quantity]]*Raw_Orders[[#This Row],[Price]]</f>
        <v>3</v>
      </c>
      <c r="L2634" s="2" t="str">
        <f>VLOOKUP(Raw_Orders[[#This Row],[PropertyID]],Raw_Property[#All],2,FALSE)</f>
        <v>Philadelphia</v>
      </c>
      <c r="M2634" s="2" t="str">
        <f>VLOOKUP(Raw_Orders[[#This Row],[PropertyID]],Raw_Property[#All],3,FALSE)</f>
        <v>Pennsylvania</v>
      </c>
    </row>
    <row r="2635" spans="1:13" x14ac:dyDescent="0.3">
      <c r="A2635">
        <v>2634</v>
      </c>
      <c r="B2635" s="1">
        <v>42389</v>
      </c>
      <c r="C2635">
        <v>19</v>
      </c>
      <c r="D2635">
        <v>75</v>
      </c>
      <c r="E2635">
        <v>3</v>
      </c>
      <c r="F2635">
        <f>YEAR(Raw_Orders[[#This Row],[OrderDate]])</f>
        <v>2016</v>
      </c>
      <c r="G2635">
        <f>MONTH(Raw_Orders[[#This Row],[OrderDate]])</f>
        <v>1</v>
      </c>
      <c r="H2635" t="str">
        <f>VLOOKUP(Raw_Orders[[#This Row],[ProductID]],Table2[#All],2,FALSE)</f>
        <v>Small Plant</v>
      </c>
      <c r="I2635" t="str">
        <f>VLOOKUP(Raw_Orders[[#This Row],[ProductID]],Table2[#All],3,FALSE)</f>
        <v>Public Areas</v>
      </c>
      <c r="J2635">
        <f>VLOOKUP(Raw_Orders[[#This Row],[ProductID]],Table2[#All],4,FALSE)</f>
        <v>25</v>
      </c>
      <c r="K2635" s="2">
        <f>Raw_Orders[[#This Row],[Quantity]]*Raw_Orders[[#This Row],[Price]]</f>
        <v>75</v>
      </c>
      <c r="L2635" s="2" t="str">
        <f>VLOOKUP(Raw_Orders[[#This Row],[PropertyID]],Raw_Property[#All],2,FALSE)</f>
        <v>Los Angeles</v>
      </c>
      <c r="M2635" s="2" t="str">
        <f>VLOOKUP(Raw_Orders[[#This Row],[PropertyID]],Raw_Property[#All],3,FALSE)</f>
        <v>California</v>
      </c>
    </row>
    <row r="2636" spans="1:13" x14ac:dyDescent="0.3">
      <c r="A2636">
        <v>2635</v>
      </c>
      <c r="B2636" s="1">
        <v>42389</v>
      </c>
      <c r="C2636">
        <v>5</v>
      </c>
      <c r="D2636">
        <v>42</v>
      </c>
      <c r="E2636">
        <v>1</v>
      </c>
      <c r="F2636">
        <f>YEAR(Raw_Orders[[#This Row],[OrderDate]])</f>
        <v>2016</v>
      </c>
      <c r="G2636">
        <f>MONTH(Raw_Orders[[#This Row],[OrderDate]])</f>
        <v>1</v>
      </c>
      <c r="H2636" t="str">
        <f>VLOOKUP(Raw_Orders[[#This Row],[ProductID]],Table2[#All],2,FALSE)</f>
        <v>Reading Chair</v>
      </c>
      <c r="I2636" t="str">
        <f>VLOOKUP(Raw_Orders[[#This Row],[ProductID]],Table2[#All],3,FALSE)</f>
        <v>Furnishings</v>
      </c>
      <c r="J2636">
        <f>VLOOKUP(Raw_Orders[[#This Row],[ProductID]],Table2[#All],4,FALSE)</f>
        <v>70</v>
      </c>
      <c r="K2636" s="2">
        <f>Raw_Orders[[#This Row],[Quantity]]*Raw_Orders[[#This Row],[Price]]</f>
        <v>70</v>
      </c>
      <c r="L2636" s="2" t="str">
        <f>VLOOKUP(Raw_Orders[[#This Row],[PropertyID]],Raw_Property[#All],2,FALSE)</f>
        <v>Kansas City</v>
      </c>
      <c r="M2636" s="2" t="str">
        <f>VLOOKUP(Raw_Orders[[#This Row],[PropertyID]],Raw_Property[#All],3,FALSE)</f>
        <v>Missouri</v>
      </c>
    </row>
    <row r="2637" spans="1:13" x14ac:dyDescent="0.3">
      <c r="A2637">
        <v>2636</v>
      </c>
      <c r="B2637" s="1">
        <v>42389</v>
      </c>
      <c r="C2637">
        <v>20</v>
      </c>
      <c r="D2637">
        <v>67</v>
      </c>
      <c r="E2637">
        <v>2</v>
      </c>
      <c r="F2637">
        <f>YEAR(Raw_Orders[[#This Row],[OrderDate]])</f>
        <v>2016</v>
      </c>
      <c r="G2637">
        <f>MONTH(Raw_Orders[[#This Row],[OrderDate]])</f>
        <v>1</v>
      </c>
      <c r="H2637" t="str">
        <f>VLOOKUP(Raw_Orders[[#This Row],[ProductID]],Table2[#All],2,FALSE)</f>
        <v>Adjustable Wrench</v>
      </c>
      <c r="I2637" t="str">
        <f>VLOOKUP(Raw_Orders[[#This Row],[ProductID]],Table2[#All],3,FALSE)</f>
        <v>Maintenance</v>
      </c>
      <c r="J2637">
        <f>VLOOKUP(Raw_Orders[[#This Row],[ProductID]],Table2[#All],4,FALSE)</f>
        <v>10</v>
      </c>
      <c r="K2637" s="2">
        <f>Raw_Orders[[#This Row],[Quantity]]*Raw_Orders[[#This Row],[Price]]</f>
        <v>20</v>
      </c>
      <c r="L2637" s="2" t="str">
        <f>VLOOKUP(Raw_Orders[[#This Row],[PropertyID]],Raw_Property[#All],2,FALSE)</f>
        <v>San Francisco</v>
      </c>
      <c r="M2637" s="2" t="str">
        <f>VLOOKUP(Raw_Orders[[#This Row],[PropertyID]],Raw_Property[#All],3,FALSE)</f>
        <v>California</v>
      </c>
    </row>
    <row r="2638" spans="1:13" x14ac:dyDescent="0.3">
      <c r="A2638">
        <v>2637</v>
      </c>
      <c r="B2638" s="1">
        <v>42390</v>
      </c>
      <c r="C2638">
        <v>20</v>
      </c>
      <c r="D2638">
        <v>70</v>
      </c>
      <c r="E2638">
        <v>1</v>
      </c>
      <c r="F2638">
        <f>YEAR(Raw_Orders[[#This Row],[OrderDate]])</f>
        <v>2016</v>
      </c>
      <c r="G2638">
        <f>MONTH(Raw_Orders[[#This Row],[OrderDate]])</f>
        <v>1</v>
      </c>
      <c r="H2638" t="str">
        <f>VLOOKUP(Raw_Orders[[#This Row],[ProductID]],Table2[#All],2,FALSE)</f>
        <v>Door Lock</v>
      </c>
      <c r="I2638" t="str">
        <f>VLOOKUP(Raw_Orders[[#This Row],[ProductID]],Table2[#All],3,FALSE)</f>
        <v>Maintenance</v>
      </c>
      <c r="J2638">
        <f>VLOOKUP(Raw_Orders[[#This Row],[ProductID]],Table2[#All],4,FALSE)</f>
        <v>117</v>
      </c>
      <c r="K2638" s="2">
        <f>Raw_Orders[[#This Row],[Quantity]]*Raw_Orders[[#This Row],[Price]]</f>
        <v>117</v>
      </c>
      <c r="L2638" s="2" t="str">
        <f>VLOOKUP(Raw_Orders[[#This Row],[PropertyID]],Raw_Property[#All],2,FALSE)</f>
        <v>San Francisco</v>
      </c>
      <c r="M2638" s="2" t="str">
        <f>VLOOKUP(Raw_Orders[[#This Row],[PropertyID]],Raw_Property[#All],3,FALSE)</f>
        <v>California</v>
      </c>
    </row>
    <row r="2639" spans="1:13" x14ac:dyDescent="0.3">
      <c r="A2639">
        <v>2638</v>
      </c>
      <c r="B2639" s="1">
        <v>42390</v>
      </c>
      <c r="C2639">
        <v>20</v>
      </c>
      <c r="D2639">
        <v>42</v>
      </c>
      <c r="E2639">
        <v>2</v>
      </c>
      <c r="F2639">
        <f>YEAR(Raw_Orders[[#This Row],[OrderDate]])</f>
        <v>2016</v>
      </c>
      <c r="G2639">
        <f>MONTH(Raw_Orders[[#This Row],[OrderDate]])</f>
        <v>1</v>
      </c>
      <c r="H2639" t="str">
        <f>VLOOKUP(Raw_Orders[[#This Row],[ProductID]],Table2[#All],2,FALSE)</f>
        <v>Reading Chair</v>
      </c>
      <c r="I2639" t="str">
        <f>VLOOKUP(Raw_Orders[[#This Row],[ProductID]],Table2[#All],3,FALSE)</f>
        <v>Furnishings</v>
      </c>
      <c r="J2639">
        <f>VLOOKUP(Raw_Orders[[#This Row],[ProductID]],Table2[#All],4,FALSE)</f>
        <v>70</v>
      </c>
      <c r="K2639" s="2">
        <f>Raw_Orders[[#This Row],[Quantity]]*Raw_Orders[[#This Row],[Price]]</f>
        <v>140</v>
      </c>
      <c r="L2639" s="2" t="str">
        <f>VLOOKUP(Raw_Orders[[#This Row],[PropertyID]],Raw_Property[#All],2,FALSE)</f>
        <v>San Francisco</v>
      </c>
      <c r="M2639" s="2" t="str">
        <f>VLOOKUP(Raw_Orders[[#This Row],[PropertyID]],Raw_Property[#All],3,FALSE)</f>
        <v>California</v>
      </c>
    </row>
    <row r="2640" spans="1:13" x14ac:dyDescent="0.3">
      <c r="A2640">
        <v>2639</v>
      </c>
      <c r="B2640" s="1">
        <v>42390</v>
      </c>
      <c r="C2640">
        <v>1</v>
      </c>
      <c r="D2640">
        <v>15</v>
      </c>
      <c r="E2640">
        <v>3</v>
      </c>
      <c r="F2640">
        <f>YEAR(Raw_Orders[[#This Row],[OrderDate]])</f>
        <v>2016</v>
      </c>
      <c r="G2640">
        <f>MONTH(Raw_Orders[[#This Row],[OrderDate]])</f>
        <v>1</v>
      </c>
      <c r="H2640" t="str">
        <f>VLOOKUP(Raw_Orders[[#This Row],[ProductID]],Table2[#All],2,FALSE)</f>
        <v>Drinking Glass</v>
      </c>
      <c r="I2640" t="str">
        <f>VLOOKUP(Raw_Orders[[#This Row],[ProductID]],Table2[#All],3,FALSE)</f>
        <v>Housekeeping</v>
      </c>
      <c r="J2640">
        <f>VLOOKUP(Raw_Orders[[#This Row],[ProductID]],Table2[#All],4,FALSE)</f>
        <v>24</v>
      </c>
      <c r="K2640" s="2">
        <f>Raw_Orders[[#This Row],[Quantity]]*Raw_Orders[[#This Row],[Price]]</f>
        <v>72</v>
      </c>
      <c r="L2640" s="2" t="str">
        <f>VLOOKUP(Raw_Orders[[#This Row],[PropertyID]],Raw_Property[#All],2,FALSE)</f>
        <v>New York</v>
      </c>
      <c r="M2640" s="2" t="str">
        <f>VLOOKUP(Raw_Orders[[#This Row],[PropertyID]],Raw_Property[#All],3,FALSE)</f>
        <v>New York</v>
      </c>
    </row>
    <row r="2641" spans="1:13" x14ac:dyDescent="0.3">
      <c r="A2641">
        <v>2640</v>
      </c>
      <c r="B2641" s="1">
        <v>42390</v>
      </c>
      <c r="C2641">
        <v>12</v>
      </c>
      <c r="D2641">
        <v>44</v>
      </c>
      <c r="E2641">
        <v>3</v>
      </c>
      <c r="F2641">
        <f>YEAR(Raw_Orders[[#This Row],[OrderDate]])</f>
        <v>2016</v>
      </c>
      <c r="G2641">
        <f>MONTH(Raw_Orders[[#This Row],[OrderDate]])</f>
        <v>1</v>
      </c>
      <c r="H2641" t="str">
        <f>VLOOKUP(Raw_Orders[[#This Row],[ProductID]],Table2[#All],2,FALSE)</f>
        <v>Floor Lamp</v>
      </c>
      <c r="I2641" t="str">
        <f>VLOOKUP(Raw_Orders[[#This Row],[ProductID]],Table2[#All],3,FALSE)</f>
        <v>Furnishings</v>
      </c>
      <c r="J2641">
        <f>VLOOKUP(Raw_Orders[[#This Row],[ProductID]],Table2[#All],4,FALSE)</f>
        <v>55</v>
      </c>
      <c r="K2641" s="2">
        <f>Raw_Orders[[#This Row],[Quantity]]*Raw_Orders[[#This Row],[Price]]</f>
        <v>165</v>
      </c>
      <c r="L2641" s="2" t="str">
        <f>VLOOKUP(Raw_Orders[[#This Row],[PropertyID]],Raw_Property[#All],2,FALSE)</f>
        <v>Dallas</v>
      </c>
      <c r="M2641" s="2" t="str">
        <f>VLOOKUP(Raw_Orders[[#This Row],[PropertyID]],Raw_Property[#All],3,FALSE)</f>
        <v>Texas</v>
      </c>
    </row>
    <row r="2642" spans="1:13" x14ac:dyDescent="0.3">
      <c r="A2642">
        <v>2641</v>
      </c>
      <c r="B2642" s="1">
        <v>42390</v>
      </c>
      <c r="C2642">
        <v>4</v>
      </c>
      <c r="D2642">
        <v>21</v>
      </c>
      <c r="E2642">
        <v>2</v>
      </c>
      <c r="F2642">
        <f>YEAR(Raw_Orders[[#This Row],[OrderDate]])</f>
        <v>2016</v>
      </c>
      <c r="G2642">
        <f>MONTH(Raw_Orders[[#This Row],[OrderDate]])</f>
        <v>1</v>
      </c>
      <c r="H2642" t="str">
        <f>VLOOKUP(Raw_Orders[[#This Row],[ProductID]],Table2[#All],2,FALSE)</f>
        <v>Printer Paper</v>
      </c>
      <c r="I2642" t="str">
        <f>VLOOKUP(Raw_Orders[[#This Row],[ProductID]],Table2[#All],3,FALSE)</f>
        <v>Office Supplies</v>
      </c>
      <c r="J2642">
        <f>VLOOKUP(Raw_Orders[[#This Row],[ProductID]],Table2[#All],4,FALSE)</f>
        <v>50</v>
      </c>
      <c r="K2642" s="2">
        <f>Raw_Orders[[#This Row],[Quantity]]*Raw_Orders[[#This Row],[Price]]</f>
        <v>100</v>
      </c>
      <c r="L2642" s="2" t="str">
        <f>VLOOKUP(Raw_Orders[[#This Row],[PropertyID]],Raw_Property[#All],2,FALSE)</f>
        <v>Seattle</v>
      </c>
      <c r="M2642" s="2" t="str">
        <f>VLOOKUP(Raw_Orders[[#This Row],[PropertyID]],Raw_Property[#All],3,FALSE)</f>
        <v>Washington</v>
      </c>
    </row>
    <row r="2643" spans="1:13" x14ac:dyDescent="0.3">
      <c r="A2643">
        <v>2642</v>
      </c>
      <c r="B2643" s="1">
        <v>42390</v>
      </c>
      <c r="C2643">
        <v>13</v>
      </c>
      <c r="D2643">
        <v>75</v>
      </c>
      <c r="E2643">
        <v>1</v>
      </c>
      <c r="F2643">
        <f>YEAR(Raw_Orders[[#This Row],[OrderDate]])</f>
        <v>2016</v>
      </c>
      <c r="G2643">
        <f>MONTH(Raw_Orders[[#This Row],[OrderDate]])</f>
        <v>1</v>
      </c>
      <c r="H2643" t="str">
        <f>VLOOKUP(Raw_Orders[[#This Row],[ProductID]],Table2[#All],2,FALSE)</f>
        <v>Small Plant</v>
      </c>
      <c r="I2643" t="str">
        <f>VLOOKUP(Raw_Orders[[#This Row],[ProductID]],Table2[#All],3,FALSE)</f>
        <v>Public Areas</v>
      </c>
      <c r="J2643">
        <f>VLOOKUP(Raw_Orders[[#This Row],[ProductID]],Table2[#All],4,FALSE)</f>
        <v>25</v>
      </c>
      <c r="K2643" s="2">
        <f>Raw_Orders[[#This Row],[Quantity]]*Raw_Orders[[#This Row],[Price]]</f>
        <v>25</v>
      </c>
      <c r="L2643" s="2" t="str">
        <f>VLOOKUP(Raw_Orders[[#This Row],[PropertyID]],Raw_Property[#All],2,FALSE)</f>
        <v>New Orleans</v>
      </c>
      <c r="M2643" s="2" t="str">
        <f>VLOOKUP(Raw_Orders[[#This Row],[PropertyID]],Raw_Property[#All],3,FALSE)</f>
        <v>Louisiana</v>
      </c>
    </row>
    <row r="2644" spans="1:13" x14ac:dyDescent="0.3">
      <c r="A2644">
        <v>2643</v>
      </c>
      <c r="B2644" s="1">
        <v>42390</v>
      </c>
      <c r="C2644">
        <v>2</v>
      </c>
      <c r="D2644">
        <v>60</v>
      </c>
      <c r="E2644">
        <v>3</v>
      </c>
      <c r="F2644">
        <f>YEAR(Raw_Orders[[#This Row],[OrderDate]])</f>
        <v>2016</v>
      </c>
      <c r="G2644">
        <f>MONTH(Raw_Orders[[#This Row],[OrderDate]])</f>
        <v>1</v>
      </c>
      <c r="H2644" t="str">
        <f>VLOOKUP(Raw_Orders[[#This Row],[ProductID]],Table2[#All],2,FALSE)</f>
        <v>Portable Drill</v>
      </c>
      <c r="I2644" t="str">
        <f>VLOOKUP(Raw_Orders[[#This Row],[ProductID]],Table2[#All],3,FALSE)</f>
        <v>Maintenance</v>
      </c>
      <c r="J2644">
        <f>VLOOKUP(Raw_Orders[[#This Row],[ProductID]],Table2[#All],4,FALSE)</f>
        <v>195</v>
      </c>
      <c r="K2644" s="2">
        <f>Raw_Orders[[#This Row],[Quantity]]*Raw_Orders[[#This Row],[Price]]</f>
        <v>585</v>
      </c>
      <c r="L2644" s="2" t="str">
        <f>VLOOKUP(Raw_Orders[[#This Row],[PropertyID]],Raw_Property[#All],2,FALSE)</f>
        <v>Cincinnati</v>
      </c>
      <c r="M2644" s="2" t="str">
        <f>VLOOKUP(Raw_Orders[[#This Row],[PropertyID]],Raw_Property[#All],3,FALSE)</f>
        <v>Ohio</v>
      </c>
    </row>
    <row r="2645" spans="1:13" x14ac:dyDescent="0.3">
      <c r="A2645">
        <v>2644</v>
      </c>
      <c r="B2645" s="1">
        <v>42390</v>
      </c>
      <c r="C2645">
        <v>4</v>
      </c>
      <c r="D2645">
        <v>66</v>
      </c>
      <c r="E2645">
        <v>1</v>
      </c>
      <c r="F2645">
        <f>YEAR(Raw_Orders[[#This Row],[OrderDate]])</f>
        <v>2016</v>
      </c>
      <c r="G2645">
        <f>MONTH(Raw_Orders[[#This Row],[OrderDate]])</f>
        <v>1</v>
      </c>
      <c r="H2645" t="str">
        <f>VLOOKUP(Raw_Orders[[#This Row],[ProductID]],Table2[#All],2,FALSE)</f>
        <v>Wood Glue</v>
      </c>
      <c r="I2645" t="str">
        <f>VLOOKUP(Raw_Orders[[#This Row],[ProductID]],Table2[#All],3,FALSE)</f>
        <v>Maintenance</v>
      </c>
      <c r="J2645">
        <f>VLOOKUP(Raw_Orders[[#This Row],[ProductID]],Table2[#All],4,FALSE)</f>
        <v>21</v>
      </c>
      <c r="K2645" s="2">
        <f>Raw_Orders[[#This Row],[Quantity]]*Raw_Orders[[#This Row],[Price]]</f>
        <v>21</v>
      </c>
      <c r="L2645" s="2" t="str">
        <f>VLOOKUP(Raw_Orders[[#This Row],[PropertyID]],Raw_Property[#All],2,FALSE)</f>
        <v>Seattle</v>
      </c>
      <c r="M2645" s="2" t="str">
        <f>VLOOKUP(Raw_Orders[[#This Row],[PropertyID]],Raw_Property[#All],3,FALSE)</f>
        <v>Washington</v>
      </c>
    </row>
    <row r="2646" spans="1:13" x14ac:dyDescent="0.3">
      <c r="A2646">
        <v>2645</v>
      </c>
      <c r="B2646" s="1">
        <v>42390</v>
      </c>
      <c r="C2646">
        <v>5</v>
      </c>
      <c r="D2646">
        <v>5</v>
      </c>
      <c r="E2646">
        <v>2</v>
      </c>
      <c r="F2646">
        <f>YEAR(Raw_Orders[[#This Row],[OrderDate]])</f>
        <v>2016</v>
      </c>
      <c r="G2646">
        <f>MONTH(Raw_Orders[[#This Row],[OrderDate]])</f>
        <v>1</v>
      </c>
      <c r="H2646" t="str">
        <f>VLOOKUP(Raw_Orders[[#This Row],[ProductID]],Table2[#All],2,FALSE)</f>
        <v>Moisturizer</v>
      </c>
      <c r="I2646" t="str">
        <f>VLOOKUP(Raw_Orders[[#This Row],[ProductID]],Table2[#All],3,FALSE)</f>
        <v>Housekeeping</v>
      </c>
      <c r="J2646">
        <f>VLOOKUP(Raw_Orders[[#This Row],[ProductID]],Table2[#All],4,FALSE)</f>
        <v>40</v>
      </c>
      <c r="K2646" s="2">
        <f>Raw_Orders[[#This Row],[Quantity]]*Raw_Orders[[#This Row],[Price]]</f>
        <v>80</v>
      </c>
      <c r="L2646" s="2" t="str">
        <f>VLOOKUP(Raw_Orders[[#This Row],[PropertyID]],Raw_Property[#All],2,FALSE)</f>
        <v>Kansas City</v>
      </c>
      <c r="M2646" s="2" t="str">
        <f>VLOOKUP(Raw_Orders[[#This Row],[PropertyID]],Raw_Property[#All],3,FALSE)</f>
        <v>Missouri</v>
      </c>
    </row>
    <row r="2647" spans="1:13" x14ac:dyDescent="0.3">
      <c r="A2647">
        <v>2646</v>
      </c>
      <c r="B2647" s="1">
        <v>42390</v>
      </c>
      <c r="C2647">
        <v>19</v>
      </c>
      <c r="D2647">
        <v>82</v>
      </c>
      <c r="E2647">
        <v>2</v>
      </c>
      <c r="F2647">
        <f>YEAR(Raw_Orders[[#This Row],[OrderDate]])</f>
        <v>2016</v>
      </c>
      <c r="G2647">
        <f>MONTH(Raw_Orders[[#This Row],[OrderDate]])</f>
        <v>1</v>
      </c>
      <c r="H2647" t="str">
        <f>VLOOKUP(Raw_Orders[[#This Row],[ProductID]],Table2[#All],2,FALSE)</f>
        <v>Business Cards</v>
      </c>
      <c r="I2647" t="str">
        <f>VLOOKUP(Raw_Orders[[#This Row],[ProductID]],Table2[#All],3,FALSE)</f>
        <v>Public Areas</v>
      </c>
      <c r="J2647">
        <f>VLOOKUP(Raw_Orders[[#This Row],[ProductID]],Table2[#All],4,FALSE)</f>
        <v>60</v>
      </c>
      <c r="K2647" s="2">
        <f>Raw_Orders[[#This Row],[Quantity]]*Raw_Orders[[#This Row],[Price]]</f>
        <v>120</v>
      </c>
      <c r="L2647" s="2" t="str">
        <f>VLOOKUP(Raw_Orders[[#This Row],[PropertyID]],Raw_Property[#All],2,FALSE)</f>
        <v>Los Angeles</v>
      </c>
      <c r="M2647" s="2" t="str">
        <f>VLOOKUP(Raw_Orders[[#This Row],[PropertyID]],Raw_Property[#All],3,FALSE)</f>
        <v>California</v>
      </c>
    </row>
    <row r="2648" spans="1:13" x14ac:dyDescent="0.3">
      <c r="A2648">
        <v>2647</v>
      </c>
      <c r="B2648" s="1">
        <v>42390</v>
      </c>
      <c r="C2648">
        <v>19</v>
      </c>
      <c r="D2648">
        <v>15</v>
      </c>
      <c r="E2648">
        <v>1</v>
      </c>
      <c r="F2648">
        <f>YEAR(Raw_Orders[[#This Row],[OrderDate]])</f>
        <v>2016</v>
      </c>
      <c r="G2648">
        <f>MONTH(Raw_Orders[[#This Row],[OrderDate]])</f>
        <v>1</v>
      </c>
      <c r="H2648" t="str">
        <f>VLOOKUP(Raw_Orders[[#This Row],[ProductID]],Table2[#All],2,FALSE)</f>
        <v>Drinking Glass</v>
      </c>
      <c r="I2648" t="str">
        <f>VLOOKUP(Raw_Orders[[#This Row],[ProductID]],Table2[#All],3,FALSE)</f>
        <v>Housekeeping</v>
      </c>
      <c r="J2648">
        <f>VLOOKUP(Raw_Orders[[#This Row],[ProductID]],Table2[#All],4,FALSE)</f>
        <v>24</v>
      </c>
      <c r="K2648" s="2">
        <f>Raw_Orders[[#This Row],[Quantity]]*Raw_Orders[[#This Row],[Price]]</f>
        <v>24</v>
      </c>
      <c r="L2648" s="2" t="str">
        <f>VLOOKUP(Raw_Orders[[#This Row],[PropertyID]],Raw_Property[#All],2,FALSE)</f>
        <v>Los Angeles</v>
      </c>
      <c r="M2648" s="2" t="str">
        <f>VLOOKUP(Raw_Orders[[#This Row],[PropertyID]],Raw_Property[#All],3,FALSE)</f>
        <v>California</v>
      </c>
    </row>
    <row r="2649" spans="1:13" x14ac:dyDescent="0.3">
      <c r="A2649">
        <v>2648</v>
      </c>
      <c r="B2649" s="1">
        <v>42391</v>
      </c>
      <c r="C2649">
        <v>4</v>
      </c>
      <c r="D2649">
        <v>43</v>
      </c>
      <c r="E2649">
        <v>1</v>
      </c>
      <c r="F2649">
        <f>YEAR(Raw_Orders[[#This Row],[OrderDate]])</f>
        <v>2016</v>
      </c>
      <c r="G2649">
        <f>MONTH(Raw_Orders[[#This Row],[OrderDate]])</f>
        <v>1</v>
      </c>
      <c r="H2649" t="str">
        <f>VLOOKUP(Raw_Orders[[#This Row],[ProductID]],Table2[#All],2,FALSE)</f>
        <v>Table Lamp</v>
      </c>
      <c r="I2649" t="str">
        <f>VLOOKUP(Raw_Orders[[#This Row],[ProductID]],Table2[#All],3,FALSE)</f>
        <v>Furnishings</v>
      </c>
      <c r="J2649">
        <f>VLOOKUP(Raw_Orders[[#This Row],[ProductID]],Table2[#All],4,FALSE)</f>
        <v>38</v>
      </c>
      <c r="K2649" s="2">
        <f>Raw_Orders[[#This Row],[Quantity]]*Raw_Orders[[#This Row],[Price]]</f>
        <v>38</v>
      </c>
      <c r="L2649" s="2" t="str">
        <f>VLOOKUP(Raw_Orders[[#This Row],[PropertyID]],Raw_Property[#All],2,FALSE)</f>
        <v>Seattle</v>
      </c>
      <c r="M2649" s="2" t="str">
        <f>VLOOKUP(Raw_Orders[[#This Row],[PropertyID]],Raw_Property[#All],3,FALSE)</f>
        <v>Washington</v>
      </c>
    </row>
    <row r="2650" spans="1:13" x14ac:dyDescent="0.3">
      <c r="A2650">
        <v>2649</v>
      </c>
      <c r="B2650" s="1">
        <v>42391</v>
      </c>
      <c r="C2650">
        <v>2</v>
      </c>
      <c r="D2650">
        <v>74</v>
      </c>
      <c r="E2650">
        <v>3</v>
      </c>
      <c r="F2650">
        <f>YEAR(Raw_Orders[[#This Row],[OrderDate]])</f>
        <v>2016</v>
      </c>
      <c r="G2650">
        <f>MONTH(Raw_Orders[[#This Row],[OrderDate]])</f>
        <v>1</v>
      </c>
      <c r="H2650" t="str">
        <f>VLOOKUP(Raw_Orders[[#This Row],[ProductID]],Table2[#All],2,FALSE)</f>
        <v>Large Plant</v>
      </c>
      <c r="I2650" t="str">
        <f>VLOOKUP(Raw_Orders[[#This Row],[ProductID]],Table2[#All],3,FALSE)</f>
        <v>Public Areas</v>
      </c>
      <c r="J2650">
        <f>VLOOKUP(Raw_Orders[[#This Row],[ProductID]],Table2[#All],4,FALSE)</f>
        <v>35</v>
      </c>
      <c r="K2650" s="2">
        <f>Raw_Orders[[#This Row],[Quantity]]*Raw_Orders[[#This Row],[Price]]</f>
        <v>105</v>
      </c>
      <c r="L2650" s="2" t="str">
        <f>VLOOKUP(Raw_Orders[[#This Row],[PropertyID]],Raw_Property[#All],2,FALSE)</f>
        <v>Cincinnati</v>
      </c>
      <c r="M2650" s="2" t="str">
        <f>VLOOKUP(Raw_Orders[[#This Row],[PropertyID]],Raw_Property[#All],3,FALSE)</f>
        <v>Ohio</v>
      </c>
    </row>
    <row r="2651" spans="1:13" x14ac:dyDescent="0.3">
      <c r="A2651">
        <v>2650</v>
      </c>
      <c r="B2651" s="1">
        <v>42391</v>
      </c>
      <c r="C2651">
        <v>17</v>
      </c>
      <c r="D2651">
        <v>27</v>
      </c>
      <c r="E2651">
        <v>1</v>
      </c>
      <c r="F2651">
        <f>YEAR(Raw_Orders[[#This Row],[OrderDate]])</f>
        <v>2016</v>
      </c>
      <c r="G2651">
        <f>MONTH(Raw_Orders[[#This Row],[OrderDate]])</f>
        <v>1</v>
      </c>
      <c r="H2651" t="str">
        <f>VLOOKUP(Raw_Orders[[#This Row],[ProductID]],Table2[#All],2,FALSE)</f>
        <v>Invisible Tape</v>
      </c>
      <c r="I2651" t="str">
        <f>VLOOKUP(Raw_Orders[[#This Row],[ProductID]],Table2[#All],3,FALSE)</f>
        <v>Office Supplies</v>
      </c>
      <c r="J2651">
        <f>VLOOKUP(Raw_Orders[[#This Row],[ProductID]],Table2[#All],4,FALSE)</f>
        <v>8</v>
      </c>
      <c r="K2651" s="2">
        <f>Raw_Orders[[#This Row],[Quantity]]*Raw_Orders[[#This Row],[Price]]</f>
        <v>8</v>
      </c>
      <c r="L2651" s="2" t="str">
        <f>VLOOKUP(Raw_Orders[[#This Row],[PropertyID]],Raw_Property[#All],2,FALSE)</f>
        <v>Las Vegas</v>
      </c>
      <c r="M2651" s="2" t="str">
        <f>VLOOKUP(Raw_Orders[[#This Row],[PropertyID]],Raw_Property[#All],3,FALSE)</f>
        <v>Nevada</v>
      </c>
    </row>
    <row r="2652" spans="1:13" x14ac:dyDescent="0.3">
      <c r="A2652">
        <v>2651</v>
      </c>
      <c r="B2652" s="1">
        <v>42391</v>
      </c>
      <c r="C2652">
        <v>19</v>
      </c>
      <c r="D2652">
        <v>89</v>
      </c>
      <c r="E2652">
        <v>3</v>
      </c>
      <c r="F2652">
        <f>YEAR(Raw_Orders[[#This Row],[OrderDate]])</f>
        <v>2016</v>
      </c>
      <c r="G2652">
        <f>MONTH(Raw_Orders[[#This Row],[OrderDate]])</f>
        <v>1</v>
      </c>
      <c r="H2652" t="str">
        <f>VLOOKUP(Raw_Orders[[#This Row],[ProductID]],Table2[#All],2,FALSE)</f>
        <v>Photograph</v>
      </c>
      <c r="I2652" t="str">
        <f>VLOOKUP(Raw_Orders[[#This Row],[ProductID]],Table2[#All],3,FALSE)</f>
        <v>Public Areas</v>
      </c>
      <c r="J2652">
        <f>VLOOKUP(Raw_Orders[[#This Row],[ProductID]],Table2[#All],4,FALSE)</f>
        <v>45</v>
      </c>
      <c r="K2652" s="2">
        <f>Raw_Orders[[#This Row],[Quantity]]*Raw_Orders[[#This Row],[Price]]</f>
        <v>135</v>
      </c>
      <c r="L2652" s="2" t="str">
        <f>VLOOKUP(Raw_Orders[[#This Row],[PropertyID]],Raw_Property[#All],2,FALSE)</f>
        <v>Los Angeles</v>
      </c>
      <c r="M2652" s="2" t="str">
        <f>VLOOKUP(Raw_Orders[[#This Row],[PropertyID]],Raw_Property[#All],3,FALSE)</f>
        <v>California</v>
      </c>
    </row>
    <row r="2653" spans="1:13" x14ac:dyDescent="0.3">
      <c r="A2653">
        <v>2652</v>
      </c>
      <c r="B2653" s="1">
        <v>42391</v>
      </c>
      <c r="C2653">
        <v>15</v>
      </c>
      <c r="D2653">
        <v>84</v>
      </c>
      <c r="E2653">
        <v>3</v>
      </c>
      <c r="F2653">
        <f>YEAR(Raw_Orders[[#This Row],[OrderDate]])</f>
        <v>2016</v>
      </c>
      <c r="G2653">
        <f>MONTH(Raw_Orders[[#This Row],[OrderDate]])</f>
        <v>1</v>
      </c>
      <c r="H2653" t="str">
        <f>VLOOKUP(Raw_Orders[[#This Row],[ProductID]],Table2[#All],2,FALSE)</f>
        <v>Tall Chair</v>
      </c>
      <c r="I2653" t="str">
        <f>VLOOKUP(Raw_Orders[[#This Row],[ProductID]],Table2[#All],3,FALSE)</f>
        <v>Public Areas</v>
      </c>
      <c r="J2653">
        <f>VLOOKUP(Raw_Orders[[#This Row],[ProductID]],Table2[#All],4,FALSE)</f>
        <v>75</v>
      </c>
      <c r="K2653" s="2">
        <f>Raw_Orders[[#This Row],[Quantity]]*Raw_Orders[[#This Row],[Price]]</f>
        <v>225</v>
      </c>
      <c r="L2653" s="2" t="str">
        <f>VLOOKUP(Raw_Orders[[#This Row],[PropertyID]],Raw_Property[#All],2,FALSE)</f>
        <v>Chicago</v>
      </c>
      <c r="M2653" s="2" t="str">
        <f>VLOOKUP(Raw_Orders[[#This Row],[PropertyID]],Raw_Property[#All],3,FALSE)</f>
        <v>Illinois</v>
      </c>
    </row>
    <row r="2654" spans="1:13" x14ac:dyDescent="0.3">
      <c r="A2654">
        <v>2653</v>
      </c>
      <c r="B2654" s="1">
        <v>42391</v>
      </c>
      <c r="C2654">
        <v>19</v>
      </c>
      <c r="D2654">
        <v>9</v>
      </c>
      <c r="E2654">
        <v>2</v>
      </c>
      <c r="F2654">
        <f>YEAR(Raw_Orders[[#This Row],[OrderDate]])</f>
        <v>2016</v>
      </c>
      <c r="G2654">
        <f>MONTH(Raw_Orders[[#This Row],[OrderDate]])</f>
        <v>1</v>
      </c>
      <c r="H2654" t="str">
        <f>VLOOKUP(Raw_Orders[[#This Row],[ProductID]],Table2[#All],2,FALSE)</f>
        <v>Tissues</v>
      </c>
      <c r="I2654" t="str">
        <f>VLOOKUP(Raw_Orders[[#This Row],[ProductID]],Table2[#All],3,FALSE)</f>
        <v>Housekeeping</v>
      </c>
      <c r="J2654">
        <f>VLOOKUP(Raw_Orders[[#This Row],[ProductID]],Table2[#All],4,FALSE)</f>
        <v>14</v>
      </c>
      <c r="K2654" s="2">
        <f>Raw_Orders[[#This Row],[Quantity]]*Raw_Orders[[#This Row],[Price]]</f>
        <v>28</v>
      </c>
      <c r="L2654" s="2" t="str">
        <f>VLOOKUP(Raw_Orders[[#This Row],[PropertyID]],Raw_Property[#All],2,FALSE)</f>
        <v>Los Angeles</v>
      </c>
      <c r="M2654" s="2" t="str">
        <f>VLOOKUP(Raw_Orders[[#This Row],[PropertyID]],Raw_Property[#All],3,FALSE)</f>
        <v>California</v>
      </c>
    </row>
    <row r="2655" spans="1:13" x14ac:dyDescent="0.3">
      <c r="A2655">
        <v>2654</v>
      </c>
      <c r="B2655" s="1">
        <v>42391</v>
      </c>
      <c r="C2655">
        <v>9</v>
      </c>
      <c r="D2655">
        <v>48</v>
      </c>
      <c r="E2655">
        <v>2</v>
      </c>
      <c r="F2655">
        <f>YEAR(Raw_Orders[[#This Row],[OrderDate]])</f>
        <v>2016</v>
      </c>
      <c r="G2655">
        <f>MONTH(Raw_Orders[[#This Row],[OrderDate]])</f>
        <v>1</v>
      </c>
      <c r="H2655" t="str">
        <f>VLOOKUP(Raw_Orders[[#This Row],[ProductID]],Table2[#All],2,FALSE)</f>
        <v>Side Table</v>
      </c>
      <c r="I2655" t="str">
        <f>VLOOKUP(Raw_Orders[[#This Row],[ProductID]],Table2[#All],3,FALSE)</f>
        <v>Furnishings</v>
      </c>
      <c r="J2655">
        <f>VLOOKUP(Raw_Orders[[#This Row],[ProductID]],Table2[#All],4,FALSE)</f>
        <v>40</v>
      </c>
      <c r="K2655" s="2">
        <f>Raw_Orders[[#This Row],[Quantity]]*Raw_Orders[[#This Row],[Price]]</f>
        <v>80</v>
      </c>
      <c r="L2655" s="2" t="str">
        <f>VLOOKUP(Raw_Orders[[#This Row],[PropertyID]],Raw_Property[#All],2,FALSE)</f>
        <v>Richmond</v>
      </c>
      <c r="M2655" s="2" t="str">
        <f>VLOOKUP(Raw_Orders[[#This Row],[PropertyID]],Raw_Property[#All],3,FALSE)</f>
        <v>Virginia</v>
      </c>
    </row>
    <row r="2656" spans="1:13" x14ac:dyDescent="0.3">
      <c r="A2656">
        <v>2655</v>
      </c>
      <c r="B2656" s="1">
        <v>42391</v>
      </c>
      <c r="C2656">
        <v>18</v>
      </c>
      <c r="D2656">
        <v>42</v>
      </c>
      <c r="E2656">
        <v>1</v>
      </c>
      <c r="F2656">
        <f>YEAR(Raw_Orders[[#This Row],[OrderDate]])</f>
        <v>2016</v>
      </c>
      <c r="G2656">
        <f>MONTH(Raw_Orders[[#This Row],[OrderDate]])</f>
        <v>1</v>
      </c>
      <c r="H2656" t="str">
        <f>VLOOKUP(Raw_Orders[[#This Row],[ProductID]],Table2[#All],2,FALSE)</f>
        <v>Reading Chair</v>
      </c>
      <c r="I2656" t="str">
        <f>VLOOKUP(Raw_Orders[[#This Row],[ProductID]],Table2[#All],3,FALSE)</f>
        <v>Furnishings</v>
      </c>
      <c r="J2656">
        <f>VLOOKUP(Raw_Orders[[#This Row],[ProductID]],Table2[#All],4,FALSE)</f>
        <v>70</v>
      </c>
      <c r="K2656" s="2">
        <f>Raw_Orders[[#This Row],[Quantity]]*Raw_Orders[[#This Row],[Price]]</f>
        <v>70</v>
      </c>
      <c r="L2656" s="2" t="str">
        <f>VLOOKUP(Raw_Orders[[#This Row],[PropertyID]],Raw_Property[#All],2,FALSE)</f>
        <v>Phoenix</v>
      </c>
      <c r="M2656" s="2" t="str">
        <f>VLOOKUP(Raw_Orders[[#This Row],[PropertyID]],Raw_Property[#All],3,FALSE)</f>
        <v>Arizona</v>
      </c>
    </row>
    <row r="2657" spans="1:13" x14ac:dyDescent="0.3">
      <c r="A2657">
        <v>2656</v>
      </c>
      <c r="B2657" s="1">
        <v>42392</v>
      </c>
      <c r="C2657">
        <v>2</v>
      </c>
      <c r="D2657">
        <v>20</v>
      </c>
      <c r="E2657">
        <v>2</v>
      </c>
      <c r="F2657">
        <f>YEAR(Raw_Orders[[#This Row],[OrderDate]])</f>
        <v>2016</v>
      </c>
      <c r="G2657">
        <f>MONTH(Raw_Orders[[#This Row],[OrderDate]])</f>
        <v>1</v>
      </c>
      <c r="H2657" t="str">
        <f>VLOOKUP(Raw_Orders[[#This Row],[ProductID]],Table2[#All],2,FALSE)</f>
        <v>Pens</v>
      </c>
      <c r="I2657" t="str">
        <f>VLOOKUP(Raw_Orders[[#This Row],[ProductID]],Table2[#All],3,FALSE)</f>
        <v>Office Supplies</v>
      </c>
      <c r="J2657">
        <f>VLOOKUP(Raw_Orders[[#This Row],[ProductID]],Table2[#All],4,FALSE)</f>
        <v>30</v>
      </c>
      <c r="K2657" s="2">
        <f>Raw_Orders[[#This Row],[Quantity]]*Raw_Orders[[#This Row],[Price]]</f>
        <v>60</v>
      </c>
      <c r="L2657" s="2" t="str">
        <f>VLOOKUP(Raw_Orders[[#This Row],[PropertyID]],Raw_Property[#All],2,FALSE)</f>
        <v>Cincinnati</v>
      </c>
      <c r="M2657" s="2" t="str">
        <f>VLOOKUP(Raw_Orders[[#This Row],[PropertyID]],Raw_Property[#All],3,FALSE)</f>
        <v>Ohio</v>
      </c>
    </row>
    <row r="2658" spans="1:13" x14ac:dyDescent="0.3">
      <c r="A2658">
        <v>2657</v>
      </c>
      <c r="B2658" s="1">
        <v>42392</v>
      </c>
      <c r="C2658">
        <v>9</v>
      </c>
      <c r="D2658">
        <v>65</v>
      </c>
      <c r="E2658">
        <v>1</v>
      </c>
      <c r="F2658">
        <f>YEAR(Raw_Orders[[#This Row],[OrderDate]])</f>
        <v>2016</v>
      </c>
      <c r="G2658">
        <f>MONTH(Raw_Orders[[#This Row],[OrderDate]])</f>
        <v>1</v>
      </c>
      <c r="H2658" t="str">
        <f>VLOOKUP(Raw_Orders[[#This Row],[ProductID]],Table2[#All],2,FALSE)</f>
        <v>Ladder</v>
      </c>
      <c r="I2658" t="str">
        <f>VLOOKUP(Raw_Orders[[#This Row],[ProductID]],Table2[#All],3,FALSE)</f>
        <v>Maintenance</v>
      </c>
      <c r="J2658">
        <f>VLOOKUP(Raw_Orders[[#This Row],[ProductID]],Table2[#All],4,FALSE)</f>
        <v>89</v>
      </c>
      <c r="K2658" s="2">
        <f>Raw_Orders[[#This Row],[Quantity]]*Raw_Orders[[#This Row],[Price]]</f>
        <v>89</v>
      </c>
      <c r="L2658" s="2" t="str">
        <f>VLOOKUP(Raw_Orders[[#This Row],[PropertyID]],Raw_Property[#All],2,FALSE)</f>
        <v>Richmond</v>
      </c>
      <c r="M2658" s="2" t="str">
        <f>VLOOKUP(Raw_Orders[[#This Row],[PropertyID]],Raw_Property[#All],3,FALSE)</f>
        <v>Virginia</v>
      </c>
    </row>
    <row r="2659" spans="1:13" x14ac:dyDescent="0.3">
      <c r="A2659">
        <v>2658</v>
      </c>
      <c r="B2659" s="1">
        <v>42392</v>
      </c>
      <c r="C2659">
        <v>19</v>
      </c>
      <c r="D2659">
        <v>48</v>
      </c>
      <c r="E2659">
        <v>2</v>
      </c>
      <c r="F2659">
        <f>YEAR(Raw_Orders[[#This Row],[OrderDate]])</f>
        <v>2016</v>
      </c>
      <c r="G2659">
        <f>MONTH(Raw_Orders[[#This Row],[OrderDate]])</f>
        <v>1</v>
      </c>
      <c r="H2659" t="str">
        <f>VLOOKUP(Raw_Orders[[#This Row],[ProductID]],Table2[#All],2,FALSE)</f>
        <v>Side Table</v>
      </c>
      <c r="I2659" t="str">
        <f>VLOOKUP(Raw_Orders[[#This Row],[ProductID]],Table2[#All],3,FALSE)</f>
        <v>Furnishings</v>
      </c>
      <c r="J2659">
        <f>VLOOKUP(Raw_Orders[[#This Row],[ProductID]],Table2[#All],4,FALSE)</f>
        <v>40</v>
      </c>
      <c r="K2659" s="2">
        <f>Raw_Orders[[#This Row],[Quantity]]*Raw_Orders[[#This Row],[Price]]</f>
        <v>80</v>
      </c>
      <c r="L2659" s="2" t="str">
        <f>VLOOKUP(Raw_Orders[[#This Row],[PropertyID]],Raw_Property[#All],2,FALSE)</f>
        <v>Los Angeles</v>
      </c>
      <c r="M2659" s="2" t="str">
        <f>VLOOKUP(Raw_Orders[[#This Row],[PropertyID]],Raw_Property[#All],3,FALSE)</f>
        <v>California</v>
      </c>
    </row>
    <row r="2660" spans="1:13" x14ac:dyDescent="0.3">
      <c r="A2660">
        <v>2659</v>
      </c>
      <c r="B2660" s="1">
        <v>42392</v>
      </c>
      <c r="C2660">
        <v>17</v>
      </c>
      <c r="D2660">
        <v>3</v>
      </c>
      <c r="E2660">
        <v>2</v>
      </c>
      <c r="F2660">
        <f>YEAR(Raw_Orders[[#This Row],[OrderDate]])</f>
        <v>2016</v>
      </c>
      <c r="G2660">
        <f>MONTH(Raw_Orders[[#This Row],[OrderDate]])</f>
        <v>1</v>
      </c>
      <c r="H2660" t="str">
        <f>VLOOKUP(Raw_Orders[[#This Row],[ProductID]],Table2[#All],2,FALSE)</f>
        <v>Washcloth</v>
      </c>
      <c r="I2660" t="str">
        <f>VLOOKUP(Raw_Orders[[#This Row],[ProductID]],Table2[#All],3,FALSE)</f>
        <v>Housekeeping</v>
      </c>
      <c r="J2660">
        <f>VLOOKUP(Raw_Orders[[#This Row],[ProductID]],Table2[#All],4,FALSE)</f>
        <v>3</v>
      </c>
      <c r="K2660" s="2">
        <f>Raw_Orders[[#This Row],[Quantity]]*Raw_Orders[[#This Row],[Price]]</f>
        <v>6</v>
      </c>
      <c r="L2660" s="2" t="str">
        <f>VLOOKUP(Raw_Orders[[#This Row],[PropertyID]],Raw_Property[#All],2,FALSE)</f>
        <v>Las Vegas</v>
      </c>
      <c r="M2660" s="2" t="str">
        <f>VLOOKUP(Raw_Orders[[#This Row],[PropertyID]],Raw_Property[#All],3,FALSE)</f>
        <v>Nevada</v>
      </c>
    </row>
    <row r="2661" spans="1:13" x14ac:dyDescent="0.3">
      <c r="A2661">
        <v>2660</v>
      </c>
      <c r="B2661" s="1">
        <v>42392</v>
      </c>
      <c r="C2661">
        <v>2</v>
      </c>
      <c r="D2661">
        <v>47</v>
      </c>
      <c r="E2661">
        <v>2</v>
      </c>
      <c r="F2661">
        <f>YEAR(Raw_Orders[[#This Row],[OrderDate]])</f>
        <v>2016</v>
      </c>
      <c r="G2661">
        <f>MONTH(Raw_Orders[[#This Row],[OrderDate]])</f>
        <v>1</v>
      </c>
      <c r="H2661" t="str">
        <f>VLOOKUP(Raw_Orders[[#This Row],[ProductID]],Table2[#All],2,FALSE)</f>
        <v>Swivel Chair</v>
      </c>
      <c r="I2661" t="str">
        <f>VLOOKUP(Raw_Orders[[#This Row],[ProductID]],Table2[#All],3,FALSE)</f>
        <v>Furnishings</v>
      </c>
      <c r="J2661">
        <f>VLOOKUP(Raw_Orders[[#This Row],[ProductID]],Table2[#All],4,FALSE)</f>
        <v>75</v>
      </c>
      <c r="K2661" s="2">
        <f>Raw_Orders[[#This Row],[Quantity]]*Raw_Orders[[#This Row],[Price]]</f>
        <v>150</v>
      </c>
      <c r="L2661" s="2" t="str">
        <f>VLOOKUP(Raw_Orders[[#This Row],[PropertyID]],Raw_Property[#All],2,FALSE)</f>
        <v>Cincinnati</v>
      </c>
      <c r="M2661" s="2" t="str">
        <f>VLOOKUP(Raw_Orders[[#This Row],[PropertyID]],Raw_Property[#All],3,FALSE)</f>
        <v>Ohio</v>
      </c>
    </row>
    <row r="2662" spans="1:13" x14ac:dyDescent="0.3">
      <c r="A2662">
        <v>2661</v>
      </c>
      <c r="B2662" s="1">
        <v>42392</v>
      </c>
      <c r="C2662">
        <v>11</v>
      </c>
      <c r="D2662">
        <v>48</v>
      </c>
      <c r="E2662">
        <v>3</v>
      </c>
      <c r="F2662">
        <f>YEAR(Raw_Orders[[#This Row],[OrderDate]])</f>
        <v>2016</v>
      </c>
      <c r="G2662">
        <f>MONTH(Raw_Orders[[#This Row],[OrderDate]])</f>
        <v>1</v>
      </c>
      <c r="H2662" t="str">
        <f>VLOOKUP(Raw_Orders[[#This Row],[ProductID]],Table2[#All],2,FALSE)</f>
        <v>Side Table</v>
      </c>
      <c r="I2662" t="str">
        <f>VLOOKUP(Raw_Orders[[#This Row],[ProductID]],Table2[#All],3,FALSE)</f>
        <v>Furnishings</v>
      </c>
      <c r="J2662">
        <f>VLOOKUP(Raw_Orders[[#This Row],[ProductID]],Table2[#All],4,FALSE)</f>
        <v>40</v>
      </c>
      <c r="K2662" s="2">
        <f>Raw_Orders[[#This Row],[Quantity]]*Raw_Orders[[#This Row],[Price]]</f>
        <v>120</v>
      </c>
      <c r="L2662" s="2" t="str">
        <f>VLOOKUP(Raw_Orders[[#This Row],[PropertyID]],Raw_Property[#All],2,FALSE)</f>
        <v>Atlanta</v>
      </c>
      <c r="M2662" s="2" t="str">
        <f>VLOOKUP(Raw_Orders[[#This Row],[PropertyID]],Raw_Property[#All],3,FALSE)</f>
        <v>Georgia</v>
      </c>
    </row>
    <row r="2663" spans="1:13" x14ac:dyDescent="0.3">
      <c r="A2663">
        <v>2662</v>
      </c>
      <c r="B2663" s="1">
        <v>42392</v>
      </c>
      <c r="C2663">
        <v>6</v>
      </c>
      <c r="D2663">
        <v>11</v>
      </c>
      <c r="E2663">
        <v>2</v>
      </c>
      <c r="F2663">
        <f>YEAR(Raw_Orders[[#This Row],[OrderDate]])</f>
        <v>2016</v>
      </c>
      <c r="G2663">
        <f>MONTH(Raw_Orders[[#This Row],[OrderDate]])</f>
        <v>1</v>
      </c>
      <c r="H2663" t="str">
        <f>VLOOKUP(Raw_Orders[[#This Row],[ProductID]],Table2[#All],2,FALSE)</f>
        <v>Shower Cap</v>
      </c>
      <c r="I2663" t="str">
        <f>VLOOKUP(Raw_Orders[[#This Row],[ProductID]],Table2[#All],3,FALSE)</f>
        <v>Housekeeping</v>
      </c>
      <c r="J2663">
        <f>VLOOKUP(Raw_Orders[[#This Row],[ProductID]],Table2[#All],4,FALSE)</f>
        <v>10</v>
      </c>
      <c r="K2663" s="2">
        <f>Raw_Orders[[#This Row],[Quantity]]*Raw_Orders[[#This Row],[Price]]</f>
        <v>20</v>
      </c>
      <c r="L2663" s="2" t="str">
        <f>VLOOKUP(Raw_Orders[[#This Row],[PropertyID]],Raw_Property[#All],2,FALSE)</f>
        <v>Orlando</v>
      </c>
      <c r="M2663" s="2" t="str">
        <f>VLOOKUP(Raw_Orders[[#This Row],[PropertyID]],Raw_Property[#All],3,FALSE)</f>
        <v>Florida</v>
      </c>
    </row>
    <row r="2664" spans="1:13" x14ac:dyDescent="0.3">
      <c r="A2664">
        <v>2663</v>
      </c>
      <c r="B2664" s="1">
        <v>42392</v>
      </c>
      <c r="C2664">
        <v>7</v>
      </c>
      <c r="D2664">
        <v>13</v>
      </c>
      <c r="E2664">
        <v>3</v>
      </c>
      <c r="F2664">
        <f>YEAR(Raw_Orders[[#This Row],[OrderDate]])</f>
        <v>2016</v>
      </c>
      <c r="G2664">
        <f>MONTH(Raw_Orders[[#This Row],[OrderDate]])</f>
        <v>1</v>
      </c>
      <c r="H2664" t="str">
        <f>VLOOKUP(Raw_Orders[[#This Row],[ProductID]],Table2[#All],2,FALSE)</f>
        <v>Bed Sheet (Double)</v>
      </c>
      <c r="I2664" t="str">
        <f>VLOOKUP(Raw_Orders[[#This Row],[ProductID]],Table2[#All],3,FALSE)</f>
        <v>Housekeeping</v>
      </c>
      <c r="J2664">
        <f>VLOOKUP(Raw_Orders[[#This Row],[ProductID]],Table2[#All],4,FALSE)</f>
        <v>20</v>
      </c>
      <c r="K2664" s="2">
        <f>Raw_Orders[[#This Row],[Quantity]]*Raw_Orders[[#This Row],[Price]]</f>
        <v>60</v>
      </c>
      <c r="L2664" s="2" t="str">
        <f>VLOOKUP(Raw_Orders[[#This Row],[PropertyID]],Raw_Property[#All],2,FALSE)</f>
        <v>Boston</v>
      </c>
      <c r="M2664" s="2" t="str">
        <f>VLOOKUP(Raw_Orders[[#This Row],[PropertyID]],Raw_Property[#All],3,FALSE)</f>
        <v>Massachusetts</v>
      </c>
    </row>
    <row r="2665" spans="1:13" x14ac:dyDescent="0.3">
      <c r="A2665">
        <v>2664</v>
      </c>
      <c r="B2665" s="1">
        <v>42392</v>
      </c>
      <c r="C2665">
        <v>3</v>
      </c>
      <c r="D2665">
        <v>41</v>
      </c>
      <c r="E2665">
        <v>3</v>
      </c>
      <c r="F2665">
        <f>YEAR(Raw_Orders[[#This Row],[OrderDate]])</f>
        <v>2016</v>
      </c>
      <c r="G2665">
        <f>MONTH(Raw_Orders[[#This Row],[OrderDate]])</f>
        <v>1</v>
      </c>
      <c r="H2665" t="str">
        <f>VLOOKUP(Raw_Orders[[#This Row],[ProductID]],Table2[#All],2,FALSE)</f>
        <v>Office Chair</v>
      </c>
      <c r="I2665" t="str">
        <f>VLOOKUP(Raw_Orders[[#This Row],[ProductID]],Table2[#All],3,FALSE)</f>
        <v>Furnishings</v>
      </c>
      <c r="J2665">
        <f>VLOOKUP(Raw_Orders[[#This Row],[ProductID]],Table2[#All],4,FALSE)</f>
        <v>85</v>
      </c>
      <c r="K2665" s="2">
        <f>Raw_Orders[[#This Row],[Quantity]]*Raw_Orders[[#This Row],[Price]]</f>
        <v>255</v>
      </c>
      <c r="L2665" s="2" t="str">
        <f>VLOOKUP(Raw_Orders[[#This Row],[PropertyID]],Raw_Property[#All],2,FALSE)</f>
        <v>Portland</v>
      </c>
      <c r="M2665" s="2" t="str">
        <f>VLOOKUP(Raw_Orders[[#This Row],[PropertyID]],Raw_Property[#All],3,FALSE)</f>
        <v>Oregon</v>
      </c>
    </row>
    <row r="2666" spans="1:13" x14ac:dyDescent="0.3">
      <c r="A2666">
        <v>2665</v>
      </c>
      <c r="B2666" s="1">
        <v>42392</v>
      </c>
      <c r="C2666">
        <v>15</v>
      </c>
      <c r="D2666">
        <v>33</v>
      </c>
      <c r="E2666">
        <v>3</v>
      </c>
      <c r="F2666">
        <f>YEAR(Raw_Orders[[#This Row],[OrderDate]])</f>
        <v>2016</v>
      </c>
      <c r="G2666">
        <f>MONTH(Raw_Orders[[#This Row],[OrderDate]])</f>
        <v>1</v>
      </c>
      <c r="H2666" t="str">
        <f>VLOOKUP(Raw_Orders[[#This Row],[ProductID]],Table2[#All],2,FALSE)</f>
        <v>Towel Rack</v>
      </c>
      <c r="I2666" t="str">
        <f>VLOOKUP(Raw_Orders[[#This Row],[ProductID]],Table2[#All],3,FALSE)</f>
        <v>Furnishings</v>
      </c>
      <c r="J2666">
        <f>VLOOKUP(Raw_Orders[[#This Row],[ProductID]],Table2[#All],4,FALSE)</f>
        <v>10</v>
      </c>
      <c r="K2666" s="2">
        <f>Raw_Orders[[#This Row],[Quantity]]*Raw_Orders[[#This Row],[Price]]</f>
        <v>30</v>
      </c>
      <c r="L2666" s="2" t="str">
        <f>VLOOKUP(Raw_Orders[[#This Row],[PropertyID]],Raw_Property[#All],2,FALSE)</f>
        <v>Chicago</v>
      </c>
      <c r="M2666" s="2" t="str">
        <f>VLOOKUP(Raw_Orders[[#This Row],[PropertyID]],Raw_Property[#All],3,FALSE)</f>
        <v>Illinois</v>
      </c>
    </row>
    <row r="2667" spans="1:13" x14ac:dyDescent="0.3">
      <c r="A2667">
        <v>2666</v>
      </c>
      <c r="B2667" s="1">
        <v>42393</v>
      </c>
      <c r="C2667">
        <v>13</v>
      </c>
      <c r="D2667">
        <v>91</v>
      </c>
      <c r="E2667">
        <v>2</v>
      </c>
      <c r="F2667">
        <f>YEAR(Raw_Orders[[#This Row],[OrderDate]])</f>
        <v>2016</v>
      </c>
      <c r="G2667">
        <f>MONTH(Raw_Orders[[#This Row],[OrderDate]])</f>
        <v>1</v>
      </c>
      <c r="H2667" t="str">
        <f>VLOOKUP(Raw_Orders[[#This Row],[ProductID]],Table2[#All],2,FALSE)</f>
        <v>Small Sign</v>
      </c>
      <c r="I2667" t="str">
        <f>VLOOKUP(Raw_Orders[[#This Row],[ProductID]],Table2[#All],3,FALSE)</f>
        <v>Public Areas</v>
      </c>
      <c r="J2667">
        <f>VLOOKUP(Raw_Orders[[#This Row],[ProductID]],Table2[#All],4,FALSE)</f>
        <v>14</v>
      </c>
      <c r="K2667" s="2">
        <f>Raw_Orders[[#This Row],[Quantity]]*Raw_Orders[[#This Row],[Price]]</f>
        <v>28</v>
      </c>
      <c r="L2667" s="2" t="str">
        <f>VLOOKUP(Raw_Orders[[#This Row],[PropertyID]],Raw_Property[#All],2,FALSE)</f>
        <v>New Orleans</v>
      </c>
      <c r="M2667" s="2" t="str">
        <f>VLOOKUP(Raw_Orders[[#This Row],[PropertyID]],Raw_Property[#All],3,FALSE)</f>
        <v>Louisiana</v>
      </c>
    </row>
    <row r="2668" spans="1:13" x14ac:dyDescent="0.3">
      <c r="A2668">
        <v>2667</v>
      </c>
      <c r="B2668" s="1">
        <v>42393</v>
      </c>
      <c r="C2668">
        <v>13</v>
      </c>
      <c r="D2668">
        <v>18</v>
      </c>
      <c r="E2668">
        <v>1</v>
      </c>
      <c r="F2668">
        <f>YEAR(Raw_Orders[[#This Row],[OrderDate]])</f>
        <v>2016</v>
      </c>
      <c r="G2668">
        <f>MONTH(Raw_Orders[[#This Row],[OrderDate]])</f>
        <v>1</v>
      </c>
      <c r="H2668" t="str">
        <f>VLOOKUP(Raw_Orders[[#This Row],[ProductID]],Table2[#All],2,FALSE)</f>
        <v>Coffee Cup</v>
      </c>
      <c r="I2668" t="str">
        <f>VLOOKUP(Raw_Orders[[#This Row],[ProductID]],Table2[#All],3,FALSE)</f>
        <v>Housekeeping</v>
      </c>
      <c r="J2668">
        <f>VLOOKUP(Raw_Orders[[#This Row],[ProductID]],Table2[#All],4,FALSE)</f>
        <v>24</v>
      </c>
      <c r="K2668" s="2">
        <f>Raw_Orders[[#This Row],[Quantity]]*Raw_Orders[[#This Row],[Price]]</f>
        <v>24</v>
      </c>
      <c r="L2668" s="2" t="str">
        <f>VLOOKUP(Raw_Orders[[#This Row],[PropertyID]],Raw_Property[#All],2,FALSE)</f>
        <v>New Orleans</v>
      </c>
      <c r="M2668" s="2" t="str">
        <f>VLOOKUP(Raw_Orders[[#This Row],[PropertyID]],Raw_Property[#All],3,FALSE)</f>
        <v>Louisiana</v>
      </c>
    </row>
    <row r="2669" spans="1:13" x14ac:dyDescent="0.3">
      <c r="A2669">
        <v>2668</v>
      </c>
      <c r="B2669" s="1">
        <v>42393</v>
      </c>
      <c r="C2669">
        <v>20</v>
      </c>
      <c r="D2669">
        <v>37</v>
      </c>
      <c r="E2669">
        <v>3</v>
      </c>
      <c r="F2669">
        <f>YEAR(Raw_Orders[[#This Row],[OrderDate]])</f>
        <v>2016</v>
      </c>
      <c r="G2669">
        <f>MONTH(Raw_Orders[[#This Row],[OrderDate]])</f>
        <v>1</v>
      </c>
      <c r="H2669" t="str">
        <f>VLOOKUP(Raw_Orders[[#This Row],[ProductID]],Table2[#All],2,FALSE)</f>
        <v>Bed (King)</v>
      </c>
      <c r="I2669" t="str">
        <f>VLOOKUP(Raw_Orders[[#This Row],[ProductID]],Table2[#All],3,FALSE)</f>
        <v>Furnishings</v>
      </c>
      <c r="J2669">
        <f>VLOOKUP(Raw_Orders[[#This Row],[ProductID]],Table2[#All],4,FALSE)</f>
        <v>300</v>
      </c>
      <c r="K2669" s="2">
        <f>Raw_Orders[[#This Row],[Quantity]]*Raw_Orders[[#This Row],[Price]]</f>
        <v>900</v>
      </c>
      <c r="L2669" s="2" t="str">
        <f>VLOOKUP(Raw_Orders[[#This Row],[PropertyID]],Raw_Property[#All],2,FALSE)</f>
        <v>San Francisco</v>
      </c>
      <c r="M2669" s="2" t="str">
        <f>VLOOKUP(Raw_Orders[[#This Row],[PropertyID]],Raw_Property[#All],3,FALSE)</f>
        <v>California</v>
      </c>
    </row>
    <row r="2670" spans="1:13" x14ac:dyDescent="0.3">
      <c r="A2670">
        <v>2669</v>
      </c>
      <c r="B2670" s="1">
        <v>42393</v>
      </c>
      <c r="C2670">
        <v>11</v>
      </c>
      <c r="D2670">
        <v>93</v>
      </c>
      <c r="E2670">
        <v>2</v>
      </c>
      <c r="F2670">
        <f>YEAR(Raw_Orders[[#This Row],[OrderDate]])</f>
        <v>2016</v>
      </c>
      <c r="G2670">
        <f>MONTH(Raw_Orders[[#This Row],[OrderDate]])</f>
        <v>1</v>
      </c>
      <c r="H2670" t="str">
        <f>VLOOKUP(Raw_Orders[[#This Row],[ProductID]],Table2[#All],2,FALSE)</f>
        <v>Terminal</v>
      </c>
      <c r="I2670" t="str">
        <f>VLOOKUP(Raw_Orders[[#This Row],[ProductID]],Table2[#All],3,FALSE)</f>
        <v>Public Areas</v>
      </c>
      <c r="J2670">
        <f>VLOOKUP(Raw_Orders[[#This Row],[ProductID]],Table2[#All],4,FALSE)</f>
        <v>85</v>
      </c>
      <c r="K2670" s="2">
        <f>Raw_Orders[[#This Row],[Quantity]]*Raw_Orders[[#This Row],[Price]]</f>
        <v>170</v>
      </c>
      <c r="L2670" s="2" t="str">
        <f>VLOOKUP(Raw_Orders[[#This Row],[PropertyID]],Raw_Property[#All],2,FALSE)</f>
        <v>Atlanta</v>
      </c>
      <c r="M2670" s="2" t="str">
        <f>VLOOKUP(Raw_Orders[[#This Row],[PropertyID]],Raw_Property[#All],3,FALSE)</f>
        <v>Georgia</v>
      </c>
    </row>
    <row r="2671" spans="1:13" x14ac:dyDescent="0.3">
      <c r="A2671">
        <v>2670</v>
      </c>
      <c r="B2671" s="1">
        <v>42393</v>
      </c>
      <c r="C2671">
        <v>5</v>
      </c>
      <c r="D2671">
        <v>51</v>
      </c>
      <c r="E2671">
        <v>2</v>
      </c>
      <c r="F2671">
        <f>YEAR(Raw_Orders[[#This Row],[OrderDate]])</f>
        <v>2016</v>
      </c>
      <c r="G2671">
        <f>MONTH(Raw_Orders[[#This Row],[OrderDate]])</f>
        <v>1</v>
      </c>
      <c r="H2671" t="str">
        <f>VLOOKUP(Raw_Orders[[#This Row],[ProductID]],Table2[#All],2,FALSE)</f>
        <v>Painting</v>
      </c>
      <c r="I2671" t="str">
        <f>VLOOKUP(Raw_Orders[[#This Row],[ProductID]],Table2[#All],3,FALSE)</f>
        <v>Furnishings</v>
      </c>
      <c r="J2671">
        <f>VLOOKUP(Raw_Orders[[#This Row],[ProductID]],Table2[#All],4,FALSE)</f>
        <v>85</v>
      </c>
      <c r="K2671" s="2">
        <f>Raw_Orders[[#This Row],[Quantity]]*Raw_Orders[[#This Row],[Price]]</f>
        <v>170</v>
      </c>
      <c r="L2671" s="2" t="str">
        <f>VLOOKUP(Raw_Orders[[#This Row],[PropertyID]],Raw_Property[#All],2,FALSE)</f>
        <v>Kansas City</v>
      </c>
      <c r="M2671" s="2" t="str">
        <f>VLOOKUP(Raw_Orders[[#This Row],[PropertyID]],Raw_Property[#All],3,FALSE)</f>
        <v>Missouri</v>
      </c>
    </row>
    <row r="2672" spans="1:13" x14ac:dyDescent="0.3">
      <c r="A2672">
        <v>2671</v>
      </c>
      <c r="B2672" s="1">
        <v>42393</v>
      </c>
      <c r="C2672">
        <v>6</v>
      </c>
      <c r="D2672">
        <v>46</v>
      </c>
      <c r="E2672">
        <v>1</v>
      </c>
      <c r="F2672">
        <f>YEAR(Raw_Orders[[#This Row],[OrderDate]])</f>
        <v>2016</v>
      </c>
      <c r="G2672">
        <f>MONTH(Raw_Orders[[#This Row],[OrderDate]])</f>
        <v>1</v>
      </c>
      <c r="H2672" t="str">
        <f>VLOOKUP(Raw_Orders[[#This Row],[ProductID]],Table2[#All],2,FALSE)</f>
        <v>Safe</v>
      </c>
      <c r="I2672" t="str">
        <f>VLOOKUP(Raw_Orders[[#This Row],[ProductID]],Table2[#All],3,FALSE)</f>
        <v>Furnishings</v>
      </c>
      <c r="J2672">
        <f>VLOOKUP(Raw_Orders[[#This Row],[ProductID]],Table2[#All],4,FALSE)</f>
        <v>115</v>
      </c>
      <c r="K2672" s="2">
        <f>Raw_Orders[[#This Row],[Quantity]]*Raw_Orders[[#This Row],[Price]]</f>
        <v>115</v>
      </c>
      <c r="L2672" s="2" t="str">
        <f>VLOOKUP(Raw_Orders[[#This Row],[PropertyID]],Raw_Property[#All],2,FALSE)</f>
        <v>Orlando</v>
      </c>
      <c r="M2672" s="2" t="str">
        <f>VLOOKUP(Raw_Orders[[#This Row],[PropertyID]],Raw_Property[#All],3,FALSE)</f>
        <v>Florida</v>
      </c>
    </row>
    <row r="2673" spans="1:13" x14ac:dyDescent="0.3">
      <c r="A2673">
        <v>2672</v>
      </c>
      <c r="B2673" s="1">
        <v>42393</v>
      </c>
      <c r="C2673">
        <v>2</v>
      </c>
      <c r="D2673">
        <v>69</v>
      </c>
      <c r="E2673">
        <v>1</v>
      </c>
      <c r="F2673">
        <f>YEAR(Raw_Orders[[#This Row],[OrderDate]])</f>
        <v>2016</v>
      </c>
      <c r="G2673">
        <f>MONTH(Raw_Orders[[#This Row],[OrderDate]])</f>
        <v>1</v>
      </c>
      <c r="H2673" t="str">
        <f>VLOOKUP(Raw_Orders[[#This Row],[ProductID]],Table2[#All],2,FALSE)</f>
        <v>Door Knob</v>
      </c>
      <c r="I2673" t="str">
        <f>VLOOKUP(Raw_Orders[[#This Row],[ProductID]],Table2[#All],3,FALSE)</f>
        <v>Maintenance</v>
      </c>
      <c r="J2673">
        <f>VLOOKUP(Raw_Orders[[#This Row],[ProductID]],Table2[#All],4,FALSE)</f>
        <v>41</v>
      </c>
      <c r="K2673" s="2">
        <f>Raw_Orders[[#This Row],[Quantity]]*Raw_Orders[[#This Row],[Price]]</f>
        <v>41</v>
      </c>
      <c r="L2673" s="2" t="str">
        <f>VLOOKUP(Raw_Orders[[#This Row],[PropertyID]],Raw_Property[#All],2,FALSE)</f>
        <v>Cincinnati</v>
      </c>
      <c r="M2673" s="2" t="str">
        <f>VLOOKUP(Raw_Orders[[#This Row],[PropertyID]],Raw_Property[#All],3,FALSE)</f>
        <v>Ohio</v>
      </c>
    </row>
    <row r="2674" spans="1:13" x14ac:dyDescent="0.3">
      <c r="A2674">
        <v>2673</v>
      </c>
      <c r="B2674" s="1">
        <v>42393</v>
      </c>
      <c r="C2674">
        <v>18</v>
      </c>
      <c r="D2674">
        <v>60</v>
      </c>
      <c r="E2674">
        <v>2</v>
      </c>
      <c r="F2674">
        <f>YEAR(Raw_Orders[[#This Row],[OrderDate]])</f>
        <v>2016</v>
      </c>
      <c r="G2674">
        <f>MONTH(Raw_Orders[[#This Row],[OrderDate]])</f>
        <v>1</v>
      </c>
      <c r="H2674" t="str">
        <f>VLOOKUP(Raw_Orders[[#This Row],[ProductID]],Table2[#All],2,FALSE)</f>
        <v>Portable Drill</v>
      </c>
      <c r="I2674" t="str">
        <f>VLOOKUP(Raw_Orders[[#This Row],[ProductID]],Table2[#All],3,FALSE)</f>
        <v>Maintenance</v>
      </c>
      <c r="J2674">
        <f>VLOOKUP(Raw_Orders[[#This Row],[ProductID]],Table2[#All],4,FALSE)</f>
        <v>195</v>
      </c>
      <c r="K2674" s="2">
        <f>Raw_Orders[[#This Row],[Quantity]]*Raw_Orders[[#This Row],[Price]]</f>
        <v>390</v>
      </c>
      <c r="L2674" s="2" t="str">
        <f>VLOOKUP(Raw_Orders[[#This Row],[PropertyID]],Raw_Property[#All],2,FALSE)</f>
        <v>Phoenix</v>
      </c>
      <c r="M2674" s="2" t="str">
        <f>VLOOKUP(Raw_Orders[[#This Row],[PropertyID]],Raw_Property[#All],3,FALSE)</f>
        <v>Arizona</v>
      </c>
    </row>
    <row r="2675" spans="1:13" x14ac:dyDescent="0.3">
      <c r="A2675">
        <v>2674</v>
      </c>
      <c r="B2675" s="1">
        <v>42393</v>
      </c>
      <c r="C2675">
        <v>12</v>
      </c>
      <c r="D2675">
        <v>43</v>
      </c>
      <c r="E2675">
        <v>1</v>
      </c>
      <c r="F2675">
        <f>YEAR(Raw_Orders[[#This Row],[OrderDate]])</f>
        <v>2016</v>
      </c>
      <c r="G2675">
        <f>MONTH(Raw_Orders[[#This Row],[OrderDate]])</f>
        <v>1</v>
      </c>
      <c r="H2675" t="str">
        <f>VLOOKUP(Raw_Orders[[#This Row],[ProductID]],Table2[#All],2,FALSE)</f>
        <v>Table Lamp</v>
      </c>
      <c r="I2675" t="str">
        <f>VLOOKUP(Raw_Orders[[#This Row],[ProductID]],Table2[#All],3,FALSE)</f>
        <v>Furnishings</v>
      </c>
      <c r="J2675">
        <f>VLOOKUP(Raw_Orders[[#This Row],[ProductID]],Table2[#All],4,FALSE)</f>
        <v>38</v>
      </c>
      <c r="K2675" s="2">
        <f>Raw_Orders[[#This Row],[Quantity]]*Raw_Orders[[#This Row],[Price]]</f>
        <v>38</v>
      </c>
      <c r="L2675" s="2" t="str">
        <f>VLOOKUP(Raw_Orders[[#This Row],[PropertyID]],Raw_Property[#All],2,FALSE)</f>
        <v>Dallas</v>
      </c>
      <c r="M2675" s="2" t="str">
        <f>VLOOKUP(Raw_Orders[[#This Row],[PropertyID]],Raw_Property[#All],3,FALSE)</f>
        <v>Texas</v>
      </c>
    </row>
    <row r="2676" spans="1:13" x14ac:dyDescent="0.3">
      <c r="A2676">
        <v>2675</v>
      </c>
      <c r="B2676" s="1">
        <v>42393</v>
      </c>
      <c r="C2676">
        <v>15</v>
      </c>
      <c r="D2676">
        <v>30</v>
      </c>
      <c r="E2676">
        <v>2</v>
      </c>
      <c r="F2676">
        <f>YEAR(Raw_Orders[[#This Row],[OrderDate]])</f>
        <v>2016</v>
      </c>
      <c r="G2676">
        <f>MONTH(Raw_Orders[[#This Row],[OrderDate]])</f>
        <v>1</v>
      </c>
      <c r="H2676" t="str">
        <f>VLOOKUP(Raw_Orders[[#This Row],[ProductID]],Table2[#All],2,FALSE)</f>
        <v>Permanent Markers</v>
      </c>
      <c r="I2676" t="str">
        <f>VLOOKUP(Raw_Orders[[#This Row],[ProductID]],Table2[#All],3,FALSE)</f>
        <v>Office Supplies</v>
      </c>
      <c r="J2676">
        <f>VLOOKUP(Raw_Orders[[#This Row],[ProductID]],Table2[#All],4,FALSE)</f>
        <v>6</v>
      </c>
      <c r="K2676" s="2">
        <f>Raw_Orders[[#This Row],[Quantity]]*Raw_Orders[[#This Row],[Price]]</f>
        <v>12</v>
      </c>
      <c r="L2676" s="2" t="str">
        <f>VLOOKUP(Raw_Orders[[#This Row],[PropertyID]],Raw_Property[#All],2,FALSE)</f>
        <v>Chicago</v>
      </c>
      <c r="M2676" s="2" t="str">
        <f>VLOOKUP(Raw_Orders[[#This Row],[PropertyID]],Raw_Property[#All],3,FALSE)</f>
        <v>Illinois</v>
      </c>
    </row>
    <row r="2677" spans="1:13" x14ac:dyDescent="0.3">
      <c r="A2677">
        <v>2676</v>
      </c>
      <c r="B2677" s="1">
        <v>42393</v>
      </c>
      <c r="C2677">
        <v>20</v>
      </c>
      <c r="D2677">
        <v>1</v>
      </c>
      <c r="E2677">
        <v>2</v>
      </c>
      <c r="F2677">
        <f>YEAR(Raw_Orders[[#This Row],[OrderDate]])</f>
        <v>2016</v>
      </c>
      <c r="G2677">
        <f>MONTH(Raw_Orders[[#This Row],[OrderDate]])</f>
        <v>1</v>
      </c>
      <c r="H2677" t="str">
        <f>VLOOKUP(Raw_Orders[[#This Row],[ProductID]],Table2[#All],2,FALSE)</f>
        <v>Large Towel</v>
      </c>
      <c r="I2677" t="str">
        <f>VLOOKUP(Raw_Orders[[#This Row],[ProductID]],Table2[#All],3,FALSE)</f>
        <v>Housekeeping</v>
      </c>
      <c r="J2677">
        <f>VLOOKUP(Raw_Orders[[#This Row],[ProductID]],Table2[#All],4,FALSE)</f>
        <v>9</v>
      </c>
      <c r="K2677" s="2">
        <f>Raw_Orders[[#This Row],[Quantity]]*Raw_Orders[[#This Row],[Price]]</f>
        <v>18</v>
      </c>
      <c r="L2677" s="2" t="str">
        <f>VLOOKUP(Raw_Orders[[#This Row],[PropertyID]],Raw_Property[#All],2,FALSE)</f>
        <v>San Francisco</v>
      </c>
      <c r="M2677" s="2" t="str">
        <f>VLOOKUP(Raw_Orders[[#This Row],[PropertyID]],Raw_Property[#All],3,FALSE)</f>
        <v>California</v>
      </c>
    </row>
    <row r="2678" spans="1:13" x14ac:dyDescent="0.3">
      <c r="A2678">
        <v>2677</v>
      </c>
      <c r="B2678" s="1">
        <v>42394</v>
      </c>
      <c r="C2678">
        <v>5</v>
      </c>
      <c r="D2678">
        <v>64</v>
      </c>
      <c r="E2678">
        <v>1</v>
      </c>
      <c r="F2678">
        <f>YEAR(Raw_Orders[[#This Row],[OrderDate]])</f>
        <v>2016</v>
      </c>
      <c r="G2678">
        <f>MONTH(Raw_Orders[[#This Row],[OrderDate]])</f>
        <v>1</v>
      </c>
      <c r="H2678" t="str">
        <f>VLOOKUP(Raw_Orders[[#This Row],[ProductID]],Table2[#All],2,FALSE)</f>
        <v>Gaffer's Tape</v>
      </c>
      <c r="I2678" t="str">
        <f>VLOOKUP(Raw_Orders[[#This Row],[ProductID]],Table2[#All],3,FALSE)</f>
        <v>Maintenance</v>
      </c>
      <c r="J2678">
        <f>VLOOKUP(Raw_Orders[[#This Row],[ProductID]],Table2[#All],4,FALSE)</f>
        <v>27</v>
      </c>
      <c r="K2678" s="2">
        <f>Raw_Orders[[#This Row],[Quantity]]*Raw_Orders[[#This Row],[Price]]</f>
        <v>27</v>
      </c>
      <c r="L2678" s="2" t="str">
        <f>VLOOKUP(Raw_Orders[[#This Row],[PropertyID]],Raw_Property[#All],2,FALSE)</f>
        <v>Kansas City</v>
      </c>
      <c r="M2678" s="2" t="str">
        <f>VLOOKUP(Raw_Orders[[#This Row],[PropertyID]],Raw_Property[#All],3,FALSE)</f>
        <v>Missouri</v>
      </c>
    </row>
    <row r="2679" spans="1:13" x14ac:dyDescent="0.3">
      <c r="A2679">
        <v>2678</v>
      </c>
      <c r="B2679" s="1">
        <v>42394</v>
      </c>
      <c r="C2679">
        <v>11</v>
      </c>
      <c r="D2679">
        <v>61</v>
      </c>
      <c r="E2679">
        <v>3</v>
      </c>
      <c r="F2679">
        <f>YEAR(Raw_Orders[[#This Row],[OrderDate]])</f>
        <v>2016</v>
      </c>
      <c r="G2679">
        <f>MONTH(Raw_Orders[[#This Row],[OrderDate]])</f>
        <v>1</v>
      </c>
      <c r="H2679" t="str">
        <f>VLOOKUP(Raw_Orders[[#This Row],[ProductID]],Table2[#All],2,FALSE)</f>
        <v>Tape Measure</v>
      </c>
      <c r="I2679" t="str">
        <f>VLOOKUP(Raw_Orders[[#This Row],[ProductID]],Table2[#All],3,FALSE)</f>
        <v>Maintenance</v>
      </c>
      <c r="J2679">
        <f>VLOOKUP(Raw_Orders[[#This Row],[ProductID]],Table2[#All],4,FALSE)</f>
        <v>8</v>
      </c>
      <c r="K2679" s="2">
        <f>Raw_Orders[[#This Row],[Quantity]]*Raw_Orders[[#This Row],[Price]]</f>
        <v>24</v>
      </c>
      <c r="L2679" s="2" t="str">
        <f>VLOOKUP(Raw_Orders[[#This Row],[PropertyID]],Raw_Property[#All],2,FALSE)</f>
        <v>Atlanta</v>
      </c>
      <c r="M2679" s="2" t="str">
        <f>VLOOKUP(Raw_Orders[[#This Row],[PropertyID]],Raw_Property[#All],3,FALSE)</f>
        <v>Georgia</v>
      </c>
    </row>
    <row r="2680" spans="1:13" x14ac:dyDescent="0.3">
      <c r="A2680">
        <v>2679</v>
      </c>
      <c r="B2680" s="1">
        <v>42394</v>
      </c>
      <c r="C2680">
        <v>8</v>
      </c>
      <c r="D2680">
        <v>25</v>
      </c>
      <c r="E2680">
        <v>1</v>
      </c>
      <c r="F2680">
        <f>YEAR(Raw_Orders[[#This Row],[OrderDate]])</f>
        <v>2016</v>
      </c>
      <c r="G2680">
        <f>MONTH(Raw_Orders[[#This Row],[OrderDate]])</f>
        <v>1</v>
      </c>
      <c r="H2680" t="str">
        <f>VLOOKUP(Raw_Orders[[#This Row],[ProductID]],Table2[#All],2,FALSE)</f>
        <v>Envelopes (Legal)</v>
      </c>
      <c r="I2680" t="str">
        <f>VLOOKUP(Raw_Orders[[#This Row],[ProductID]],Table2[#All],3,FALSE)</f>
        <v>Office Supplies</v>
      </c>
      <c r="J2680">
        <f>VLOOKUP(Raw_Orders[[#This Row],[ProductID]],Table2[#All],4,FALSE)</f>
        <v>28</v>
      </c>
      <c r="K2680" s="2">
        <f>Raw_Orders[[#This Row],[Quantity]]*Raw_Orders[[#This Row],[Price]]</f>
        <v>28</v>
      </c>
      <c r="L2680" s="2" t="str">
        <f>VLOOKUP(Raw_Orders[[#This Row],[PropertyID]],Raw_Property[#All],2,FALSE)</f>
        <v>Philadelphia</v>
      </c>
      <c r="M2680" s="2" t="str">
        <f>VLOOKUP(Raw_Orders[[#This Row],[PropertyID]],Raw_Property[#All],3,FALSE)</f>
        <v>Pennsylvania</v>
      </c>
    </row>
    <row r="2681" spans="1:13" x14ac:dyDescent="0.3">
      <c r="A2681">
        <v>2680</v>
      </c>
      <c r="B2681" s="1">
        <v>42394</v>
      </c>
      <c r="C2681">
        <v>2</v>
      </c>
      <c r="D2681">
        <v>39</v>
      </c>
      <c r="E2681">
        <v>2</v>
      </c>
      <c r="F2681">
        <f>YEAR(Raw_Orders[[#This Row],[OrderDate]])</f>
        <v>2016</v>
      </c>
      <c r="G2681">
        <f>MONTH(Raw_Orders[[#This Row],[OrderDate]])</f>
        <v>1</v>
      </c>
      <c r="H2681" t="str">
        <f>VLOOKUP(Raw_Orders[[#This Row],[ProductID]],Table2[#All],2,FALSE)</f>
        <v>Alarm Clock</v>
      </c>
      <c r="I2681" t="str">
        <f>VLOOKUP(Raw_Orders[[#This Row],[ProductID]],Table2[#All],3,FALSE)</f>
        <v>Furnishings</v>
      </c>
      <c r="J2681">
        <f>VLOOKUP(Raw_Orders[[#This Row],[ProductID]],Table2[#All],4,FALSE)</f>
        <v>45</v>
      </c>
      <c r="K2681" s="2">
        <f>Raw_Orders[[#This Row],[Quantity]]*Raw_Orders[[#This Row],[Price]]</f>
        <v>90</v>
      </c>
      <c r="L2681" s="2" t="str">
        <f>VLOOKUP(Raw_Orders[[#This Row],[PropertyID]],Raw_Property[#All],2,FALSE)</f>
        <v>Cincinnati</v>
      </c>
      <c r="M2681" s="2" t="str">
        <f>VLOOKUP(Raw_Orders[[#This Row],[PropertyID]],Raw_Property[#All],3,FALSE)</f>
        <v>Ohio</v>
      </c>
    </row>
    <row r="2682" spans="1:13" x14ac:dyDescent="0.3">
      <c r="A2682">
        <v>2681</v>
      </c>
      <c r="B2682" s="1">
        <v>42394</v>
      </c>
      <c r="C2682">
        <v>19</v>
      </c>
      <c r="D2682">
        <v>71</v>
      </c>
      <c r="E2682">
        <v>2</v>
      </c>
      <c r="F2682">
        <f>YEAR(Raw_Orders[[#This Row],[OrderDate]])</f>
        <v>2016</v>
      </c>
      <c r="G2682">
        <f>MONTH(Raw_Orders[[#This Row],[OrderDate]])</f>
        <v>1</v>
      </c>
      <c r="H2682" t="str">
        <f>VLOOKUP(Raw_Orders[[#This Row],[ProductID]],Table2[#All],2,FALSE)</f>
        <v>Hammer</v>
      </c>
      <c r="I2682" t="str">
        <f>VLOOKUP(Raw_Orders[[#This Row],[ProductID]],Table2[#All],3,FALSE)</f>
        <v>Maintenance</v>
      </c>
      <c r="J2682">
        <f>VLOOKUP(Raw_Orders[[#This Row],[ProductID]],Table2[#All],4,FALSE)</f>
        <v>17</v>
      </c>
      <c r="K2682" s="2">
        <f>Raw_Orders[[#This Row],[Quantity]]*Raw_Orders[[#This Row],[Price]]</f>
        <v>34</v>
      </c>
      <c r="L2682" s="2" t="str">
        <f>VLOOKUP(Raw_Orders[[#This Row],[PropertyID]],Raw_Property[#All],2,FALSE)</f>
        <v>Los Angeles</v>
      </c>
      <c r="M2682" s="2" t="str">
        <f>VLOOKUP(Raw_Orders[[#This Row],[PropertyID]],Raw_Property[#All],3,FALSE)</f>
        <v>California</v>
      </c>
    </row>
    <row r="2683" spans="1:13" x14ac:dyDescent="0.3">
      <c r="A2683">
        <v>2682</v>
      </c>
      <c r="B2683" s="1">
        <v>42395</v>
      </c>
      <c r="C2683">
        <v>15</v>
      </c>
      <c r="D2683">
        <v>71</v>
      </c>
      <c r="E2683">
        <v>3</v>
      </c>
      <c r="F2683">
        <f>YEAR(Raw_Orders[[#This Row],[OrderDate]])</f>
        <v>2016</v>
      </c>
      <c r="G2683">
        <f>MONTH(Raw_Orders[[#This Row],[OrderDate]])</f>
        <v>1</v>
      </c>
      <c r="H2683" t="str">
        <f>VLOOKUP(Raw_Orders[[#This Row],[ProductID]],Table2[#All],2,FALSE)</f>
        <v>Hammer</v>
      </c>
      <c r="I2683" t="str">
        <f>VLOOKUP(Raw_Orders[[#This Row],[ProductID]],Table2[#All],3,FALSE)</f>
        <v>Maintenance</v>
      </c>
      <c r="J2683">
        <f>VLOOKUP(Raw_Orders[[#This Row],[ProductID]],Table2[#All],4,FALSE)</f>
        <v>17</v>
      </c>
      <c r="K2683" s="2">
        <f>Raw_Orders[[#This Row],[Quantity]]*Raw_Orders[[#This Row],[Price]]</f>
        <v>51</v>
      </c>
      <c r="L2683" s="2" t="str">
        <f>VLOOKUP(Raw_Orders[[#This Row],[PropertyID]],Raw_Property[#All],2,FALSE)</f>
        <v>Chicago</v>
      </c>
      <c r="M2683" s="2" t="str">
        <f>VLOOKUP(Raw_Orders[[#This Row],[PropertyID]],Raw_Property[#All],3,FALSE)</f>
        <v>Illinois</v>
      </c>
    </row>
    <row r="2684" spans="1:13" x14ac:dyDescent="0.3">
      <c r="A2684">
        <v>2683</v>
      </c>
      <c r="B2684" s="1">
        <v>42395</v>
      </c>
      <c r="C2684">
        <v>2</v>
      </c>
      <c r="D2684">
        <v>28</v>
      </c>
      <c r="E2684">
        <v>2</v>
      </c>
      <c r="F2684">
        <f>YEAR(Raw_Orders[[#This Row],[OrderDate]])</f>
        <v>2016</v>
      </c>
      <c r="G2684">
        <f>MONTH(Raw_Orders[[#This Row],[OrderDate]])</f>
        <v>1</v>
      </c>
      <c r="H2684" t="str">
        <f>VLOOKUP(Raw_Orders[[#This Row],[ProductID]],Table2[#All],2,FALSE)</f>
        <v>Staples</v>
      </c>
      <c r="I2684" t="str">
        <f>VLOOKUP(Raw_Orders[[#This Row],[ProductID]],Table2[#All],3,FALSE)</f>
        <v>Office Supplies</v>
      </c>
      <c r="J2684">
        <f>VLOOKUP(Raw_Orders[[#This Row],[ProductID]],Table2[#All],4,FALSE)</f>
        <v>8</v>
      </c>
      <c r="K2684" s="2">
        <f>Raw_Orders[[#This Row],[Quantity]]*Raw_Orders[[#This Row],[Price]]</f>
        <v>16</v>
      </c>
      <c r="L2684" s="2" t="str">
        <f>VLOOKUP(Raw_Orders[[#This Row],[PropertyID]],Raw_Property[#All],2,FALSE)</f>
        <v>Cincinnati</v>
      </c>
      <c r="M2684" s="2" t="str">
        <f>VLOOKUP(Raw_Orders[[#This Row],[PropertyID]],Raw_Property[#All],3,FALSE)</f>
        <v>Ohio</v>
      </c>
    </row>
    <row r="2685" spans="1:13" x14ac:dyDescent="0.3">
      <c r="A2685">
        <v>2684</v>
      </c>
      <c r="B2685" s="1">
        <v>42395</v>
      </c>
      <c r="C2685">
        <v>17</v>
      </c>
      <c r="D2685">
        <v>56</v>
      </c>
      <c r="E2685">
        <v>1</v>
      </c>
      <c r="F2685">
        <f>YEAR(Raw_Orders[[#This Row],[OrderDate]])</f>
        <v>2016</v>
      </c>
      <c r="G2685">
        <f>MONTH(Raw_Orders[[#This Row],[OrderDate]])</f>
        <v>1</v>
      </c>
      <c r="H2685" t="str">
        <f>VLOOKUP(Raw_Orders[[#This Row],[ProductID]],Table2[#All],2,FALSE)</f>
        <v>Telephone</v>
      </c>
      <c r="I2685" t="str">
        <f>VLOOKUP(Raw_Orders[[#This Row],[ProductID]],Table2[#All],3,FALSE)</f>
        <v>Furnishings</v>
      </c>
      <c r="J2685">
        <f>VLOOKUP(Raw_Orders[[#This Row],[ProductID]],Table2[#All],4,FALSE)</f>
        <v>38</v>
      </c>
      <c r="K2685" s="2">
        <f>Raw_Orders[[#This Row],[Quantity]]*Raw_Orders[[#This Row],[Price]]</f>
        <v>38</v>
      </c>
      <c r="L2685" s="2" t="str">
        <f>VLOOKUP(Raw_Orders[[#This Row],[PropertyID]],Raw_Property[#All],2,FALSE)</f>
        <v>Las Vegas</v>
      </c>
      <c r="M2685" s="2" t="str">
        <f>VLOOKUP(Raw_Orders[[#This Row],[PropertyID]],Raw_Property[#All],3,FALSE)</f>
        <v>Nevada</v>
      </c>
    </row>
    <row r="2686" spans="1:13" x14ac:dyDescent="0.3">
      <c r="A2686">
        <v>2685</v>
      </c>
      <c r="B2686" s="1">
        <v>42395</v>
      </c>
      <c r="C2686">
        <v>14</v>
      </c>
      <c r="D2686">
        <v>18</v>
      </c>
      <c r="E2686">
        <v>3</v>
      </c>
      <c r="F2686">
        <f>YEAR(Raw_Orders[[#This Row],[OrderDate]])</f>
        <v>2016</v>
      </c>
      <c r="G2686">
        <f>MONTH(Raw_Orders[[#This Row],[OrderDate]])</f>
        <v>1</v>
      </c>
      <c r="H2686" t="str">
        <f>VLOOKUP(Raw_Orders[[#This Row],[ProductID]],Table2[#All],2,FALSE)</f>
        <v>Coffee Cup</v>
      </c>
      <c r="I2686" t="str">
        <f>VLOOKUP(Raw_Orders[[#This Row],[ProductID]],Table2[#All],3,FALSE)</f>
        <v>Housekeeping</v>
      </c>
      <c r="J2686">
        <f>VLOOKUP(Raw_Orders[[#This Row],[ProductID]],Table2[#All],4,FALSE)</f>
        <v>24</v>
      </c>
      <c r="K2686" s="2">
        <f>Raw_Orders[[#This Row],[Quantity]]*Raw_Orders[[#This Row],[Price]]</f>
        <v>72</v>
      </c>
      <c r="L2686" s="2" t="str">
        <f>VLOOKUP(Raw_Orders[[#This Row],[PropertyID]],Raw_Property[#All],2,FALSE)</f>
        <v>Nashville</v>
      </c>
      <c r="M2686" s="2" t="str">
        <f>VLOOKUP(Raw_Orders[[#This Row],[PropertyID]],Raw_Property[#All],3,FALSE)</f>
        <v>Tennessee</v>
      </c>
    </row>
    <row r="2687" spans="1:13" x14ac:dyDescent="0.3">
      <c r="A2687">
        <v>2686</v>
      </c>
      <c r="B2687" s="1">
        <v>42395</v>
      </c>
      <c r="C2687">
        <v>11</v>
      </c>
      <c r="D2687">
        <v>29</v>
      </c>
      <c r="E2687">
        <v>2</v>
      </c>
      <c r="F2687">
        <f>YEAR(Raw_Orders[[#This Row],[OrderDate]])</f>
        <v>2016</v>
      </c>
      <c r="G2687">
        <f>MONTH(Raw_Orders[[#This Row],[OrderDate]])</f>
        <v>1</v>
      </c>
      <c r="H2687" t="str">
        <f>VLOOKUP(Raw_Orders[[#This Row],[ProductID]],Table2[#All],2,FALSE)</f>
        <v>Erasable Markers</v>
      </c>
      <c r="I2687" t="str">
        <f>VLOOKUP(Raw_Orders[[#This Row],[ProductID]],Table2[#All],3,FALSE)</f>
        <v>Office Supplies</v>
      </c>
      <c r="J2687">
        <f>VLOOKUP(Raw_Orders[[#This Row],[ProductID]],Table2[#All],4,FALSE)</f>
        <v>6</v>
      </c>
      <c r="K2687" s="2">
        <f>Raw_Orders[[#This Row],[Quantity]]*Raw_Orders[[#This Row],[Price]]</f>
        <v>12</v>
      </c>
      <c r="L2687" s="2" t="str">
        <f>VLOOKUP(Raw_Orders[[#This Row],[PropertyID]],Raw_Property[#All],2,FALSE)</f>
        <v>Atlanta</v>
      </c>
      <c r="M2687" s="2" t="str">
        <f>VLOOKUP(Raw_Orders[[#This Row],[PropertyID]],Raw_Property[#All],3,FALSE)</f>
        <v>Georgia</v>
      </c>
    </row>
    <row r="2688" spans="1:13" x14ac:dyDescent="0.3">
      <c r="A2688">
        <v>2687</v>
      </c>
      <c r="B2688" s="1">
        <v>42395</v>
      </c>
      <c r="C2688">
        <v>4</v>
      </c>
      <c r="D2688">
        <v>29</v>
      </c>
      <c r="E2688">
        <v>3</v>
      </c>
      <c r="F2688">
        <f>YEAR(Raw_Orders[[#This Row],[OrderDate]])</f>
        <v>2016</v>
      </c>
      <c r="G2688">
        <f>MONTH(Raw_Orders[[#This Row],[OrderDate]])</f>
        <v>1</v>
      </c>
      <c r="H2688" t="str">
        <f>VLOOKUP(Raw_Orders[[#This Row],[ProductID]],Table2[#All],2,FALSE)</f>
        <v>Erasable Markers</v>
      </c>
      <c r="I2688" t="str">
        <f>VLOOKUP(Raw_Orders[[#This Row],[ProductID]],Table2[#All],3,FALSE)</f>
        <v>Office Supplies</v>
      </c>
      <c r="J2688">
        <f>VLOOKUP(Raw_Orders[[#This Row],[ProductID]],Table2[#All],4,FALSE)</f>
        <v>6</v>
      </c>
      <c r="K2688" s="2">
        <f>Raw_Orders[[#This Row],[Quantity]]*Raw_Orders[[#This Row],[Price]]</f>
        <v>18</v>
      </c>
      <c r="L2688" s="2" t="str">
        <f>VLOOKUP(Raw_Orders[[#This Row],[PropertyID]],Raw_Property[#All],2,FALSE)</f>
        <v>Seattle</v>
      </c>
      <c r="M2688" s="2" t="str">
        <f>VLOOKUP(Raw_Orders[[#This Row],[PropertyID]],Raw_Property[#All],3,FALSE)</f>
        <v>Washington</v>
      </c>
    </row>
    <row r="2689" spans="1:13" x14ac:dyDescent="0.3">
      <c r="A2689">
        <v>2688</v>
      </c>
      <c r="B2689" s="1">
        <v>42396</v>
      </c>
      <c r="C2689">
        <v>5</v>
      </c>
      <c r="D2689">
        <v>36</v>
      </c>
      <c r="E2689">
        <v>3</v>
      </c>
      <c r="F2689">
        <f>YEAR(Raw_Orders[[#This Row],[OrderDate]])</f>
        <v>2016</v>
      </c>
      <c r="G2689">
        <f>MONTH(Raw_Orders[[#This Row],[OrderDate]])</f>
        <v>1</v>
      </c>
      <c r="H2689" t="str">
        <f>VLOOKUP(Raw_Orders[[#This Row],[ProductID]],Table2[#All],2,FALSE)</f>
        <v>Armoire</v>
      </c>
      <c r="I2689" t="str">
        <f>VLOOKUP(Raw_Orders[[#This Row],[ProductID]],Table2[#All],3,FALSE)</f>
        <v>Furnishings</v>
      </c>
      <c r="J2689">
        <f>VLOOKUP(Raw_Orders[[#This Row],[ProductID]],Table2[#All],4,FALSE)</f>
        <v>115</v>
      </c>
      <c r="K2689" s="2">
        <f>Raw_Orders[[#This Row],[Quantity]]*Raw_Orders[[#This Row],[Price]]</f>
        <v>345</v>
      </c>
      <c r="L2689" s="2" t="str">
        <f>VLOOKUP(Raw_Orders[[#This Row],[PropertyID]],Raw_Property[#All],2,FALSE)</f>
        <v>Kansas City</v>
      </c>
      <c r="M2689" s="2" t="str">
        <f>VLOOKUP(Raw_Orders[[#This Row],[PropertyID]],Raw_Property[#All],3,FALSE)</f>
        <v>Missouri</v>
      </c>
    </row>
    <row r="2690" spans="1:13" x14ac:dyDescent="0.3">
      <c r="A2690">
        <v>2689</v>
      </c>
      <c r="B2690" s="1">
        <v>42396</v>
      </c>
      <c r="C2690">
        <v>15</v>
      </c>
      <c r="D2690">
        <v>54</v>
      </c>
      <c r="E2690">
        <v>2</v>
      </c>
      <c r="F2690">
        <f>YEAR(Raw_Orders[[#This Row],[OrderDate]])</f>
        <v>2016</v>
      </c>
      <c r="G2690">
        <f>MONTH(Raw_Orders[[#This Row],[OrderDate]])</f>
        <v>1</v>
      </c>
      <c r="H2690" t="str">
        <f>VLOOKUP(Raw_Orders[[#This Row],[ProductID]],Table2[#All],2,FALSE)</f>
        <v>Chest of Drawers</v>
      </c>
      <c r="I2690" t="str">
        <f>VLOOKUP(Raw_Orders[[#This Row],[ProductID]],Table2[#All],3,FALSE)</f>
        <v>Furnishings</v>
      </c>
      <c r="J2690">
        <f>VLOOKUP(Raw_Orders[[#This Row],[ProductID]],Table2[#All],4,FALSE)</f>
        <v>150</v>
      </c>
      <c r="K2690" s="2">
        <f>Raw_Orders[[#This Row],[Quantity]]*Raw_Orders[[#This Row],[Price]]</f>
        <v>300</v>
      </c>
      <c r="L2690" s="2" t="str">
        <f>VLOOKUP(Raw_Orders[[#This Row],[PropertyID]],Raw_Property[#All],2,FALSE)</f>
        <v>Chicago</v>
      </c>
      <c r="M2690" s="2" t="str">
        <f>VLOOKUP(Raw_Orders[[#This Row],[PropertyID]],Raw_Property[#All],3,FALSE)</f>
        <v>Illinois</v>
      </c>
    </row>
    <row r="2691" spans="1:13" x14ac:dyDescent="0.3">
      <c r="A2691">
        <v>2690</v>
      </c>
      <c r="B2691" s="1">
        <v>42396</v>
      </c>
      <c r="C2691">
        <v>14</v>
      </c>
      <c r="D2691">
        <v>5</v>
      </c>
      <c r="E2691">
        <v>3</v>
      </c>
      <c r="F2691">
        <f>YEAR(Raw_Orders[[#This Row],[OrderDate]])</f>
        <v>2016</v>
      </c>
      <c r="G2691">
        <f>MONTH(Raw_Orders[[#This Row],[OrderDate]])</f>
        <v>1</v>
      </c>
      <c r="H2691" t="str">
        <f>VLOOKUP(Raw_Orders[[#This Row],[ProductID]],Table2[#All],2,FALSE)</f>
        <v>Moisturizer</v>
      </c>
      <c r="I2691" t="str">
        <f>VLOOKUP(Raw_Orders[[#This Row],[ProductID]],Table2[#All],3,FALSE)</f>
        <v>Housekeeping</v>
      </c>
      <c r="J2691">
        <f>VLOOKUP(Raw_Orders[[#This Row],[ProductID]],Table2[#All],4,FALSE)</f>
        <v>40</v>
      </c>
      <c r="K2691" s="2">
        <f>Raw_Orders[[#This Row],[Quantity]]*Raw_Orders[[#This Row],[Price]]</f>
        <v>120</v>
      </c>
      <c r="L2691" s="2" t="str">
        <f>VLOOKUP(Raw_Orders[[#This Row],[PropertyID]],Raw_Property[#All],2,FALSE)</f>
        <v>Nashville</v>
      </c>
      <c r="M2691" s="2" t="str">
        <f>VLOOKUP(Raw_Orders[[#This Row],[PropertyID]],Raw_Property[#All],3,FALSE)</f>
        <v>Tennessee</v>
      </c>
    </row>
    <row r="2692" spans="1:13" x14ac:dyDescent="0.3">
      <c r="A2692">
        <v>2691</v>
      </c>
      <c r="B2692" s="1">
        <v>42396</v>
      </c>
      <c r="C2692">
        <v>13</v>
      </c>
      <c r="D2692">
        <v>11</v>
      </c>
      <c r="E2692">
        <v>1</v>
      </c>
      <c r="F2692">
        <f>YEAR(Raw_Orders[[#This Row],[OrderDate]])</f>
        <v>2016</v>
      </c>
      <c r="G2692">
        <f>MONTH(Raw_Orders[[#This Row],[OrderDate]])</f>
        <v>1</v>
      </c>
      <c r="H2692" t="str">
        <f>VLOOKUP(Raw_Orders[[#This Row],[ProductID]],Table2[#All],2,FALSE)</f>
        <v>Shower Cap</v>
      </c>
      <c r="I2692" t="str">
        <f>VLOOKUP(Raw_Orders[[#This Row],[ProductID]],Table2[#All],3,FALSE)</f>
        <v>Housekeeping</v>
      </c>
      <c r="J2692">
        <f>VLOOKUP(Raw_Orders[[#This Row],[ProductID]],Table2[#All],4,FALSE)</f>
        <v>10</v>
      </c>
      <c r="K2692" s="2">
        <f>Raw_Orders[[#This Row],[Quantity]]*Raw_Orders[[#This Row],[Price]]</f>
        <v>10</v>
      </c>
      <c r="L2692" s="2" t="str">
        <f>VLOOKUP(Raw_Orders[[#This Row],[PropertyID]],Raw_Property[#All],2,FALSE)</f>
        <v>New Orleans</v>
      </c>
      <c r="M2692" s="2" t="str">
        <f>VLOOKUP(Raw_Orders[[#This Row],[PropertyID]],Raw_Property[#All],3,FALSE)</f>
        <v>Louisiana</v>
      </c>
    </row>
    <row r="2693" spans="1:13" x14ac:dyDescent="0.3">
      <c r="A2693">
        <v>2692</v>
      </c>
      <c r="B2693" s="1">
        <v>42397</v>
      </c>
      <c r="C2693">
        <v>17</v>
      </c>
      <c r="D2693">
        <v>90</v>
      </c>
      <c r="E2693">
        <v>1</v>
      </c>
      <c r="F2693">
        <f>YEAR(Raw_Orders[[#This Row],[OrderDate]])</f>
        <v>2016</v>
      </c>
      <c r="G2693">
        <f>MONTH(Raw_Orders[[#This Row],[OrderDate]])</f>
        <v>1</v>
      </c>
      <c r="H2693" t="str">
        <f>VLOOKUP(Raw_Orders[[#This Row],[ProductID]],Table2[#All],2,FALSE)</f>
        <v>Luggage Cart</v>
      </c>
      <c r="I2693" t="str">
        <f>VLOOKUP(Raw_Orders[[#This Row],[ProductID]],Table2[#All],3,FALSE)</f>
        <v>Public Areas</v>
      </c>
      <c r="J2693">
        <f>VLOOKUP(Raw_Orders[[#This Row],[ProductID]],Table2[#All],4,FALSE)</f>
        <v>138</v>
      </c>
      <c r="K2693" s="2">
        <f>Raw_Orders[[#This Row],[Quantity]]*Raw_Orders[[#This Row],[Price]]</f>
        <v>138</v>
      </c>
      <c r="L2693" s="2" t="str">
        <f>VLOOKUP(Raw_Orders[[#This Row],[PropertyID]],Raw_Property[#All],2,FALSE)</f>
        <v>Las Vegas</v>
      </c>
      <c r="M2693" s="2" t="str">
        <f>VLOOKUP(Raw_Orders[[#This Row],[PropertyID]],Raw_Property[#All],3,FALSE)</f>
        <v>Nevada</v>
      </c>
    </row>
    <row r="2694" spans="1:13" x14ac:dyDescent="0.3">
      <c r="A2694">
        <v>2693</v>
      </c>
      <c r="B2694" s="1">
        <v>42397</v>
      </c>
      <c r="C2694">
        <v>14</v>
      </c>
      <c r="D2694">
        <v>41</v>
      </c>
      <c r="E2694">
        <v>3</v>
      </c>
      <c r="F2694">
        <f>YEAR(Raw_Orders[[#This Row],[OrderDate]])</f>
        <v>2016</v>
      </c>
      <c r="G2694">
        <f>MONTH(Raw_Orders[[#This Row],[OrderDate]])</f>
        <v>1</v>
      </c>
      <c r="H2694" t="str">
        <f>VLOOKUP(Raw_Orders[[#This Row],[ProductID]],Table2[#All],2,FALSE)</f>
        <v>Office Chair</v>
      </c>
      <c r="I2694" t="str">
        <f>VLOOKUP(Raw_Orders[[#This Row],[ProductID]],Table2[#All],3,FALSE)</f>
        <v>Furnishings</v>
      </c>
      <c r="J2694">
        <f>VLOOKUP(Raw_Orders[[#This Row],[ProductID]],Table2[#All],4,FALSE)</f>
        <v>85</v>
      </c>
      <c r="K2694" s="2">
        <f>Raw_Orders[[#This Row],[Quantity]]*Raw_Orders[[#This Row],[Price]]</f>
        <v>255</v>
      </c>
      <c r="L2694" s="2" t="str">
        <f>VLOOKUP(Raw_Orders[[#This Row],[PropertyID]],Raw_Property[#All],2,FALSE)</f>
        <v>Nashville</v>
      </c>
      <c r="M2694" s="2" t="str">
        <f>VLOOKUP(Raw_Orders[[#This Row],[PropertyID]],Raw_Property[#All],3,FALSE)</f>
        <v>Tennessee</v>
      </c>
    </row>
    <row r="2695" spans="1:13" x14ac:dyDescent="0.3">
      <c r="A2695">
        <v>2694</v>
      </c>
      <c r="B2695" s="1">
        <v>42397</v>
      </c>
      <c r="C2695">
        <v>3</v>
      </c>
      <c r="D2695">
        <v>52</v>
      </c>
      <c r="E2695">
        <v>1</v>
      </c>
      <c r="F2695">
        <f>YEAR(Raw_Orders[[#This Row],[OrderDate]])</f>
        <v>2016</v>
      </c>
      <c r="G2695">
        <f>MONTH(Raw_Orders[[#This Row],[OrderDate]])</f>
        <v>1</v>
      </c>
      <c r="H2695" t="str">
        <f>VLOOKUP(Raw_Orders[[#This Row],[ProductID]],Table2[#All],2,FALSE)</f>
        <v>Ironing Board</v>
      </c>
      <c r="I2695" t="str">
        <f>VLOOKUP(Raw_Orders[[#This Row],[ProductID]],Table2[#All],3,FALSE)</f>
        <v>Furnishings</v>
      </c>
      <c r="J2695">
        <f>VLOOKUP(Raw_Orders[[#This Row],[ProductID]],Table2[#All],4,FALSE)</f>
        <v>18</v>
      </c>
      <c r="K2695" s="2">
        <f>Raw_Orders[[#This Row],[Quantity]]*Raw_Orders[[#This Row],[Price]]</f>
        <v>18</v>
      </c>
      <c r="L2695" s="2" t="str">
        <f>VLOOKUP(Raw_Orders[[#This Row],[PropertyID]],Raw_Property[#All],2,FALSE)</f>
        <v>Portland</v>
      </c>
      <c r="M2695" s="2" t="str">
        <f>VLOOKUP(Raw_Orders[[#This Row],[PropertyID]],Raw_Property[#All],3,FALSE)</f>
        <v>Oregon</v>
      </c>
    </row>
    <row r="2696" spans="1:13" x14ac:dyDescent="0.3">
      <c r="A2696">
        <v>2695</v>
      </c>
      <c r="B2696" s="1">
        <v>42397</v>
      </c>
      <c r="C2696">
        <v>9</v>
      </c>
      <c r="D2696">
        <v>10</v>
      </c>
      <c r="E2696">
        <v>2</v>
      </c>
      <c r="F2696">
        <f>YEAR(Raw_Orders[[#This Row],[OrderDate]])</f>
        <v>2016</v>
      </c>
      <c r="G2696">
        <f>MONTH(Raw_Orders[[#This Row],[OrderDate]])</f>
        <v>1</v>
      </c>
      <c r="H2696" t="str">
        <f>VLOOKUP(Raw_Orders[[#This Row],[ProductID]],Table2[#All],2,FALSE)</f>
        <v>Toilet Paper</v>
      </c>
      <c r="I2696" t="str">
        <f>VLOOKUP(Raw_Orders[[#This Row],[ProductID]],Table2[#All],3,FALSE)</f>
        <v>Housekeeping</v>
      </c>
      <c r="J2696">
        <f>VLOOKUP(Raw_Orders[[#This Row],[ProductID]],Table2[#All],4,FALSE)</f>
        <v>19</v>
      </c>
      <c r="K2696" s="2">
        <f>Raw_Orders[[#This Row],[Quantity]]*Raw_Orders[[#This Row],[Price]]</f>
        <v>38</v>
      </c>
      <c r="L2696" s="2" t="str">
        <f>VLOOKUP(Raw_Orders[[#This Row],[PropertyID]],Raw_Property[#All],2,FALSE)</f>
        <v>Richmond</v>
      </c>
      <c r="M2696" s="2" t="str">
        <f>VLOOKUP(Raw_Orders[[#This Row],[PropertyID]],Raw_Property[#All],3,FALSE)</f>
        <v>Virginia</v>
      </c>
    </row>
    <row r="2697" spans="1:13" x14ac:dyDescent="0.3">
      <c r="A2697">
        <v>2696</v>
      </c>
      <c r="B2697" s="1">
        <v>42397</v>
      </c>
      <c r="C2697">
        <v>7</v>
      </c>
      <c r="D2697">
        <v>78</v>
      </c>
      <c r="E2697">
        <v>1</v>
      </c>
      <c r="F2697">
        <f>YEAR(Raw_Orders[[#This Row],[OrderDate]])</f>
        <v>2016</v>
      </c>
      <c r="G2697">
        <f>MONTH(Raw_Orders[[#This Row],[OrderDate]])</f>
        <v>1</v>
      </c>
      <c r="H2697" t="str">
        <f>VLOOKUP(Raw_Orders[[#This Row],[ProductID]],Table2[#All],2,FALSE)</f>
        <v>Small Area Rug</v>
      </c>
      <c r="I2697" t="str">
        <f>VLOOKUP(Raw_Orders[[#This Row],[ProductID]],Table2[#All],3,FALSE)</f>
        <v>Public Areas</v>
      </c>
      <c r="J2697">
        <f>VLOOKUP(Raw_Orders[[#This Row],[ProductID]],Table2[#All],4,FALSE)</f>
        <v>20</v>
      </c>
      <c r="K2697" s="2">
        <f>Raw_Orders[[#This Row],[Quantity]]*Raw_Orders[[#This Row],[Price]]</f>
        <v>20</v>
      </c>
      <c r="L2697" s="2" t="str">
        <f>VLOOKUP(Raw_Orders[[#This Row],[PropertyID]],Raw_Property[#All],2,FALSE)</f>
        <v>Boston</v>
      </c>
      <c r="M2697" s="2" t="str">
        <f>VLOOKUP(Raw_Orders[[#This Row],[PropertyID]],Raw_Property[#All],3,FALSE)</f>
        <v>Massachusetts</v>
      </c>
    </row>
    <row r="2698" spans="1:13" x14ac:dyDescent="0.3">
      <c r="A2698">
        <v>2697</v>
      </c>
      <c r="B2698" s="1">
        <v>42397</v>
      </c>
      <c r="C2698">
        <v>1</v>
      </c>
      <c r="D2698">
        <v>86</v>
      </c>
      <c r="E2698">
        <v>2</v>
      </c>
      <c r="F2698">
        <f>YEAR(Raw_Orders[[#This Row],[OrderDate]])</f>
        <v>2016</v>
      </c>
      <c r="G2698">
        <f>MONTH(Raw_Orders[[#This Row],[OrderDate]])</f>
        <v>1</v>
      </c>
      <c r="H2698" t="str">
        <f>VLOOKUP(Raw_Orders[[#This Row],[ProductID]],Table2[#All],2,FALSE)</f>
        <v>Sofa</v>
      </c>
      <c r="I2698" t="str">
        <f>VLOOKUP(Raw_Orders[[#This Row],[ProductID]],Table2[#All],3,FALSE)</f>
        <v>Public Areas</v>
      </c>
      <c r="J2698">
        <f>VLOOKUP(Raw_Orders[[#This Row],[ProductID]],Table2[#All],4,FALSE)</f>
        <v>215</v>
      </c>
      <c r="K2698" s="2">
        <f>Raw_Orders[[#This Row],[Quantity]]*Raw_Orders[[#This Row],[Price]]</f>
        <v>430</v>
      </c>
      <c r="L2698" s="2" t="str">
        <f>VLOOKUP(Raw_Orders[[#This Row],[PropertyID]],Raw_Property[#All],2,FALSE)</f>
        <v>New York</v>
      </c>
      <c r="M2698" s="2" t="str">
        <f>VLOOKUP(Raw_Orders[[#This Row],[PropertyID]],Raw_Property[#All],3,FALSE)</f>
        <v>New York</v>
      </c>
    </row>
    <row r="2699" spans="1:13" x14ac:dyDescent="0.3">
      <c r="A2699">
        <v>2698</v>
      </c>
      <c r="B2699" s="1">
        <v>42397</v>
      </c>
      <c r="C2699">
        <v>4</v>
      </c>
      <c r="D2699">
        <v>86</v>
      </c>
      <c r="E2699">
        <v>3</v>
      </c>
      <c r="F2699">
        <f>YEAR(Raw_Orders[[#This Row],[OrderDate]])</f>
        <v>2016</v>
      </c>
      <c r="G2699">
        <f>MONTH(Raw_Orders[[#This Row],[OrderDate]])</f>
        <v>1</v>
      </c>
      <c r="H2699" t="str">
        <f>VLOOKUP(Raw_Orders[[#This Row],[ProductID]],Table2[#All],2,FALSE)</f>
        <v>Sofa</v>
      </c>
      <c r="I2699" t="str">
        <f>VLOOKUP(Raw_Orders[[#This Row],[ProductID]],Table2[#All],3,FALSE)</f>
        <v>Public Areas</v>
      </c>
      <c r="J2699">
        <f>VLOOKUP(Raw_Orders[[#This Row],[ProductID]],Table2[#All],4,FALSE)</f>
        <v>215</v>
      </c>
      <c r="K2699" s="2">
        <f>Raw_Orders[[#This Row],[Quantity]]*Raw_Orders[[#This Row],[Price]]</f>
        <v>645</v>
      </c>
      <c r="L2699" s="2" t="str">
        <f>VLOOKUP(Raw_Orders[[#This Row],[PropertyID]],Raw_Property[#All],2,FALSE)</f>
        <v>Seattle</v>
      </c>
      <c r="M2699" s="2" t="str">
        <f>VLOOKUP(Raw_Orders[[#This Row],[PropertyID]],Raw_Property[#All],3,FALSE)</f>
        <v>Washington</v>
      </c>
    </row>
    <row r="2700" spans="1:13" x14ac:dyDescent="0.3">
      <c r="A2700">
        <v>2699</v>
      </c>
      <c r="B2700" s="1">
        <v>42397</v>
      </c>
      <c r="C2700">
        <v>13</v>
      </c>
      <c r="D2700">
        <v>34</v>
      </c>
      <c r="E2700">
        <v>3</v>
      </c>
      <c r="F2700">
        <f>YEAR(Raw_Orders[[#This Row],[OrderDate]])</f>
        <v>2016</v>
      </c>
      <c r="G2700">
        <f>MONTH(Raw_Orders[[#This Row],[OrderDate]])</f>
        <v>1</v>
      </c>
      <c r="H2700" t="str">
        <f>VLOOKUP(Raw_Orders[[#This Row],[ProductID]],Table2[#All],2,FALSE)</f>
        <v>Shower Curtain</v>
      </c>
      <c r="I2700" t="str">
        <f>VLOOKUP(Raw_Orders[[#This Row],[ProductID]],Table2[#All],3,FALSE)</f>
        <v>Furnishings</v>
      </c>
      <c r="J2700">
        <f>VLOOKUP(Raw_Orders[[#This Row],[ProductID]],Table2[#All],4,FALSE)</f>
        <v>5</v>
      </c>
      <c r="K2700" s="2">
        <f>Raw_Orders[[#This Row],[Quantity]]*Raw_Orders[[#This Row],[Price]]</f>
        <v>15</v>
      </c>
      <c r="L2700" s="2" t="str">
        <f>VLOOKUP(Raw_Orders[[#This Row],[PropertyID]],Raw_Property[#All],2,FALSE)</f>
        <v>New Orleans</v>
      </c>
      <c r="M2700" s="2" t="str">
        <f>VLOOKUP(Raw_Orders[[#This Row],[PropertyID]],Raw_Property[#All],3,FALSE)</f>
        <v>Louisiana</v>
      </c>
    </row>
    <row r="2701" spans="1:13" x14ac:dyDescent="0.3">
      <c r="A2701">
        <v>2700</v>
      </c>
      <c r="B2701" s="1">
        <v>42397</v>
      </c>
      <c r="C2701">
        <v>15</v>
      </c>
      <c r="D2701">
        <v>82</v>
      </c>
      <c r="E2701">
        <v>1</v>
      </c>
      <c r="F2701">
        <f>YEAR(Raw_Orders[[#This Row],[OrderDate]])</f>
        <v>2016</v>
      </c>
      <c r="G2701">
        <f>MONTH(Raw_Orders[[#This Row],[OrderDate]])</f>
        <v>1</v>
      </c>
      <c r="H2701" t="str">
        <f>VLOOKUP(Raw_Orders[[#This Row],[ProductID]],Table2[#All],2,FALSE)</f>
        <v>Business Cards</v>
      </c>
      <c r="I2701" t="str">
        <f>VLOOKUP(Raw_Orders[[#This Row],[ProductID]],Table2[#All],3,FALSE)</f>
        <v>Public Areas</v>
      </c>
      <c r="J2701">
        <f>VLOOKUP(Raw_Orders[[#This Row],[ProductID]],Table2[#All],4,FALSE)</f>
        <v>60</v>
      </c>
      <c r="K2701" s="2">
        <f>Raw_Orders[[#This Row],[Quantity]]*Raw_Orders[[#This Row],[Price]]</f>
        <v>60</v>
      </c>
      <c r="L2701" s="2" t="str">
        <f>VLOOKUP(Raw_Orders[[#This Row],[PropertyID]],Raw_Property[#All],2,FALSE)</f>
        <v>Chicago</v>
      </c>
      <c r="M2701" s="2" t="str">
        <f>VLOOKUP(Raw_Orders[[#This Row],[PropertyID]],Raw_Property[#All],3,FALSE)</f>
        <v>Illinois</v>
      </c>
    </row>
    <row r="2702" spans="1:13" x14ac:dyDescent="0.3">
      <c r="A2702">
        <v>2701</v>
      </c>
      <c r="B2702" s="1">
        <v>42398</v>
      </c>
      <c r="C2702">
        <v>13</v>
      </c>
      <c r="D2702">
        <v>83</v>
      </c>
      <c r="E2702">
        <v>1</v>
      </c>
      <c r="F2702">
        <f>YEAR(Raw_Orders[[#This Row],[OrderDate]])</f>
        <v>2016</v>
      </c>
      <c r="G2702">
        <f>MONTH(Raw_Orders[[#This Row],[OrderDate]])</f>
        <v>1</v>
      </c>
      <c r="H2702" t="str">
        <f>VLOOKUP(Raw_Orders[[#This Row],[ProductID]],Table2[#All],2,FALSE)</f>
        <v>Bar Stool</v>
      </c>
      <c r="I2702" t="str">
        <f>VLOOKUP(Raw_Orders[[#This Row],[ProductID]],Table2[#All],3,FALSE)</f>
        <v>Public Areas</v>
      </c>
      <c r="J2702">
        <f>VLOOKUP(Raw_Orders[[#This Row],[ProductID]],Table2[#All],4,FALSE)</f>
        <v>60</v>
      </c>
      <c r="K2702" s="2">
        <f>Raw_Orders[[#This Row],[Quantity]]*Raw_Orders[[#This Row],[Price]]</f>
        <v>60</v>
      </c>
      <c r="L2702" s="2" t="str">
        <f>VLOOKUP(Raw_Orders[[#This Row],[PropertyID]],Raw_Property[#All],2,FALSE)</f>
        <v>New Orleans</v>
      </c>
      <c r="M2702" s="2" t="str">
        <f>VLOOKUP(Raw_Orders[[#This Row],[PropertyID]],Raw_Property[#All],3,FALSE)</f>
        <v>Louisiana</v>
      </c>
    </row>
    <row r="2703" spans="1:13" x14ac:dyDescent="0.3">
      <c r="A2703">
        <v>2702</v>
      </c>
      <c r="B2703" s="1">
        <v>42398</v>
      </c>
      <c r="C2703">
        <v>8</v>
      </c>
      <c r="D2703">
        <v>40</v>
      </c>
      <c r="E2703">
        <v>2</v>
      </c>
      <c r="F2703">
        <f>YEAR(Raw_Orders[[#This Row],[OrderDate]])</f>
        <v>2016</v>
      </c>
      <c r="G2703">
        <f>MONTH(Raw_Orders[[#This Row],[OrderDate]])</f>
        <v>1</v>
      </c>
      <c r="H2703" t="str">
        <f>VLOOKUP(Raw_Orders[[#This Row],[ProductID]],Table2[#All],2,FALSE)</f>
        <v>Coffee Maker</v>
      </c>
      <c r="I2703" t="str">
        <f>VLOOKUP(Raw_Orders[[#This Row],[ProductID]],Table2[#All],3,FALSE)</f>
        <v>Furnishings</v>
      </c>
      <c r="J2703">
        <f>VLOOKUP(Raw_Orders[[#This Row],[ProductID]],Table2[#All],4,FALSE)</f>
        <v>119</v>
      </c>
      <c r="K2703" s="2">
        <f>Raw_Orders[[#This Row],[Quantity]]*Raw_Orders[[#This Row],[Price]]</f>
        <v>238</v>
      </c>
      <c r="L2703" s="2" t="str">
        <f>VLOOKUP(Raw_Orders[[#This Row],[PropertyID]],Raw_Property[#All],2,FALSE)</f>
        <v>Philadelphia</v>
      </c>
      <c r="M2703" s="2" t="str">
        <f>VLOOKUP(Raw_Orders[[#This Row],[PropertyID]],Raw_Property[#All],3,FALSE)</f>
        <v>Pennsylvania</v>
      </c>
    </row>
    <row r="2704" spans="1:13" x14ac:dyDescent="0.3">
      <c r="A2704">
        <v>2703</v>
      </c>
      <c r="B2704" s="1">
        <v>42398</v>
      </c>
      <c r="C2704">
        <v>12</v>
      </c>
      <c r="D2704">
        <v>21</v>
      </c>
      <c r="E2704">
        <v>3</v>
      </c>
      <c r="F2704">
        <f>YEAR(Raw_Orders[[#This Row],[OrderDate]])</f>
        <v>2016</v>
      </c>
      <c r="G2704">
        <f>MONTH(Raw_Orders[[#This Row],[OrderDate]])</f>
        <v>1</v>
      </c>
      <c r="H2704" t="str">
        <f>VLOOKUP(Raw_Orders[[#This Row],[ProductID]],Table2[#All],2,FALSE)</f>
        <v>Printer Paper</v>
      </c>
      <c r="I2704" t="str">
        <f>VLOOKUP(Raw_Orders[[#This Row],[ProductID]],Table2[#All],3,FALSE)</f>
        <v>Office Supplies</v>
      </c>
      <c r="J2704">
        <f>VLOOKUP(Raw_Orders[[#This Row],[ProductID]],Table2[#All],4,FALSE)</f>
        <v>50</v>
      </c>
      <c r="K2704" s="2">
        <f>Raw_Orders[[#This Row],[Quantity]]*Raw_Orders[[#This Row],[Price]]</f>
        <v>150</v>
      </c>
      <c r="L2704" s="2" t="str">
        <f>VLOOKUP(Raw_Orders[[#This Row],[PropertyID]],Raw_Property[#All],2,FALSE)</f>
        <v>Dallas</v>
      </c>
      <c r="M2704" s="2" t="str">
        <f>VLOOKUP(Raw_Orders[[#This Row],[PropertyID]],Raw_Property[#All],3,FALSE)</f>
        <v>Texas</v>
      </c>
    </row>
    <row r="2705" spans="1:13" x14ac:dyDescent="0.3">
      <c r="A2705">
        <v>2704</v>
      </c>
      <c r="B2705" s="1">
        <v>42398</v>
      </c>
      <c r="C2705">
        <v>14</v>
      </c>
      <c r="D2705">
        <v>75</v>
      </c>
      <c r="E2705">
        <v>1</v>
      </c>
      <c r="F2705">
        <f>YEAR(Raw_Orders[[#This Row],[OrderDate]])</f>
        <v>2016</v>
      </c>
      <c r="G2705">
        <f>MONTH(Raw_Orders[[#This Row],[OrderDate]])</f>
        <v>1</v>
      </c>
      <c r="H2705" t="str">
        <f>VLOOKUP(Raw_Orders[[#This Row],[ProductID]],Table2[#All],2,FALSE)</f>
        <v>Small Plant</v>
      </c>
      <c r="I2705" t="str">
        <f>VLOOKUP(Raw_Orders[[#This Row],[ProductID]],Table2[#All],3,FALSE)</f>
        <v>Public Areas</v>
      </c>
      <c r="J2705">
        <f>VLOOKUP(Raw_Orders[[#This Row],[ProductID]],Table2[#All],4,FALSE)</f>
        <v>25</v>
      </c>
      <c r="K2705" s="2">
        <f>Raw_Orders[[#This Row],[Quantity]]*Raw_Orders[[#This Row],[Price]]</f>
        <v>25</v>
      </c>
      <c r="L2705" s="2" t="str">
        <f>VLOOKUP(Raw_Orders[[#This Row],[PropertyID]],Raw_Property[#All],2,FALSE)</f>
        <v>Nashville</v>
      </c>
      <c r="M2705" s="2" t="str">
        <f>VLOOKUP(Raw_Orders[[#This Row],[PropertyID]],Raw_Property[#All],3,FALSE)</f>
        <v>Tennessee</v>
      </c>
    </row>
    <row r="2706" spans="1:13" x14ac:dyDescent="0.3">
      <c r="A2706">
        <v>2705</v>
      </c>
      <c r="B2706" s="1">
        <v>42398</v>
      </c>
      <c r="C2706">
        <v>19</v>
      </c>
      <c r="D2706">
        <v>71</v>
      </c>
      <c r="E2706">
        <v>1</v>
      </c>
      <c r="F2706">
        <f>YEAR(Raw_Orders[[#This Row],[OrderDate]])</f>
        <v>2016</v>
      </c>
      <c r="G2706">
        <f>MONTH(Raw_Orders[[#This Row],[OrderDate]])</f>
        <v>1</v>
      </c>
      <c r="H2706" t="str">
        <f>VLOOKUP(Raw_Orders[[#This Row],[ProductID]],Table2[#All],2,FALSE)</f>
        <v>Hammer</v>
      </c>
      <c r="I2706" t="str">
        <f>VLOOKUP(Raw_Orders[[#This Row],[ProductID]],Table2[#All],3,FALSE)</f>
        <v>Maintenance</v>
      </c>
      <c r="J2706">
        <f>VLOOKUP(Raw_Orders[[#This Row],[ProductID]],Table2[#All],4,FALSE)</f>
        <v>17</v>
      </c>
      <c r="K2706" s="2">
        <f>Raw_Orders[[#This Row],[Quantity]]*Raw_Orders[[#This Row],[Price]]</f>
        <v>17</v>
      </c>
      <c r="L2706" s="2" t="str">
        <f>VLOOKUP(Raw_Orders[[#This Row],[PropertyID]],Raw_Property[#All],2,FALSE)</f>
        <v>Los Angeles</v>
      </c>
      <c r="M2706" s="2" t="str">
        <f>VLOOKUP(Raw_Orders[[#This Row],[PropertyID]],Raw_Property[#All],3,FALSE)</f>
        <v>California</v>
      </c>
    </row>
    <row r="2707" spans="1:13" x14ac:dyDescent="0.3">
      <c r="A2707">
        <v>2706</v>
      </c>
      <c r="B2707" s="1">
        <v>42398</v>
      </c>
      <c r="C2707">
        <v>17</v>
      </c>
      <c r="D2707">
        <v>75</v>
      </c>
      <c r="E2707">
        <v>2</v>
      </c>
      <c r="F2707">
        <f>YEAR(Raw_Orders[[#This Row],[OrderDate]])</f>
        <v>2016</v>
      </c>
      <c r="G2707">
        <f>MONTH(Raw_Orders[[#This Row],[OrderDate]])</f>
        <v>1</v>
      </c>
      <c r="H2707" t="str">
        <f>VLOOKUP(Raw_Orders[[#This Row],[ProductID]],Table2[#All],2,FALSE)</f>
        <v>Small Plant</v>
      </c>
      <c r="I2707" t="str">
        <f>VLOOKUP(Raw_Orders[[#This Row],[ProductID]],Table2[#All],3,FALSE)</f>
        <v>Public Areas</v>
      </c>
      <c r="J2707">
        <f>VLOOKUP(Raw_Orders[[#This Row],[ProductID]],Table2[#All],4,FALSE)</f>
        <v>25</v>
      </c>
      <c r="K2707" s="2">
        <f>Raw_Orders[[#This Row],[Quantity]]*Raw_Orders[[#This Row],[Price]]</f>
        <v>50</v>
      </c>
      <c r="L2707" s="2" t="str">
        <f>VLOOKUP(Raw_Orders[[#This Row],[PropertyID]],Raw_Property[#All],2,FALSE)</f>
        <v>Las Vegas</v>
      </c>
      <c r="M2707" s="2" t="str">
        <f>VLOOKUP(Raw_Orders[[#This Row],[PropertyID]],Raw_Property[#All],3,FALSE)</f>
        <v>Nevada</v>
      </c>
    </row>
    <row r="2708" spans="1:13" x14ac:dyDescent="0.3">
      <c r="A2708">
        <v>2707</v>
      </c>
      <c r="B2708" s="1">
        <v>42398</v>
      </c>
      <c r="C2708">
        <v>9</v>
      </c>
      <c r="D2708">
        <v>80</v>
      </c>
      <c r="E2708">
        <v>2</v>
      </c>
      <c r="F2708">
        <f>YEAR(Raw_Orders[[#This Row],[OrderDate]])</f>
        <v>2016</v>
      </c>
      <c r="G2708">
        <f>MONTH(Raw_Orders[[#This Row],[OrderDate]])</f>
        <v>1</v>
      </c>
      <c r="H2708" t="str">
        <f>VLOOKUP(Raw_Orders[[#This Row],[ProductID]],Table2[#All],2,FALSE)</f>
        <v>Poster Stand</v>
      </c>
      <c r="I2708" t="str">
        <f>VLOOKUP(Raw_Orders[[#This Row],[ProductID]],Table2[#All],3,FALSE)</f>
        <v>Public Areas</v>
      </c>
      <c r="J2708">
        <f>VLOOKUP(Raw_Orders[[#This Row],[ProductID]],Table2[#All],4,FALSE)</f>
        <v>27</v>
      </c>
      <c r="K2708" s="2">
        <f>Raw_Orders[[#This Row],[Quantity]]*Raw_Orders[[#This Row],[Price]]</f>
        <v>54</v>
      </c>
      <c r="L2708" s="2" t="str">
        <f>VLOOKUP(Raw_Orders[[#This Row],[PropertyID]],Raw_Property[#All],2,FALSE)</f>
        <v>Richmond</v>
      </c>
      <c r="M2708" s="2" t="str">
        <f>VLOOKUP(Raw_Orders[[#This Row],[PropertyID]],Raw_Property[#All],3,FALSE)</f>
        <v>Virginia</v>
      </c>
    </row>
    <row r="2709" spans="1:13" x14ac:dyDescent="0.3">
      <c r="A2709">
        <v>2708</v>
      </c>
      <c r="B2709" s="1">
        <v>42399</v>
      </c>
      <c r="C2709">
        <v>1</v>
      </c>
      <c r="D2709">
        <v>83</v>
      </c>
      <c r="E2709">
        <v>3</v>
      </c>
      <c r="F2709">
        <f>YEAR(Raw_Orders[[#This Row],[OrderDate]])</f>
        <v>2016</v>
      </c>
      <c r="G2709">
        <f>MONTH(Raw_Orders[[#This Row],[OrderDate]])</f>
        <v>1</v>
      </c>
      <c r="H2709" t="str">
        <f>VLOOKUP(Raw_Orders[[#This Row],[ProductID]],Table2[#All],2,FALSE)</f>
        <v>Bar Stool</v>
      </c>
      <c r="I2709" t="str">
        <f>VLOOKUP(Raw_Orders[[#This Row],[ProductID]],Table2[#All],3,FALSE)</f>
        <v>Public Areas</v>
      </c>
      <c r="J2709">
        <f>VLOOKUP(Raw_Orders[[#This Row],[ProductID]],Table2[#All],4,FALSE)</f>
        <v>60</v>
      </c>
      <c r="K2709" s="2">
        <f>Raw_Orders[[#This Row],[Quantity]]*Raw_Orders[[#This Row],[Price]]</f>
        <v>180</v>
      </c>
      <c r="L2709" s="2" t="str">
        <f>VLOOKUP(Raw_Orders[[#This Row],[PropertyID]],Raw_Property[#All],2,FALSE)</f>
        <v>New York</v>
      </c>
      <c r="M2709" s="2" t="str">
        <f>VLOOKUP(Raw_Orders[[#This Row],[PropertyID]],Raw_Property[#All],3,FALSE)</f>
        <v>New York</v>
      </c>
    </row>
    <row r="2710" spans="1:13" x14ac:dyDescent="0.3">
      <c r="A2710">
        <v>2709</v>
      </c>
      <c r="B2710" s="1">
        <v>42399</v>
      </c>
      <c r="C2710">
        <v>19</v>
      </c>
      <c r="D2710">
        <v>30</v>
      </c>
      <c r="E2710">
        <v>3</v>
      </c>
      <c r="F2710">
        <f>YEAR(Raw_Orders[[#This Row],[OrderDate]])</f>
        <v>2016</v>
      </c>
      <c r="G2710">
        <f>MONTH(Raw_Orders[[#This Row],[OrderDate]])</f>
        <v>1</v>
      </c>
      <c r="H2710" t="str">
        <f>VLOOKUP(Raw_Orders[[#This Row],[ProductID]],Table2[#All],2,FALSE)</f>
        <v>Permanent Markers</v>
      </c>
      <c r="I2710" t="str">
        <f>VLOOKUP(Raw_Orders[[#This Row],[ProductID]],Table2[#All],3,FALSE)</f>
        <v>Office Supplies</v>
      </c>
      <c r="J2710">
        <f>VLOOKUP(Raw_Orders[[#This Row],[ProductID]],Table2[#All],4,FALSE)</f>
        <v>6</v>
      </c>
      <c r="K2710" s="2">
        <f>Raw_Orders[[#This Row],[Quantity]]*Raw_Orders[[#This Row],[Price]]</f>
        <v>18</v>
      </c>
      <c r="L2710" s="2" t="str">
        <f>VLOOKUP(Raw_Orders[[#This Row],[PropertyID]],Raw_Property[#All],2,FALSE)</f>
        <v>Los Angeles</v>
      </c>
      <c r="M2710" s="2" t="str">
        <f>VLOOKUP(Raw_Orders[[#This Row],[PropertyID]],Raw_Property[#All],3,FALSE)</f>
        <v>California</v>
      </c>
    </row>
    <row r="2711" spans="1:13" x14ac:dyDescent="0.3">
      <c r="A2711">
        <v>2710</v>
      </c>
      <c r="B2711" s="1">
        <v>42399</v>
      </c>
      <c r="C2711">
        <v>18</v>
      </c>
      <c r="D2711">
        <v>88</v>
      </c>
      <c r="E2711">
        <v>1</v>
      </c>
      <c r="F2711">
        <f>YEAR(Raw_Orders[[#This Row],[OrderDate]])</f>
        <v>2016</v>
      </c>
      <c r="G2711">
        <f>MONTH(Raw_Orders[[#This Row],[OrderDate]])</f>
        <v>1</v>
      </c>
      <c r="H2711" t="str">
        <f>VLOOKUP(Raw_Orders[[#This Row],[ProductID]],Table2[#All],2,FALSE)</f>
        <v>Serving Tray</v>
      </c>
      <c r="I2711" t="str">
        <f>VLOOKUP(Raw_Orders[[#This Row],[ProductID]],Table2[#All],3,FALSE)</f>
        <v>Public Areas</v>
      </c>
      <c r="J2711">
        <f>VLOOKUP(Raw_Orders[[#This Row],[ProductID]],Table2[#All],4,FALSE)</f>
        <v>6</v>
      </c>
      <c r="K2711" s="2">
        <f>Raw_Orders[[#This Row],[Quantity]]*Raw_Orders[[#This Row],[Price]]</f>
        <v>6</v>
      </c>
      <c r="L2711" s="2" t="str">
        <f>VLOOKUP(Raw_Orders[[#This Row],[PropertyID]],Raw_Property[#All],2,FALSE)</f>
        <v>Phoenix</v>
      </c>
      <c r="M2711" s="2" t="str">
        <f>VLOOKUP(Raw_Orders[[#This Row],[PropertyID]],Raw_Property[#All],3,FALSE)</f>
        <v>Arizona</v>
      </c>
    </row>
    <row r="2712" spans="1:13" x14ac:dyDescent="0.3">
      <c r="A2712">
        <v>2711</v>
      </c>
      <c r="B2712" s="1">
        <v>42399</v>
      </c>
      <c r="C2712">
        <v>3</v>
      </c>
      <c r="D2712">
        <v>58</v>
      </c>
      <c r="E2712">
        <v>1</v>
      </c>
      <c r="F2712">
        <f>YEAR(Raw_Orders[[#This Row],[OrderDate]])</f>
        <v>2016</v>
      </c>
      <c r="G2712">
        <f>MONTH(Raw_Orders[[#This Row],[OrderDate]])</f>
        <v>1</v>
      </c>
      <c r="H2712" t="str">
        <f>VLOOKUP(Raw_Orders[[#This Row],[ProductID]],Table2[#All],2,FALSE)</f>
        <v>Mirror</v>
      </c>
      <c r="I2712" t="str">
        <f>VLOOKUP(Raw_Orders[[#This Row],[ProductID]],Table2[#All],3,FALSE)</f>
        <v>Furnishings</v>
      </c>
      <c r="J2712">
        <f>VLOOKUP(Raw_Orders[[#This Row],[ProductID]],Table2[#All],4,FALSE)</f>
        <v>85</v>
      </c>
      <c r="K2712" s="2">
        <f>Raw_Orders[[#This Row],[Quantity]]*Raw_Orders[[#This Row],[Price]]</f>
        <v>85</v>
      </c>
      <c r="L2712" s="2" t="str">
        <f>VLOOKUP(Raw_Orders[[#This Row],[PropertyID]],Raw_Property[#All],2,FALSE)</f>
        <v>Portland</v>
      </c>
      <c r="M2712" s="2" t="str">
        <f>VLOOKUP(Raw_Orders[[#This Row],[PropertyID]],Raw_Property[#All],3,FALSE)</f>
        <v>Oregon</v>
      </c>
    </row>
    <row r="2713" spans="1:13" x14ac:dyDescent="0.3">
      <c r="A2713">
        <v>2712</v>
      </c>
      <c r="B2713" s="1">
        <v>42399</v>
      </c>
      <c r="C2713">
        <v>6</v>
      </c>
      <c r="D2713">
        <v>18</v>
      </c>
      <c r="E2713">
        <v>2</v>
      </c>
      <c r="F2713">
        <f>YEAR(Raw_Orders[[#This Row],[OrderDate]])</f>
        <v>2016</v>
      </c>
      <c r="G2713">
        <f>MONTH(Raw_Orders[[#This Row],[OrderDate]])</f>
        <v>1</v>
      </c>
      <c r="H2713" t="str">
        <f>VLOOKUP(Raw_Orders[[#This Row],[ProductID]],Table2[#All],2,FALSE)</f>
        <v>Coffee Cup</v>
      </c>
      <c r="I2713" t="str">
        <f>VLOOKUP(Raw_Orders[[#This Row],[ProductID]],Table2[#All],3,FALSE)</f>
        <v>Housekeeping</v>
      </c>
      <c r="J2713">
        <f>VLOOKUP(Raw_Orders[[#This Row],[ProductID]],Table2[#All],4,FALSE)</f>
        <v>24</v>
      </c>
      <c r="K2713" s="2">
        <f>Raw_Orders[[#This Row],[Quantity]]*Raw_Orders[[#This Row],[Price]]</f>
        <v>48</v>
      </c>
      <c r="L2713" s="2" t="str">
        <f>VLOOKUP(Raw_Orders[[#This Row],[PropertyID]],Raw_Property[#All],2,FALSE)</f>
        <v>Orlando</v>
      </c>
      <c r="M2713" s="2" t="str">
        <f>VLOOKUP(Raw_Orders[[#This Row],[PropertyID]],Raw_Property[#All],3,FALSE)</f>
        <v>Florida</v>
      </c>
    </row>
    <row r="2714" spans="1:13" x14ac:dyDescent="0.3">
      <c r="A2714">
        <v>2713</v>
      </c>
      <c r="B2714" s="1">
        <v>42399</v>
      </c>
      <c r="C2714">
        <v>16</v>
      </c>
      <c r="D2714">
        <v>13</v>
      </c>
      <c r="E2714">
        <v>1</v>
      </c>
      <c r="F2714">
        <f>YEAR(Raw_Orders[[#This Row],[OrderDate]])</f>
        <v>2016</v>
      </c>
      <c r="G2714">
        <f>MONTH(Raw_Orders[[#This Row],[OrderDate]])</f>
        <v>1</v>
      </c>
      <c r="H2714" t="str">
        <f>VLOOKUP(Raw_Orders[[#This Row],[ProductID]],Table2[#All],2,FALSE)</f>
        <v>Bed Sheet (Double)</v>
      </c>
      <c r="I2714" t="str">
        <f>VLOOKUP(Raw_Orders[[#This Row],[ProductID]],Table2[#All],3,FALSE)</f>
        <v>Housekeeping</v>
      </c>
      <c r="J2714">
        <f>VLOOKUP(Raw_Orders[[#This Row],[ProductID]],Table2[#All],4,FALSE)</f>
        <v>20</v>
      </c>
      <c r="K2714" s="2">
        <f>Raw_Orders[[#This Row],[Quantity]]*Raw_Orders[[#This Row],[Price]]</f>
        <v>20</v>
      </c>
      <c r="L2714" s="2" t="str">
        <f>VLOOKUP(Raw_Orders[[#This Row],[PropertyID]],Raw_Property[#All],2,FALSE)</f>
        <v>Denver</v>
      </c>
      <c r="M2714" s="2" t="str">
        <f>VLOOKUP(Raw_Orders[[#This Row],[PropertyID]],Raw_Property[#All],3,FALSE)</f>
        <v>Colorado</v>
      </c>
    </row>
    <row r="2715" spans="1:13" x14ac:dyDescent="0.3">
      <c r="A2715">
        <v>2714</v>
      </c>
      <c r="B2715" s="1">
        <v>42399</v>
      </c>
      <c r="C2715">
        <v>14</v>
      </c>
      <c r="D2715">
        <v>34</v>
      </c>
      <c r="E2715">
        <v>3</v>
      </c>
      <c r="F2715">
        <f>YEAR(Raw_Orders[[#This Row],[OrderDate]])</f>
        <v>2016</v>
      </c>
      <c r="G2715">
        <f>MONTH(Raw_Orders[[#This Row],[OrderDate]])</f>
        <v>1</v>
      </c>
      <c r="H2715" t="str">
        <f>VLOOKUP(Raw_Orders[[#This Row],[ProductID]],Table2[#All],2,FALSE)</f>
        <v>Shower Curtain</v>
      </c>
      <c r="I2715" t="str">
        <f>VLOOKUP(Raw_Orders[[#This Row],[ProductID]],Table2[#All],3,FALSE)</f>
        <v>Furnishings</v>
      </c>
      <c r="J2715">
        <f>VLOOKUP(Raw_Orders[[#This Row],[ProductID]],Table2[#All],4,FALSE)</f>
        <v>5</v>
      </c>
      <c r="K2715" s="2">
        <f>Raw_Orders[[#This Row],[Quantity]]*Raw_Orders[[#This Row],[Price]]</f>
        <v>15</v>
      </c>
      <c r="L2715" s="2" t="str">
        <f>VLOOKUP(Raw_Orders[[#This Row],[PropertyID]],Raw_Property[#All],2,FALSE)</f>
        <v>Nashville</v>
      </c>
      <c r="M2715" s="2" t="str">
        <f>VLOOKUP(Raw_Orders[[#This Row],[PropertyID]],Raw_Property[#All],3,FALSE)</f>
        <v>Tennessee</v>
      </c>
    </row>
    <row r="2716" spans="1:13" x14ac:dyDescent="0.3">
      <c r="A2716">
        <v>2715</v>
      </c>
      <c r="B2716" s="1">
        <v>42399</v>
      </c>
      <c r="C2716">
        <v>3</v>
      </c>
      <c r="D2716">
        <v>9</v>
      </c>
      <c r="E2716">
        <v>3</v>
      </c>
      <c r="F2716">
        <f>YEAR(Raw_Orders[[#This Row],[OrderDate]])</f>
        <v>2016</v>
      </c>
      <c r="G2716">
        <f>MONTH(Raw_Orders[[#This Row],[OrderDate]])</f>
        <v>1</v>
      </c>
      <c r="H2716" t="str">
        <f>VLOOKUP(Raw_Orders[[#This Row],[ProductID]],Table2[#All],2,FALSE)</f>
        <v>Tissues</v>
      </c>
      <c r="I2716" t="str">
        <f>VLOOKUP(Raw_Orders[[#This Row],[ProductID]],Table2[#All],3,FALSE)</f>
        <v>Housekeeping</v>
      </c>
      <c r="J2716">
        <f>VLOOKUP(Raw_Orders[[#This Row],[ProductID]],Table2[#All],4,FALSE)</f>
        <v>14</v>
      </c>
      <c r="K2716" s="2">
        <f>Raw_Orders[[#This Row],[Quantity]]*Raw_Orders[[#This Row],[Price]]</f>
        <v>42</v>
      </c>
      <c r="L2716" s="2" t="str">
        <f>VLOOKUP(Raw_Orders[[#This Row],[PropertyID]],Raw_Property[#All],2,FALSE)</f>
        <v>Portland</v>
      </c>
      <c r="M2716" s="2" t="str">
        <f>VLOOKUP(Raw_Orders[[#This Row],[PropertyID]],Raw_Property[#All],3,FALSE)</f>
        <v>Oregon</v>
      </c>
    </row>
    <row r="2717" spans="1:13" x14ac:dyDescent="0.3">
      <c r="A2717">
        <v>2716</v>
      </c>
      <c r="B2717" s="1">
        <v>42400</v>
      </c>
      <c r="C2717">
        <v>4</v>
      </c>
      <c r="D2717">
        <v>89</v>
      </c>
      <c r="E2717">
        <v>1</v>
      </c>
      <c r="F2717">
        <f>YEAR(Raw_Orders[[#This Row],[OrderDate]])</f>
        <v>2016</v>
      </c>
      <c r="G2717">
        <f>MONTH(Raw_Orders[[#This Row],[OrderDate]])</f>
        <v>1</v>
      </c>
      <c r="H2717" t="str">
        <f>VLOOKUP(Raw_Orders[[#This Row],[ProductID]],Table2[#All],2,FALSE)</f>
        <v>Photograph</v>
      </c>
      <c r="I2717" t="str">
        <f>VLOOKUP(Raw_Orders[[#This Row],[ProductID]],Table2[#All],3,FALSE)</f>
        <v>Public Areas</v>
      </c>
      <c r="J2717">
        <f>VLOOKUP(Raw_Orders[[#This Row],[ProductID]],Table2[#All],4,FALSE)</f>
        <v>45</v>
      </c>
      <c r="K2717" s="2">
        <f>Raw_Orders[[#This Row],[Quantity]]*Raw_Orders[[#This Row],[Price]]</f>
        <v>45</v>
      </c>
      <c r="L2717" s="2" t="str">
        <f>VLOOKUP(Raw_Orders[[#This Row],[PropertyID]],Raw_Property[#All],2,FALSE)</f>
        <v>Seattle</v>
      </c>
      <c r="M2717" s="2" t="str">
        <f>VLOOKUP(Raw_Orders[[#This Row],[PropertyID]],Raw_Property[#All],3,FALSE)</f>
        <v>Washington</v>
      </c>
    </row>
    <row r="2718" spans="1:13" x14ac:dyDescent="0.3">
      <c r="A2718">
        <v>2717</v>
      </c>
      <c r="B2718" s="1">
        <v>42400</v>
      </c>
      <c r="C2718">
        <v>1</v>
      </c>
      <c r="D2718">
        <v>90</v>
      </c>
      <c r="E2718">
        <v>1</v>
      </c>
      <c r="F2718">
        <f>YEAR(Raw_Orders[[#This Row],[OrderDate]])</f>
        <v>2016</v>
      </c>
      <c r="G2718">
        <f>MONTH(Raw_Orders[[#This Row],[OrderDate]])</f>
        <v>1</v>
      </c>
      <c r="H2718" t="str">
        <f>VLOOKUP(Raw_Orders[[#This Row],[ProductID]],Table2[#All],2,FALSE)</f>
        <v>Luggage Cart</v>
      </c>
      <c r="I2718" t="str">
        <f>VLOOKUP(Raw_Orders[[#This Row],[ProductID]],Table2[#All],3,FALSE)</f>
        <v>Public Areas</v>
      </c>
      <c r="J2718">
        <f>VLOOKUP(Raw_Orders[[#This Row],[ProductID]],Table2[#All],4,FALSE)</f>
        <v>138</v>
      </c>
      <c r="K2718" s="2">
        <f>Raw_Orders[[#This Row],[Quantity]]*Raw_Orders[[#This Row],[Price]]</f>
        <v>138</v>
      </c>
      <c r="L2718" s="2" t="str">
        <f>VLOOKUP(Raw_Orders[[#This Row],[PropertyID]],Raw_Property[#All],2,FALSE)</f>
        <v>New York</v>
      </c>
      <c r="M2718" s="2" t="str">
        <f>VLOOKUP(Raw_Orders[[#This Row],[PropertyID]],Raw_Property[#All],3,FALSE)</f>
        <v>New York</v>
      </c>
    </row>
    <row r="2719" spans="1:13" x14ac:dyDescent="0.3">
      <c r="A2719">
        <v>2718</v>
      </c>
      <c r="B2719" s="1">
        <v>42400</v>
      </c>
      <c r="C2719">
        <v>4</v>
      </c>
      <c r="D2719">
        <v>14</v>
      </c>
      <c r="E2719">
        <v>1</v>
      </c>
      <c r="F2719">
        <f>YEAR(Raw_Orders[[#This Row],[OrderDate]])</f>
        <v>2016</v>
      </c>
      <c r="G2719">
        <f>MONTH(Raw_Orders[[#This Row],[OrderDate]])</f>
        <v>1</v>
      </c>
      <c r="H2719" t="str">
        <f>VLOOKUP(Raw_Orders[[#This Row],[ProductID]],Table2[#All],2,FALSE)</f>
        <v>Pillowcase</v>
      </c>
      <c r="I2719" t="str">
        <f>VLOOKUP(Raw_Orders[[#This Row],[ProductID]],Table2[#All],3,FALSE)</f>
        <v>Housekeeping</v>
      </c>
      <c r="J2719">
        <f>VLOOKUP(Raw_Orders[[#This Row],[ProductID]],Table2[#All],4,FALSE)</f>
        <v>15</v>
      </c>
      <c r="K2719" s="2">
        <f>Raw_Orders[[#This Row],[Quantity]]*Raw_Orders[[#This Row],[Price]]</f>
        <v>15</v>
      </c>
      <c r="L2719" s="2" t="str">
        <f>VLOOKUP(Raw_Orders[[#This Row],[PropertyID]],Raw_Property[#All],2,FALSE)</f>
        <v>Seattle</v>
      </c>
      <c r="M2719" s="2" t="str">
        <f>VLOOKUP(Raw_Orders[[#This Row],[PropertyID]],Raw_Property[#All],3,FALSE)</f>
        <v>Washington</v>
      </c>
    </row>
    <row r="2720" spans="1:13" x14ac:dyDescent="0.3">
      <c r="A2720">
        <v>2719</v>
      </c>
      <c r="B2720" s="1">
        <v>42400</v>
      </c>
      <c r="C2720">
        <v>8</v>
      </c>
      <c r="D2720">
        <v>24</v>
      </c>
      <c r="E2720">
        <v>2</v>
      </c>
      <c r="F2720">
        <f>YEAR(Raw_Orders[[#This Row],[OrderDate]])</f>
        <v>2016</v>
      </c>
      <c r="G2720">
        <f>MONTH(Raw_Orders[[#This Row],[OrderDate]])</f>
        <v>1</v>
      </c>
      <c r="H2720" t="str">
        <f>VLOOKUP(Raw_Orders[[#This Row],[ProductID]],Table2[#All],2,FALSE)</f>
        <v>Envelopes (Letter)</v>
      </c>
      <c r="I2720" t="str">
        <f>VLOOKUP(Raw_Orders[[#This Row],[ProductID]],Table2[#All],3,FALSE)</f>
        <v>Office Supplies</v>
      </c>
      <c r="J2720">
        <f>VLOOKUP(Raw_Orders[[#This Row],[ProductID]],Table2[#All],4,FALSE)</f>
        <v>24</v>
      </c>
      <c r="K2720" s="2">
        <f>Raw_Orders[[#This Row],[Quantity]]*Raw_Orders[[#This Row],[Price]]</f>
        <v>48</v>
      </c>
      <c r="L2720" s="2" t="str">
        <f>VLOOKUP(Raw_Orders[[#This Row],[PropertyID]],Raw_Property[#All],2,FALSE)</f>
        <v>Philadelphia</v>
      </c>
      <c r="M2720" s="2" t="str">
        <f>VLOOKUP(Raw_Orders[[#This Row],[PropertyID]],Raw_Property[#All],3,FALSE)</f>
        <v>Pennsylvania</v>
      </c>
    </row>
    <row r="2721" spans="1:13" x14ac:dyDescent="0.3">
      <c r="A2721">
        <v>2720</v>
      </c>
      <c r="B2721" s="1">
        <v>42400</v>
      </c>
      <c r="C2721">
        <v>19</v>
      </c>
      <c r="D2721">
        <v>64</v>
      </c>
      <c r="E2721">
        <v>3</v>
      </c>
      <c r="F2721">
        <f>YEAR(Raw_Orders[[#This Row],[OrderDate]])</f>
        <v>2016</v>
      </c>
      <c r="G2721">
        <f>MONTH(Raw_Orders[[#This Row],[OrderDate]])</f>
        <v>1</v>
      </c>
      <c r="H2721" t="str">
        <f>VLOOKUP(Raw_Orders[[#This Row],[ProductID]],Table2[#All],2,FALSE)</f>
        <v>Gaffer's Tape</v>
      </c>
      <c r="I2721" t="str">
        <f>VLOOKUP(Raw_Orders[[#This Row],[ProductID]],Table2[#All],3,FALSE)</f>
        <v>Maintenance</v>
      </c>
      <c r="J2721">
        <f>VLOOKUP(Raw_Orders[[#This Row],[ProductID]],Table2[#All],4,FALSE)</f>
        <v>27</v>
      </c>
      <c r="K2721" s="2">
        <f>Raw_Orders[[#This Row],[Quantity]]*Raw_Orders[[#This Row],[Price]]</f>
        <v>81</v>
      </c>
      <c r="L2721" s="2" t="str">
        <f>VLOOKUP(Raw_Orders[[#This Row],[PropertyID]],Raw_Property[#All],2,FALSE)</f>
        <v>Los Angeles</v>
      </c>
      <c r="M2721" s="2" t="str">
        <f>VLOOKUP(Raw_Orders[[#This Row],[PropertyID]],Raw_Property[#All],3,FALSE)</f>
        <v>California</v>
      </c>
    </row>
    <row r="2722" spans="1:13" x14ac:dyDescent="0.3">
      <c r="A2722">
        <v>2721</v>
      </c>
      <c r="B2722" s="1">
        <v>42400</v>
      </c>
      <c r="C2722">
        <v>6</v>
      </c>
      <c r="D2722">
        <v>52</v>
      </c>
      <c r="E2722">
        <v>1</v>
      </c>
      <c r="F2722">
        <f>YEAR(Raw_Orders[[#This Row],[OrderDate]])</f>
        <v>2016</v>
      </c>
      <c r="G2722">
        <f>MONTH(Raw_Orders[[#This Row],[OrderDate]])</f>
        <v>1</v>
      </c>
      <c r="H2722" t="str">
        <f>VLOOKUP(Raw_Orders[[#This Row],[ProductID]],Table2[#All],2,FALSE)</f>
        <v>Ironing Board</v>
      </c>
      <c r="I2722" t="str">
        <f>VLOOKUP(Raw_Orders[[#This Row],[ProductID]],Table2[#All],3,FALSE)</f>
        <v>Furnishings</v>
      </c>
      <c r="J2722">
        <f>VLOOKUP(Raw_Orders[[#This Row],[ProductID]],Table2[#All],4,FALSE)</f>
        <v>18</v>
      </c>
      <c r="K2722" s="2">
        <f>Raw_Orders[[#This Row],[Quantity]]*Raw_Orders[[#This Row],[Price]]</f>
        <v>18</v>
      </c>
      <c r="L2722" s="2" t="str">
        <f>VLOOKUP(Raw_Orders[[#This Row],[PropertyID]],Raw_Property[#All],2,FALSE)</f>
        <v>Orlando</v>
      </c>
      <c r="M2722" s="2" t="str">
        <f>VLOOKUP(Raw_Orders[[#This Row],[PropertyID]],Raw_Property[#All],3,FALSE)</f>
        <v>Florida</v>
      </c>
    </row>
    <row r="2723" spans="1:13" x14ac:dyDescent="0.3">
      <c r="A2723">
        <v>2722</v>
      </c>
      <c r="B2723" s="1">
        <v>42401</v>
      </c>
      <c r="C2723">
        <v>5</v>
      </c>
      <c r="D2723">
        <v>8</v>
      </c>
      <c r="E2723">
        <v>2</v>
      </c>
      <c r="F2723">
        <f>YEAR(Raw_Orders[[#This Row],[OrderDate]])</f>
        <v>2016</v>
      </c>
      <c r="G2723">
        <f>MONTH(Raw_Orders[[#This Row],[OrderDate]])</f>
        <v>2</v>
      </c>
      <c r="H2723" t="str">
        <f>VLOOKUP(Raw_Orders[[#This Row],[ProductID]],Table2[#All],2,FALSE)</f>
        <v>Bath Soap</v>
      </c>
      <c r="I2723" t="str">
        <f>VLOOKUP(Raw_Orders[[#This Row],[ProductID]],Table2[#All],3,FALSE)</f>
        <v>Housekeeping</v>
      </c>
      <c r="J2723">
        <f>VLOOKUP(Raw_Orders[[#This Row],[ProductID]],Table2[#All],4,FALSE)</f>
        <v>35</v>
      </c>
      <c r="K2723" s="2">
        <f>Raw_Orders[[#This Row],[Quantity]]*Raw_Orders[[#This Row],[Price]]</f>
        <v>70</v>
      </c>
      <c r="L2723" s="2" t="str">
        <f>VLOOKUP(Raw_Orders[[#This Row],[PropertyID]],Raw_Property[#All],2,FALSE)</f>
        <v>Kansas City</v>
      </c>
      <c r="M2723" s="2" t="str">
        <f>VLOOKUP(Raw_Orders[[#This Row],[PropertyID]],Raw_Property[#All],3,FALSE)</f>
        <v>Missouri</v>
      </c>
    </row>
    <row r="2724" spans="1:13" x14ac:dyDescent="0.3">
      <c r="A2724">
        <v>2723</v>
      </c>
      <c r="B2724" s="1">
        <v>42401</v>
      </c>
      <c r="C2724">
        <v>10</v>
      </c>
      <c r="D2724">
        <v>92</v>
      </c>
      <c r="E2724">
        <v>2</v>
      </c>
      <c r="F2724">
        <f>YEAR(Raw_Orders[[#This Row],[OrderDate]])</f>
        <v>2016</v>
      </c>
      <c r="G2724">
        <f>MONTH(Raw_Orders[[#This Row],[OrderDate]])</f>
        <v>2</v>
      </c>
      <c r="H2724" t="str">
        <f>VLOOKUP(Raw_Orders[[#This Row],[ProductID]],Table2[#All],2,FALSE)</f>
        <v>Large Sign</v>
      </c>
      <c r="I2724" t="str">
        <f>VLOOKUP(Raw_Orders[[#This Row],[ProductID]],Table2[#All],3,FALSE)</f>
        <v>Public Areas</v>
      </c>
      <c r="J2724">
        <f>VLOOKUP(Raw_Orders[[#This Row],[ProductID]],Table2[#All],4,FALSE)</f>
        <v>20</v>
      </c>
      <c r="K2724" s="2">
        <f>Raw_Orders[[#This Row],[Quantity]]*Raw_Orders[[#This Row],[Price]]</f>
        <v>40</v>
      </c>
      <c r="L2724" s="2" t="str">
        <f>VLOOKUP(Raw_Orders[[#This Row],[PropertyID]],Raw_Property[#All],2,FALSE)</f>
        <v>Arlington</v>
      </c>
      <c r="M2724" s="2" t="str">
        <f>VLOOKUP(Raw_Orders[[#This Row],[PropertyID]],Raw_Property[#All],3,FALSE)</f>
        <v>Virginia</v>
      </c>
    </row>
    <row r="2725" spans="1:13" x14ac:dyDescent="0.3">
      <c r="A2725">
        <v>2724</v>
      </c>
      <c r="B2725" s="1">
        <v>42401</v>
      </c>
      <c r="C2725">
        <v>10</v>
      </c>
      <c r="D2725">
        <v>94</v>
      </c>
      <c r="E2725">
        <v>3</v>
      </c>
      <c r="F2725">
        <f>YEAR(Raw_Orders[[#This Row],[OrderDate]])</f>
        <v>2016</v>
      </c>
      <c r="G2725">
        <f>MONTH(Raw_Orders[[#This Row],[OrderDate]])</f>
        <v>2</v>
      </c>
      <c r="H2725" t="str">
        <f>VLOOKUP(Raw_Orders[[#This Row],[ProductID]],Table2[#All],2,FALSE)</f>
        <v>Monitor</v>
      </c>
      <c r="I2725" t="str">
        <f>VLOOKUP(Raw_Orders[[#This Row],[ProductID]],Table2[#All],3,FALSE)</f>
        <v>Public Areas</v>
      </c>
      <c r="J2725">
        <f>VLOOKUP(Raw_Orders[[#This Row],[ProductID]],Table2[#All],4,FALSE)</f>
        <v>70</v>
      </c>
      <c r="K2725" s="2">
        <f>Raw_Orders[[#This Row],[Quantity]]*Raw_Orders[[#This Row],[Price]]</f>
        <v>210</v>
      </c>
      <c r="L2725" s="2" t="str">
        <f>VLOOKUP(Raw_Orders[[#This Row],[PropertyID]],Raw_Property[#All],2,FALSE)</f>
        <v>Arlington</v>
      </c>
      <c r="M2725" s="2" t="str">
        <f>VLOOKUP(Raw_Orders[[#This Row],[PropertyID]],Raw_Property[#All],3,FALSE)</f>
        <v>Virginia</v>
      </c>
    </row>
    <row r="2726" spans="1:13" x14ac:dyDescent="0.3">
      <c r="A2726">
        <v>2725</v>
      </c>
      <c r="B2726" s="1">
        <v>42401</v>
      </c>
      <c r="C2726">
        <v>14</v>
      </c>
      <c r="D2726">
        <v>94</v>
      </c>
      <c r="E2726">
        <v>1</v>
      </c>
      <c r="F2726">
        <f>YEAR(Raw_Orders[[#This Row],[OrderDate]])</f>
        <v>2016</v>
      </c>
      <c r="G2726">
        <f>MONTH(Raw_Orders[[#This Row],[OrderDate]])</f>
        <v>2</v>
      </c>
      <c r="H2726" t="str">
        <f>VLOOKUP(Raw_Orders[[#This Row],[ProductID]],Table2[#All],2,FALSE)</f>
        <v>Monitor</v>
      </c>
      <c r="I2726" t="str">
        <f>VLOOKUP(Raw_Orders[[#This Row],[ProductID]],Table2[#All],3,FALSE)</f>
        <v>Public Areas</v>
      </c>
      <c r="J2726">
        <f>VLOOKUP(Raw_Orders[[#This Row],[ProductID]],Table2[#All],4,FALSE)</f>
        <v>70</v>
      </c>
      <c r="K2726" s="2">
        <f>Raw_Orders[[#This Row],[Quantity]]*Raw_Orders[[#This Row],[Price]]</f>
        <v>70</v>
      </c>
      <c r="L2726" s="2" t="str">
        <f>VLOOKUP(Raw_Orders[[#This Row],[PropertyID]],Raw_Property[#All],2,FALSE)</f>
        <v>Nashville</v>
      </c>
      <c r="M2726" s="2" t="str">
        <f>VLOOKUP(Raw_Orders[[#This Row],[PropertyID]],Raw_Property[#All],3,FALSE)</f>
        <v>Tennessee</v>
      </c>
    </row>
    <row r="2727" spans="1:13" x14ac:dyDescent="0.3">
      <c r="A2727">
        <v>2726</v>
      </c>
      <c r="B2727" s="1">
        <v>42401</v>
      </c>
      <c r="C2727">
        <v>7</v>
      </c>
      <c r="D2727">
        <v>64</v>
      </c>
      <c r="E2727">
        <v>3</v>
      </c>
      <c r="F2727">
        <f>YEAR(Raw_Orders[[#This Row],[OrderDate]])</f>
        <v>2016</v>
      </c>
      <c r="G2727">
        <f>MONTH(Raw_Orders[[#This Row],[OrderDate]])</f>
        <v>2</v>
      </c>
      <c r="H2727" t="str">
        <f>VLOOKUP(Raw_Orders[[#This Row],[ProductID]],Table2[#All],2,FALSE)</f>
        <v>Gaffer's Tape</v>
      </c>
      <c r="I2727" t="str">
        <f>VLOOKUP(Raw_Orders[[#This Row],[ProductID]],Table2[#All],3,FALSE)</f>
        <v>Maintenance</v>
      </c>
      <c r="J2727">
        <f>VLOOKUP(Raw_Orders[[#This Row],[ProductID]],Table2[#All],4,FALSE)</f>
        <v>27</v>
      </c>
      <c r="K2727" s="2">
        <f>Raw_Orders[[#This Row],[Quantity]]*Raw_Orders[[#This Row],[Price]]</f>
        <v>81</v>
      </c>
      <c r="L2727" s="2" t="str">
        <f>VLOOKUP(Raw_Orders[[#This Row],[PropertyID]],Raw_Property[#All],2,FALSE)</f>
        <v>Boston</v>
      </c>
      <c r="M2727" s="2" t="str">
        <f>VLOOKUP(Raw_Orders[[#This Row],[PropertyID]],Raw_Property[#All],3,FALSE)</f>
        <v>Massachusetts</v>
      </c>
    </row>
    <row r="2728" spans="1:13" x14ac:dyDescent="0.3">
      <c r="A2728">
        <v>2727</v>
      </c>
      <c r="B2728" s="1">
        <v>42401</v>
      </c>
      <c r="C2728">
        <v>14</v>
      </c>
      <c r="D2728">
        <v>41</v>
      </c>
      <c r="E2728">
        <v>3</v>
      </c>
      <c r="F2728">
        <f>YEAR(Raw_Orders[[#This Row],[OrderDate]])</f>
        <v>2016</v>
      </c>
      <c r="G2728">
        <f>MONTH(Raw_Orders[[#This Row],[OrderDate]])</f>
        <v>2</v>
      </c>
      <c r="H2728" t="str">
        <f>VLOOKUP(Raw_Orders[[#This Row],[ProductID]],Table2[#All],2,FALSE)</f>
        <v>Office Chair</v>
      </c>
      <c r="I2728" t="str">
        <f>VLOOKUP(Raw_Orders[[#This Row],[ProductID]],Table2[#All],3,FALSE)</f>
        <v>Furnishings</v>
      </c>
      <c r="J2728">
        <f>VLOOKUP(Raw_Orders[[#This Row],[ProductID]],Table2[#All],4,FALSE)</f>
        <v>85</v>
      </c>
      <c r="K2728" s="2">
        <f>Raw_Orders[[#This Row],[Quantity]]*Raw_Orders[[#This Row],[Price]]</f>
        <v>255</v>
      </c>
      <c r="L2728" s="2" t="str">
        <f>VLOOKUP(Raw_Orders[[#This Row],[PropertyID]],Raw_Property[#All],2,FALSE)</f>
        <v>Nashville</v>
      </c>
      <c r="M2728" s="2" t="str">
        <f>VLOOKUP(Raw_Orders[[#This Row],[PropertyID]],Raw_Property[#All],3,FALSE)</f>
        <v>Tennessee</v>
      </c>
    </row>
    <row r="2729" spans="1:13" x14ac:dyDescent="0.3">
      <c r="A2729">
        <v>2728</v>
      </c>
      <c r="B2729" s="1">
        <v>42402</v>
      </c>
      <c r="C2729">
        <v>17</v>
      </c>
      <c r="D2729">
        <v>1</v>
      </c>
      <c r="E2729">
        <v>3</v>
      </c>
      <c r="F2729">
        <f>YEAR(Raw_Orders[[#This Row],[OrderDate]])</f>
        <v>2016</v>
      </c>
      <c r="G2729">
        <f>MONTH(Raw_Orders[[#This Row],[OrderDate]])</f>
        <v>2</v>
      </c>
      <c r="H2729" t="str">
        <f>VLOOKUP(Raw_Orders[[#This Row],[ProductID]],Table2[#All],2,FALSE)</f>
        <v>Large Towel</v>
      </c>
      <c r="I2729" t="str">
        <f>VLOOKUP(Raw_Orders[[#This Row],[ProductID]],Table2[#All],3,FALSE)</f>
        <v>Housekeeping</v>
      </c>
      <c r="J2729">
        <f>VLOOKUP(Raw_Orders[[#This Row],[ProductID]],Table2[#All],4,FALSE)</f>
        <v>9</v>
      </c>
      <c r="K2729" s="2">
        <f>Raw_Orders[[#This Row],[Quantity]]*Raw_Orders[[#This Row],[Price]]</f>
        <v>27</v>
      </c>
      <c r="L2729" s="2" t="str">
        <f>VLOOKUP(Raw_Orders[[#This Row],[PropertyID]],Raw_Property[#All],2,FALSE)</f>
        <v>Las Vegas</v>
      </c>
      <c r="M2729" s="2" t="str">
        <f>VLOOKUP(Raw_Orders[[#This Row],[PropertyID]],Raw_Property[#All],3,FALSE)</f>
        <v>Nevada</v>
      </c>
    </row>
    <row r="2730" spans="1:13" x14ac:dyDescent="0.3">
      <c r="A2730">
        <v>2729</v>
      </c>
      <c r="B2730" s="1">
        <v>42402</v>
      </c>
      <c r="C2730">
        <v>9</v>
      </c>
      <c r="D2730">
        <v>12</v>
      </c>
      <c r="E2730">
        <v>1</v>
      </c>
      <c r="F2730">
        <f>YEAR(Raw_Orders[[#This Row],[OrderDate]])</f>
        <v>2016</v>
      </c>
      <c r="G2730">
        <f>MONTH(Raw_Orders[[#This Row],[OrderDate]])</f>
        <v>2</v>
      </c>
      <c r="H2730" t="str">
        <f>VLOOKUP(Raw_Orders[[#This Row],[ProductID]],Table2[#All],2,FALSE)</f>
        <v>Bed Sheet (King)</v>
      </c>
      <c r="I2730" t="str">
        <f>VLOOKUP(Raw_Orders[[#This Row],[ProductID]],Table2[#All],3,FALSE)</f>
        <v>Housekeeping</v>
      </c>
      <c r="J2730">
        <f>VLOOKUP(Raw_Orders[[#This Row],[ProductID]],Table2[#All],4,FALSE)</f>
        <v>29</v>
      </c>
      <c r="K2730" s="2">
        <f>Raw_Orders[[#This Row],[Quantity]]*Raw_Orders[[#This Row],[Price]]</f>
        <v>29</v>
      </c>
      <c r="L2730" s="2" t="str">
        <f>VLOOKUP(Raw_Orders[[#This Row],[PropertyID]],Raw_Property[#All],2,FALSE)</f>
        <v>Richmond</v>
      </c>
      <c r="M2730" s="2" t="str">
        <f>VLOOKUP(Raw_Orders[[#This Row],[PropertyID]],Raw_Property[#All],3,FALSE)</f>
        <v>Virginia</v>
      </c>
    </row>
    <row r="2731" spans="1:13" x14ac:dyDescent="0.3">
      <c r="A2731">
        <v>2730</v>
      </c>
      <c r="B2731" s="1">
        <v>42402</v>
      </c>
      <c r="C2731">
        <v>3</v>
      </c>
      <c r="D2731">
        <v>75</v>
      </c>
      <c r="E2731">
        <v>3</v>
      </c>
      <c r="F2731">
        <f>YEAR(Raw_Orders[[#This Row],[OrderDate]])</f>
        <v>2016</v>
      </c>
      <c r="G2731">
        <f>MONTH(Raw_Orders[[#This Row],[OrderDate]])</f>
        <v>2</v>
      </c>
      <c r="H2731" t="str">
        <f>VLOOKUP(Raw_Orders[[#This Row],[ProductID]],Table2[#All],2,FALSE)</f>
        <v>Small Plant</v>
      </c>
      <c r="I2731" t="str">
        <f>VLOOKUP(Raw_Orders[[#This Row],[ProductID]],Table2[#All],3,FALSE)</f>
        <v>Public Areas</v>
      </c>
      <c r="J2731">
        <f>VLOOKUP(Raw_Orders[[#This Row],[ProductID]],Table2[#All],4,FALSE)</f>
        <v>25</v>
      </c>
      <c r="K2731" s="2">
        <f>Raw_Orders[[#This Row],[Quantity]]*Raw_Orders[[#This Row],[Price]]</f>
        <v>75</v>
      </c>
      <c r="L2731" s="2" t="str">
        <f>VLOOKUP(Raw_Orders[[#This Row],[PropertyID]],Raw_Property[#All],2,FALSE)</f>
        <v>Portland</v>
      </c>
      <c r="M2731" s="2" t="str">
        <f>VLOOKUP(Raw_Orders[[#This Row],[PropertyID]],Raw_Property[#All],3,FALSE)</f>
        <v>Oregon</v>
      </c>
    </row>
    <row r="2732" spans="1:13" x14ac:dyDescent="0.3">
      <c r="A2732">
        <v>2731</v>
      </c>
      <c r="B2732" s="1">
        <v>42402</v>
      </c>
      <c r="C2732">
        <v>4</v>
      </c>
      <c r="D2732">
        <v>60</v>
      </c>
      <c r="E2732">
        <v>1</v>
      </c>
      <c r="F2732">
        <f>YEAR(Raw_Orders[[#This Row],[OrderDate]])</f>
        <v>2016</v>
      </c>
      <c r="G2732">
        <f>MONTH(Raw_Orders[[#This Row],[OrderDate]])</f>
        <v>2</v>
      </c>
      <c r="H2732" t="str">
        <f>VLOOKUP(Raw_Orders[[#This Row],[ProductID]],Table2[#All],2,FALSE)</f>
        <v>Portable Drill</v>
      </c>
      <c r="I2732" t="str">
        <f>VLOOKUP(Raw_Orders[[#This Row],[ProductID]],Table2[#All],3,FALSE)</f>
        <v>Maintenance</v>
      </c>
      <c r="J2732">
        <f>VLOOKUP(Raw_Orders[[#This Row],[ProductID]],Table2[#All],4,FALSE)</f>
        <v>195</v>
      </c>
      <c r="K2732" s="2">
        <f>Raw_Orders[[#This Row],[Quantity]]*Raw_Orders[[#This Row],[Price]]</f>
        <v>195</v>
      </c>
      <c r="L2732" s="2" t="str">
        <f>VLOOKUP(Raw_Orders[[#This Row],[PropertyID]],Raw_Property[#All],2,FALSE)</f>
        <v>Seattle</v>
      </c>
      <c r="M2732" s="2" t="str">
        <f>VLOOKUP(Raw_Orders[[#This Row],[PropertyID]],Raw_Property[#All],3,FALSE)</f>
        <v>Washington</v>
      </c>
    </row>
    <row r="2733" spans="1:13" x14ac:dyDescent="0.3">
      <c r="A2733">
        <v>2732</v>
      </c>
      <c r="B2733" s="1">
        <v>42402</v>
      </c>
      <c r="C2733">
        <v>5</v>
      </c>
      <c r="D2733">
        <v>72</v>
      </c>
      <c r="E2733">
        <v>1</v>
      </c>
      <c r="F2733">
        <f>YEAR(Raw_Orders[[#This Row],[OrderDate]])</f>
        <v>2016</v>
      </c>
      <c r="G2733">
        <f>MONTH(Raw_Orders[[#This Row],[OrderDate]])</f>
        <v>2</v>
      </c>
      <c r="H2733" t="str">
        <f>VLOOKUP(Raw_Orders[[#This Row],[ProductID]],Table2[#All],2,FALSE)</f>
        <v>Nails</v>
      </c>
      <c r="I2733" t="str">
        <f>VLOOKUP(Raw_Orders[[#This Row],[ProductID]],Table2[#All],3,FALSE)</f>
        <v>Maintenance</v>
      </c>
      <c r="J2733">
        <f>VLOOKUP(Raw_Orders[[#This Row],[ProductID]],Table2[#All],4,FALSE)</f>
        <v>12</v>
      </c>
      <c r="K2733" s="2">
        <f>Raw_Orders[[#This Row],[Quantity]]*Raw_Orders[[#This Row],[Price]]</f>
        <v>12</v>
      </c>
      <c r="L2733" s="2" t="str">
        <f>VLOOKUP(Raw_Orders[[#This Row],[PropertyID]],Raw_Property[#All],2,FALSE)</f>
        <v>Kansas City</v>
      </c>
      <c r="M2733" s="2" t="str">
        <f>VLOOKUP(Raw_Orders[[#This Row],[PropertyID]],Raw_Property[#All],3,FALSE)</f>
        <v>Missouri</v>
      </c>
    </row>
    <row r="2734" spans="1:13" x14ac:dyDescent="0.3">
      <c r="A2734">
        <v>2733</v>
      </c>
      <c r="B2734" s="1">
        <v>42402</v>
      </c>
      <c r="C2734">
        <v>8</v>
      </c>
      <c r="D2734">
        <v>54</v>
      </c>
      <c r="E2734">
        <v>1</v>
      </c>
      <c r="F2734">
        <f>YEAR(Raw_Orders[[#This Row],[OrderDate]])</f>
        <v>2016</v>
      </c>
      <c r="G2734">
        <f>MONTH(Raw_Orders[[#This Row],[OrderDate]])</f>
        <v>2</v>
      </c>
      <c r="H2734" t="str">
        <f>VLOOKUP(Raw_Orders[[#This Row],[ProductID]],Table2[#All],2,FALSE)</f>
        <v>Chest of Drawers</v>
      </c>
      <c r="I2734" t="str">
        <f>VLOOKUP(Raw_Orders[[#This Row],[ProductID]],Table2[#All],3,FALSE)</f>
        <v>Furnishings</v>
      </c>
      <c r="J2734">
        <f>VLOOKUP(Raw_Orders[[#This Row],[ProductID]],Table2[#All],4,FALSE)</f>
        <v>150</v>
      </c>
      <c r="K2734" s="2">
        <f>Raw_Orders[[#This Row],[Quantity]]*Raw_Orders[[#This Row],[Price]]</f>
        <v>150</v>
      </c>
      <c r="L2734" s="2" t="str">
        <f>VLOOKUP(Raw_Orders[[#This Row],[PropertyID]],Raw_Property[#All],2,FALSE)</f>
        <v>Philadelphia</v>
      </c>
      <c r="M2734" s="2" t="str">
        <f>VLOOKUP(Raw_Orders[[#This Row],[PropertyID]],Raw_Property[#All],3,FALSE)</f>
        <v>Pennsylvania</v>
      </c>
    </row>
    <row r="2735" spans="1:13" x14ac:dyDescent="0.3">
      <c r="A2735">
        <v>2734</v>
      </c>
      <c r="B2735" s="1">
        <v>42403</v>
      </c>
      <c r="C2735">
        <v>15</v>
      </c>
      <c r="D2735">
        <v>75</v>
      </c>
      <c r="E2735">
        <v>3</v>
      </c>
      <c r="F2735">
        <f>YEAR(Raw_Orders[[#This Row],[OrderDate]])</f>
        <v>2016</v>
      </c>
      <c r="G2735">
        <f>MONTH(Raw_Orders[[#This Row],[OrderDate]])</f>
        <v>2</v>
      </c>
      <c r="H2735" t="str">
        <f>VLOOKUP(Raw_Orders[[#This Row],[ProductID]],Table2[#All],2,FALSE)</f>
        <v>Small Plant</v>
      </c>
      <c r="I2735" t="str">
        <f>VLOOKUP(Raw_Orders[[#This Row],[ProductID]],Table2[#All],3,FALSE)</f>
        <v>Public Areas</v>
      </c>
      <c r="J2735">
        <f>VLOOKUP(Raw_Orders[[#This Row],[ProductID]],Table2[#All],4,FALSE)</f>
        <v>25</v>
      </c>
      <c r="K2735" s="2">
        <f>Raw_Orders[[#This Row],[Quantity]]*Raw_Orders[[#This Row],[Price]]</f>
        <v>75</v>
      </c>
      <c r="L2735" s="2" t="str">
        <f>VLOOKUP(Raw_Orders[[#This Row],[PropertyID]],Raw_Property[#All],2,FALSE)</f>
        <v>Chicago</v>
      </c>
      <c r="M2735" s="2" t="str">
        <f>VLOOKUP(Raw_Orders[[#This Row],[PropertyID]],Raw_Property[#All],3,FALSE)</f>
        <v>Illinois</v>
      </c>
    </row>
    <row r="2736" spans="1:13" x14ac:dyDescent="0.3">
      <c r="A2736">
        <v>2735</v>
      </c>
      <c r="B2736" s="1">
        <v>42403</v>
      </c>
      <c r="C2736">
        <v>19</v>
      </c>
      <c r="D2736">
        <v>61</v>
      </c>
      <c r="E2736">
        <v>2</v>
      </c>
      <c r="F2736">
        <f>YEAR(Raw_Orders[[#This Row],[OrderDate]])</f>
        <v>2016</v>
      </c>
      <c r="G2736">
        <f>MONTH(Raw_Orders[[#This Row],[OrderDate]])</f>
        <v>2</v>
      </c>
      <c r="H2736" t="str">
        <f>VLOOKUP(Raw_Orders[[#This Row],[ProductID]],Table2[#All],2,FALSE)</f>
        <v>Tape Measure</v>
      </c>
      <c r="I2736" t="str">
        <f>VLOOKUP(Raw_Orders[[#This Row],[ProductID]],Table2[#All],3,FALSE)</f>
        <v>Maintenance</v>
      </c>
      <c r="J2736">
        <f>VLOOKUP(Raw_Orders[[#This Row],[ProductID]],Table2[#All],4,FALSE)</f>
        <v>8</v>
      </c>
      <c r="K2736" s="2">
        <f>Raw_Orders[[#This Row],[Quantity]]*Raw_Orders[[#This Row],[Price]]</f>
        <v>16</v>
      </c>
      <c r="L2736" s="2" t="str">
        <f>VLOOKUP(Raw_Orders[[#This Row],[PropertyID]],Raw_Property[#All],2,FALSE)</f>
        <v>Los Angeles</v>
      </c>
      <c r="M2736" s="2" t="str">
        <f>VLOOKUP(Raw_Orders[[#This Row],[PropertyID]],Raw_Property[#All],3,FALSE)</f>
        <v>California</v>
      </c>
    </row>
    <row r="2737" spans="1:13" x14ac:dyDescent="0.3">
      <c r="A2737">
        <v>2736</v>
      </c>
      <c r="B2737" s="1">
        <v>42403</v>
      </c>
      <c r="C2737">
        <v>7</v>
      </c>
      <c r="D2737">
        <v>94</v>
      </c>
      <c r="E2737">
        <v>3</v>
      </c>
      <c r="F2737">
        <f>YEAR(Raw_Orders[[#This Row],[OrderDate]])</f>
        <v>2016</v>
      </c>
      <c r="G2737">
        <f>MONTH(Raw_Orders[[#This Row],[OrderDate]])</f>
        <v>2</v>
      </c>
      <c r="H2737" t="str">
        <f>VLOOKUP(Raw_Orders[[#This Row],[ProductID]],Table2[#All],2,FALSE)</f>
        <v>Monitor</v>
      </c>
      <c r="I2737" t="str">
        <f>VLOOKUP(Raw_Orders[[#This Row],[ProductID]],Table2[#All],3,FALSE)</f>
        <v>Public Areas</v>
      </c>
      <c r="J2737">
        <f>VLOOKUP(Raw_Orders[[#This Row],[ProductID]],Table2[#All],4,FALSE)</f>
        <v>70</v>
      </c>
      <c r="K2737" s="2">
        <f>Raw_Orders[[#This Row],[Quantity]]*Raw_Orders[[#This Row],[Price]]</f>
        <v>210</v>
      </c>
      <c r="L2737" s="2" t="str">
        <f>VLOOKUP(Raw_Orders[[#This Row],[PropertyID]],Raw_Property[#All],2,FALSE)</f>
        <v>Boston</v>
      </c>
      <c r="M2737" s="2" t="str">
        <f>VLOOKUP(Raw_Orders[[#This Row],[PropertyID]],Raw_Property[#All],3,FALSE)</f>
        <v>Massachusetts</v>
      </c>
    </row>
    <row r="2738" spans="1:13" x14ac:dyDescent="0.3">
      <c r="A2738">
        <v>2737</v>
      </c>
      <c r="B2738" s="1">
        <v>42403</v>
      </c>
      <c r="C2738">
        <v>12</v>
      </c>
      <c r="D2738">
        <v>75</v>
      </c>
      <c r="E2738">
        <v>2</v>
      </c>
      <c r="F2738">
        <f>YEAR(Raw_Orders[[#This Row],[OrderDate]])</f>
        <v>2016</v>
      </c>
      <c r="G2738">
        <f>MONTH(Raw_Orders[[#This Row],[OrderDate]])</f>
        <v>2</v>
      </c>
      <c r="H2738" t="str">
        <f>VLOOKUP(Raw_Orders[[#This Row],[ProductID]],Table2[#All],2,FALSE)</f>
        <v>Small Plant</v>
      </c>
      <c r="I2738" t="str">
        <f>VLOOKUP(Raw_Orders[[#This Row],[ProductID]],Table2[#All],3,FALSE)</f>
        <v>Public Areas</v>
      </c>
      <c r="J2738">
        <f>VLOOKUP(Raw_Orders[[#This Row],[ProductID]],Table2[#All],4,FALSE)</f>
        <v>25</v>
      </c>
      <c r="K2738" s="2">
        <f>Raw_Orders[[#This Row],[Quantity]]*Raw_Orders[[#This Row],[Price]]</f>
        <v>50</v>
      </c>
      <c r="L2738" s="2" t="str">
        <f>VLOOKUP(Raw_Orders[[#This Row],[PropertyID]],Raw_Property[#All],2,FALSE)</f>
        <v>Dallas</v>
      </c>
      <c r="M2738" s="2" t="str">
        <f>VLOOKUP(Raw_Orders[[#This Row],[PropertyID]],Raw_Property[#All],3,FALSE)</f>
        <v>Texas</v>
      </c>
    </row>
    <row r="2739" spans="1:13" x14ac:dyDescent="0.3">
      <c r="A2739">
        <v>2738</v>
      </c>
      <c r="B2739" s="1">
        <v>42403</v>
      </c>
      <c r="C2739">
        <v>14</v>
      </c>
      <c r="D2739">
        <v>87</v>
      </c>
      <c r="E2739">
        <v>2</v>
      </c>
      <c r="F2739">
        <f>YEAR(Raw_Orders[[#This Row],[OrderDate]])</f>
        <v>2016</v>
      </c>
      <c r="G2739">
        <f>MONTH(Raw_Orders[[#This Row],[OrderDate]])</f>
        <v>2</v>
      </c>
      <c r="H2739" t="str">
        <f>VLOOKUP(Raw_Orders[[#This Row],[ProductID]],Table2[#All],2,FALSE)</f>
        <v>End Table</v>
      </c>
      <c r="I2739" t="str">
        <f>VLOOKUP(Raw_Orders[[#This Row],[ProductID]],Table2[#All],3,FALSE)</f>
        <v>Public Areas</v>
      </c>
      <c r="J2739">
        <f>VLOOKUP(Raw_Orders[[#This Row],[ProductID]],Table2[#All],4,FALSE)</f>
        <v>30</v>
      </c>
      <c r="K2739" s="2">
        <f>Raw_Orders[[#This Row],[Quantity]]*Raw_Orders[[#This Row],[Price]]</f>
        <v>60</v>
      </c>
      <c r="L2739" s="2" t="str">
        <f>VLOOKUP(Raw_Orders[[#This Row],[PropertyID]],Raw_Property[#All],2,FALSE)</f>
        <v>Nashville</v>
      </c>
      <c r="M2739" s="2" t="str">
        <f>VLOOKUP(Raw_Orders[[#This Row],[PropertyID]],Raw_Property[#All],3,FALSE)</f>
        <v>Tennessee</v>
      </c>
    </row>
    <row r="2740" spans="1:13" x14ac:dyDescent="0.3">
      <c r="A2740">
        <v>2739</v>
      </c>
      <c r="B2740" s="1">
        <v>42403</v>
      </c>
      <c r="C2740">
        <v>10</v>
      </c>
      <c r="D2740">
        <v>75</v>
      </c>
      <c r="E2740">
        <v>3</v>
      </c>
      <c r="F2740">
        <f>YEAR(Raw_Orders[[#This Row],[OrderDate]])</f>
        <v>2016</v>
      </c>
      <c r="G2740">
        <f>MONTH(Raw_Orders[[#This Row],[OrderDate]])</f>
        <v>2</v>
      </c>
      <c r="H2740" t="str">
        <f>VLOOKUP(Raw_Orders[[#This Row],[ProductID]],Table2[#All],2,FALSE)</f>
        <v>Small Plant</v>
      </c>
      <c r="I2740" t="str">
        <f>VLOOKUP(Raw_Orders[[#This Row],[ProductID]],Table2[#All],3,FALSE)</f>
        <v>Public Areas</v>
      </c>
      <c r="J2740">
        <f>VLOOKUP(Raw_Orders[[#This Row],[ProductID]],Table2[#All],4,FALSE)</f>
        <v>25</v>
      </c>
      <c r="K2740" s="2">
        <f>Raw_Orders[[#This Row],[Quantity]]*Raw_Orders[[#This Row],[Price]]</f>
        <v>75</v>
      </c>
      <c r="L2740" s="2" t="str">
        <f>VLOOKUP(Raw_Orders[[#This Row],[PropertyID]],Raw_Property[#All],2,FALSE)</f>
        <v>Arlington</v>
      </c>
      <c r="M2740" s="2" t="str">
        <f>VLOOKUP(Raw_Orders[[#This Row],[PropertyID]],Raw_Property[#All],3,FALSE)</f>
        <v>Virginia</v>
      </c>
    </row>
    <row r="2741" spans="1:13" x14ac:dyDescent="0.3">
      <c r="A2741">
        <v>2740</v>
      </c>
      <c r="B2741" s="1">
        <v>42403</v>
      </c>
      <c r="C2741">
        <v>19</v>
      </c>
      <c r="D2741">
        <v>63</v>
      </c>
      <c r="E2741">
        <v>1</v>
      </c>
      <c r="F2741">
        <f>YEAR(Raw_Orders[[#This Row],[OrderDate]])</f>
        <v>2016</v>
      </c>
      <c r="G2741">
        <f>MONTH(Raw_Orders[[#This Row],[OrderDate]])</f>
        <v>2</v>
      </c>
      <c r="H2741" t="str">
        <f>VLOOKUP(Raw_Orders[[#This Row],[ProductID]],Table2[#All],2,FALSE)</f>
        <v>Duct Tape</v>
      </c>
      <c r="I2741" t="str">
        <f>VLOOKUP(Raw_Orders[[#This Row],[ProductID]],Table2[#All],3,FALSE)</f>
        <v>Maintenance</v>
      </c>
      <c r="J2741">
        <f>VLOOKUP(Raw_Orders[[#This Row],[ProductID]],Table2[#All],4,FALSE)</f>
        <v>27</v>
      </c>
      <c r="K2741" s="2">
        <f>Raw_Orders[[#This Row],[Quantity]]*Raw_Orders[[#This Row],[Price]]</f>
        <v>27</v>
      </c>
      <c r="L2741" s="2" t="str">
        <f>VLOOKUP(Raw_Orders[[#This Row],[PropertyID]],Raw_Property[#All],2,FALSE)</f>
        <v>Los Angeles</v>
      </c>
      <c r="M2741" s="2" t="str">
        <f>VLOOKUP(Raw_Orders[[#This Row],[PropertyID]],Raw_Property[#All],3,FALSE)</f>
        <v>California</v>
      </c>
    </row>
    <row r="2742" spans="1:13" x14ac:dyDescent="0.3">
      <c r="A2742">
        <v>2741</v>
      </c>
      <c r="B2742" s="1">
        <v>42403</v>
      </c>
      <c r="C2742">
        <v>14</v>
      </c>
      <c r="D2742">
        <v>43</v>
      </c>
      <c r="E2742">
        <v>1</v>
      </c>
      <c r="F2742">
        <f>YEAR(Raw_Orders[[#This Row],[OrderDate]])</f>
        <v>2016</v>
      </c>
      <c r="G2742">
        <f>MONTH(Raw_Orders[[#This Row],[OrderDate]])</f>
        <v>2</v>
      </c>
      <c r="H2742" t="str">
        <f>VLOOKUP(Raw_Orders[[#This Row],[ProductID]],Table2[#All],2,FALSE)</f>
        <v>Table Lamp</v>
      </c>
      <c r="I2742" t="str">
        <f>VLOOKUP(Raw_Orders[[#This Row],[ProductID]],Table2[#All],3,FALSE)</f>
        <v>Furnishings</v>
      </c>
      <c r="J2742">
        <f>VLOOKUP(Raw_Orders[[#This Row],[ProductID]],Table2[#All],4,FALSE)</f>
        <v>38</v>
      </c>
      <c r="K2742" s="2">
        <f>Raw_Orders[[#This Row],[Quantity]]*Raw_Orders[[#This Row],[Price]]</f>
        <v>38</v>
      </c>
      <c r="L2742" s="2" t="str">
        <f>VLOOKUP(Raw_Orders[[#This Row],[PropertyID]],Raw_Property[#All],2,FALSE)</f>
        <v>Nashville</v>
      </c>
      <c r="M2742" s="2" t="str">
        <f>VLOOKUP(Raw_Orders[[#This Row],[PropertyID]],Raw_Property[#All],3,FALSE)</f>
        <v>Tennessee</v>
      </c>
    </row>
    <row r="2743" spans="1:13" x14ac:dyDescent="0.3">
      <c r="A2743">
        <v>2742</v>
      </c>
      <c r="B2743" s="1">
        <v>42404</v>
      </c>
      <c r="C2743">
        <v>7</v>
      </c>
      <c r="D2743">
        <v>71</v>
      </c>
      <c r="E2743">
        <v>3</v>
      </c>
      <c r="F2743">
        <f>YEAR(Raw_Orders[[#This Row],[OrderDate]])</f>
        <v>2016</v>
      </c>
      <c r="G2743">
        <f>MONTH(Raw_Orders[[#This Row],[OrderDate]])</f>
        <v>2</v>
      </c>
      <c r="H2743" t="str">
        <f>VLOOKUP(Raw_Orders[[#This Row],[ProductID]],Table2[#All],2,FALSE)</f>
        <v>Hammer</v>
      </c>
      <c r="I2743" t="str">
        <f>VLOOKUP(Raw_Orders[[#This Row],[ProductID]],Table2[#All],3,FALSE)</f>
        <v>Maintenance</v>
      </c>
      <c r="J2743">
        <f>VLOOKUP(Raw_Orders[[#This Row],[ProductID]],Table2[#All],4,FALSE)</f>
        <v>17</v>
      </c>
      <c r="K2743" s="2">
        <f>Raw_Orders[[#This Row],[Quantity]]*Raw_Orders[[#This Row],[Price]]</f>
        <v>51</v>
      </c>
      <c r="L2743" s="2" t="str">
        <f>VLOOKUP(Raw_Orders[[#This Row],[PropertyID]],Raw_Property[#All],2,FALSE)</f>
        <v>Boston</v>
      </c>
      <c r="M2743" s="2" t="str">
        <f>VLOOKUP(Raw_Orders[[#This Row],[PropertyID]],Raw_Property[#All],3,FALSE)</f>
        <v>Massachusetts</v>
      </c>
    </row>
    <row r="2744" spans="1:13" x14ac:dyDescent="0.3">
      <c r="A2744">
        <v>2743</v>
      </c>
      <c r="B2744" s="1">
        <v>42404</v>
      </c>
      <c r="C2744">
        <v>16</v>
      </c>
      <c r="D2744">
        <v>37</v>
      </c>
      <c r="E2744">
        <v>3</v>
      </c>
      <c r="F2744">
        <f>YEAR(Raw_Orders[[#This Row],[OrderDate]])</f>
        <v>2016</v>
      </c>
      <c r="G2744">
        <f>MONTH(Raw_Orders[[#This Row],[OrderDate]])</f>
        <v>2</v>
      </c>
      <c r="H2744" t="str">
        <f>VLOOKUP(Raw_Orders[[#This Row],[ProductID]],Table2[#All],2,FALSE)</f>
        <v>Bed (King)</v>
      </c>
      <c r="I2744" t="str">
        <f>VLOOKUP(Raw_Orders[[#This Row],[ProductID]],Table2[#All],3,FALSE)</f>
        <v>Furnishings</v>
      </c>
      <c r="J2744">
        <f>VLOOKUP(Raw_Orders[[#This Row],[ProductID]],Table2[#All],4,FALSE)</f>
        <v>300</v>
      </c>
      <c r="K2744" s="2">
        <f>Raw_Orders[[#This Row],[Quantity]]*Raw_Orders[[#This Row],[Price]]</f>
        <v>900</v>
      </c>
      <c r="L2744" s="2" t="str">
        <f>VLOOKUP(Raw_Orders[[#This Row],[PropertyID]],Raw_Property[#All],2,FALSE)</f>
        <v>Denver</v>
      </c>
      <c r="M2744" s="2" t="str">
        <f>VLOOKUP(Raw_Orders[[#This Row],[PropertyID]],Raw_Property[#All],3,FALSE)</f>
        <v>Colorado</v>
      </c>
    </row>
    <row r="2745" spans="1:13" x14ac:dyDescent="0.3">
      <c r="A2745">
        <v>2744</v>
      </c>
      <c r="B2745" s="1">
        <v>42404</v>
      </c>
      <c r="C2745">
        <v>1</v>
      </c>
      <c r="D2745">
        <v>31</v>
      </c>
      <c r="E2745">
        <v>1</v>
      </c>
      <c r="F2745">
        <f>YEAR(Raw_Orders[[#This Row],[OrderDate]])</f>
        <v>2016</v>
      </c>
      <c r="G2745">
        <f>MONTH(Raw_Orders[[#This Row],[OrderDate]])</f>
        <v>2</v>
      </c>
      <c r="H2745" t="str">
        <f>VLOOKUP(Raw_Orders[[#This Row],[ProductID]],Table2[#All],2,FALSE)</f>
        <v>Sticky Notes</v>
      </c>
      <c r="I2745" t="str">
        <f>VLOOKUP(Raw_Orders[[#This Row],[ProductID]],Table2[#All],3,FALSE)</f>
        <v>Office Supplies</v>
      </c>
      <c r="J2745">
        <f>VLOOKUP(Raw_Orders[[#This Row],[ProductID]],Table2[#All],4,FALSE)</f>
        <v>20</v>
      </c>
      <c r="K2745" s="2">
        <f>Raw_Orders[[#This Row],[Quantity]]*Raw_Orders[[#This Row],[Price]]</f>
        <v>20</v>
      </c>
      <c r="L2745" s="2" t="str">
        <f>VLOOKUP(Raw_Orders[[#This Row],[PropertyID]],Raw_Property[#All],2,FALSE)</f>
        <v>New York</v>
      </c>
      <c r="M2745" s="2" t="str">
        <f>VLOOKUP(Raw_Orders[[#This Row],[PropertyID]],Raw_Property[#All],3,FALSE)</f>
        <v>New York</v>
      </c>
    </row>
    <row r="2746" spans="1:13" x14ac:dyDescent="0.3">
      <c r="A2746">
        <v>2745</v>
      </c>
      <c r="B2746" s="1">
        <v>42404</v>
      </c>
      <c r="C2746">
        <v>20</v>
      </c>
      <c r="D2746">
        <v>58</v>
      </c>
      <c r="E2746">
        <v>2</v>
      </c>
      <c r="F2746">
        <f>YEAR(Raw_Orders[[#This Row],[OrderDate]])</f>
        <v>2016</v>
      </c>
      <c r="G2746">
        <f>MONTH(Raw_Orders[[#This Row],[OrderDate]])</f>
        <v>2</v>
      </c>
      <c r="H2746" t="str">
        <f>VLOOKUP(Raw_Orders[[#This Row],[ProductID]],Table2[#All],2,FALSE)</f>
        <v>Mirror</v>
      </c>
      <c r="I2746" t="str">
        <f>VLOOKUP(Raw_Orders[[#This Row],[ProductID]],Table2[#All],3,FALSE)</f>
        <v>Furnishings</v>
      </c>
      <c r="J2746">
        <f>VLOOKUP(Raw_Orders[[#This Row],[ProductID]],Table2[#All],4,FALSE)</f>
        <v>85</v>
      </c>
      <c r="K2746" s="2">
        <f>Raw_Orders[[#This Row],[Quantity]]*Raw_Orders[[#This Row],[Price]]</f>
        <v>170</v>
      </c>
      <c r="L2746" s="2" t="str">
        <f>VLOOKUP(Raw_Orders[[#This Row],[PropertyID]],Raw_Property[#All],2,FALSE)</f>
        <v>San Francisco</v>
      </c>
      <c r="M2746" s="2" t="str">
        <f>VLOOKUP(Raw_Orders[[#This Row],[PropertyID]],Raw_Property[#All],3,FALSE)</f>
        <v>California</v>
      </c>
    </row>
    <row r="2747" spans="1:13" x14ac:dyDescent="0.3">
      <c r="A2747">
        <v>2746</v>
      </c>
      <c r="B2747" s="1">
        <v>42404</v>
      </c>
      <c r="C2747">
        <v>12</v>
      </c>
      <c r="D2747">
        <v>35</v>
      </c>
      <c r="E2747">
        <v>2</v>
      </c>
      <c r="F2747">
        <f>YEAR(Raw_Orders[[#This Row],[OrderDate]])</f>
        <v>2016</v>
      </c>
      <c r="G2747">
        <f>MONTH(Raw_Orders[[#This Row],[OrderDate]])</f>
        <v>2</v>
      </c>
      <c r="H2747" t="str">
        <f>VLOOKUP(Raw_Orders[[#This Row],[ProductID]],Table2[#All],2,FALSE)</f>
        <v>Tissue Box</v>
      </c>
      <c r="I2747" t="str">
        <f>VLOOKUP(Raw_Orders[[#This Row],[ProductID]],Table2[#All],3,FALSE)</f>
        <v>Furnishings</v>
      </c>
      <c r="J2747">
        <f>VLOOKUP(Raw_Orders[[#This Row],[ProductID]],Table2[#All],4,FALSE)</f>
        <v>25</v>
      </c>
      <c r="K2747" s="2">
        <f>Raw_Orders[[#This Row],[Quantity]]*Raw_Orders[[#This Row],[Price]]</f>
        <v>50</v>
      </c>
      <c r="L2747" s="2" t="str">
        <f>VLOOKUP(Raw_Orders[[#This Row],[PropertyID]],Raw_Property[#All],2,FALSE)</f>
        <v>Dallas</v>
      </c>
      <c r="M2747" s="2" t="str">
        <f>VLOOKUP(Raw_Orders[[#This Row],[PropertyID]],Raw_Property[#All],3,FALSE)</f>
        <v>Texas</v>
      </c>
    </row>
    <row r="2748" spans="1:13" x14ac:dyDescent="0.3">
      <c r="A2748">
        <v>2747</v>
      </c>
      <c r="B2748" s="1">
        <v>42404</v>
      </c>
      <c r="C2748">
        <v>11</v>
      </c>
      <c r="D2748">
        <v>69</v>
      </c>
      <c r="E2748">
        <v>1</v>
      </c>
      <c r="F2748">
        <f>YEAR(Raw_Orders[[#This Row],[OrderDate]])</f>
        <v>2016</v>
      </c>
      <c r="G2748">
        <f>MONTH(Raw_Orders[[#This Row],[OrderDate]])</f>
        <v>2</v>
      </c>
      <c r="H2748" t="str">
        <f>VLOOKUP(Raw_Orders[[#This Row],[ProductID]],Table2[#All],2,FALSE)</f>
        <v>Door Knob</v>
      </c>
      <c r="I2748" t="str">
        <f>VLOOKUP(Raw_Orders[[#This Row],[ProductID]],Table2[#All],3,FALSE)</f>
        <v>Maintenance</v>
      </c>
      <c r="J2748">
        <f>VLOOKUP(Raw_Orders[[#This Row],[ProductID]],Table2[#All],4,FALSE)</f>
        <v>41</v>
      </c>
      <c r="K2748" s="2">
        <f>Raw_Orders[[#This Row],[Quantity]]*Raw_Orders[[#This Row],[Price]]</f>
        <v>41</v>
      </c>
      <c r="L2748" s="2" t="str">
        <f>VLOOKUP(Raw_Orders[[#This Row],[PropertyID]],Raw_Property[#All],2,FALSE)</f>
        <v>Atlanta</v>
      </c>
      <c r="M2748" s="2" t="str">
        <f>VLOOKUP(Raw_Orders[[#This Row],[PropertyID]],Raw_Property[#All],3,FALSE)</f>
        <v>Georgia</v>
      </c>
    </row>
    <row r="2749" spans="1:13" x14ac:dyDescent="0.3">
      <c r="A2749">
        <v>2748</v>
      </c>
      <c r="B2749" s="1">
        <v>42404</v>
      </c>
      <c r="C2749">
        <v>11</v>
      </c>
      <c r="D2749">
        <v>10</v>
      </c>
      <c r="E2749">
        <v>3</v>
      </c>
      <c r="F2749">
        <f>YEAR(Raw_Orders[[#This Row],[OrderDate]])</f>
        <v>2016</v>
      </c>
      <c r="G2749">
        <f>MONTH(Raw_Orders[[#This Row],[OrderDate]])</f>
        <v>2</v>
      </c>
      <c r="H2749" t="str">
        <f>VLOOKUP(Raw_Orders[[#This Row],[ProductID]],Table2[#All],2,FALSE)</f>
        <v>Toilet Paper</v>
      </c>
      <c r="I2749" t="str">
        <f>VLOOKUP(Raw_Orders[[#This Row],[ProductID]],Table2[#All],3,FALSE)</f>
        <v>Housekeeping</v>
      </c>
      <c r="J2749">
        <f>VLOOKUP(Raw_Orders[[#This Row],[ProductID]],Table2[#All],4,FALSE)</f>
        <v>19</v>
      </c>
      <c r="K2749" s="2">
        <f>Raw_Orders[[#This Row],[Quantity]]*Raw_Orders[[#This Row],[Price]]</f>
        <v>57</v>
      </c>
      <c r="L2749" s="2" t="str">
        <f>VLOOKUP(Raw_Orders[[#This Row],[PropertyID]],Raw_Property[#All],2,FALSE)</f>
        <v>Atlanta</v>
      </c>
      <c r="M2749" s="2" t="str">
        <f>VLOOKUP(Raw_Orders[[#This Row],[PropertyID]],Raw_Property[#All],3,FALSE)</f>
        <v>Georgia</v>
      </c>
    </row>
    <row r="2750" spans="1:13" x14ac:dyDescent="0.3">
      <c r="A2750">
        <v>2749</v>
      </c>
      <c r="B2750" s="1">
        <v>42404</v>
      </c>
      <c r="C2750">
        <v>3</v>
      </c>
      <c r="D2750">
        <v>14</v>
      </c>
      <c r="E2750">
        <v>1</v>
      </c>
      <c r="F2750">
        <f>YEAR(Raw_Orders[[#This Row],[OrderDate]])</f>
        <v>2016</v>
      </c>
      <c r="G2750">
        <f>MONTH(Raw_Orders[[#This Row],[OrderDate]])</f>
        <v>2</v>
      </c>
      <c r="H2750" t="str">
        <f>VLOOKUP(Raw_Orders[[#This Row],[ProductID]],Table2[#All],2,FALSE)</f>
        <v>Pillowcase</v>
      </c>
      <c r="I2750" t="str">
        <f>VLOOKUP(Raw_Orders[[#This Row],[ProductID]],Table2[#All],3,FALSE)</f>
        <v>Housekeeping</v>
      </c>
      <c r="J2750">
        <f>VLOOKUP(Raw_Orders[[#This Row],[ProductID]],Table2[#All],4,FALSE)</f>
        <v>15</v>
      </c>
      <c r="K2750" s="2">
        <f>Raw_Orders[[#This Row],[Quantity]]*Raw_Orders[[#This Row],[Price]]</f>
        <v>15</v>
      </c>
      <c r="L2750" s="2" t="str">
        <f>VLOOKUP(Raw_Orders[[#This Row],[PropertyID]],Raw_Property[#All],2,FALSE)</f>
        <v>Portland</v>
      </c>
      <c r="M2750" s="2" t="str">
        <f>VLOOKUP(Raw_Orders[[#This Row],[PropertyID]],Raw_Property[#All],3,FALSE)</f>
        <v>Oregon</v>
      </c>
    </row>
    <row r="2751" spans="1:13" x14ac:dyDescent="0.3">
      <c r="A2751">
        <v>2750</v>
      </c>
      <c r="B2751" s="1">
        <v>42404</v>
      </c>
      <c r="C2751">
        <v>13</v>
      </c>
      <c r="D2751">
        <v>65</v>
      </c>
      <c r="E2751">
        <v>2</v>
      </c>
      <c r="F2751">
        <f>YEAR(Raw_Orders[[#This Row],[OrderDate]])</f>
        <v>2016</v>
      </c>
      <c r="G2751">
        <f>MONTH(Raw_Orders[[#This Row],[OrderDate]])</f>
        <v>2</v>
      </c>
      <c r="H2751" t="str">
        <f>VLOOKUP(Raw_Orders[[#This Row],[ProductID]],Table2[#All],2,FALSE)</f>
        <v>Ladder</v>
      </c>
      <c r="I2751" t="str">
        <f>VLOOKUP(Raw_Orders[[#This Row],[ProductID]],Table2[#All],3,FALSE)</f>
        <v>Maintenance</v>
      </c>
      <c r="J2751">
        <f>VLOOKUP(Raw_Orders[[#This Row],[ProductID]],Table2[#All],4,FALSE)</f>
        <v>89</v>
      </c>
      <c r="K2751" s="2">
        <f>Raw_Orders[[#This Row],[Quantity]]*Raw_Orders[[#This Row],[Price]]</f>
        <v>178</v>
      </c>
      <c r="L2751" s="2" t="str">
        <f>VLOOKUP(Raw_Orders[[#This Row],[PropertyID]],Raw_Property[#All],2,FALSE)</f>
        <v>New Orleans</v>
      </c>
      <c r="M2751" s="2" t="str">
        <f>VLOOKUP(Raw_Orders[[#This Row],[PropertyID]],Raw_Property[#All],3,FALSE)</f>
        <v>Louisiana</v>
      </c>
    </row>
    <row r="2752" spans="1:13" x14ac:dyDescent="0.3">
      <c r="A2752">
        <v>2751</v>
      </c>
      <c r="B2752" s="1">
        <v>42404</v>
      </c>
      <c r="C2752">
        <v>16</v>
      </c>
      <c r="D2752">
        <v>76</v>
      </c>
      <c r="E2752">
        <v>3</v>
      </c>
      <c r="F2752">
        <f>YEAR(Raw_Orders[[#This Row],[OrderDate]])</f>
        <v>2016</v>
      </c>
      <c r="G2752">
        <f>MONTH(Raw_Orders[[#This Row],[OrderDate]])</f>
        <v>2</v>
      </c>
      <c r="H2752" t="str">
        <f>VLOOKUP(Raw_Orders[[#This Row],[ProductID]],Table2[#All],2,FALSE)</f>
        <v>Ficus</v>
      </c>
      <c r="I2752" t="str">
        <f>VLOOKUP(Raw_Orders[[#This Row],[ProductID]],Table2[#All],3,FALSE)</f>
        <v>Public Areas</v>
      </c>
      <c r="J2752">
        <f>VLOOKUP(Raw_Orders[[#This Row],[ProductID]],Table2[#All],4,FALSE)</f>
        <v>80</v>
      </c>
      <c r="K2752" s="2">
        <f>Raw_Orders[[#This Row],[Quantity]]*Raw_Orders[[#This Row],[Price]]</f>
        <v>240</v>
      </c>
      <c r="L2752" s="2" t="str">
        <f>VLOOKUP(Raw_Orders[[#This Row],[PropertyID]],Raw_Property[#All],2,FALSE)</f>
        <v>Denver</v>
      </c>
      <c r="M2752" s="2" t="str">
        <f>VLOOKUP(Raw_Orders[[#This Row],[PropertyID]],Raw_Property[#All],3,FALSE)</f>
        <v>Colorado</v>
      </c>
    </row>
    <row r="2753" spans="1:13" x14ac:dyDescent="0.3">
      <c r="A2753">
        <v>2752</v>
      </c>
      <c r="B2753" s="1">
        <v>42405</v>
      </c>
      <c r="C2753">
        <v>13</v>
      </c>
      <c r="D2753">
        <v>89</v>
      </c>
      <c r="E2753">
        <v>2</v>
      </c>
      <c r="F2753">
        <f>YEAR(Raw_Orders[[#This Row],[OrderDate]])</f>
        <v>2016</v>
      </c>
      <c r="G2753">
        <f>MONTH(Raw_Orders[[#This Row],[OrderDate]])</f>
        <v>2</v>
      </c>
      <c r="H2753" t="str">
        <f>VLOOKUP(Raw_Orders[[#This Row],[ProductID]],Table2[#All],2,FALSE)</f>
        <v>Photograph</v>
      </c>
      <c r="I2753" t="str">
        <f>VLOOKUP(Raw_Orders[[#This Row],[ProductID]],Table2[#All],3,FALSE)</f>
        <v>Public Areas</v>
      </c>
      <c r="J2753">
        <f>VLOOKUP(Raw_Orders[[#This Row],[ProductID]],Table2[#All],4,FALSE)</f>
        <v>45</v>
      </c>
      <c r="K2753" s="2">
        <f>Raw_Orders[[#This Row],[Quantity]]*Raw_Orders[[#This Row],[Price]]</f>
        <v>90</v>
      </c>
      <c r="L2753" s="2" t="str">
        <f>VLOOKUP(Raw_Orders[[#This Row],[PropertyID]],Raw_Property[#All],2,FALSE)</f>
        <v>New Orleans</v>
      </c>
      <c r="M2753" s="2" t="str">
        <f>VLOOKUP(Raw_Orders[[#This Row],[PropertyID]],Raw_Property[#All],3,FALSE)</f>
        <v>Louisiana</v>
      </c>
    </row>
    <row r="2754" spans="1:13" x14ac:dyDescent="0.3">
      <c r="A2754">
        <v>2753</v>
      </c>
      <c r="B2754" s="1">
        <v>42405</v>
      </c>
      <c r="C2754">
        <v>3</v>
      </c>
      <c r="D2754">
        <v>60</v>
      </c>
      <c r="E2754">
        <v>3</v>
      </c>
      <c r="F2754">
        <f>YEAR(Raw_Orders[[#This Row],[OrderDate]])</f>
        <v>2016</v>
      </c>
      <c r="G2754">
        <f>MONTH(Raw_Orders[[#This Row],[OrderDate]])</f>
        <v>2</v>
      </c>
      <c r="H2754" t="str">
        <f>VLOOKUP(Raw_Orders[[#This Row],[ProductID]],Table2[#All],2,FALSE)</f>
        <v>Portable Drill</v>
      </c>
      <c r="I2754" t="str">
        <f>VLOOKUP(Raw_Orders[[#This Row],[ProductID]],Table2[#All],3,FALSE)</f>
        <v>Maintenance</v>
      </c>
      <c r="J2754">
        <f>VLOOKUP(Raw_Orders[[#This Row],[ProductID]],Table2[#All],4,FALSE)</f>
        <v>195</v>
      </c>
      <c r="K2754" s="2">
        <f>Raw_Orders[[#This Row],[Quantity]]*Raw_Orders[[#This Row],[Price]]</f>
        <v>585</v>
      </c>
      <c r="L2754" s="2" t="str">
        <f>VLOOKUP(Raw_Orders[[#This Row],[PropertyID]],Raw_Property[#All],2,FALSE)</f>
        <v>Portland</v>
      </c>
      <c r="M2754" s="2" t="str">
        <f>VLOOKUP(Raw_Orders[[#This Row],[PropertyID]],Raw_Property[#All],3,FALSE)</f>
        <v>Oregon</v>
      </c>
    </row>
    <row r="2755" spans="1:13" x14ac:dyDescent="0.3">
      <c r="A2755">
        <v>2754</v>
      </c>
      <c r="B2755" s="1">
        <v>42405</v>
      </c>
      <c r="C2755">
        <v>11</v>
      </c>
      <c r="D2755">
        <v>2</v>
      </c>
      <c r="E2755">
        <v>3</v>
      </c>
      <c r="F2755">
        <f>YEAR(Raw_Orders[[#This Row],[OrderDate]])</f>
        <v>2016</v>
      </c>
      <c r="G2755">
        <f>MONTH(Raw_Orders[[#This Row],[OrderDate]])</f>
        <v>2</v>
      </c>
      <c r="H2755" t="str">
        <f>VLOOKUP(Raw_Orders[[#This Row],[ProductID]],Table2[#All],2,FALSE)</f>
        <v>Hand Towel</v>
      </c>
      <c r="I2755" t="str">
        <f>VLOOKUP(Raw_Orders[[#This Row],[ProductID]],Table2[#All],3,FALSE)</f>
        <v>Housekeeping</v>
      </c>
      <c r="J2755">
        <f>VLOOKUP(Raw_Orders[[#This Row],[ProductID]],Table2[#All],4,FALSE)</f>
        <v>5</v>
      </c>
      <c r="K2755" s="2">
        <f>Raw_Orders[[#This Row],[Quantity]]*Raw_Orders[[#This Row],[Price]]</f>
        <v>15</v>
      </c>
      <c r="L2755" s="2" t="str">
        <f>VLOOKUP(Raw_Orders[[#This Row],[PropertyID]],Raw_Property[#All],2,FALSE)</f>
        <v>Atlanta</v>
      </c>
      <c r="M2755" s="2" t="str">
        <f>VLOOKUP(Raw_Orders[[#This Row],[PropertyID]],Raw_Property[#All],3,FALSE)</f>
        <v>Georgia</v>
      </c>
    </row>
    <row r="2756" spans="1:13" x14ac:dyDescent="0.3">
      <c r="A2756">
        <v>2755</v>
      </c>
      <c r="B2756" s="1">
        <v>42405</v>
      </c>
      <c r="C2756">
        <v>14</v>
      </c>
      <c r="D2756">
        <v>37</v>
      </c>
      <c r="E2756">
        <v>3</v>
      </c>
      <c r="F2756">
        <f>YEAR(Raw_Orders[[#This Row],[OrderDate]])</f>
        <v>2016</v>
      </c>
      <c r="G2756">
        <f>MONTH(Raw_Orders[[#This Row],[OrderDate]])</f>
        <v>2</v>
      </c>
      <c r="H2756" t="str">
        <f>VLOOKUP(Raw_Orders[[#This Row],[ProductID]],Table2[#All],2,FALSE)</f>
        <v>Bed (King)</v>
      </c>
      <c r="I2756" t="str">
        <f>VLOOKUP(Raw_Orders[[#This Row],[ProductID]],Table2[#All],3,FALSE)</f>
        <v>Furnishings</v>
      </c>
      <c r="J2756">
        <f>VLOOKUP(Raw_Orders[[#This Row],[ProductID]],Table2[#All],4,FALSE)</f>
        <v>300</v>
      </c>
      <c r="K2756" s="2">
        <f>Raw_Orders[[#This Row],[Quantity]]*Raw_Orders[[#This Row],[Price]]</f>
        <v>900</v>
      </c>
      <c r="L2756" s="2" t="str">
        <f>VLOOKUP(Raw_Orders[[#This Row],[PropertyID]],Raw_Property[#All],2,FALSE)</f>
        <v>Nashville</v>
      </c>
      <c r="M2756" s="2" t="str">
        <f>VLOOKUP(Raw_Orders[[#This Row],[PropertyID]],Raw_Property[#All],3,FALSE)</f>
        <v>Tennessee</v>
      </c>
    </row>
    <row r="2757" spans="1:13" x14ac:dyDescent="0.3">
      <c r="A2757">
        <v>2756</v>
      </c>
      <c r="B2757" s="1">
        <v>42405</v>
      </c>
      <c r="C2757">
        <v>14</v>
      </c>
      <c r="D2757">
        <v>63</v>
      </c>
      <c r="E2757">
        <v>3</v>
      </c>
      <c r="F2757">
        <f>YEAR(Raw_Orders[[#This Row],[OrderDate]])</f>
        <v>2016</v>
      </c>
      <c r="G2757">
        <f>MONTH(Raw_Orders[[#This Row],[OrderDate]])</f>
        <v>2</v>
      </c>
      <c r="H2757" t="str">
        <f>VLOOKUP(Raw_Orders[[#This Row],[ProductID]],Table2[#All],2,FALSE)</f>
        <v>Duct Tape</v>
      </c>
      <c r="I2757" t="str">
        <f>VLOOKUP(Raw_Orders[[#This Row],[ProductID]],Table2[#All],3,FALSE)</f>
        <v>Maintenance</v>
      </c>
      <c r="J2757">
        <f>VLOOKUP(Raw_Orders[[#This Row],[ProductID]],Table2[#All],4,FALSE)</f>
        <v>27</v>
      </c>
      <c r="K2757" s="2">
        <f>Raw_Orders[[#This Row],[Quantity]]*Raw_Orders[[#This Row],[Price]]</f>
        <v>81</v>
      </c>
      <c r="L2757" s="2" t="str">
        <f>VLOOKUP(Raw_Orders[[#This Row],[PropertyID]],Raw_Property[#All],2,FALSE)</f>
        <v>Nashville</v>
      </c>
      <c r="M2757" s="2" t="str">
        <f>VLOOKUP(Raw_Orders[[#This Row],[PropertyID]],Raw_Property[#All],3,FALSE)</f>
        <v>Tennessee</v>
      </c>
    </row>
    <row r="2758" spans="1:13" x14ac:dyDescent="0.3">
      <c r="A2758">
        <v>2757</v>
      </c>
      <c r="B2758" s="1">
        <v>42405</v>
      </c>
      <c r="C2758">
        <v>7</v>
      </c>
      <c r="D2758">
        <v>66</v>
      </c>
      <c r="E2758">
        <v>3</v>
      </c>
      <c r="F2758">
        <f>YEAR(Raw_Orders[[#This Row],[OrderDate]])</f>
        <v>2016</v>
      </c>
      <c r="G2758">
        <f>MONTH(Raw_Orders[[#This Row],[OrderDate]])</f>
        <v>2</v>
      </c>
      <c r="H2758" t="str">
        <f>VLOOKUP(Raw_Orders[[#This Row],[ProductID]],Table2[#All],2,FALSE)</f>
        <v>Wood Glue</v>
      </c>
      <c r="I2758" t="str">
        <f>VLOOKUP(Raw_Orders[[#This Row],[ProductID]],Table2[#All],3,FALSE)</f>
        <v>Maintenance</v>
      </c>
      <c r="J2758">
        <f>VLOOKUP(Raw_Orders[[#This Row],[ProductID]],Table2[#All],4,FALSE)</f>
        <v>21</v>
      </c>
      <c r="K2758" s="2">
        <f>Raw_Orders[[#This Row],[Quantity]]*Raw_Orders[[#This Row],[Price]]</f>
        <v>63</v>
      </c>
      <c r="L2758" s="2" t="str">
        <f>VLOOKUP(Raw_Orders[[#This Row],[PropertyID]],Raw_Property[#All],2,FALSE)</f>
        <v>Boston</v>
      </c>
      <c r="M2758" s="2" t="str">
        <f>VLOOKUP(Raw_Orders[[#This Row],[PropertyID]],Raw_Property[#All],3,FALSE)</f>
        <v>Massachusetts</v>
      </c>
    </row>
    <row r="2759" spans="1:13" x14ac:dyDescent="0.3">
      <c r="A2759">
        <v>2758</v>
      </c>
      <c r="B2759" s="1">
        <v>42406</v>
      </c>
      <c r="C2759">
        <v>10</v>
      </c>
      <c r="D2759">
        <v>69</v>
      </c>
      <c r="E2759">
        <v>1</v>
      </c>
      <c r="F2759">
        <f>YEAR(Raw_Orders[[#This Row],[OrderDate]])</f>
        <v>2016</v>
      </c>
      <c r="G2759">
        <f>MONTH(Raw_Orders[[#This Row],[OrderDate]])</f>
        <v>2</v>
      </c>
      <c r="H2759" t="str">
        <f>VLOOKUP(Raw_Orders[[#This Row],[ProductID]],Table2[#All],2,FALSE)</f>
        <v>Door Knob</v>
      </c>
      <c r="I2759" t="str">
        <f>VLOOKUP(Raw_Orders[[#This Row],[ProductID]],Table2[#All],3,FALSE)</f>
        <v>Maintenance</v>
      </c>
      <c r="J2759">
        <f>VLOOKUP(Raw_Orders[[#This Row],[ProductID]],Table2[#All],4,FALSE)</f>
        <v>41</v>
      </c>
      <c r="K2759" s="2">
        <f>Raw_Orders[[#This Row],[Quantity]]*Raw_Orders[[#This Row],[Price]]</f>
        <v>41</v>
      </c>
      <c r="L2759" s="2" t="str">
        <f>VLOOKUP(Raw_Orders[[#This Row],[PropertyID]],Raw_Property[#All],2,FALSE)</f>
        <v>Arlington</v>
      </c>
      <c r="M2759" s="2" t="str">
        <f>VLOOKUP(Raw_Orders[[#This Row],[PropertyID]],Raw_Property[#All],3,FALSE)</f>
        <v>Virginia</v>
      </c>
    </row>
    <row r="2760" spans="1:13" x14ac:dyDescent="0.3">
      <c r="A2760">
        <v>2759</v>
      </c>
      <c r="B2760" s="1">
        <v>42406</v>
      </c>
      <c r="C2760">
        <v>17</v>
      </c>
      <c r="D2760">
        <v>54</v>
      </c>
      <c r="E2760">
        <v>2</v>
      </c>
      <c r="F2760">
        <f>YEAR(Raw_Orders[[#This Row],[OrderDate]])</f>
        <v>2016</v>
      </c>
      <c r="G2760">
        <f>MONTH(Raw_Orders[[#This Row],[OrderDate]])</f>
        <v>2</v>
      </c>
      <c r="H2760" t="str">
        <f>VLOOKUP(Raw_Orders[[#This Row],[ProductID]],Table2[#All],2,FALSE)</f>
        <v>Chest of Drawers</v>
      </c>
      <c r="I2760" t="str">
        <f>VLOOKUP(Raw_Orders[[#This Row],[ProductID]],Table2[#All],3,FALSE)</f>
        <v>Furnishings</v>
      </c>
      <c r="J2760">
        <f>VLOOKUP(Raw_Orders[[#This Row],[ProductID]],Table2[#All],4,FALSE)</f>
        <v>150</v>
      </c>
      <c r="K2760" s="2">
        <f>Raw_Orders[[#This Row],[Quantity]]*Raw_Orders[[#This Row],[Price]]</f>
        <v>300</v>
      </c>
      <c r="L2760" s="2" t="str">
        <f>VLOOKUP(Raw_Orders[[#This Row],[PropertyID]],Raw_Property[#All],2,FALSE)</f>
        <v>Las Vegas</v>
      </c>
      <c r="M2760" s="2" t="str">
        <f>VLOOKUP(Raw_Orders[[#This Row],[PropertyID]],Raw_Property[#All],3,FALSE)</f>
        <v>Nevada</v>
      </c>
    </row>
    <row r="2761" spans="1:13" x14ac:dyDescent="0.3">
      <c r="A2761">
        <v>2760</v>
      </c>
      <c r="B2761" s="1">
        <v>42406</v>
      </c>
      <c r="C2761">
        <v>10</v>
      </c>
      <c r="D2761">
        <v>92</v>
      </c>
      <c r="E2761">
        <v>2</v>
      </c>
      <c r="F2761">
        <f>YEAR(Raw_Orders[[#This Row],[OrderDate]])</f>
        <v>2016</v>
      </c>
      <c r="G2761">
        <f>MONTH(Raw_Orders[[#This Row],[OrderDate]])</f>
        <v>2</v>
      </c>
      <c r="H2761" t="str">
        <f>VLOOKUP(Raw_Orders[[#This Row],[ProductID]],Table2[#All],2,FALSE)</f>
        <v>Large Sign</v>
      </c>
      <c r="I2761" t="str">
        <f>VLOOKUP(Raw_Orders[[#This Row],[ProductID]],Table2[#All],3,FALSE)</f>
        <v>Public Areas</v>
      </c>
      <c r="J2761">
        <f>VLOOKUP(Raw_Orders[[#This Row],[ProductID]],Table2[#All],4,FALSE)</f>
        <v>20</v>
      </c>
      <c r="K2761" s="2">
        <f>Raw_Orders[[#This Row],[Quantity]]*Raw_Orders[[#This Row],[Price]]</f>
        <v>40</v>
      </c>
      <c r="L2761" s="2" t="str">
        <f>VLOOKUP(Raw_Orders[[#This Row],[PropertyID]],Raw_Property[#All],2,FALSE)</f>
        <v>Arlington</v>
      </c>
      <c r="M2761" s="2" t="str">
        <f>VLOOKUP(Raw_Orders[[#This Row],[PropertyID]],Raw_Property[#All],3,FALSE)</f>
        <v>Virginia</v>
      </c>
    </row>
    <row r="2762" spans="1:13" x14ac:dyDescent="0.3">
      <c r="A2762">
        <v>2761</v>
      </c>
      <c r="B2762" s="1">
        <v>42406</v>
      </c>
      <c r="C2762">
        <v>10</v>
      </c>
      <c r="D2762">
        <v>48</v>
      </c>
      <c r="E2762">
        <v>2</v>
      </c>
      <c r="F2762">
        <f>YEAR(Raw_Orders[[#This Row],[OrderDate]])</f>
        <v>2016</v>
      </c>
      <c r="G2762">
        <f>MONTH(Raw_Orders[[#This Row],[OrderDate]])</f>
        <v>2</v>
      </c>
      <c r="H2762" t="str">
        <f>VLOOKUP(Raw_Orders[[#This Row],[ProductID]],Table2[#All],2,FALSE)</f>
        <v>Side Table</v>
      </c>
      <c r="I2762" t="str">
        <f>VLOOKUP(Raw_Orders[[#This Row],[ProductID]],Table2[#All],3,FALSE)</f>
        <v>Furnishings</v>
      </c>
      <c r="J2762">
        <f>VLOOKUP(Raw_Orders[[#This Row],[ProductID]],Table2[#All],4,FALSE)</f>
        <v>40</v>
      </c>
      <c r="K2762" s="2">
        <f>Raw_Orders[[#This Row],[Quantity]]*Raw_Orders[[#This Row],[Price]]</f>
        <v>80</v>
      </c>
      <c r="L2762" s="2" t="str">
        <f>VLOOKUP(Raw_Orders[[#This Row],[PropertyID]],Raw_Property[#All],2,FALSE)</f>
        <v>Arlington</v>
      </c>
      <c r="M2762" s="2" t="str">
        <f>VLOOKUP(Raw_Orders[[#This Row],[PropertyID]],Raw_Property[#All],3,FALSE)</f>
        <v>Virginia</v>
      </c>
    </row>
    <row r="2763" spans="1:13" x14ac:dyDescent="0.3">
      <c r="A2763">
        <v>2762</v>
      </c>
      <c r="B2763" s="1">
        <v>42406</v>
      </c>
      <c r="C2763">
        <v>2</v>
      </c>
      <c r="D2763">
        <v>18</v>
      </c>
      <c r="E2763">
        <v>2</v>
      </c>
      <c r="F2763">
        <f>YEAR(Raw_Orders[[#This Row],[OrderDate]])</f>
        <v>2016</v>
      </c>
      <c r="G2763">
        <f>MONTH(Raw_Orders[[#This Row],[OrderDate]])</f>
        <v>2</v>
      </c>
      <c r="H2763" t="str">
        <f>VLOOKUP(Raw_Orders[[#This Row],[ProductID]],Table2[#All],2,FALSE)</f>
        <v>Coffee Cup</v>
      </c>
      <c r="I2763" t="str">
        <f>VLOOKUP(Raw_Orders[[#This Row],[ProductID]],Table2[#All],3,FALSE)</f>
        <v>Housekeeping</v>
      </c>
      <c r="J2763">
        <f>VLOOKUP(Raw_Orders[[#This Row],[ProductID]],Table2[#All],4,FALSE)</f>
        <v>24</v>
      </c>
      <c r="K2763" s="2">
        <f>Raw_Orders[[#This Row],[Quantity]]*Raw_Orders[[#This Row],[Price]]</f>
        <v>48</v>
      </c>
      <c r="L2763" s="2" t="str">
        <f>VLOOKUP(Raw_Orders[[#This Row],[PropertyID]],Raw_Property[#All],2,FALSE)</f>
        <v>Cincinnati</v>
      </c>
      <c r="M2763" s="2" t="str">
        <f>VLOOKUP(Raw_Orders[[#This Row],[PropertyID]],Raw_Property[#All],3,FALSE)</f>
        <v>Ohio</v>
      </c>
    </row>
    <row r="2764" spans="1:13" x14ac:dyDescent="0.3">
      <c r="A2764">
        <v>2763</v>
      </c>
      <c r="B2764" s="1">
        <v>42406</v>
      </c>
      <c r="C2764">
        <v>5</v>
      </c>
      <c r="D2764">
        <v>1</v>
      </c>
      <c r="E2764">
        <v>2</v>
      </c>
      <c r="F2764">
        <f>YEAR(Raw_Orders[[#This Row],[OrderDate]])</f>
        <v>2016</v>
      </c>
      <c r="G2764">
        <f>MONTH(Raw_Orders[[#This Row],[OrderDate]])</f>
        <v>2</v>
      </c>
      <c r="H2764" t="str">
        <f>VLOOKUP(Raw_Orders[[#This Row],[ProductID]],Table2[#All],2,FALSE)</f>
        <v>Large Towel</v>
      </c>
      <c r="I2764" t="str">
        <f>VLOOKUP(Raw_Orders[[#This Row],[ProductID]],Table2[#All],3,FALSE)</f>
        <v>Housekeeping</v>
      </c>
      <c r="J2764">
        <f>VLOOKUP(Raw_Orders[[#This Row],[ProductID]],Table2[#All],4,FALSE)</f>
        <v>9</v>
      </c>
      <c r="K2764" s="2">
        <f>Raw_Orders[[#This Row],[Quantity]]*Raw_Orders[[#This Row],[Price]]</f>
        <v>18</v>
      </c>
      <c r="L2764" s="2" t="str">
        <f>VLOOKUP(Raw_Orders[[#This Row],[PropertyID]],Raw_Property[#All],2,FALSE)</f>
        <v>Kansas City</v>
      </c>
      <c r="M2764" s="2" t="str">
        <f>VLOOKUP(Raw_Orders[[#This Row],[PropertyID]],Raw_Property[#All],3,FALSE)</f>
        <v>Missouri</v>
      </c>
    </row>
    <row r="2765" spans="1:13" x14ac:dyDescent="0.3">
      <c r="A2765">
        <v>2764</v>
      </c>
      <c r="B2765" s="1">
        <v>42406</v>
      </c>
      <c r="C2765">
        <v>11</v>
      </c>
      <c r="D2765">
        <v>47</v>
      </c>
      <c r="E2765">
        <v>2</v>
      </c>
      <c r="F2765">
        <f>YEAR(Raw_Orders[[#This Row],[OrderDate]])</f>
        <v>2016</v>
      </c>
      <c r="G2765">
        <f>MONTH(Raw_Orders[[#This Row],[OrderDate]])</f>
        <v>2</v>
      </c>
      <c r="H2765" t="str">
        <f>VLOOKUP(Raw_Orders[[#This Row],[ProductID]],Table2[#All],2,FALSE)</f>
        <v>Swivel Chair</v>
      </c>
      <c r="I2765" t="str">
        <f>VLOOKUP(Raw_Orders[[#This Row],[ProductID]],Table2[#All],3,FALSE)</f>
        <v>Furnishings</v>
      </c>
      <c r="J2765">
        <f>VLOOKUP(Raw_Orders[[#This Row],[ProductID]],Table2[#All],4,FALSE)</f>
        <v>75</v>
      </c>
      <c r="K2765" s="2">
        <f>Raw_Orders[[#This Row],[Quantity]]*Raw_Orders[[#This Row],[Price]]</f>
        <v>150</v>
      </c>
      <c r="L2765" s="2" t="str">
        <f>VLOOKUP(Raw_Orders[[#This Row],[PropertyID]],Raw_Property[#All],2,FALSE)</f>
        <v>Atlanta</v>
      </c>
      <c r="M2765" s="2" t="str">
        <f>VLOOKUP(Raw_Orders[[#This Row],[PropertyID]],Raw_Property[#All],3,FALSE)</f>
        <v>Georgia</v>
      </c>
    </row>
    <row r="2766" spans="1:13" x14ac:dyDescent="0.3">
      <c r="A2766">
        <v>2765</v>
      </c>
      <c r="B2766" s="1">
        <v>42406</v>
      </c>
      <c r="C2766">
        <v>15</v>
      </c>
      <c r="D2766">
        <v>69</v>
      </c>
      <c r="E2766">
        <v>3</v>
      </c>
      <c r="F2766">
        <f>YEAR(Raw_Orders[[#This Row],[OrderDate]])</f>
        <v>2016</v>
      </c>
      <c r="G2766">
        <f>MONTH(Raw_Orders[[#This Row],[OrderDate]])</f>
        <v>2</v>
      </c>
      <c r="H2766" t="str">
        <f>VLOOKUP(Raw_Orders[[#This Row],[ProductID]],Table2[#All],2,FALSE)</f>
        <v>Door Knob</v>
      </c>
      <c r="I2766" t="str">
        <f>VLOOKUP(Raw_Orders[[#This Row],[ProductID]],Table2[#All],3,FALSE)</f>
        <v>Maintenance</v>
      </c>
      <c r="J2766">
        <f>VLOOKUP(Raw_Orders[[#This Row],[ProductID]],Table2[#All],4,FALSE)</f>
        <v>41</v>
      </c>
      <c r="K2766" s="2">
        <f>Raw_Orders[[#This Row],[Quantity]]*Raw_Orders[[#This Row],[Price]]</f>
        <v>123</v>
      </c>
      <c r="L2766" s="2" t="str">
        <f>VLOOKUP(Raw_Orders[[#This Row],[PropertyID]],Raw_Property[#All],2,FALSE)</f>
        <v>Chicago</v>
      </c>
      <c r="M2766" s="2" t="str">
        <f>VLOOKUP(Raw_Orders[[#This Row],[PropertyID]],Raw_Property[#All],3,FALSE)</f>
        <v>Illinois</v>
      </c>
    </row>
    <row r="2767" spans="1:13" x14ac:dyDescent="0.3">
      <c r="A2767">
        <v>2766</v>
      </c>
      <c r="B2767" s="1">
        <v>42407</v>
      </c>
      <c r="C2767">
        <v>10</v>
      </c>
      <c r="D2767">
        <v>56</v>
      </c>
      <c r="E2767">
        <v>1</v>
      </c>
      <c r="F2767">
        <f>YEAR(Raw_Orders[[#This Row],[OrderDate]])</f>
        <v>2016</v>
      </c>
      <c r="G2767">
        <f>MONTH(Raw_Orders[[#This Row],[OrderDate]])</f>
        <v>2</v>
      </c>
      <c r="H2767" t="str">
        <f>VLOOKUP(Raw_Orders[[#This Row],[ProductID]],Table2[#All],2,FALSE)</f>
        <v>Telephone</v>
      </c>
      <c r="I2767" t="str">
        <f>VLOOKUP(Raw_Orders[[#This Row],[ProductID]],Table2[#All],3,FALSE)</f>
        <v>Furnishings</v>
      </c>
      <c r="J2767">
        <f>VLOOKUP(Raw_Orders[[#This Row],[ProductID]],Table2[#All],4,FALSE)</f>
        <v>38</v>
      </c>
      <c r="K2767" s="2">
        <f>Raw_Orders[[#This Row],[Quantity]]*Raw_Orders[[#This Row],[Price]]</f>
        <v>38</v>
      </c>
      <c r="L2767" s="2" t="str">
        <f>VLOOKUP(Raw_Orders[[#This Row],[PropertyID]],Raw_Property[#All],2,FALSE)</f>
        <v>Arlington</v>
      </c>
      <c r="M2767" s="2" t="str">
        <f>VLOOKUP(Raw_Orders[[#This Row],[PropertyID]],Raw_Property[#All],3,FALSE)</f>
        <v>Virginia</v>
      </c>
    </row>
    <row r="2768" spans="1:13" x14ac:dyDescent="0.3">
      <c r="A2768">
        <v>2767</v>
      </c>
      <c r="B2768" s="1">
        <v>42407</v>
      </c>
      <c r="C2768">
        <v>17</v>
      </c>
      <c r="D2768">
        <v>83</v>
      </c>
      <c r="E2768">
        <v>2</v>
      </c>
      <c r="F2768">
        <f>YEAR(Raw_Orders[[#This Row],[OrderDate]])</f>
        <v>2016</v>
      </c>
      <c r="G2768">
        <f>MONTH(Raw_Orders[[#This Row],[OrderDate]])</f>
        <v>2</v>
      </c>
      <c r="H2768" t="str">
        <f>VLOOKUP(Raw_Orders[[#This Row],[ProductID]],Table2[#All],2,FALSE)</f>
        <v>Bar Stool</v>
      </c>
      <c r="I2768" t="str">
        <f>VLOOKUP(Raw_Orders[[#This Row],[ProductID]],Table2[#All],3,FALSE)</f>
        <v>Public Areas</v>
      </c>
      <c r="J2768">
        <f>VLOOKUP(Raw_Orders[[#This Row],[ProductID]],Table2[#All],4,FALSE)</f>
        <v>60</v>
      </c>
      <c r="K2768" s="2">
        <f>Raw_Orders[[#This Row],[Quantity]]*Raw_Orders[[#This Row],[Price]]</f>
        <v>120</v>
      </c>
      <c r="L2768" s="2" t="str">
        <f>VLOOKUP(Raw_Orders[[#This Row],[PropertyID]],Raw_Property[#All],2,FALSE)</f>
        <v>Las Vegas</v>
      </c>
      <c r="M2768" s="2" t="str">
        <f>VLOOKUP(Raw_Orders[[#This Row],[PropertyID]],Raw_Property[#All],3,FALSE)</f>
        <v>Nevada</v>
      </c>
    </row>
    <row r="2769" spans="1:13" x14ac:dyDescent="0.3">
      <c r="A2769">
        <v>2768</v>
      </c>
      <c r="B2769" s="1">
        <v>42407</v>
      </c>
      <c r="C2769">
        <v>14</v>
      </c>
      <c r="D2769">
        <v>20</v>
      </c>
      <c r="E2769">
        <v>3</v>
      </c>
      <c r="F2769">
        <f>YEAR(Raw_Orders[[#This Row],[OrderDate]])</f>
        <v>2016</v>
      </c>
      <c r="G2769">
        <f>MONTH(Raw_Orders[[#This Row],[OrderDate]])</f>
        <v>2</v>
      </c>
      <c r="H2769" t="str">
        <f>VLOOKUP(Raw_Orders[[#This Row],[ProductID]],Table2[#All],2,FALSE)</f>
        <v>Pens</v>
      </c>
      <c r="I2769" t="str">
        <f>VLOOKUP(Raw_Orders[[#This Row],[ProductID]],Table2[#All],3,FALSE)</f>
        <v>Office Supplies</v>
      </c>
      <c r="J2769">
        <f>VLOOKUP(Raw_Orders[[#This Row],[ProductID]],Table2[#All],4,FALSE)</f>
        <v>30</v>
      </c>
      <c r="K2769" s="2">
        <f>Raw_Orders[[#This Row],[Quantity]]*Raw_Orders[[#This Row],[Price]]</f>
        <v>90</v>
      </c>
      <c r="L2769" s="2" t="str">
        <f>VLOOKUP(Raw_Orders[[#This Row],[PropertyID]],Raw_Property[#All],2,FALSE)</f>
        <v>Nashville</v>
      </c>
      <c r="M2769" s="2" t="str">
        <f>VLOOKUP(Raw_Orders[[#This Row],[PropertyID]],Raw_Property[#All],3,FALSE)</f>
        <v>Tennessee</v>
      </c>
    </row>
    <row r="2770" spans="1:13" x14ac:dyDescent="0.3">
      <c r="A2770">
        <v>2769</v>
      </c>
      <c r="B2770" s="1">
        <v>42407</v>
      </c>
      <c r="C2770">
        <v>20</v>
      </c>
      <c r="D2770">
        <v>42</v>
      </c>
      <c r="E2770">
        <v>1</v>
      </c>
      <c r="F2770">
        <f>YEAR(Raw_Orders[[#This Row],[OrderDate]])</f>
        <v>2016</v>
      </c>
      <c r="G2770">
        <f>MONTH(Raw_Orders[[#This Row],[OrderDate]])</f>
        <v>2</v>
      </c>
      <c r="H2770" t="str">
        <f>VLOOKUP(Raw_Orders[[#This Row],[ProductID]],Table2[#All],2,FALSE)</f>
        <v>Reading Chair</v>
      </c>
      <c r="I2770" t="str">
        <f>VLOOKUP(Raw_Orders[[#This Row],[ProductID]],Table2[#All],3,FALSE)</f>
        <v>Furnishings</v>
      </c>
      <c r="J2770">
        <f>VLOOKUP(Raw_Orders[[#This Row],[ProductID]],Table2[#All],4,FALSE)</f>
        <v>70</v>
      </c>
      <c r="K2770" s="2">
        <f>Raw_Orders[[#This Row],[Quantity]]*Raw_Orders[[#This Row],[Price]]</f>
        <v>70</v>
      </c>
      <c r="L2770" s="2" t="str">
        <f>VLOOKUP(Raw_Orders[[#This Row],[PropertyID]],Raw_Property[#All],2,FALSE)</f>
        <v>San Francisco</v>
      </c>
      <c r="M2770" s="2" t="str">
        <f>VLOOKUP(Raw_Orders[[#This Row],[PropertyID]],Raw_Property[#All],3,FALSE)</f>
        <v>California</v>
      </c>
    </row>
    <row r="2771" spans="1:13" x14ac:dyDescent="0.3">
      <c r="A2771">
        <v>2770</v>
      </c>
      <c r="B2771" s="1">
        <v>42407</v>
      </c>
      <c r="C2771">
        <v>3</v>
      </c>
      <c r="D2771">
        <v>8</v>
      </c>
      <c r="E2771">
        <v>2</v>
      </c>
      <c r="F2771">
        <f>YEAR(Raw_Orders[[#This Row],[OrderDate]])</f>
        <v>2016</v>
      </c>
      <c r="G2771">
        <f>MONTH(Raw_Orders[[#This Row],[OrderDate]])</f>
        <v>2</v>
      </c>
      <c r="H2771" t="str">
        <f>VLOOKUP(Raw_Orders[[#This Row],[ProductID]],Table2[#All],2,FALSE)</f>
        <v>Bath Soap</v>
      </c>
      <c r="I2771" t="str">
        <f>VLOOKUP(Raw_Orders[[#This Row],[ProductID]],Table2[#All],3,FALSE)</f>
        <v>Housekeeping</v>
      </c>
      <c r="J2771">
        <f>VLOOKUP(Raw_Orders[[#This Row],[ProductID]],Table2[#All],4,FALSE)</f>
        <v>35</v>
      </c>
      <c r="K2771" s="2">
        <f>Raw_Orders[[#This Row],[Quantity]]*Raw_Orders[[#This Row],[Price]]</f>
        <v>70</v>
      </c>
      <c r="L2771" s="2" t="str">
        <f>VLOOKUP(Raw_Orders[[#This Row],[PropertyID]],Raw_Property[#All],2,FALSE)</f>
        <v>Portland</v>
      </c>
      <c r="M2771" s="2" t="str">
        <f>VLOOKUP(Raw_Orders[[#This Row],[PropertyID]],Raw_Property[#All],3,FALSE)</f>
        <v>Oregon</v>
      </c>
    </row>
    <row r="2772" spans="1:13" x14ac:dyDescent="0.3">
      <c r="A2772">
        <v>2771</v>
      </c>
      <c r="B2772" s="1">
        <v>42408</v>
      </c>
      <c r="C2772">
        <v>8</v>
      </c>
      <c r="D2772">
        <v>3</v>
      </c>
      <c r="E2772">
        <v>2</v>
      </c>
      <c r="F2772">
        <f>YEAR(Raw_Orders[[#This Row],[OrderDate]])</f>
        <v>2016</v>
      </c>
      <c r="G2772">
        <f>MONTH(Raw_Orders[[#This Row],[OrderDate]])</f>
        <v>2</v>
      </c>
      <c r="H2772" t="str">
        <f>VLOOKUP(Raw_Orders[[#This Row],[ProductID]],Table2[#All],2,FALSE)</f>
        <v>Washcloth</v>
      </c>
      <c r="I2772" t="str">
        <f>VLOOKUP(Raw_Orders[[#This Row],[ProductID]],Table2[#All],3,FALSE)</f>
        <v>Housekeeping</v>
      </c>
      <c r="J2772">
        <f>VLOOKUP(Raw_Orders[[#This Row],[ProductID]],Table2[#All],4,FALSE)</f>
        <v>3</v>
      </c>
      <c r="K2772" s="2">
        <f>Raw_Orders[[#This Row],[Quantity]]*Raw_Orders[[#This Row],[Price]]</f>
        <v>6</v>
      </c>
      <c r="L2772" s="2" t="str">
        <f>VLOOKUP(Raw_Orders[[#This Row],[PropertyID]],Raw_Property[#All],2,FALSE)</f>
        <v>Philadelphia</v>
      </c>
      <c r="M2772" s="2" t="str">
        <f>VLOOKUP(Raw_Orders[[#This Row],[PropertyID]],Raw_Property[#All],3,FALSE)</f>
        <v>Pennsylvania</v>
      </c>
    </row>
    <row r="2773" spans="1:13" x14ac:dyDescent="0.3">
      <c r="A2773">
        <v>2772</v>
      </c>
      <c r="B2773" s="1">
        <v>42408</v>
      </c>
      <c r="C2773">
        <v>2</v>
      </c>
      <c r="D2773">
        <v>81</v>
      </c>
      <c r="E2773">
        <v>2</v>
      </c>
      <c r="F2773">
        <f>YEAR(Raw_Orders[[#This Row],[OrderDate]])</f>
        <v>2016</v>
      </c>
      <c r="G2773">
        <f>MONTH(Raw_Orders[[#This Row],[OrderDate]])</f>
        <v>2</v>
      </c>
      <c r="H2773" t="str">
        <f>VLOOKUP(Raw_Orders[[#This Row],[ProductID]],Table2[#All],2,FALSE)</f>
        <v>Flyer Holder</v>
      </c>
      <c r="I2773" t="str">
        <f>VLOOKUP(Raw_Orders[[#This Row],[ProductID]],Table2[#All],3,FALSE)</f>
        <v>Public Areas</v>
      </c>
      <c r="J2773">
        <f>VLOOKUP(Raw_Orders[[#This Row],[ProductID]],Table2[#All],4,FALSE)</f>
        <v>3</v>
      </c>
      <c r="K2773" s="2">
        <f>Raw_Orders[[#This Row],[Quantity]]*Raw_Orders[[#This Row],[Price]]</f>
        <v>6</v>
      </c>
      <c r="L2773" s="2" t="str">
        <f>VLOOKUP(Raw_Orders[[#This Row],[PropertyID]],Raw_Property[#All],2,FALSE)</f>
        <v>Cincinnati</v>
      </c>
      <c r="M2773" s="2" t="str">
        <f>VLOOKUP(Raw_Orders[[#This Row],[PropertyID]],Raw_Property[#All],3,FALSE)</f>
        <v>Ohio</v>
      </c>
    </row>
    <row r="2774" spans="1:13" x14ac:dyDescent="0.3">
      <c r="A2774">
        <v>2773</v>
      </c>
      <c r="B2774" s="1">
        <v>42408</v>
      </c>
      <c r="C2774">
        <v>15</v>
      </c>
      <c r="D2774">
        <v>85</v>
      </c>
      <c r="E2774">
        <v>2</v>
      </c>
      <c r="F2774">
        <f>YEAR(Raw_Orders[[#This Row],[OrderDate]])</f>
        <v>2016</v>
      </c>
      <c r="G2774">
        <f>MONTH(Raw_Orders[[#This Row],[OrderDate]])</f>
        <v>2</v>
      </c>
      <c r="H2774" t="str">
        <f>VLOOKUP(Raw_Orders[[#This Row],[ProductID]],Table2[#All],2,FALSE)</f>
        <v>Low Chair</v>
      </c>
      <c r="I2774" t="str">
        <f>VLOOKUP(Raw_Orders[[#This Row],[ProductID]],Table2[#All],3,FALSE)</f>
        <v>Public Areas</v>
      </c>
      <c r="J2774">
        <f>VLOOKUP(Raw_Orders[[#This Row],[ProductID]],Table2[#All],4,FALSE)</f>
        <v>80</v>
      </c>
      <c r="K2774" s="2">
        <f>Raw_Orders[[#This Row],[Quantity]]*Raw_Orders[[#This Row],[Price]]</f>
        <v>160</v>
      </c>
      <c r="L2774" s="2" t="str">
        <f>VLOOKUP(Raw_Orders[[#This Row],[PropertyID]],Raw_Property[#All],2,FALSE)</f>
        <v>Chicago</v>
      </c>
      <c r="M2774" s="2" t="str">
        <f>VLOOKUP(Raw_Orders[[#This Row],[PropertyID]],Raw_Property[#All],3,FALSE)</f>
        <v>Illinois</v>
      </c>
    </row>
    <row r="2775" spans="1:13" x14ac:dyDescent="0.3">
      <c r="A2775">
        <v>2774</v>
      </c>
      <c r="B2775" s="1">
        <v>42409</v>
      </c>
      <c r="C2775">
        <v>19</v>
      </c>
      <c r="D2775">
        <v>68</v>
      </c>
      <c r="E2775">
        <v>2</v>
      </c>
      <c r="F2775">
        <f>YEAR(Raw_Orders[[#This Row],[OrderDate]])</f>
        <v>2016</v>
      </c>
      <c r="G2775">
        <f>MONTH(Raw_Orders[[#This Row],[OrderDate]])</f>
        <v>2</v>
      </c>
      <c r="H2775" t="str">
        <f>VLOOKUP(Raw_Orders[[#This Row],[ProductID]],Table2[#All],2,FALSE)</f>
        <v>Window Screen</v>
      </c>
      <c r="I2775" t="str">
        <f>VLOOKUP(Raw_Orders[[#This Row],[ProductID]],Table2[#All],3,FALSE)</f>
        <v>Maintenance</v>
      </c>
      <c r="J2775">
        <f>VLOOKUP(Raw_Orders[[#This Row],[ProductID]],Table2[#All],4,FALSE)</f>
        <v>30</v>
      </c>
      <c r="K2775" s="2">
        <f>Raw_Orders[[#This Row],[Quantity]]*Raw_Orders[[#This Row],[Price]]</f>
        <v>60</v>
      </c>
      <c r="L2775" s="2" t="str">
        <f>VLOOKUP(Raw_Orders[[#This Row],[PropertyID]],Raw_Property[#All],2,FALSE)</f>
        <v>Los Angeles</v>
      </c>
      <c r="M2775" s="2" t="str">
        <f>VLOOKUP(Raw_Orders[[#This Row],[PropertyID]],Raw_Property[#All],3,FALSE)</f>
        <v>California</v>
      </c>
    </row>
    <row r="2776" spans="1:13" x14ac:dyDescent="0.3">
      <c r="A2776">
        <v>2775</v>
      </c>
      <c r="B2776" s="1">
        <v>42409</v>
      </c>
      <c r="C2776">
        <v>5</v>
      </c>
      <c r="D2776">
        <v>13</v>
      </c>
      <c r="E2776">
        <v>3</v>
      </c>
      <c r="F2776">
        <f>YEAR(Raw_Orders[[#This Row],[OrderDate]])</f>
        <v>2016</v>
      </c>
      <c r="G2776">
        <f>MONTH(Raw_Orders[[#This Row],[OrderDate]])</f>
        <v>2</v>
      </c>
      <c r="H2776" t="str">
        <f>VLOOKUP(Raw_Orders[[#This Row],[ProductID]],Table2[#All],2,FALSE)</f>
        <v>Bed Sheet (Double)</v>
      </c>
      <c r="I2776" t="str">
        <f>VLOOKUP(Raw_Orders[[#This Row],[ProductID]],Table2[#All],3,FALSE)</f>
        <v>Housekeeping</v>
      </c>
      <c r="J2776">
        <f>VLOOKUP(Raw_Orders[[#This Row],[ProductID]],Table2[#All],4,FALSE)</f>
        <v>20</v>
      </c>
      <c r="K2776" s="2">
        <f>Raw_Orders[[#This Row],[Quantity]]*Raw_Orders[[#This Row],[Price]]</f>
        <v>60</v>
      </c>
      <c r="L2776" s="2" t="str">
        <f>VLOOKUP(Raw_Orders[[#This Row],[PropertyID]],Raw_Property[#All],2,FALSE)</f>
        <v>Kansas City</v>
      </c>
      <c r="M2776" s="2" t="str">
        <f>VLOOKUP(Raw_Orders[[#This Row],[PropertyID]],Raw_Property[#All],3,FALSE)</f>
        <v>Missouri</v>
      </c>
    </row>
    <row r="2777" spans="1:13" x14ac:dyDescent="0.3">
      <c r="A2777">
        <v>2776</v>
      </c>
      <c r="B2777" s="1">
        <v>42409</v>
      </c>
      <c r="C2777">
        <v>10</v>
      </c>
      <c r="D2777">
        <v>69</v>
      </c>
      <c r="E2777">
        <v>2</v>
      </c>
      <c r="F2777">
        <f>YEAR(Raw_Orders[[#This Row],[OrderDate]])</f>
        <v>2016</v>
      </c>
      <c r="G2777">
        <f>MONTH(Raw_Orders[[#This Row],[OrderDate]])</f>
        <v>2</v>
      </c>
      <c r="H2777" t="str">
        <f>VLOOKUP(Raw_Orders[[#This Row],[ProductID]],Table2[#All],2,FALSE)</f>
        <v>Door Knob</v>
      </c>
      <c r="I2777" t="str">
        <f>VLOOKUP(Raw_Orders[[#This Row],[ProductID]],Table2[#All],3,FALSE)</f>
        <v>Maintenance</v>
      </c>
      <c r="J2777">
        <f>VLOOKUP(Raw_Orders[[#This Row],[ProductID]],Table2[#All],4,FALSE)</f>
        <v>41</v>
      </c>
      <c r="K2777" s="2">
        <f>Raw_Orders[[#This Row],[Quantity]]*Raw_Orders[[#This Row],[Price]]</f>
        <v>82</v>
      </c>
      <c r="L2777" s="2" t="str">
        <f>VLOOKUP(Raw_Orders[[#This Row],[PropertyID]],Raw_Property[#All],2,FALSE)</f>
        <v>Arlington</v>
      </c>
      <c r="M2777" s="2" t="str">
        <f>VLOOKUP(Raw_Orders[[#This Row],[PropertyID]],Raw_Property[#All],3,FALSE)</f>
        <v>Virginia</v>
      </c>
    </row>
    <row r="2778" spans="1:13" x14ac:dyDescent="0.3">
      <c r="A2778">
        <v>2777</v>
      </c>
      <c r="B2778" s="1">
        <v>42409</v>
      </c>
      <c r="C2778">
        <v>13</v>
      </c>
      <c r="D2778">
        <v>31</v>
      </c>
      <c r="E2778">
        <v>2</v>
      </c>
      <c r="F2778">
        <f>YEAR(Raw_Orders[[#This Row],[OrderDate]])</f>
        <v>2016</v>
      </c>
      <c r="G2778">
        <f>MONTH(Raw_Orders[[#This Row],[OrderDate]])</f>
        <v>2</v>
      </c>
      <c r="H2778" t="str">
        <f>VLOOKUP(Raw_Orders[[#This Row],[ProductID]],Table2[#All],2,FALSE)</f>
        <v>Sticky Notes</v>
      </c>
      <c r="I2778" t="str">
        <f>VLOOKUP(Raw_Orders[[#This Row],[ProductID]],Table2[#All],3,FALSE)</f>
        <v>Office Supplies</v>
      </c>
      <c r="J2778">
        <f>VLOOKUP(Raw_Orders[[#This Row],[ProductID]],Table2[#All],4,FALSE)</f>
        <v>20</v>
      </c>
      <c r="K2778" s="2">
        <f>Raw_Orders[[#This Row],[Quantity]]*Raw_Orders[[#This Row],[Price]]</f>
        <v>40</v>
      </c>
      <c r="L2778" s="2" t="str">
        <f>VLOOKUP(Raw_Orders[[#This Row],[PropertyID]],Raw_Property[#All],2,FALSE)</f>
        <v>New Orleans</v>
      </c>
      <c r="M2778" s="2" t="str">
        <f>VLOOKUP(Raw_Orders[[#This Row],[PropertyID]],Raw_Property[#All],3,FALSE)</f>
        <v>Louisiana</v>
      </c>
    </row>
    <row r="2779" spans="1:13" x14ac:dyDescent="0.3">
      <c r="A2779">
        <v>2778</v>
      </c>
      <c r="B2779" s="1">
        <v>42410</v>
      </c>
      <c r="C2779">
        <v>16</v>
      </c>
      <c r="D2779">
        <v>25</v>
      </c>
      <c r="E2779">
        <v>1</v>
      </c>
      <c r="F2779">
        <f>YEAR(Raw_Orders[[#This Row],[OrderDate]])</f>
        <v>2016</v>
      </c>
      <c r="G2779">
        <f>MONTH(Raw_Orders[[#This Row],[OrderDate]])</f>
        <v>2</v>
      </c>
      <c r="H2779" t="str">
        <f>VLOOKUP(Raw_Orders[[#This Row],[ProductID]],Table2[#All],2,FALSE)</f>
        <v>Envelopes (Legal)</v>
      </c>
      <c r="I2779" t="str">
        <f>VLOOKUP(Raw_Orders[[#This Row],[ProductID]],Table2[#All],3,FALSE)</f>
        <v>Office Supplies</v>
      </c>
      <c r="J2779">
        <f>VLOOKUP(Raw_Orders[[#This Row],[ProductID]],Table2[#All],4,FALSE)</f>
        <v>28</v>
      </c>
      <c r="K2779" s="2">
        <f>Raw_Orders[[#This Row],[Quantity]]*Raw_Orders[[#This Row],[Price]]</f>
        <v>28</v>
      </c>
      <c r="L2779" s="2" t="str">
        <f>VLOOKUP(Raw_Orders[[#This Row],[PropertyID]],Raw_Property[#All],2,FALSE)</f>
        <v>Denver</v>
      </c>
      <c r="M2779" s="2" t="str">
        <f>VLOOKUP(Raw_Orders[[#This Row],[PropertyID]],Raw_Property[#All],3,FALSE)</f>
        <v>Colorado</v>
      </c>
    </row>
    <row r="2780" spans="1:13" x14ac:dyDescent="0.3">
      <c r="A2780">
        <v>2779</v>
      </c>
      <c r="B2780" s="1">
        <v>42410</v>
      </c>
      <c r="C2780">
        <v>6</v>
      </c>
      <c r="D2780">
        <v>58</v>
      </c>
      <c r="E2780">
        <v>3</v>
      </c>
      <c r="F2780">
        <f>YEAR(Raw_Orders[[#This Row],[OrderDate]])</f>
        <v>2016</v>
      </c>
      <c r="G2780">
        <f>MONTH(Raw_Orders[[#This Row],[OrderDate]])</f>
        <v>2</v>
      </c>
      <c r="H2780" t="str">
        <f>VLOOKUP(Raw_Orders[[#This Row],[ProductID]],Table2[#All],2,FALSE)</f>
        <v>Mirror</v>
      </c>
      <c r="I2780" t="str">
        <f>VLOOKUP(Raw_Orders[[#This Row],[ProductID]],Table2[#All],3,FALSE)</f>
        <v>Furnishings</v>
      </c>
      <c r="J2780">
        <f>VLOOKUP(Raw_Orders[[#This Row],[ProductID]],Table2[#All],4,FALSE)</f>
        <v>85</v>
      </c>
      <c r="K2780" s="2">
        <f>Raw_Orders[[#This Row],[Quantity]]*Raw_Orders[[#This Row],[Price]]</f>
        <v>255</v>
      </c>
      <c r="L2780" s="2" t="str">
        <f>VLOOKUP(Raw_Orders[[#This Row],[PropertyID]],Raw_Property[#All],2,FALSE)</f>
        <v>Orlando</v>
      </c>
      <c r="M2780" s="2" t="str">
        <f>VLOOKUP(Raw_Orders[[#This Row],[PropertyID]],Raw_Property[#All],3,FALSE)</f>
        <v>Florida</v>
      </c>
    </row>
    <row r="2781" spans="1:13" x14ac:dyDescent="0.3">
      <c r="A2781">
        <v>2780</v>
      </c>
      <c r="B2781" s="1">
        <v>42410</v>
      </c>
      <c r="C2781">
        <v>14</v>
      </c>
      <c r="D2781">
        <v>13</v>
      </c>
      <c r="E2781">
        <v>1</v>
      </c>
      <c r="F2781">
        <f>YEAR(Raw_Orders[[#This Row],[OrderDate]])</f>
        <v>2016</v>
      </c>
      <c r="G2781">
        <f>MONTH(Raw_Orders[[#This Row],[OrderDate]])</f>
        <v>2</v>
      </c>
      <c r="H2781" t="str">
        <f>VLOOKUP(Raw_Orders[[#This Row],[ProductID]],Table2[#All],2,FALSE)</f>
        <v>Bed Sheet (Double)</v>
      </c>
      <c r="I2781" t="str">
        <f>VLOOKUP(Raw_Orders[[#This Row],[ProductID]],Table2[#All],3,FALSE)</f>
        <v>Housekeeping</v>
      </c>
      <c r="J2781">
        <f>VLOOKUP(Raw_Orders[[#This Row],[ProductID]],Table2[#All],4,FALSE)</f>
        <v>20</v>
      </c>
      <c r="K2781" s="2">
        <f>Raw_Orders[[#This Row],[Quantity]]*Raw_Orders[[#This Row],[Price]]</f>
        <v>20</v>
      </c>
      <c r="L2781" s="2" t="str">
        <f>VLOOKUP(Raw_Orders[[#This Row],[PropertyID]],Raw_Property[#All],2,FALSE)</f>
        <v>Nashville</v>
      </c>
      <c r="M2781" s="2" t="str">
        <f>VLOOKUP(Raw_Orders[[#This Row],[PropertyID]],Raw_Property[#All],3,FALSE)</f>
        <v>Tennessee</v>
      </c>
    </row>
    <row r="2782" spans="1:13" x14ac:dyDescent="0.3">
      <c r="A2782">
        <v>2781</v>
      </c>
      <c r="B2782" s="1">
        <v>42410</v>
      </c>
      <c r="C2782">
        <v>17</v>
      </c>
      <c r="D2782">
        <v>34</v>
      </c>
      <c r="E2782">
        <v>3</v>
      </c>
      <c r="F2782">
        <f>YEAR(Raw_Orders[[#This Row],[OrderDate]])</f>
        <v>2016</v>
      </c>
      <c r="G2782">
        <f>MONTH(Raw_Orders[[#This Row],[OrderDate]])</f>
        <v>2</v>
      </c>
      <c r="H2782" t="str">
        <f>VLOOKUP(Raw_Orders[[#This Row],[ProductID]],Table2[#All],2,FALSE)</f>
        <v>Shower Curtain</v>
      </c>
      <c r="I2782" t="str">
        <f>VLOOKUP(Raw_Orders[[#This Row],[ProductID]],Table2[#All],3,FALSE)</f>
        <v>Furnishings</v>
      </c>
      <c r="J2782">
        <f>VLOOKUP(Raw_Orders[[#This Row],[ProductID]],Table2[#All],4,FALSE)</f>
        <v>5</v>
      </c>
      <c r="K2782" s="2">
        <f>Raw_Orders[[#This Row],[Quantity]]*Raw_Orders[[#This Row],[Price]]</f>
        <v>15</v>
      </c>
      <c r="L2782" s="2" t="str">
        <f>VLOOKUP(Raw_Orders[[#This Row],[PropertyID]],Raw_Property[#All],2,FALSE)</f>
        <v>Las Vegas</v>
      </c>
      <c r="M2782" s="2" t="str">
        <f>VLOOKUP(Raw_Orders[[#This Row],[PropertyID]],Raw_Property[#All],3,FALSE)</f>
        <v>Nevada</v>
      </c>
    </row>
    <row r="2783" spans="1:13" x14ac:dyDescent="0.3">
      <c r="A2783">
        <v>2782</v>
      </c>
      <c r="B2783" s="1">
        <v>42411</v>
      </c>
      <c r="C2783">
        <v>12</v>
      </c>
      <c r="D2783">
        <v>12</v>
      </c>
      <c r="E2783">
        <v>3</v>
      </c>
      <c r="F2783">
        <f>YEAR(Raw_Orders[[#This Row],[OrderDate]])</f>
        <v>2016</v>
      </c>
      <c r="G2783">
        <f>MONTH(Raw_Orders[[#This Row],[OrderDate]])</f>
        <v>2</v>
      </c>
      <c r="H2783" t="str">
        <f>VLOOKUP(Raw_Orders[[#This Row],[ProductID]],Table2[#All],2,FALSE)</f>
        <v>Bed Sheet (King)</v>
      </c>
      <c r="I2783" t="str">
        <f>VLOOKUP(Raw_Orders[[#This Row],[ProductID]],Table2[#All],3,FALSE)</f>
        <v>Housekeeping</v>
      </c>
      <c r="J2783">
        <f>VLOOKUP(Raw_Orders[[#This Row],[ProductID]],Table2[#All],4,FALSE)</f>
        <v>29</v>
      </c>
      <c r="K2783" s="2">
        <f>Raw_Orders[[#This Row],[Quantity]]*Raw_Orders[[#This Row],[Price]]</f>
        <v>87</v>
      </c>
      <c r="L2783" s="2" t="str">
        <f>VLOOKUP(Raw_Orders[[#This Row],[PropertyID]],Raw_Property[#All],2,FALSE)</f>
        <v>Dallas</v>
      </c>
      <c r="M2783" s="2" t="str">
        <f>VLOOKUP(Raw_Orders[[#This Row],[PropertyID]],Raw_Property[#All],3,FALSE)</f>
        <v>Texas</v>
      </c>
    </row>
    <row r="2784" spans="1:13" x14ac:dyDescent="0.3">
      <c r="A2784">
        <v>2783</v>
      </c>
      <c r="B2784" s="1">
        <v>42411</v>
      </c>
      <c r="C2784">
        <v>8</v>
      </c>
      <c r="D2784">
        <v>87</v>
      </c>
      <c r="E2784">
        <v>1</v>
      </c>
      <c r="F2784">
        <f>YEAR(Raw_Orders[[#This Row],[OrderDate]])</f>
        <v>2016</v>
      </c>
      <c r="G2784">
        <f>MONTH(Raw_Orders[[#This Row],[OrderDate]])</f>
        <v>2</v>
      </c>
      <c r="H2784" t="str">
        <f>VLOOKUP(Raw_Orders[[#This Row],[ProductID]],Table2[#All],2,FALSE)</f>
        <v>End Table</v>
      </c>
      <c r="I2784" t="str">
        <f>VLOOKUP(Raw_Orders[[#This Row],[ProductID]],Table2[#All],3,FALSE)</f>
        <v>Public Areas</v>
      </c>
      <c r="J2784">
        <f>VLOOKUP(Raw_Orders[[#This Row],[ProductID]],Table2[#All],4,FALSE)</f>
        <v>30</v>
      </c>
      <c r="K2784" s="2">
        <f>Raw_Orders[[#This Row],[Quantity]]*Raw_Orders[[#This Row],[Price]]</f>
        <v>30</v>
      </c>
      <c r="L2784" s="2" t="str">
        <f>VLOOKUP(Raw_Orders[[#This Row],[PropertyID]],Raw_Property[#All],2,FALSE)</f>
        <v>Philadelphia</v>
      </c>
      <c r="M2784" s="2" t="str">
        <f>VLOOKUP(Raw_Orders[[#This Row],[PropertyID]],Raw_Property[#All],3,FALSE)</f>
        <v>Pennsylvania</v>
      </c>
    </row>
    <row r="2785" spans="1:13" x14ac:dyDescent="0.3">
      <c r="A2785">
        <v>2784</v>
      </c>
      <c r="B2785" s="1">
        <v>42411</v>
      </c>
      <c r="C2785">
        <v>6</v>
      </c>
      <c r="D2785">
        <v>62</v>
      </c>
      <c r="E2785">
        <v>3</v>
      </c>
      <c r="F2785">
        <f>YEAR(Raw_Orders[[#This Row],[OrderDate]])</f>
        <v>2016</v>
      </c>
      <c r="G2785">
        <f>MONTH(Raw_Orders[[#This Row],[OrderDate]])</f>
        <v>2</v>
      </c>
      <c r="H2785" t="str">
        <f>VLOOKUP(Raw_Orders[[#This Row],[ProductID]],Table2[#All],2,FALSE)</f>
        <v>Leaf Blower</v>
      </c>
      <c r="I2785" t="str">
        <f>VLOOKUP(Raw_Orders[[#This Row],[ProductID]],Table2[#All],3,FALSE)</f>
        <v>Maintenance</v>
      </c>
      <c r="J2785">
        <f>VLOOKUP(Raw_Orders[[#This Row],[ProductID]],Table2[#All],4,FALSE)</f>
        <v>202</v>
      </c>
      <c r="K2785" s="2">
        <f>Raw_Orders[[#This Row],[Quantity]]*Raw_Orders[[#This Row],[Price]]</f>
        <v>606</v>
      </c>
      <c r="L2785" s="2" t="str">
        <f>VLOOKUP(Raw_Orders[[#This Row],[PropertyID]],Raw_Property[#All],2,FALSE)</f>
        <v>Orlando</v>
      </c>
      <c r="M2785" s="2" t="str">
        <f>VLOOKUP(Raw_Orders[[#This Row],[PropertyID]],Raw_Property[#All],3,FALSE)</f>
        <v>Florida</v>
      </c>
    </row>
    <row r="2786" spans="1:13" x14ac:dyDescent="0.3">
      <c r="A2786">
        <v>2785</v>
      </c>
      <c r="B2786" s="1">
        <v>42411</v>
      </c>
      <c r="C2786">
        <v>18</v>
      </c>
      <c r="D2786">
        <v>22</v>
      </c>
      <c r="E2786">
        <v>2</v>
      </c>
      <c r="F2786">
        <f>YEAR(Raw_Orders[[#This Row],[OrderDate]])</f>
        <v>2016</v>
      </c>
      <c r="G2786">
        <f>MONTH(Raw_Orders[[#This Row],[OrderDate]])</f>
        <v>2</v>
      </c>
      <c r="H2786" t="str">
        <f>VLOOKUP(Raw_Orders[[#This Row],[ProductID]],Table2[#All],2,FALSE)</f>
        <v>Paper Clips</v>
      </c>
      <c r="I2786" t="str">
        <f>VLOOKUP(Raw_Orders[[#This Row],[ProductID]],Table2[#All],3,FALSE)</f>
        <v>Office Supplies</v>
      </c>
      <c r="J2786">
        <f>VLOOKUP(Raw_Orders[[#This Row],[ProductID]],Table2[#All],4,FALSE)</f>
        <v>3</v>
      </c>
      <c r="K2786" s="2">
        <f>Raw_Orders[[#This Row],[Quantity]]*Raw_Orders[[#This Row],[Price]]</f>
        <v>6</v>
      </c>
      <c r="L2786" s="2" t="str">
        <f>VLOOKUP(Raw_Orders[[#This Row],[PropertyID]],Raw_Property[#All],2,FALSE)</f>
        <v>Phoenix</v>
      </c>
      <c r="M2786" s="2" t="str">
        <f>VLOOKUP(Raw_Orders[[#This Row],[PropertyID]],Raw_Property[#All],3,FALSE)</f>
        <v>Arizona</v>
      </c>
    </row>
    <row r="2787" spans="1:13" x14ac:dyDescent="0.3">
      <c r="A2787">
        <v>2786</v>
      </c>
      <c r="B2787" s="1">
        <v>42411</v>
      </c>
      <c r="C2787">
        <v>13</v>
      </c>
      <c r="D2787">
        <v>78</v>
      </c>
      <c r="E2787">
        <v>1</v>
      </c>
      <c r="F2787">
        <f>YEAR(Raw_Orders[[#This Row],[OrderDate]])</f>
        <v>2016</v>
      </c>
      <c r="G2787">
        <f>MONTH(Raw_Orders[[#This Row],[OrderDate]])</f>
        <v>2</v>
      </c>
      <c r="H2787" t="str">
        <f>VLOOKUP(Raw_Orders[[#This Row],[ProductID]],Table2[#All],2,FALSE)</f>
        <v>Small Area Rug</v>
      </c>
      <c r="I2787" t="str">
        <f>VLOOKUP(Raw_Orders[[#This Row],[ProductID]],Table2[#All],3,FALSE)</f>
        <v>Public Areas</v>
      </c>
      <c r="J2787">
        <f>VLOOKUP(Raw_Orders[[#This Row],[ProductID]],Table2[#All],4,FALSE)</f>
        <v>20</v>
      </c>
      <c r="K2787" s="2">
        <f>Raw_Orders[[#This Row],[Quantity]]*Raw_Orders[[#This Row],[Price]]</f>
        <v>20</v>
      </c>
      <c r="L2787" s="2" t="str">
        <f>VLOOKUP(Raw_Orders[[#This Row],[PropertyID]],Raw_Property[#All],2,FALSE)</f>
        <v>New Orleans</v>
      </c>
      <c r="M2787" s="2" t="str">
        <f>VLOOKUP(Raw_Orders[[#This Row],[PropertyID]],Raw_Property[#All],3,FALSE)</f>
        <v>Louisiana</v>
      </c>
    </row>
    <row r="2788" spans="1:13" x14ac:dyDescent="0.3">
      <c r="A2788">
        <v>2787</v>
      </c>
      <c r="B2788" s="1">
        <v>42411</v>
      </c>
      <c r="C2788">
        <v>14</v>
      </c>
      <c r="D2788">
        <v>6</v>
      </c>
      <c r="E2788">
        <v>1</v>
      </c>
      <c r="F2788">
        <f>YEAR(Raw_Orders[[#This Row],[OrderDate]])</f>
        <v>2016</v>
      </c>
      <c r="G2788">
        <f>MONTH(Raw_Orders[[#This Row],[OrderDate]])</f>
        <v>2</v>
      </c>
      <c r="H2788" t="str">
        <f>VLOOKUP(Raw_Orders[[#This Row],[ProductID]],Table2[#All],2,FALSE)</f>
        <v>Conditioner</v>
      </c>
      <c r="I2788" t="str">
        <f>VLOOKUP(Raw_Orders[[#This Row],[ProductID]],Table2[#All],3,FALSE)</f>
        <v>Housekeeping</v>
      </c>
      <c r="J2788">
        <f>VLOOKUP(Raw_Orders[[#This Row],[ProductID]],Table2[#All],4,FALSE)</f>
        <v>40</v>
      </c>
      <c r="K2788" s="2">
        <f>Raw_Orders[[#This Row],[Quantity]]*Raw_Orders[[#This Row],[Price]]</f>
        <v>40</v>
      </c>
      <c r="L2788" s="2" t="str">
        <f>VLOOKUP(Raw_Orders[[#This Row],[PropertyID]],Raw_Property[#All],2,FALSE)</f>
        <v>Nashville</v>
      </c>
      <c r="M2788" s="2" t="str">
        <f>VLOOKUP(Raw_Orders[[#This Row],[PropertyID]],Raw_Property[#All],3,FALSE)</f>
        <v>Tennessee</v>
      </c>
    </row>
    <row r="2789" spans="1:13" x14ac:dyDescent="0.3">
      <c r="A2789">
        <v>2788</v>
      </c>
      <c r="B2789" s="1">
        <v>42411</v>
      </c>
      <c r="C2789">
        <v>16</v>
      </c>
      <c r="D2789">
        <v>58</v>
      </c>
      <c r="E2789">
        <v>1</v>
      </c>
      <c r="F2789">
        <f>YEAR(Raw_Orders[[#This Row],[OrderDate]])</f>
        <v>2016</v>
      </c>
      <c r="G2789">
        <f>MONTH(Raw_Orders[[#This Row],[OrderDate]])</f>
        <v>2</v>
      </c>
      <c r="H2789" t="str">
        <f>VLOOKUP(Raw_Orders[[#This Row],[ProductID]],Table2[#All],2,FALSE)</f>
        <v>Mirror</v>
      </c>
      <c r="I2789" t="str">
        <f>VLOOKUP(Raw_Orders[[#This Row],[ProductID]],Table2[#All],3,FALSE)</f>
        <v>Furnishings</v>
      </c>
      <c r="J2789">
        <f>VLOOKUP(Raw_Orders[[#This Row],[ProductID]],Table2[#All],4,FALSE)</f>
        <v>85</v>
      </c>
      <c r="K2789" s="2">
        <f>Raw_Orders[[#This Row],[Quantity]]*Raw_Orders[[#This Row],[Price]]</f>
        <v>85</v>
      </c>
      <c r="L2789" s="2" t="str">
        <f>VLOOKUP(Raw_Orders[[#This Row],[PropertyID]],Raw_Property[#All],2,FALSE)</f>
        <v>Denver</v>
      </c>
      <c r="M2789" s="2" t="str">
        <f>VLOOKUP(Raw_Orders[[#This Row],[PropertyID]],Raw_Property[#All],3,FALSE)</f>
        <v>Colorado</v>
      </c>
    </row>
    <row r="2790" spans="1:13" x14ac:dyDescent="0.3">
      <c r="A2790">
        <v>2789</v>
      </c>
      <c r="B2790" s="1">
        <v>42411</v>
      </c>
      <c r="C2790">
        <v>20</v>
      </c>
      <c r="D2790">
        <v>54</v>
      </c>
      <c r="E2790">
        <v>2</v>
      </c>
      <c r="F2790">
        <f>YEAR(Raw_Orders[[#This Row],[OrderDate]])</f>
        <v>2016</v>
      </c>
      <c r="G2790">
        <f>MONTH(Raw_Orders[[#This Row],[OrderDate]])</f>
        <v>2</v>
      </c>
      <c r="H2790" t="str">
        <f>VLOOKUP(Raw_Orders[[#This Row],[ProductID]],Table2[#All],2,FALSE)</f>
        <v>Chest of Drawers</v>
      </c>
      <c r="I2790" t="str">
        <f>VLOOKUP(Raw_Orders[[#This Row],[ProductID]],Table2[#All],3,FALSE)</f>
        <v>Furnishings</v>
      </c>
      <c r="J2790">
        <f>VLOOKUP(Raw_Orders[[#This Row],[ProductID]],Table2[#All],4,FALSE)</f>
        <v>150</v>
      </c>
      <c r="K2790" s="2">
        <f>Raw_Orders[[#This Row],[Quantity]]*Raw_Orders[[#This Row],[Price]]</f>
        <v>300</v>
      </c>
      <c r="L2790" s="2" t="str">
        <f>VLOOKUP(Raw_Orders[[#This Row],[PropertyID]],Raw_Property[#All],2,FALSE)</f>
        <v>San Francisco</v>
      </c>
      <c r="M2790" s="2" t="str">
        <f>VLOOKUP(Raw_Orders[[#This Row],[PropertyID]],Raw_Property[#All],3,FALSE)</f>
        <v>California</v>
      </c>
    </row>
    <row r="2791" spans="1:13" x14ac:dyDescent="0.3">
      <c r="A2791">
        <v>2790</v>
      </c>
      <c r="B2791" s="1">
        <v>42412</v>
      </c>
      <c r="C2791">
        <v>20</v>
      </c>
      <c r="D2791">
        <v>34</v>
      </c>
      <c r="E2791">
        <v>1</v>
      </c>
      <c r="F2791">
        <f>YEAR(Raw_Orders[[#This Row],[OrderDate]])</f>
        <v>2016</v>
      </c>
      <c r="G2791">
        <f>MONTH(Raw_Orders[[#This Row],[OrderDate]])</f>
        <v>2</v>
      </c>
      <c r="H2791" t="str">
        <f>VLOOKUP(Raw_Orders[[#This Row],[ProductID]],Table2[#All],2,FALSE)</f>
        <v>Shower Curtain</v>
      </c>
      <c r="I2791" t="str">
        <f>VLOOKUP(Raw_Orders[[#This Row],[ProductID]],Table2[#All],3,FALSE)</f>
        <v>Furnishings</v>
      </c>
      <c r="J2791">
        <f>VLOOKUP(Raw_Orders[[#This Row],[ProductID]],Table2[#All],4,FALSE)</f>
        <v>5</v>
      </c>
      <c r="K2791" s="2">
        <f>Raw_Orders[[#This Row],[Quantity]]*Raw_Orders[[#This Row],[Price]]</f>
        <v>5</v>
      </c>
      <c r="L2791" s="2" t="str">
        <f>VLOOKUP(Raw_Orders[[#This Row],[PropertyID]],Raw_Property[#All],2,FALSE)</f>
        <v>San Francisco</v>
      </c>
      <c r="M2791" s="2" t="str">
        <f>VLOOKUP(Raw_Orders[[#This Row],[PropertyID]],Raw_Property[#All],3,FALSE)</f>
        <v>California</v>
      </c>
    </row>
    <row r="2792" spans="1:13" x14ac:dyDescent="0.3">
      <c r="A2792">
        <v>2791</v>
      </c>
      <c r="B2792" s="1">
        <v>42412</v>
      </c>
      <c r="C2792">
        <v>2</v>
      </c>
      <c r="D2792">
        <v>68</v>
      </c>
      <c r="E2792">
        <v>1</v>
      </c>
      <c r="F2792">
        <f>YEAR(Raw_Orders[[#This Row],[OrderDate]])</f>
        <v>2016</v>
      </c>
      <c r="G2792">
        <f>MONTH(Raw_Orders[[#This Row],[OrderDate]])</f>
        <v>2</v>
      </c>
      <c r="H2792" t="str">
        <f>VLOOKUP(Raw_Orders[[#This Row],[ProductID]],Table2[#All],2,FALSE)</f>
        <v>Window Screen</v>
      </c>
      <c r="I2792" t="str">
        <f>VLOOKUP(Raw_Orders[[#This Row],[ProductID]],Table2[#All],3,FALSE)</f>
        <v>Maintenance</v>
      </c>
      <c r="J2792">
        <f>VLOOKUP(Raw_Orders[[#This Row],[ProductID]],Table2[#All],4,FALSE)</f>
        <v>30</v>
      </c>
      <c r="K2792" s="2">
        <f>Raw_Orders[[#This Row],[Quantity]]*Raw_Orders[[#This Row],[Price]]</f>
        <v>30</v>
      </c>
      <c r="L2792" s="2" t="str">
        <f>VLOOKUP(Raw_Orders[[#This Row],[PropertyID]],Raw_Property[#All],2,FALSE)</f>
        <v>Cincinnati</v>
      </c>
      <c r="M2792" s="2" t="str">
        <f>VLOOKUP(Raw_Orders[[#This Row],[PropertyID]],Raw_Property[#All],3,FALSE)</f>
        <v>Ohio</v>
      </c>
    </row>
    <row r="2793" spans="1:13" x14ac:dyDescent="0.3">
      <c r="A2793">
        <v>2792</v>
      </c>
      <c r="B2793" s="1">
        <v>42412</v>
      </c>
      <c r="C2793">
        <v>9</v>
      </c>
      <c r="D2793">
        <v>39</v>
      </c>
      <c r="E2793">
        <v>3</v>
      </c>
      <c r="F2793">
        <f>YEAR(Raw_Orders[[#This Row],[OrderDate]])</f>
        <v>2016</v>
      </c>
      <c r="G2793">
        <f>MONTH(Raw_Orders[[#This Row],[OrderDate]])</f>
        <v>2</v>
      </c>
      <c r="H2793" t="str">
        <f>VLOOKUP(Raw_Orders[[#This Row],[ProductID]],Table2[#All],2,FALSE)</f>
        <v>Alarm Clock</v>
      </c>
      <c r="I2793" t="str">
        <f>VLOOKUP(Raw_Orders[[#This Row],[ProductID]],Table2[#All],3,FALSE)</f>
        <v>Furnishings</v>
      </c>
      <c r="J2793">
        <f>VLOOKUP(Raw_Orders[[#This Row],[ProductID]],Table2[#All],4,FALSE)</f>
        <v>45</v>
      </c>
      <c r="K2793" s="2">
        <f>Raw_Orders[[#This Row],[Quantity]]*Raw_Orders[[#This Row],[Price]]</f>
        <v>135</v>
      </c>
      <c r="L2793" s="2" t="str">
        <f>VLOOKUP(Raw_Orders[[#This Row],[PropertyID]],Raw_Property[#All],2,FALSE)</f>
        <v>Richmond</v>
      </c>
      <c r="M2793" s="2" t="str">
        <f>VLOOKUP(Raw_Orders[[#This Row],[PropertyID]],Raw_Property[#All],3,FALSE)</f>
        <v>Virginia</v>
      </c>
    </row>
    <row r="2794" spans="1:13" x14ac:dyDescent="0.3">
      <c r="A2794">
        <v>2793</v>
      </c>
      <c r="B2794" s="1">
        <v>42412</v>
      </c>
      <c r="C2794">
        <v>3</v>
      </c>
      <c r="D2794">
        <v>52</v>
      </c>
      <c r="E2794">
        <v>3</v>
      </c>
      <c r="F2794">
        <f>YEAR(Raw_Orders[[#This Row],[OrderDate]])</f>
        <v>2016</v>
      </c>
      <c r="G2794">
        <f>MONTH(Raw_Orders[[#This Row],[OrderDate]])</f>
        <v>2</v>
      </c>
      <c r="H2794" t="str">
        <f>VLOOKUP(Raw_Orders[[#This Row],[ProductID]],Table2[#All],2,FALSE)</f>
        <v>Ironing Board</v>
      </c>
      <c r="I2794" t="str">
        <f>VLOOKUP(Raw_Orders[[#This Row],[ProductID]],Table2[#All],3,FALSE)</f>
        <v>Furnishings</v>
      </c>
      <c r="J2794">
        <f>VLOOKUP(Raw_Orders[[#This Row],[ProductID]],Table2[#All],4,FALSE)</f>
        <v>18</v>
      </c>
      <c r="K2794" s="2">
        <f>Raw_Orders[[#This Row],[Quantity]]*Raw_Orders[[#This Row],[Price]]</f>
        <v>54</v>
      </c>
      <c r="L2794" s="2" t="str">
        <f>VLOOKUP(Raw_Orders[[#This Row],[PropertyID]],Raw_Property[#All],2,FALSE)</f>
        <v>Portland</v>
      </c>
      <c r="M2794" s="2" t="str">
        <f>VLOOKUP(Raw_Orders[[#This Row],[PropertyID]],Raw_Property[#All],3,FALSE)</f>
        <v>Oregon</v>
      </c>
    </row>
    <row r="2795" spans="1:13" x14ac:dyDescent="0.3">
      <c r="A2795">
        <v>2794</v>
      </c>
      <c r="B2795" s="1">
        <v>42412</v>
      </c>
      <c r="C2795">
        <v>15</v>
      </c>
      <c r="D2795">
        <v>34</v>
      </c>
      <c r="E2795">
        <v>2</v>
      </c>
      <c r="F2795">
        <f>YEAR(Raw_Orders[[#This Row],[OrderDate]])</f>
        <v>2016</v>
      </c>
      <c r="G2795">
        <f>MONTH(Raw_Orders[[#This Row],[OrderDate]])</f>
        <v>2</v>
      </c>
      <c r="H2795" t="str">
        <f>VLOOKUP(Raw_Orders[[#This Row],[ProductID]],Table2[#All],2,FALSE)</f>
        <v>Shower Curtain</v>
      </c>
      <c r="I2795" t="str">
        <f>VLOOKUP(Raw_Orders[[#This Row],[ProductID]],Table2[#All],3,FALSE)</f>
        <v>Furnishings</v>
      </c>
      <c r="J2795">
        <f>VLOOKUP(Raw_Orders[[#This Row],[ProductID]],Table2[#All],4,FALSE)</f>
        <v>5</v>
      </c>
      <c r="K2795" s="2">
        <f>Raw_Orders[[#This Row],[Quantity]]*Raw_Orders[[#This Row],[Price]]</f>
        <v>10</v>
      </c>
      <c r="L2795" s="2" t="str">
        <f>VLOOKUP(Raw_Orders[[#This Row],[PropertyID]],Raw_Property[#All],2,FALSE)</f>
        <v>Chicago</v>
      </c>
      <c r="M2795" s="2" t="str">
        <f>VLOOKUP(Raw_Orders[[#This Row],[PropertyID]],Raw_Property[#All],3,FALSE)</f>
        <v>Illinois</v>
      </c>
    </row>
    <row r="2796" spans="1:13" x14ac:dyDescent="0.3">
      <c r="A2796">
        <v>2795</v>
      </c>
      <c r="B2796" s="1">
        <v>42413</v>
      </c>
      <c r="C2796">
        <v>17</v>
      </c>
      <c r="D2796">
        <v>26</v>
      </c>
      <c r="E2796">
        <v>2</v>
      </c>
      <c r="F2796">
        <f>YEAR(Raw_Orders[[#This Row],[OrderDate]])</f>
        <v>2016</v>
      </c>
      <c r="G2796">
        <f>MONTH(Raw_Orders[[#This Row],[OrderDate]])</f>
        <v>2</v>
      </c>
      <c r="H2796" t="str">
        <f>VLOOKUP(Raw_Orders[[#This Row],[ProductID]],Table2[#All],2,FALSE)</f>
        <v>Envelopes (Catalog)</v>
      </c>
      <c r="I2796" t="str">
        <f>VLOOKUP(Raw_Orders[[#This Row],[ProductID]],Table2[#All],3,FALSE)</f>
        <v>Office Supplies</v>
      </c>
      <c r="J2796">
        <f>VLOOKUP(Raw_Orders[[#This Row],[ProductID]],Table2[#All],4,FALSE)</f>
        <v>13</v>
      </c>
      <c r="K2796" s="2">
        <f>Raw_Orders[[#This Row],[Quantity]]*Raw_Orders[[#This Row],[Price]]</f>
        <v>26</v>
      </c>
      <c r="L2796" s="2" t="str">
        <f>VLOOKUP(Raw_Orders[[#This Row],[PropertyID]],Raw_Property[#All],2,FALSE)</f>
        <v>Las Vegas</v>
      </c>
      <c r="M2796" s="2" t="str">
        <f>VLOOKUP(Raw_Orders[[#This Row],[PropertyID]],Raw_Property[#All],3,FALSE)</f>
        <v>Nevada</v>
      </c>
    </row>
    <row r="2797" spans="1:13" x14ac:dyDescent="0.3">
      <c r="A2797">
        <v>2796</v>
      </c>
      <c r="B2797" s="1">
        <v>42413</v>
      </c>
      <c r="C2797">
        <v>4</v>
      </c>
      <c r="D2797">
        <v>6</v>
      </c>
      <c r="E2797">
        <v>3</v>
      </c>
      <c r="F2797">
        <f>YEAR(Raw_Orders[[#This Row],[OrderDate]])</f>
        <v>2016</v>
      </c>
      <c r="G2797">
        <f>MONTH(Raw_Orders[[#This Row],[OrderDate]])</f>
        <v>2</v>
      </c>
      <c r="H2797" t="str">
        <f>VLOOKUP(Raw_Orders[[#This Row],[ProductID]],Table2[#All],2,FALSE)</f>
        <v>Conditioner</v>
      </c>
      <c r="I2797" t="str">
        <f>VLOOKUP(Raw_Orders[[#This Row],[ProductID]],Table2[#All],3,FALSE)</f>
        <v>Housekeeping</v>
      </c>
      <c r="J2797">
        <f>VLOOKUP(Raw_Orders[[#This Row],[ProductID]],Table2[#All],4,FALSE)</f>
        <v>40</v>
      </c>
      <c r="K2797" s="2">
        <f>Raw_Orders[[#This Row],[Quantity]]*Raw_Orders[[#This Row],[Price]]</f>
        <v>120</v>
      </c>
      <c r="L2797" s="2" t="str">
        <f>VLOOKUP(Raw_Orders[[#This Row],[PropertyID]],Raw_Property[#All],2,FALSE)</f>
        <v>Seattle</v>
      </c>
      <c r="M2797" s="2" t="str">
        <f>VLOOKUP(Raw_Orders[[#This Row],[PropertyID]],Raw_Property[#All],3,FALSE)</f>
        <v>Washington</v>
      </c>
    </row>
    <row r="2798" spans="1:13" x14ac:dyDescent="0.3">
      <c r="A2798">
        <v>2797</v>
      </c>
      <c r="B2798" s="1">
        <v>42413</v>
      </c>
      <c r="C2798">
        <v>13</v>
      </c>
      <c r="D2798">
        <v>58</v>
      </c>
      <c r="E2798">
        <v>2</v>
      </c>
      <c r="F2798">
        <f>YEAR(Raw_Orders[[#This Row],[OrderDate]])</f>
        <v>2016</v>
      </c>
      <c r="G2798">
        <f>MONTH(Raw_Orders[[#This Row],[OrderDate]])</f>
        <v>2</v>
      </c>
      <c r="H2798" t="str">
        <f>VLOOKUP(Raw_Orders[[#This Row],[ProductID]],Table2[#All],2,FALSE)</f>
        <v>Mirror</v>
      </c>
      <c r="I2798" t="str">
        <f>VLOOKUP(Raw_Orders[[#This Row],[ProductID]],Table2[#All],3,FALSE)</f>
        <v>Furnishings</v>
      </c>
      <c r="J2798">
        <f>VLOOKUP(Raw_Orders[[#This Row],[ProductID]],Table2[#All],4,FALSE)</f>
        <v>85</v>
      </c>
      <c r="K2798" s="2">
        <f>Raw_Orders[[#This Row],[Quantity]]*Raw_Orders[[#This Row],[Price]]</f>
        <v>170</v>
      </c>
      <c r="L2798" s="2" t="str">
        <f>VLOOKUP(Raw_Orders[[#This Row],[PropertyID]],Raw_Property[#All],2,FALSE)</f>
        <v>New Orleans</v>
      </c>
      <c r="M2798" s="2" t="str">
        <f>VLOOKUP(Raw_Orders[[#This Row],[PropertyID]],Raw_Property[#All],3,FALSE)</f>
        <v>Louisiana</v>
      </c>
    </row>
    <row r="2799" spans="1:13" x14ac:dyDescent="0.3">
      <c r="A2799">
        <v>2798</v>
      </c>
      <c r="B2799" s="1">
        <v>42413</v>
      </c>
      <c r="C2799">
        <v>8</v>
      </c>
      <c r="D2799">
        <v>3</v>
      </c>
      <c r="E2799">
        <v>3</v>
      </c>
      <c r="F2799">
        <f>YEAR(Raw_Orders[[#This Row],[OrderDate]])</f>
        <v>2016</v>
      </c>
      <c r="G2799">
        <f>MONTH(Raw_Orders[[#This Row],[OrderDate]])</f>
        <v>2</v>
      </c>
      <c r="H2799" t="str">
        <f>VLOOKUP(Raw_Orders[[#This Row],[ProductID]],Table2[#All],2,FALSE)</f>
        <v>Washcloth</v>
      </c>
      <c r="I2799" t="str">
        <f>VLOOKUP(Raw_Orders[[#This Row],[ProductID]],Table2[#All],3,FALSE)</f>
        <v>Housekeeping</v>
      </c>
      <c r="J2799">
        <f>VLOOKUP(Raw_Orders[[#This Row],[ProductID]],Table2[#All],4,FALSE)</f>
        <v>3</v>
      </c>
      <c r="K2799" s="2">
        <f>Raw_Orders[[#This Row],[Quantity]]*Raw_Orders[[#This Row],[Price]]</f>
        <v>9</v>
      </c>
      <c r="L2799" s="2" t="str">
        <f>VLOOKUP(Raw_Orders[[#This Row],[PropertyID]],Raw_Property[#All],2,FALSE)</f>
        <v>Philadelphia</v>
      </c>
      <c r="M2799" s="2" t="str">
        <f>VLOOKUP(Raw_Orders[[#This Row],[PropertyID]],Raw_Property[#All],3,FALSE)</f>
        <v>Pennsylvania</v>
      </c>
    </row>
    <row r="2800" spans="1:13" x14ac:dyDescent="0.3">
      <c r="A2800">
        <v>2799</v>
      </c>
      <c r="B2800" s="1">
        <v>42413</v>
      </c>
      <c r="C2800">
        <v>17</v>
      </c>
      <c r="D2800">
        <v>12</v>
      </c>
      <c r="E2800">
        <v>2</v>
      </c>
      <c r="F2800">
        <f>YEAR(Raw_Orders[[#This Row],[OrderDate]])</f>
        <v>2016</v>
      </c>
      <c r="G2800">
        <f>MONTH(Raw_Orders[[#This Row],[OrderDate]])</f>
        <v>2</v>
      </c>
      <c r="H2800" t="str">
        <f>VLOOKUP(Raw_Orders[[#This Row],[ProductID]],Table2[#All],2,FALSE)</f>
        <v>Bed Sheet (King)</v>
      </c>
      <c r="I2800" t="str">
        <f>VLOOKUP(Raw_Orders[[#This Row],[ProductID]],Table2[#All],3,FALSE)</f>
        <v>Housekeeping</v>
      </c>
      <c r="J2800">
        <f>VLOOKUP(Raw_Orders[[#This Row],[ProductID]],Table2[#All],4,FALSE)</f>
        <v>29</v>
      </c>
      <c r="K2800" s="2">
        <f>Raw_Orders[[#This Row],[Quantity]]*Raw_Orders[[#This Row],[Price]]</f>
        <v>58</v>
      </c>
      <c r="L2800" s="2" t="str">
        <f>VLOOKUP(Raw_Orders[[#This Row],[PropertyID]],Raw_Property[#All],2,FALSE)</f>
        <v>Las Vegas</v>
      </c>
      <c r="M2800" s="2" t="str">
        <f>VLOOKUP(Raw_Orders[[#This Row],[PropertyID]],Raw_Property[#All],3,FALSE)</f>
        <v>Nevada</v>
      </c>
    </row>
    <row r="2801" spans="1:13" x14ac:dyDescent="0.3">
      <c r="A2801">
        <v>2800</v>
      </c>
      <c r="B2801" s="1">
        <v>42413</v>
      </c>
      <c r="C2801">
        <v>7</v>
      </c>
      <c r="D2801">
        <v>85</v>
      </c>
      <c r="E2801">
        <v>3</v>
      </c>
      <c r="F2801">
        <f>YEAR(Raw_Orders[[#This Row],[OrderDate]])</f>
        <v>2016</v>
      </c>
      <c r="G2801">
        <f>MONTH(Raw_Orders[[#This Row],[OrderDate]])</f>
        <v>2</v>
      </c>
      <c r="H2801" t="str">
        <f>VLOOKUP(Raw_Orders[[#This Row],[ProductID]],Table2[#All],2,FALSE)</f>
        <v>Low Chair</v>
      </c>
      <c r="I2801" t="str">
        <f>VLOOKUP(Raw_Orders[[#This Row],[ProductID]],Table2[#All],3,FALSE)</f>
        <v>Public Areas</v>
      </c>
      <c r="J2801">
        <f>VLOOKUP(Raw_Orders[[#This Row],[ProductID]],Table2[#All],4,FALSE)</f>
        <v>80</v>
      </c>
      <c r="K2801" s="2">
        <f>Raw_Orders[[#This Row],[Quantity]]*Raw_Orders[[#This Row],[Price]]</f>
        <v>240</v>
      </c>
      <c r="L2801" s="2" t="str">
        <f>VLOOKUP(Raw_Orders[[#This Row],[PropertyID]],Raw_Property[#All],2,FALSE)</f>
        <v>Boston</v>
      </c>
      <c r="M2801" s="2" t="str">
        <f>VLOOKUP(Raw_Orders[[#This Row],[PropertyID]],Raw_Property[#All],3,FALSE)</f>
        <v>Massachusetts</v>
      </c>
    </row>
    <row r="2802" spans="1:13" x14ac:dyDescent="0.3">
      <c r="A2802">
        <v>2801</v>
      </c>
      <c r="B2802" s="1">
        <v>42413</v>
      </c>
      <c r="C2802">
        <v>2</v>
      </c>
      <c r="D2802">
        <v>63</v>
      </c>
      <c r="E2802">
        <v>1</v>
      </c>
      <c r="F2802">
        <f>YEAR(Raw_Orders[[#This Row],[OrderDate]])</f>
        <v>2016</v>
      </c>
      <c r="G2802">
        <f>MONTH(Raw_Orders[[#This Row],[OrderDate]])</f>
        <v>2</v>
      </c>
      <c r="H2802" t="str">
        <f>VLOOKUP(Raw_Orders[[#This Row],[ProductID]],Table2[#All],2,FALSE)</f>
        <v>Duct Tape</v>
      </c>
      <c r="I2802" t="str">
        <f>VLOOKUP(Raw_Orders[[#This Row],[ProductID]],Table2[#All],3,FALSE)</f>
        <v>Maintenance</v>
      </c>
      <c r="J2802">
        <f>VLOOKUP(Raw_Orders[[#This Row],[ProductID]],Table2[#All],4,FALSE)</f>
        <v>27</v>
      </c>
      <c r="K2802" s="2">
        <f>Raw_Orders[[#This Row],[Quantity]]*Raw_Orders[[#This Row],[Price]]</f>
        <v>27</v>
      </c>
      <c r="L2802" s="2" t="str">
        <f>VLOOKUP(Raw_Orders[[#This Row],[PropertyID]],Raw_Property[#All],2,FALSE)</f>
        <v>Cincinnati</v>
      </c>
      <c r="M2802" s="2" t="str">
        <f>VLOOKUP(Raw_Orders[[#This Row],[PropertyID]],Raw_Property[#All],3,FALSE)</f>
        <v>Ohio</v>
      </c>
    </row>
    <row r="2803" spans="1:13" x14ac:dyDescent="0.3">
      <c r="A2803">
        <v>2802</v>
      </c>
      <c r="B2803" s="1">
        <v>42413</v>
      </c>
      <c r="C2803">
        <v>7</v>
      </c>
      <c r="D2803">
        <v>58</v>
      </c>
      <c r="E2803">
        <v>3</v>
      </c>
      <c r="F2803">
        <f>YEAR(Raw_Orders[[#This Row],[OrderDate]])</f>
        <v>2016</v>
      </c>
      <c r="G2803">
        <f>MONTH(Raw_Orders[[#This Row],[OrderDate]])</f>
        <v>2</v>
      </c>
      <c r="H2803" t="str">
        <f>VLOOKUP(Raw_Orders[[#This Row],[ProductID]],Table2[#All],2,FALSE)</f>
        <v>Mirror</v>
      </c>
      <c r="I2803" t="str">
        <f>VLOOKUP(Raw_Orders[[#This Row],[ProductID]],Table2[#All],3,FALSE)</f>
        <v>Furnishings</v>
      </c>
      <c r="J2803">
        <f>VLOOKUP(Raw_Orders[[#This Row],[ProductID]],Table2[#All],4,FALSE)</f>
        <v>85</v>
      </c>
      <c r="K2803" s="2">
        <f>Raw_Orders[[#This Row],[Quantity]]*Raw_Orders[[#This Row],[Price]]</f>
        <v>255</v>
      </c>
      <c r="L2803" s="2" t="str">
        <f>VLOOKUP(Raw_Orders[[#This Row],[PropertyID]],Raw_Property[#All],2,FALSE)</f>
        <v>Boston</v>
      </c>
      <c r="M2803" s="2" t="str">
        <f>VLOOKUP(Raw_Orders[[#This Row],[PropertyID]],Raw_Property[#All],3,FALSE)</f>
        <v>Massachusetts</v>
      </c>
    </row>
    <row r="2804" spans="1:13" x14ac:dyDescent="0.3">
      <c r="A2804">
        <v>2803</v>
      </c>
      <c r="B2804" s="1">
        <v>42413</v>
      </c>
      <c r="C2804">
        <v>17</v>
      </c>
      <c r="D2804">
        <v>93</v>
      </c>
      <c r="E2804">
        <v>2</v>
      </c>
      <c r="F2804">
        <f>YEAR(Raw_Orders[[#This Row],[OrderDate]])</f>
        <v>2016</v>
      </c>
      <c r="G2804">
        <f>MONTH(Raw_Orders[[#This Row],[OrderDate]])</f>
        <v>2</v>
      </c>
      <c r="H2804" t="str">
        <f>VLOOKUP(Raw_Orders[[#This Row],[ProductID]],Table2[#All],2,FALSE)</f>
        <v>Terminal</v>
      </c>
      <c r="I2804" t="str">
        <f>VLOOKUP(Raw_Orders[[#This Row],[ProductID]],Table2[#All],3,FALSE)</f>
        <v>Public Areas</v>
      </c>
      <c r="J2804">
        <f>VLOOKUP(Raw_Orders[[#This Row],[ProductID]],Table2[#All],4,FALSE)</f>
        <v>85</v>
      </c>
      <c r="K2804" s="2">
        <f>Raw_Orders[[#This Row],[Quantity]]*Raw_Orders[[#This Row],[Price]]</f>
        <v>170</v>
      </c>
      <c r="L2804" s="2" t="str">
        <f>VLOOKUP(Raw_Orders[[#This Row],[PropertyID]],Raw_Property[#All],2,FALSE)</f>
        <v>Las Vegas</v>
      </c>
      <c r="M2804" s="2" t="str">
        <f>VLOOKUP(Raw_Orders[[#This Row],[PropertyID]],Raw_Property[#All],3,FALSE)</f>
        <v>Nevada</v>
      </c>
    </row>
    <row r="2805" spans="1:13" x14ac:dyDescent="0.3">
      <c r="A2805">
        <v>2804</v>
      </c>
      <c r="B2805" s="1">
        <v>42413</v>
      </c>
      <c r="C2805">
        <v>11</v>
      </c>
      <c r="D2805">
        <v>30</v>
      </c>
      <c r="E2805">
        <v>3</v>
      </c>
      <c r="F2805">
        <f>YEAR(Raw_Orders[[#This Row],[OrderDate]])</f>
        <v>2016</v>
      </c>
      <c r="G2805">
        <f>MONTH(Raw_Orders[[#This Row],[OrderDate]])</f>
        <v>2</v>
      </c>
      <c r="H2805" t="str">
        <f>VLOOKUP(Raw_Orders[[#This Row],[ProductID]],Table2[#All],2,FALSE)</f>
        <v>Permanent Markers</v>
      </c>
      <c r="I2805" t="str">
        <f>VLOOKUP(Raw_Orders[[#This Row],[ProductID]],Table2[#All],3,FALSE)</f>
        <v>Office Supplies</v>
      </c>
      <c r="J2805">
        <f>VLOOKUP(Raw_Orders[[#This Row],[ProductID]],Table2[#All],4,FALSE)</f>
        <v>6</v>
      </c>
      <c r="K2805" s="2">
        <f>Raw_Orders[[#This Row],[Quantity]]*Raw_Orders[[#This Row],[Price]]</f>
        <v>18</v>
      </c>
      <c r="L2805" s="2" t="str">
        <f>VLOOKUP(Raw_Orders[[#This Row],[PropertyID]],Raw_Property[#All],2,FALSE)</f>
        <v>Atlanta</v>
      </c>
      <c r="M2805" s="2" t="str">
        <f>VLOOKUP(Raw_Orders[[#This Row],[PropertyID]],Raw_Property[#All],3,FALSE)</f>
        <v>Georgia</v>
      </c>
    </row>
    <row r="2806" spans="1:13" x14ac:dyDescent="0.3">
      <c r="A2806">
        <v>2805</v>
      </c>
      <c r="B2806" s="1">
        <v>42414</v>
      </c>
      <c r="C2806">
        <v>1</v>
      </c>
      <c r="D2806">
        <v>57</v>
      </c>
      <c r="E2806">
        <v>1</v>
      </c>
      <c r="F2806">
        <f>YEAR(Raw_Orders[[#This Row],[OrderDate]])</f>
        <v>2016</v>
      </c>
      <c r="G2806">
        <f>MONTH(Raw_Orders[[#This Row],[OrderDate]])</f>
        <v>2</v>
      </c>
      <c r="H2806" t="str">
        <f>VLOOKUP(Raw_Orders[[#This Row],[ProductID]],Table2[#All],2,FALSE)</f>
        <v>Wireless Router</v>
      </c>
      <c r="I2806" t="str">
        <f>VLOOKUP(Raw_Orders[[#This Row],[ProductID]],Table2[#All],3,FALSE)</f>
        <v>Furnishings</v>
      </c>
      <c r="J2806">
        <f>VLOOKUP(Raw_Orders[[#This Row],[ProductID]],Table2[#All],4,FALSE)</f>
        <v>70</v>
      </c>
      <c r="K2806" s="2">
        <f>Raw_Orders[[#This Row],[Quantity]]*Raw_Orders[[#This Row],[Price]]</f>
        <v>70</v>
      </c>
      <c r="L2806" s="2" t="str">
        <f>VLOOKUP(Raw_Orders[[#This Row],[PropertyID]],Raw_Property[#All],2,FALSE)</f>
        <v>New York</v>
      </c>
      <c r="M2806" s="2" t="str">
        <f>VLOOKUP(Raw_Orders[[#This Row],[PropertyID]],Raw_Property[#All],3,FALSE)</f>
        <v>New York</v>
      </c>
    </row>
    <row r="2807" spans="1:13" x14ac:dyDescent="0.3">
      <c r="A2807">
        <v>2806</v>
      </c>
      <c r="B2807" s="1">
        <v>42414</v>
      </c>
      <c r="C2807">
        <v>3</v>
      </c>
      <c r="D2807">
        <v>40</v>
      </c>
      <c r="E2807">
        <v>3</v>
      </c>
      <c r="F2807">
        <f>YEAR(Raw_Orders[[#This Row],[OrderDate]])</f>
        <v>2016</v>
      </c>
      <c r="G2807">
        <f>MONTH(Raw_Orders[[#This Row],[OrderDate]])</f>
        <v>2</v>
      </c>
      <c r="H2807" t="str">
        <f>VLOOKUP(Raw_Orders[[#This Row],[ProductID]],Table2[#All],2,FALSE)</f>
        <v>Coffee Maker</v>
      </c>
      <c r="I2807" t="str">
        <f>VLOOKUP(Raw_Orders[[#This Row],[ProductID]],Table2[#All],3,FALSE)</f>
        <v>Furnishings</v>
      </c>
      <c r="J2807">
        <f>VLOOKUP(Raw_Orders[[#This Row],[ProductID]],Table2[#All],4,FALSE)</f>
        <v>119</v>
      </c>
      <c r="K2807" s="2">
        <f>Raw_Orders[[#This Row],[Quantity]]*Raw_Orders[[#This Row],[Price]]</f>
        <v>357</v>
      </c>
      <c r="L2807" s="2" t="str">
        <f>VLOOKUP(Raw_Orders[[#This Row],[PropertyID]],Raw_Property[#All],2,FALSE)</f>
        <v>Portland</v>
      </c>
      <c r="M2807" s="2" t="str">
        <f>VLOOKUP(Raw_Orders[[#This Row],[PropertyID]],Raw_Property[#All],3,FALSE)</f>
        <v>Oregon</v>
      </c>
    </row>
    <row r="2808" spans="1:13" x14ac:dyDescent="0.3">
      <c r="A2808">
        <v>2807</v>
      </c>
      <c r="B2808" s="1">
        <v>42414</v>
      </c>
      <c r="C2808">
        <v>10</v>
      </c>
      <c r="D2808">
        <v>77</v>
      </c>
      <c r="E2808">
        <v>2</v>
      </c>
      <c r="F2808">
        <f>YEAR(Raw_Orders[[#This Row],[OrderDate]])</f>
        <v>2016</v>
      </c>
      <c r="G2808">
        <f>MONTH(Raw_Orders[[#This Row],[OrderDate]])</f>
        <v>2</v>
      </c>
      <c r="H2808" t="str">
        <f>VLOOKUP(Raw_Orders[[#This Row],[ProductID]],Table2[#All],2,FALSE)</f>
        <v>Large Area Rug</v>
      </c>
      <c r="I2808" t="str">
        <f>VLOOKUP(Raw_Orders[[#This Row],[ProductID]],Table2[#All],3,FALSE)</f>
        <v>Public Areas</v>
      </c>
      <c r="J2808">
        <f>VLOOKUP(Raw_Orders[[#This Row],[ProductID]],Table2[#All],4,FALSE)</f>
        <v>40</v>
      </c>
      <c r="K2808" s="2">
        <f>Raw_Orders[[#This Row],[Quantity]]*Raw_Orders[[#This Row],[Price]]</f>
        <v>80</v>
      </c>
      <c r="L2808" s="2" t="str">
        <f>VLOOKUP(Raw_Orders[[#This Row],[PropertyID]],Raw_Property[#All],2,FALSE)</f>
        <v>Arlington</v>
      </c>
      <c r="M2808" s="2" t="str">
        <f>VLOOKUP(Raw_Orders[[#This Row],[PropertyID]],Raw_Property[#All],3,FALSE)</f>
        <v>Virginia</v>
      </c>
    </row>
    <row r="2809" spans="1:13" x14ac:dyDescent="0.3">
      <c r="A2809">
        <v>2808</v>
      </c>
      <c r="B2809" s="1">
        <v>42414</v>
      </c>
      <c r="C2809">
        <v>20</v>
      </c>
      <c r="D2809">
        <v>67</v>
      </c>
      <c r="E2809">
        <v>2</v>
      </c>
      <c r="F2809">
        <f>YEAR(Raw_Orders[[#This Row],[OrderDate]])</f>
        <v>2016</v>
      </c>
      <c r="G2809">
        <f>MONTH(Raw_Orders[[#This Row],[OrderDate]])</f>
        <v>2</v>
      </c>
      <c r="H2809" t="str">
        <f>VLOOKUP(Raw_Orders[[#This Row],[ProductID]],Table2[#All],2,FALSE)</f>
        <v>Adjustable Wrench</v>
      </c>
      <c r="I2809" t="str">
        <f>VLOOKUP(Raw_Orders[[#This Row],[ProductID]],Table2[#All],3,FALSE)</f>
        <v>Maintenance</v>
      </c>
      <c r="J2809">
        <f>VLOOKUP(Raw_Orders[[#This Row],[ProductID]],Table2[#All],4,FALSE)</f>
        <v>10</v>
      </c>
      <c r="K2809" s="2">
        <f>Raw_Orders[[#This Row],[Quantity]]*Raw_Orders[[#This Row],[Price]]</f>
        <v>20</v>
      </c>
      <c r="L2809" s="2" t="str">
        <f>VLOOKUP(Raw_Orders[[#This Row],[PropertyID]],Raw_Property[#All],2,FALSE)</f>
        <v>San Francisco</v>
      </c>
      <c r="M2809" s="2" t="str">
        <f>VLOOKUP(Raw_Orders[[#This Row],[PropertyID]],Raw_Property[#All],3,FALSE)</f>
        <v>California</v>
      </c>
    </row>
    <row r="2810" spans="1:13" x14ac:dyDescent="0.3">
      <c r="A2810">
        <v>2809</v>
      </c>
      <c r="B2810" s="1">
        <v>42414</v>
      </c>
      <c r="C2810">
        <v>20</v>
      </c>
      <c r="D2810">
        <v>53</v>
      </c>
      <c r="E2810">
        <v>3</v>
      </c>
      <c r="F2810">
        <f>YEAR(Raw_Orders[[#This Row],[OrderDate]])</f>
        <v>2016</v>
      </c>
      <c r="G2810">
        <f>MONTH(Raw_Orders[[#This Row],[OrderDate]])</f>
        <v>2</v>
      </c>
      <c r="H2810" t="str">
        <f>VLOOKUP(Raw_Orders[[#This Row],[ProductID]],Table2[#All],2,FALSE)</f>
        <v>Iron</v>
      </c>
      <c r="I2810" t="str">
        <f>VLOOKUP(Raw_Orders[[#This Row],[ProductID]],Table2[#All],3,FALSE)</f>
        <v>Furnishings</v>
      </c>
      <c r="J2810">
        <f>VLOOKUP(Raw_Orders[[#This Row],[ProductID]],Table2[#All],4,FALSE)</f>
        <v>20</v>
      </c>
      <c r="K2810" s="2">
        <f>Raw_Orders[[#This Row],[Quantity]]*Raw_Orders[[#This Row],[Price]]</f>
        <v>60</v>
      </c>
      <c r="L2810" s="2" t="str">
        <f>VLOOKUP(Raw_Orders[[#This Row],[PropertyID]],Raw_Property[#All],2,FALSE)</f>
        <v>San Francisco</v>
      </c>
      <c r="M2810" s="2" t="str">
        <f>VLOOKUP(Raw_Orders[[#This Row],[PropertyID]],Raw_Property[#All],3,FALSE)</f>
        <v>California</v>
      </c>
    </row>
    <row r="2811" spans="1:13" x14ac:dyDescent="0.3">
      <c r="A2811">
        <v>2810</v>
      </c>
      <c r="B2811" s="1">
        <v>42414</v>
      </c>
      <c r="C2811">
        <v>20</v>
      </c>
      <c r="D2811">
        <v>92</v>
      </c>
      <c r="E2811">
        <v>2</v>
      </c>
      <c r="F2811">
        <f>YEAR(Raw_Orders[[#This Row],[OrderDate]])</f>
        <v>2016</v>
      </c>
      <c r="G2811">
        <f>MONTH(Raw_Orders[[#This Row],[OrderDate]])</f>
        <v>2</v>
      </c>
      <c r="H2811" t="str">
        <f>VLOOKUP(Raw_Orders[[#This Row],[ProductID]],Table2[#All],2,FALSE)</f>
        <v>Large Sign</v>
      </c>
      <c r="I2811" t="str">
        <f>VLOOKUP(Raw_Orders[[#This Row],[ProductID]],Table2[#All],3,FALSE)</f>
        <v>Public Areas</v>
      </c>
      <c r="J2811">
        <f>VLOOKUP(Raw_Orders[[#This Row],[ProductID]],Table2[#All],4,FALSE)</f>
        <v>20</v>
      </c>
      <c r="K2811" s="2">
        <f>Raw_Orders[[#This Row],[Quantity]]*Raw_Orders[[#This Row],[Price]]</f>
        <v>40</v>
      </c>
      <c r="L2811" s="2" t="str">
        <f>VLOOKUP(Raw_Orders[[#This Row],[PropertyID]],Raw_Property[#All],2,FALSE)</f>
        <v>San Francisco</v>
      </c>
      <c r="M2811" s="2" t="str">
        <f>VLOOKUP(Raw_Orders[[#This Row],[PropertyID]],Raw_Property[#All],3,FALSE)</f>
        <v>California</v>
      </c>
    </row>
    <row r="2812" spans="1:13" x14ac:dyDescent="0.3">
      <c r="A2812">
        <v>2811</v>
      </c>
      <c r="B2812" s="1">
        <v>42414</v>
      </c>
      <c r="C2812">
        <v>17</v>
      </c>
      <c r="D2812">
        <v>87</v>
      </c>
      <c r="E2812">
        <v>2</v>
      </c>
      <c r="F2812">
        <f>YEAR(Raw_Orders[[#This Row],[OrderDate]])</f>
        <v>2016</v>
      </c>
      <c r="G2812">
        <f>MONTH(Raw_Orders[[#This Row],[OrderDate]])</f>
        <v>2</v>
      </c>
      <c r="H2812" t="str">
        <f>VLOOKUP(Raw_Orders[[#This Row],[ProductID]],Table2[#All],2,FALSE)</f>
        <v>End Table</v>
      </c>
      <c r="I2812" t="str">
        <f>VLOOKUP(Raw_Orders[[#This Row],[ProductID]],Table2[#All],3,FALSE)</f>
        <v>Public Areas</v>
      </c>
      <c r="J2812">
        <f>VLOOKUP(Raw_Orders[[#This Row],[ProductID]],Table2[#All],4,FALSE)</f>
        <v>30</v>
      </c>
      <c r="K2812" s="2">
        <f>Raw_Orders[[#This Row],[Quantity]]*Raw_Orders[[#This Row],[Price]]</f>
        <v>60</v>
      </c>
      <c r="L2812" s="2" t="str">
        <f>VLOOKUP(Raw_Orders[[#This Row],[PropertyID]],Raw_Property[#All],2,FALSE)</f>
        <v>Las Vegas</v>
      </c>
      <c r="M2812" s="2" t="str">
        <f>VLOOKUP(Raw_Orders[[#This Row],[PropertyID]],Raw_Property[#All],3,FALSE)</f>
        <v>Nevada</v>
      </c>
    </row>
    <row r="2813" spans="1:13" x14ac:dyDescent="0.3">
      <c r="A2813">
        <v>2812</v>
      </c>
      <c r="B2813" s="1">
        <v>42415</v>
      </c>
      <c r="C2813">
        <v>16</v>
      </c>
      <c r="D2813">
        <v>44</v>
      </c>
      <c r="E2813">
        <v>3</v>
      </c>
      <c r="F2813">
        <f>YEAR(Raw_Orders[[#This Row],[OrderDate]])</f>
        <v>2016</v>
      </c>
      <c r="G2813">
        <f>MONTH(Raw_Orders[[#This Row],[OrderDate]])</f>
        <v>2</v>
      </c>
      <c r="H2813" t="str">
        <f>VLOOKUP(Raw_Orders[[#This Row],[ProductID]],Table2[#All],2,FALSE)</f>
        <v>Floor Lamp</v>
      </c>
      <c r="I2813" t="str">
        <f>VLOOKUP(Raw_Orders[[#This Row],[ProductID]],Table2[#All],3,FALSE)</f>
        <v>Furnishings</v>
      </c>
      <c r="J2813">
        <f>VLOOKUP(Raw_Orders[[#This Row],[ProductID]],Table2[#All],4,FALSE)</f>
        <v>55</v>
      </c>
      <c r="K2813" s="2">
        <f>Raw_Orders[[#This Row],[Quantity]]*Raw_Orders[[#This Row],[Price]]</f>
        <v>165</v>
      </c>
      <c r="L2813" s="2" t="str">
        <f>VLOOKUP(Raw_Orders[[#This Row],[PropertyID]],Raw_Property[#All],2,FALSE)</f>
        <v>Denver</v>
      </c>
      <c r="M2813" s="2" t="str">
        <f>VLOOKUP(Raw_Orders[[#This Row],[PropertyID]],Raw_Property[#All],3,FALSE)</f>
        <v>Colorado</v>
      </c>
    </row>
    <row r="2814" spans="1:13" x14ac:dyDescent="0.3">
      <c r="A2814">
        <v>2813</v>
      </c>
      <c r="B2814" s="1">
        <v>42415</v>
      </c>
      <c r="C2814">
        <v>12</v>
      </c>
      <c r="D2814">
        <v>64</v>
      </c>
      <c r="E2814">
        <v>2</v>
      </c>
      <c r="F2814">
        <f>YEAR(Raw_Orders[[#This Row],[OrderDate]])</f>
        <v>2016</v>
      </c>
      <c r="G2814">
        <f>MONTH(Raw_Orders[[#This Row],[OrderDate]])</f>
        <v>2</v>
      </c>
      <c r="H2814" t="str">
        <f>VLOOKUP(Raw_Orders[[#This Row],[ProductID]],Table2[#All],2,FALSE)</f>
        <v>Gaffer's Tape</v>
      </c>
      <c r="I2814" t="str">
        <f>VLOOKUP(Raw_Orders[[#This Row],[ProductID]],Table2[#All],3,FALSE)</f>
        <v>Maintenance</v>
      </c>
      <c r="J2814">
        <f>VLOOKUP(Raw_Orders[[#This Row],[ProductID]],Table2[#All],4,FALSE)</f>
        <v>27</v>
      </c>
      <c r="K2814" s="2">
        <f>Raw_Orders[[#This Row],[Quantity]]*Raw_Orders[[#This Row],[Price]]</f>
        <v>54</v>
      </c>
      <c r="L2814" s="2" t="str">
        <f>VLOOKUP(Raw_Orders[[#This Row],[PropertyID]],Raw_Property[#All],2,FALSE)</f>
        <v>Dallas</v>
      </c>
      <c r="M2814" s="2" t="str">
        <f>VLOOKUP(Raw_Orders[[#This Row],[PropertyID]],Raw_Property[#All],3,FALSE)</f>
        <v>Texas</v>
      </c>
    </row>
    <row r="2815" spans="1:13" x14ac:dyDescent="0.3">
      <c r="A2815">
        <v>2814</v>
      </c>
      <c r="B2815" s="1">
        <v>42415</v>
      </c>
      <c r="C2815">
        <v>20</v>
      </c>
      <c r="D2815">
        <v>75</v>
      </c>
      <c r="E2815">
        <v>1</v>
      </c>
      <c r="F2815">
        <f>YEAR(Raw_Orders[[#This Row],[OrderDate]])</f>
        <v>2016</v>
      </c>
      <c r="G2815">
        <f>MONTH(Raw_Orders[[#This Row],[OrderDate]])</f>
        <v>2</v>
      </c>
      <c r="H2815" t="str">
        <f>VLOOKUP(Raw_Orders[[#This Row],[ProductID]],Table2[#All],2,FALSE)</f>
        <v>Small Plant</v>
      </c>
      <c r="I2815" t="str">
        <f>VLOOKUP(Raw_Orders[[#This Row],[ProductID]],Table2[#All],3,FALSE)</f>
        <v>Public Areas</v>
      </c>
      <c r="J2815">
        <f>VLOOKUP(Raw_Orders[[#This Row],[ProductID]],Table2[#All],4,FALSE)</f>
        <v>25</v>
      </c>
      <c r="K2815" s="2">
        <f>Raw_Orders[[#This Row],[Quantity]]*Raw_Orders[[#This Row],[Price]]</f>
        <v>25</v>
      </c>
      <c r="L2815" s="2" t="str">
        <f>VLOOKUP(Raw_Orders[[#This Row],[PropertyID]],Raw_Property[#All],2,FALSE)</f>
        <v>San Francisco</v>
      </c>
      <c r="M2815" s="2" t="str">
        <f>VLOOKUP(Raw_Orders[[#This Row],[PropertyID]],Raw_Property[#All],3,FALSE)</f>
        <v>California</v>
      </c>
    </row>
    <row r="2816" spans="1:13" x14ac:dyDescent="0.3">
      <c r="A2816">
        <v>2815</v>
      </c>
      <c r="B2816" s="1">
        <v>42415</v>
      </c>
      <c r="C2816">
        <v>15</v>
      </c>
      <c r="D2816">
        <v>52</v>
      </c>
      <c r="E2816">
        <v>2</v>
      </c>
      <c r="F2816">
        <f>YEAR(Raw_Orders[[#This Row],[OrderDate]])</f>
        <v>2016</v>
      </c>
      <c r="G2816">
        <f>MONTH(Raw_Orders[[#This Row],[OrderDate]])</f>
        <v>2</v>
      </c>
      <c r="H2816" t="str">
        <f>VLOOKUP(Raw_Orders[[#This Row],[ProductID]],Table2[#All],2,FALSE)</f>
        <v>Ironing Board</v>
      </c>
      <c r="I2816" t="str">
        <f>VLOOKUP(Raw_Orders[[#This Row],[ProductID]],Table2[#All],3,FALSE)</f>
        <v>Furnishings</v>
      </c>
      <c r="J2816">
        <f>VLOOKUP(Raw_Orders[[#This Row],[ProductID]],Table2[#All],4,FALSE)</f>
        <v>18</v>
      </c>
      <c r="K2816" s="2">
        <f>Raw_Orders[[#This Row],[Quantity]]*Raw_Orders[[#This Row],[Price]]</f>
        <v>36</v>
      </c>
      <c r="L2816" s="2" t="str">
        <f>VLOOKUP(Raw_Orders[[#This Row],[PropertyID]],Raw_Property[#All],2,FALSE)</f>
        <v>Chicago</v>
      </c>
      <c r="M2816" s="2" t="str">
        <f>VLOOKUP(Raw_Orders[[#This Row],[PropertyID]],Raw_Property[#All],3,FALSE)</f>
        <v>Illinois</v>
      </c>
    </row>
    <row r="2817" spans="1:13" x14ac:dyDescent="0.3">
      <c r="A2817">
        <v>2816</v>
      </c>
      <c r="B2817" s="1">
        <v>42416</v>
      </c>
      <c r="C2817">
        <v>4</v>
      </c>
      <c r="D2817">
        <v>9</v>
      </c>
      <c r="E2817">
        <v>1</v>
      </c>
      <c r="F2817">
        <f>YEAR(Raw_Orders[[#This Row],[OrderDate]])</f>
        <v>2016</v>
      </c>
      <c r="G2817">
        <f>MONTH(Raw_Orders[[#This Row],[OrderDate]])</f>
        <v>2</v>
      </c>
      <c r="H2817" t="str">
        <f>VLOOKUP(Raw_Orders[[#This Row],[ProductID]],Table2[#All],2,FALSE)</f>
        <v>Tissues</v>
      </c>
      <c r="I2817" t="str">
        <f>VLOOKUP(Raw_Orders[[#This Row],[ProductID]],Table2[#All],3,FALSE)</f>
        <v>Housekeeping</v>
      </c>
      <c r="J2817">
        <f>VLOOKUP(Raw_Orders[[#This Row],[ProductID]],Table2[#All],4,FALSE)</f>
        <v>14</v>
      </c>
      <c r="K2817" s="2">
        <f>Raw_Orders[[#This Row],[Quantity]]*Raw_Orders[[#This Row],[Price]]</f>
        <v>14</v>
      </c>
      <c r="L2817" s="2" t="str">
        <f>VLOOKUP(Raw_Orders[[#This Row],[PropertyID]],Raw_Property[#All],2,FALSE)</f>
        <v>Seattle</v>
      </c>
      <c r="M2817" s="2" t="str">
        <f>VLOOKUP(Raw_Orders[[#This Row],[PropertyID]],Raw_Property[#All],3,FALSE)</f>
        <v>Washington</v>
      </c>
    </row>
    <row r="2818" spans="1:13" x14ac:dyDescent="0.3">
      <c r="A2818">
        <v>2817</v>
      </c>
      <c r="B2818" s="1">
        <v>42416</v>
      </c>
      <c r="C2818">
        <v>7</v>
      </c>
      <c r="D2818">
        <v>46</v>
      </c>
      <c r="E2818">
        <v>1</v>
      </c>
      <c r="F2818">
        <f>YEAR(Raw_Orders[[#This Row],[OrderDate]])</f>
        <v>2016</v>
      </c>
      <c r="G2818">
        <f>MONTH(Raw_Orders[[#This Row],[OrderDate]])</f>
        <v>2</v>
      </c>
      <c r="H2818" t="str">
        <f>VLOOKUP(Raw_Orders[[#This Row],[ProductID]],Table2[#All],2,FALSE)</f>
        <v>Safe</v>
      </c>
      <c r="I2818" t="str">
        <f>VLOOKUP(Raw_Orders[[#This Row],[ProductID]],Table2[#All],3,FALSE)</f>
        <v>Furnishings</v>
      </c>
      <c r="J2818">
        <f>VLOOKUP(Raw_Orders[[#This Row],[ProductID]],Table2[#All],4,FALSE)</f>
        <v>115</v>
      </c>
      <c r="K2818" s="2">
        <f>Raw_Orders[[#This Row],[Quantity]]*Raw_Orders[[#This Row],[Price]]</f>
        <v>115</v>
      </c>
      <c r="L2818" s="2" t="str">
        <f>VLOOKUP(Raw_Orders[[#This Row],[PropertyID]],Raw_Property[#All],2,FALSE)</f>
        <v>Boston</v>
      </c>
      <c r="M2818" s="2" t="str">
        <f>VLOOKUP(Raw_Orders[[#This Row],[PropertyID]],Raw_Property[#All],3,FALSE)</f>
        <v>Massachusetts</v>
      </c>
    </row>
    <row r="2819" spans="1:13" x14ac:dyDescent="0.3">
      <c r="A2819">
        <v>2818</v>
      </c>
      <c r="B2819" s="1">
        <v>42416</v>
      </c>
      <c r="C2819">
        <v>18</v>
      </c>
      <c r="D2819">
        <v>18</v>
      </c>
      <c r="E2819">
        <v>2</v>
      </c>
      <c r="F2819">
        <f>YEAR(Raw_Orders[[#This Row],[OrderDate]])</f>
        <v>2016</v>
      </c>
      <c r="G2819">
        <f>MONTH(Raw_Orders[[#This Row],[OrderDate]])</f>
        <v>2</v>
      </c>
      <c r="H2819" t="str">
        <f>VLOOKUP(Raw_Orders[[#This Row],[ProductID]],Table2[#All],2,FALSE)</f>
        <v>Coffee Cup</v>
      </c>
      <c r="I2819" t="str">
        <f>VLOOKUP(Raw_Orders[[#This Row],[ProductID]],Table2[#All],3,FALSE)</f>
        <v>Housekeeping</v>
      </c>
      <c r="J2819">
        <f>VLOOKUP(Raw_Orders[[#This Row],[ProductID]],Table2[#All],4,FALSE)</f>
        <v>24</v>
      </c>
      <c r="K2819" s="2">
        <f>Raw_Orders[[#This Row],[Quantity]]*Raw_Orders[[#This Row],[Price]]</f>
        <v>48</v>
      </c>
      <c r="L2819" s="2" t="str">
        <f>VLOOKUP(Raw_Orders[[#This Row],[PropertyID]],Raw_Property[#All],2,FALSE)</f>
        <v>Phoenix</v>
      </c>
      <c r="M2819" s="2" t="str">
        <f>VLOOKUP(Raw_Orders[[#This Row],[PropertyID]],Raw_Property[#All],3,FALSE)</f>
        <v>Arizona</v>
      </c>
    </row>
    <row r="2820" spans="1:13" x14ac:dyDescent="0.3">
      <c r="A2820">
        <v>2819</v>
      </c>
      <c r="B2820" s="1">
        <v>42416</v>
      </c>
      <c r="C2820">
        <v>5</v>
      </c>
      <c r="D2820">
        <v>64</v>
      </c>
      <c r="E2820">
        <v>1</v>
      </c>
      <c r="F2820">
        <f>YEAR(Raw_Orders[[#This Row],[OrderDate]])</f>
        <v>2016</v>
      </c>
      <c r="G2820">
        <f>MONTH(Raw_Orders[[#This Row],[OrderDate]])</f>
        <v>2</v>
      </c>
      <c r="H2820" t="str">
        <f>VLOOKUP(Raw_Orders[[#This Row],[ProductID]],Table2[#All],2,FALSE)</f>
        <v>Gaffer's Tape</v>
      </c>
      <c r="I2820" t="str">
        <f>VLOOKUP(Raw_Orders[[#This Row],[ProductID]],Table2[#All],3,FALSE)</f>
        <v>Maintenance</v>
      </c>
      <c r="J2820">
        <f>VLOOKUP(Raw_Orders[[#This Row],[ProductID]],Table2[#All],4,FALSE)</f>
        <v>27</v>
      </c>
      <c r="K2820" s="2">
        <f>Raw_Orders[[#This Row],[Quantity]]*Raw_Orders[[#This Row],[Price]]</f>
        <v>27</v>
      </c>
      <c r="L2820" s="2" t="str">
        <f>VLOOKUP(Raw_Orders[[#This Row],[PropertyID]],Raw_Property[#All],2,FALSE)</f>
        <v>Kansas City</v>
      </c>
      <c r="M2820" s="2" t="str">
        <f>VLOOKUP(Raw_Orders[[#This Row],[PropertyID]],Raw_Property[#All],3,FALSE)</f>
        <v>Missouri</v>
      </c>
    </row>
    <row r="2821" spans="1:13" x14ac:dyDescent="0.3">
      <c r="A2821">
        <v>2820</v>
      </c>
      <c r="B2821" s="1">
        <v>42416</v>
      </c>
      <c r="C2821">
        <v>1</v>
      </c>
      <c r="D2821">
        <v>4</v>
      </c>
      <c r="E2821">
        <v>3</v>
      </c>
      <c r="F2821">
        <f>YEAR(Raw_Orders[[#This Row],[OrderDate]])</f>
        <v>2016</v>
      </c>
      <c r="G2821">
        <f>MONTH(Raw_Orders[[#This Row],[OrderDate]])</f>
        <v>2</v>
      </c>
      <c r="H2821" t="str">
        <f>VLOOKUP(Raw_Orders[[#This Row],[ProductID]],Table2[#All],2,FALSE)</f>
        <v>Shampoo</v>
      </c>
      <c r="I2821" t="str">
        <f>VLOOKUP(Raw_Orders[[#This Row],[ProductID]],Table2[#All],3,FALSE)</f>
        <v>Housekeeping</v>
      </c>
      <c r="J2821">
        <f>VLOOKUP(Raw_Orders[[#This Row],[ProductID]],Table2[#All],4,FALSE)</f>
        <v>40</v>
      </c>
      <c r="K2821" s="2">
        <f>Raw_Orders[[#This Row],[Quantity]]*Raw_Orders[[#This Row],[Price]]</f>
        <v>120</v>
      </c>
      <c r="L2821" s="2" t="str">
        <f>VLOOKUP(Raw_Orders[[#This Row],[PropertyID]],Raw_Property[#All],2,FALSE)</f>
        <v>New York</v>
      </c>
      <c r="M2821" s="2" t="str">
        <f>VLOOKUP(Raw_Orders[[#This Row],[PropertyID]],Raw_Property[#All],3,FALSE)</f>
        <v>New York</v>
      </c>
    </row>
    <row r="2822" spans="1:13" x14ac:dyDescent="0.3">
      <c r="A2822">
        <v>2821</v>
      </c>
      <c r="B2822" s="1">
        <v>42416</v>
      </c>
      <c r="C2822">
        <v>12</v>
      </c>
      <c r="D2822">
        <v>89</v>
      </c>
      <c r="E2822">
        <v>1</v>
      </c>
      <c r="F2822">
        <f>YEAR(Raw_Orders[[#This Row],[OrderDate]])</f>
        <v>2016</v>
      </c>
      <c r="G2822">
        <f>MONTH(Raw_Orders[[#This Row],[OrderDate]])</f>
        <v>2</v>
      </c>
      <c r="H2822" t="str">
        <f>VLOOKUP(Raw_Orders[[#This Row],[ProductID]],Table2[#All],2,FALSE)</f>
        <v>Photograph</v>
      </c>
      <c r="I2822" t="str">
        <f>VLOOKUP(Raw_Orders[[#This Row],[ProductID]],Table2[#All],3,FALSE)</f>
        <v>Public Areas</v>
      </c>
      <c r="J2822">
        <f>VLOOKUP(Raw_Orders[[#This Row],[ProductID]],Table2[#All],4,FALSE)</f>
        <v>45</v>
      </c>
      <c r="K2822" s="2">
        <f>Raw_Orders[[#This Row],[Quantity]]*Raw_Orders[[#This Row],[Price]]</f>
        <v>45</v>
      </c>
      <c r="L2822" s="2" t="str">
        <f>VLOOKUP(Raw_Orders[[#This Row],[PropertyID]],Raw_Property[#All],2,FALSE)</f>
        <v>Dallas</v>
      </c>
      <c r="M2822" s="2" t="str">
        <f>VLOOKUP(Raw_Orders[[#This Row],[PropertyID]],Raw_Property[#All],3,FALSE)</f>
        <v>Texas</v>
      </c>
    </row>
    <row r="2823" spans="1:13" x14ac:dyDescent="0.3">
      <c r="A2823">
        <v>2822</v>
      </c>
      <c r="B2823" s="1">
        <v>42416</v>
      </c>
      <c r="C2823">
        <v>18</v>
      </c>
      <c r="D2823">
        <v>6</v>
      </c>
      <c r="E2823">
        <v>1</v>
      </c>
      <c r="F2823">
        <f>YEAR(Raw_Orders[[#This Row],[OrderDate]])</f>
        <v>2016</v>
      </c>
      <c r="G2823">
        <f>MONTH(Raw_Orders[[#This Row],[OrderDate]])</f>
        <v>2</v>
      </c>
      <c r="H2823" t="str">
        <f>VLOOKUP(Raw_Orders[[#This Row],[ProductID]],Table2[#All],2,FALSE)</f>
        <v>Conditioner</v>
      </c>
      <c r="I2823" t="str">
        <f>VLOOKUP(Raw_Orders[[#This Row],[ProductID]],Table2[#All],3,FALSE)</f>
        <v>Housekeeping</v>
      </c>
      <c r="J2823">
        <f>VLOOKUP(Raw_Orders[[#This Row],[ProductID]],Table2[#All],4,FALSE)</f>
        <v>40</v>
      </c>
      <c r="K2823" s="2">
        <f>Raw_Orders[[#This Row],[Quantity]]*Raw_Orders[[#This Row],[Price]]</f>
        <v>40</v>
      </c>
      <c r="L2823" s="2" t="str">
        <f>VLOOKUP(Raw_Orders[[#This Row],[PropertyID]],Raw_Property[#All],2,FALSE)</f>
        <v>Phoenix</v>
      </c>
      <c r="M2823" s="2" t="str">
        <f>VLOOKUP(Raw_Orders[[#This Row],[PropertyID]],Raw_Property[#All],3,FALSE)</f>
        <v>Arizona</v>
      </c>
    </row>
    <row r="2824" spans="1:13" x14ac:dyDescent="0.3">
      <c r="A2824">
        <v>2823</v>
      </c>
      <c r="B2824" s="1">
        <v>42417</v>
      </c>
      <c r="C2824">
        <v>6</v>
      </c>
      <c r="D2824">
        <v>82</v>
      </c>
      <c r="E2824">
        <v>2</v>
      </c>
      <c r="F2824">
        <f>YEAR(Raw_Orders[[#This Row],[OrderDate]])</f>
        <v>2016</v>
      </c>
      <c r="G2824">
        <f>MONTH(Raw_Orders[[#This Row],[OrderDate]])</f>
        <v>2</v>
      </c>
      <c r="H2824" t="str">
        <f>VLOOKUP(Raw_Orders[[#This Row],[ProductID]],Table2[#All],2,FALSE)</f>
        <v>Business Cards</v>
      </c>
      <c r="I2824" t="str">
        <f>VLOOKUP(Raw_Orders[[#This Row],[ProductID]],Table2[#All],3,FALSE)</f>
        <v>Public Areas</v>
      </c>
      <c r="J2824">
        <f>VLOOKUP(Raw_Orders[[#This Row],[ProductID]],Table2[#All],4,FALSE)</f>
        <v>60</v>
      </c>
      <c r="K2824" s="2">
        <f>Raw_Orders[[#This Row],[Quantity]]*Raw_Orders[[#This Row],[Price]]</f>
        <v>120</v>
      </c>
      <c r="L2824" s="2" t="str">
        <f>VLOOKUP(Raw_Orders[[#This Row],[PropertyID]],Raw_Property[#All],2,FALSE)</f>
        <v>Orlando</v>
      </c>
      <c r="M2824" s="2" t="str">
        <f>VLOOKUP(Raw_Orders[[#This Row],[PropertyID]],Raw_Property[#All],3,FALSE)</f>
        <v>Florida</v>
      </c>
    </row>
    <row r="2825" spans="1:13" x14ac:dyDescent="0.3">
      <c r="A2825">
        <v>2824</v>
      </c>
      <c r="B2825" s="1">
        <v>42418</v>
      </c>
      <c r="C2825">
        <v>11</v>
      </c>
      <c r="D2825">
        <v>33</v>
      </c>
      <c r="E2825">
        <v>2</v>
      </c>
      <c r="F2825">
        <f>YEAR(Raw_Orders[[#This Row],[OrderDate]])</f>
        <v>2016</v>
      </c>
      <c r="G2825">
        <f>MONTH(Raw_Orders[[#This Row],[OrderDate]])</f>
        <v>2</v>
      </c>
      <c r="H2825" t="str">
        <f>VLOOKUP(Raw_Orders[[#This Row],[ProductID]],Table2[#All],2,FALSE)</f>
        <v>Towel Rack</v>
      </c>
      <c r="I2825" t="str">
        <f>VLOOKUP(Raw_Orders[[#This Row],[ProductID]],Table2[#All],3,FALSE)</f>
        <v>Furnishings</v>
      </c>
      <c r="J2825">
        <f>VLOOKUP(Raw_Orders[[#This Row],[ProductID]],Table2[#All],4,FALSE)</f>
        <v>10</v>
      </c>
      <c r="K2825" s="2">
        <f>Raw_Orders[[#This Row],[Quantity]]*Raw_Orders[[#This Row],[Price]]</f>
        <v>20</v>
      </c>
      <c r="L2825" s="2" t="str">
        <f>VLOOKUP(Raw_Orders[[#This Row],[PropertyID]],Raw_Property[#All],2,FALSE)</f>
        <v>Atlanta</v>
      </c>
      <c r="M2825" s="2" t="str">
        <f>VLOOKUP(Raw_Orders[[#This Row],[PropertyID]],Raw_Property[#All],3,FALSE)</f>
        <v>Georgia</v>
      </c>
    </row>
    <row r="2826" spans="1:13" x14ac:dyDescent="0.3">
      <c r="A2826">
        <v>2825</v>
      </c>
      <c r="B2826" s="1">
        <v>42418</v>
      </c>
      <c r="C2826">
        <v>15</v>
      </c>
      <c r="D2826">
        <v>12</v>
      </c>
      <c r="E2826">
        <v>2</v>
      </c>
      <c r="F2826">
        <f>YEAR(Raw_Orders[[#This Row],[OrderDate]])</f>
        <v>2016</v>
      </c>
      <c r="G2826">
        <f>MONTH(Raw_Orders[[#This Row],[OrderDate]])</f>
        <v>2</v>
      </c>
      <c r="H2826" t="str">
        <f>VLOOKUP(Raw_Orders[[#This Row],[ProductID]],Table2[#All],2,FALSE)</f>
        <v>Bed Sheet (King)</v>
      </c>
      <c r="I2826" t="str">
        <f>VLOOKUP(Raw_Orders[[#This Row],[ProductID]],Table2[#All],3,FALSE)</f>
        <v>Housekeeping</v>
      </c>
      <c r="J2826">
        <f>VLOOKUP(Raw_Orders[[#This Row],[ProductID]],Table2[#All],4,FALSE)</f>
        <v>29</v>
      </c>
      <c r="K2826" s="2">
        <f>Raw_Orders[[#This Row],[Quantity]]*Raw_Orders[[#This Row],[Price]]</f>
        <v>58</v>
      </c>
      <c r="L2826" s="2" t="str">
        <f>VLOOKUP(Raw_Orders[[#This Row],[PropertyID]],Raw_Property[#All],2,FALSE)</f>
        <v>Chicago</v>
      </c>
      <c r="M2826" s="2" t="str">
        <f>VLOOKUP(Raw_Orders[[#This Row],[PropertyID]],Raw_Property[#All],3,FALSE)</f>
        <v>Illinois</v>
      </c>
    </row>
    <row r="2827" spans="1:13" x14ac:dyDescent="0.3">
      <c r="A2827">
        <v>2826</v>
      </c>
      <c r="B2827" s="1">
        <v>42418</v>
      </c>
      <c r="C2827">
        <v>2</v>
      </c>
      <c r="D2827">
        <v>8</v>
      </c>
      <c r="E2827">
        <v>1</v>
      </c>
      <c r="F2827">
        <f>YEAR(Raw_Orders[[#This Row],[OrderDate]])</f>
        <v>2016</v>
      </c>
      <c r="G2827">
        <f>MONTH(Raw_Orders[[#This Row],[OrderDate]])</f>
        <v>2</v>
      </c>
      <c r="H2827" t="str">
        <f>VLOOKUP(Raw_Orders[[#This Row],[ProductID]],Table2[#All],2,FALSE)</f>
        <v>Bath Soap</v>
      </c>
      <c r="I2827" t="str">
        <f>VLOOKUP(Raw_Orders[[#This Row],[ProductID]],Table2[#All],3,FALSE)</f>
        <v>Housekeeping</v>
      </c>
      <c r="J2827">
        <f>VLOOKUP(Raw_Orders[[#This Row],[ProductID]],Table2[#All],4,FALSE)</f>
        <v>35</v>
      </c>
      <c r="K2827" s="2">
        <f>Raw_Orders[[#This Row],[Quantity]]*Raw_Orders[[#This Row],[Price]]</f>
        <v>35</v>
      </c>
      <c r="L2827" s="2" t="str">
        <f>VLOOKUP(Raw_Orders[[#This Row],[PropertyID]],Raw_Property[#All],2,FALSE)</f>
        <v>Cincinnati</v>
      </c>
      <c r="M2827" s="2" t="str">
        <f>VLOOKUP(Raw_Orders[[#This Row],[PropertyID]],Raw_Property[#All],3,FALSE)</f>
        <v>Ohio</v>
      </c>
    </row>
    <row r="2828" spans="1:13" x14ac:dyDescent="0.3">
      <c r="A2828">
        <v>2827</v>
      </c>
      <c r="B2828" s="1">
        <v>42418</v>
      </c>
      <c r="C2828">
        <v>16</v>
      </c>
      <c r="D2828">
        <v>35</v>
      </c>
      <c r="E2828">
        <v>3</v>
      </c>
      <c r="F2828">
        <f>YEAR(Raw_Orders[[#This Row],[OrderDate]])</f>
        <v>2016</v>
      </c>
      <c r="G2828">
        <f>MONTH(Raw_Orders[[#This Row],[OrderDate]])</f>
        <v>2</v>
      </c>
      <c r="H2828" t="str">
        <f>VLOOKUP(Raw_Orders[[#This Row],[ProductID]],Table2[#All],2,FALSE)</f>
        <v>Tissue Box</v>
      </c>
      <c r="I2828" t="str">
        <f>VLOOKUP(Raw_Orders[[#This Row],[ProductID]],Table2[#All],3,FALSE)</f>
        <v>Furnishings</v>
      </c>
      <c r="J2828">
        <f>VLOOKUP(Raw_Orders[[#This Row],[ProductID]],Table2[#All],4,FALSE)</f>
        <v>25</v>
      </c>
      <c r="K2828" s="2">
        <f>Raw_Orders[[#This Row],[Quantity]]*Raw_Orders[[#This Row],[Price]]</f>
        <v>75</v>
      </c>
      <c r="L2828" s="2" t="str">
        <f>VLOOKUP(Raw_Orders[[#This Row],[PropertyID]],Raw_Property[#All],2,FALSE)</f>
        <v>Denver</v>
      </c>
      <c r="M2828" s="2" t="str">
        <f>VLOOKUP(Raw_Orders[[#This Row],[PropertyID]],Raw_Property[#All],3,FALSE)</f>
        <v>Colorado</v>
      </c>
    </row>
    <row r="2829" spans="1:13" x14ac:dyDescent="0.3">
      <c r="A2829">
        <v>2828</v>
      </c>
      <c r="B2829" s="1">
        <v>42418</v>
      </c>
      <c r="C2829">
        <v>2</v>
      </c>
      <c r="D2829">
        <v>58</v>
      </c>
      <c r="E2829">
        <v>2</v>
      </c>
      <c r="F2829">
        <f>YEAR(Raw_Orders[[#This Row],[OrderDate]])</f>
        <v>2016</v>
      </c>
      <c r="G2829">
        <f>MONTH(Raw_Orders[[#This Row],[OrderDate]])</f>
        <v>2</v>
      </c>
      <c r="H2829" t="str">
        <f>VLOOKUP(Raw_Orders[[#This Row],[ProductID]],Table2[#All],2,FALSE)</f>
        <v>Mirror</v>
      </c>
      <c r="I2829" t="str">
        <f>VLOOKUP(Raw_Orders[[#This Row],[ProductID]],Table2[#All],3,FALSE)</f>
        <v>Furnishings</v>
      </c>
      <c r="J2829">
        <f>VLOOKUP(Raw_Orders[[#This Row],[ProductID]],Table2[#All],4,FALSE)</f>
        <v>85</v>
      </c>
      <c r="K2829" s="2">
        <f>Raw_Orders[[#This Row],[Quantity]]*Raw_Orders[[#This Row],[Price]]</f>
        <v>170</v>
      </c>
      <c r="L2829" s="2" t="str">
        <f>VLOOKUP(Raw_Orders[[#This Row],[PropertyID]],Raw_Property[#All],2,FALSE)</f>
        <v>Cincinnati</v>
      </c>
      <c r="M2829" s="2" t="str">
        <f>VLOOKUP(Raw_Orders[[#This Row],[PropertyID]],Raw_Property[#All],3,FALSE)</f>
        <v>Ohio</v>
      </c>
    </row>
    <row r="2830" spans="1:13" x14ac:dyDescent="0.3">
      <c r="A2830">
        <v>2829</v>
      </c>
      <c r="B2830" s="1">
        <v>42419</v>
      </c>
      <c r="C2830">
        <v>1</v>
      </c>
      <c r="D2830">
        <v>11</v>
      </c>
      <c r="E2830">
        <v>2</v>
      </c>
      <c r="F2830">
        <f>YEAR(Raw_Orders[[#This Row],[OrderDate]])</f>
        <v>2016</v>
      </c>
      <c r="G2830">
        <f>MONTH(Raw_Orders[[#This Row],[OrderDate]])</f>
        <v>2</v>
      </c>
      <c r="H2830" t="str">
        <f>VLOOKUP(Raw_Orders[[#This Row],[ProductID]],Table2[#All],2,FALSE)</f>
        <v>Shower Cap</v>
      </c>
      <c r="I2830" t="str">
        <f>VLOOKUP(Raw_Orders[[#This Row],[ProductID]],Table2[#All],3,FALSE)</f>
        <v>Housekeeping</v>
      </c>
      <c r="J2830">
        <f>VLOOKUP(Raw_Orders[[#This Row],[ProductID]],Table2[#All],4,FALSE)</f>
        <v>10</v>
      </c>
      <c r="K2830" s="2">
        <f>Raw_Orders[[#This Row],[Quantity]]*Raw_Orders[[#This Row],[Price]]</f>
        <v>20</v>
      </c>
      <c r="L2830" s="2" t="str">
        <f>VLOOKUP(Raw_Orders[[#This Row],[PropertyID]],Raw_Property[#All],2,FALSE)</f>
        <v>New York</v>
      </c>
      <c r="M2830" s="2" t="str">
        <f>VLOOKUP(Raw_Orders[[#This Row],[PropertyID]],Raw_Property[#All],3,FALSE)</f>
        <v>New York</v>
      </c>
    </row>
    <row r="2831" spans="1:13" x14ac:dyDescent="0.3">
      <c r="A2831">
        <v>2830</v>
      </c>
      <c r="B2831" s="1">
        <v>42419</v>
      </c>
      <c r="C2831">
        <v>12</v>
      </c>
      <c r="D2831">
        <v>87</v>
      </c>
      <c r="E2831">
        <v>1</v>
      </c>
      <c r="F2831">
        <f>YEAR(Raw_Orders[[#This Row],[OrderDate]])</f>
        <v>2016</v>
      </c>
      <c r="G2831">
        <f>MONTH(Raw_Orders[[#This Row],[OrderDate]])</f>
        <v>2</v>
      </c>
      <c r="H2831" t="str">
        <f>VLOOKUP(Raw_Orders[[#This Row],[ProductID]],Table2[#All],2,FALSE)</f>
        <v>End Table</v>
      </c>
      <c r="I2831" t="str">
        <f>VLOOKUP(Raw_Orders[[#This Row],[ProductID]],Table2[#All],3,FALSE)</f>
        <v>Public Areas</v>
      </c>
      <c r="J2831">
        <f>VLOOKUP(Raw_Orders[[#This Row],[ProductID]],Table2[#All],4,FALSE)</f>
        <v>30</v>
      </c>
      <c r="K2831" s="2">
        <f>Raw_Orders[[#This Row],[Quantity]]*Raw_Orders[[#This Row],[Price]]</f>
        <v>30</v>
      </c>
      <c r="L2831" s="2" t="str">
        <f>VLOOKUP(Raw_Orders[[#This Row],[PropertyID]],Raw_Property[#All],2,FALSE)</f>
        <v>Dallas</v>
      </c>
      <c r="M2831" s="2" t="str">
        <f>VLOOKUP(Raw_Orders[[#This Row],[PropertyID]],Raw_Property[#All],3,FALSE)</f>
        <v>Texas</v>
      </c>
    </row>
    <row r="2832" spans="1:13" x14ac:dyDescent="0.3">
      <c r="A2832">
        <v>2831</v>
      </c>
      <c r="B2832" s="1">
        <v>42419</v>
      </c>
      <c r="C2832">
        <v>13</v>
      </c>
      <c r="D2832">
        <v>80</v>
      </c>
      <c r="E2832">
        <v>2</v>
      </c>
      <c r="F2832">
        <f>YEAR(Raw_Orders[[#This Row],[OrderDate]])</f>
        <v>2016</v>
      </c>
      <c r="G2832">
        <f>MONTH(Raw_Orders[[#This Row],[OrderDate]])</f>
        <v>2</v>
      </c>
      <c r="H2832" t="str">
        <f>VLOOKUP(Raw_Orders[[#This Row],[ProductID]],Table2[#All],2,FALSE)</f>
        <v>Poster Stand</v>
      </c>
      <c r="I2832" t="str">
        <f>VLOOKUP(Raw_Orders[[#This Row],[ProductID]],Table2[#All],3,FALSE)</f>
        <v>Public Areas</v>
      </c>
      <c r="J2832">
        <f>VLOOKUP(Raw_Orders[[#This Row],[ProductID]],Table2[#All],4,FALSE)</f>
        <v>27</v>
      </c>
      <c r="K2832" s="2">
        <f>Raw_Orders[[#This Row],[Quantity]]*Raw_Orders[[#This Row],[Price]]</f>
        <v>54</v>
      </c>
      <c r="L2832" s="2" t="str">
        <f>VLOOKUP(Raw_Orders[[#This Row],[PropertyID]],Raw_Property[#All],2,FALSE)</f>
        <v>New Orleans</v>
      </c>
      <c r="M2832" s="2" t="str">
        <f>VLOOKUP(Raw_Orders[[#This Row],[PropertyID]],Raw_Property[#All],3,FALSE)</f>
        <v>Louisiana</v>
      </c>
    </row>
    <row r="2833" spans="1:13" x14ac:dyDescent="0.3">
      <c r="A2833">
        <v>2832</v>
      </c>
      <c r="B2833" s="1">
        <v>42419</v>
      </c>
      <c r="C2833">
        <v>5</v>
      </c>
      <c r="D2833">
        <v>68</v>
      </c>
      <c r="E2833">
        <v>2</v>
      </c>
      <c r="F2833">
        <f>YEAR(Raw_Orders[[#This Row],[OrderDate]])</f>
        <v>2016</v>
      </c>
      <c r="G2833">
        <f>MONTH(Raw_Orders[[#This Row],[OrderDate]])</f>
        <v>2</v>
      </c>
      <c r="H2833" t="str">
        <f>VLOOKUP(Raw_Orders[[#This Row],[ProductID]],Table2[#All],2,FALSE)</f>
        <v>Window Screen</v>
      </c>
      <c r="I2833" t="str">
        <f>VLOOKUP(Raw_Orders[[#This Row],[ProductID]],Table2[#All],3,FALSE)</f>
        <v>Maintenance</v>
      </c>
      <c r="J2833">
        <f>VLOOKUP(Raw_Orders[[#This Row],[ProductID]],Table2[#All],4,FALSE)</f>
        <v>30</v>
      </c>
      <c r="K2833" s="2">
        <f>Raw_Orders[[#This Row],[Quantity]]*Raw_Orders[[#This Row],[Price]]</f>
        <v>60</v>
      </c>
      <c r="L2833" s="2" t="str">
        <f>VLOOKUP(Raw_Orders[[#This Row],[PropertyID]],Raw_Property[#All],2,FALSE)</f>
        <v>Kansas City</v>
      </c>
      <c r="M2833" s="2" t="str">
        <f>VLOOKUP(Raw_Orders[[#This Row],[PropertyID]],Raw_Property[#All],3,FALSE)</f>
        <v>Missouri</v>
      </c>
    </row>
    <row r="2834" spans="1:13" x14ac:dyDescent="0.3">
      <c r="A2834">
        <v>2833</v>
      </c>
      <c r="B2834" s="1">
        <v>42419</v>
      </c>
      <c r="C2834">
        <v>1</v>
      </c>
      <c r="D2834">
        <v>71</v>
      </c>
      <c r="E2834">
        <v>1</v>
      </c>
      <c r="F2834">
        <f>YEAR(Raw_Orders[[#This Row],[OrderDate]])</f>
        <v>2016</v>
      </c>
      <c r="G2834">
        <f>MONTH(Raw_Orders[[#This Row],[OrderDate]])</f>
        <v>2</v>
      </c>
      <c r="H2834" t="str">
        <f>VLOOKUP(Raw_Orders[[#This Row],[ProductID]],Table2[#All],2,FALSE)</f>
        <v>Hammer</v>
      </c>
      <c r="I2834" t="str">
        <f>VLOOKUP(Raw_Orders[[#This Row],[ProductID]],Table2[#All],3,FALSE)</f>
        <v>Maintenance</v>
      </c>
      <c r="J2834">
        <f>VLOOKUP(Raw_Orders[[#This Row],[ProductID]],Table2[#All],4,FALSE)</f>
        <v>17</v>
      </c>
      <c r="K2834" s="2">
        <f>Raw_Orders[[#This Row],[Quantity]]*Raw_Orders[[#This Row],[Price]]</f>
        <v>17</v>
      </c>
      <c r="L2834" s="2" t="str">
        <f>VLOOKUP(Raw_Orders[[#This Row],[PropertyID]],Raw_Property[#All],2,FALSE)</f>
        <v>New York</v>
      </c>
      <c r="M2834" s="2" t="str">
        <f>VLOOKUP(Raw_Orders[[#This Row],[PropertyID]],Raw_Property[#All],3,FALSE)</f>
        <v>New York</v>
      </c>
    </row>
    <row r="2835" spans="1:13" x14ac:dyDescent="0.3">
      <c r="A2835">
        <v>2834</v>
      </c>
      <c r="B2835" s="1">
        <v>42419</v>
      </c>
      <c r="C2835">
        <v>1</v>
      </c>
      <c r="D2835">
        <v>65</v>
      </c>
      <c r="E2835">
        <v>2</v>
      </c>
      <c r="F2835">
        <f>YEAR(Raw_Orders[[#This Row],[OrderDate]])</f>
        <v>2016</v>
      </c>
      <c r="G2835">
        <f>MONTH(Raw_Orders[[#This Row],[OrderDate]])</f>
        <v>2</v>
      </c>
      <c r="H2835" t="str">
        <f>VLOOKUP(Raw_Orders[[#This Row],[ProductID]],Table2[#All],2,FALSE)</f>
        <v>Ladder</v>
      </c>
      <c r="I2835" t="str">
        <f>VLOOKUP(Raw_Orders[[#This Row],[ProductID]],Table2[#All],3,FALSE)</f>
        <v>Maintenance</v>
      </c>
      <c r="J2835">
        <f>VLOOKUP(Raw_Orders[[#This Row],[ProductID]],Table2[#All],4,FALSE)</f>
        <v>89</v>
      </c>
      <c r="K2835" s="2">
        <f>Raw_Orders[[#This Row],[Quantity]]*Raw_Orders[[#This Row],[Price]]</f>
        <v>178</v>
      </c>
      <c r="L2835" s="2" t="str">
        <f>VLOOKUP(Raw_Orders[[#This Row],[PropertyID]],Raw_Property[#All],2,FALSE)</f>
        <v>New York</v>
      </c>
      <c r="M2835" s="2" t="str">
        <f>VLOOKUP(Raw_Orders[[#This Row],[PropertyID]],Raw_Property[#All],3,FALSE)</f>
        <v>New York</v>
      </c>
    </row>
    <row r="2836" spans="1:13" x14ac:dyDescent="0.3">
      <c r="A2836">
        <v>2835</v>
      </c>
      <c r="B2836" s="1">
        <v>42419</v>
      </c>
      <c r="C2836">
        <v>7</v>
      </c>
      <c r="D2836">
        <v>92</v>
      </c>
      <c r="E2836">
        <v>1</v>
      </c>
      <c r="F2836">
        <f>YEAR(Raw_Orders[[#This Row],[OrderDate]])</f>
        <v>2016</v>
      </c>
      <c r="G2836">
        <f>MONTH(Raw_Orders[[#This Row],[OrderDate]])</f>
        <v>2</v>
      </c>
      <c r="H2836" t="str">
        <f>VLOOKUP(Raw_Orders[[#This Row],[ProductID]],Table2[#All],2,FALSE)</f>
        <v>Large Sign</v>
      </c>
      <c r="I2836" t="str">
        <f>VLOOKUP(Raw_Orders[[#This Row],[ProductID]],Table2[#All],3,FALSE)</f>
        <v>Public Areas</v>
      </c>
      <c r="J2836">
        <f>VLOOKUP(Raw_Orders[[#This Row],[ProductID]],Table2[#All],4,FALSE)</f>
        <v>20</v>
      </c>
      <c r="K2836" s="2">
        <f>Raw_Orders[[#This Row],[Quantity]]*Raw_Orders[[#This Row],[Price]]</f>
        <v>20</v>
      </c>
      <c r="L2836" s="2" t="str">
        <f>VLOOKUP(Raw_Orders[[#This Row],[PropertyID]],Raw_Property[#All],2,FALSE)</f>
        <v>Boston</v>
      </c>
      <c r="M2836" s="2" t="str">
        <f>VLOOKUP(Raw_Orders[[#This Row],[PropertyID]],Raw_Property[#All],3,FALSE)</f>
        <v>Massachusetts</v>
      </c>
    </row>
    <row r="2837" spans="1:13" x14ac:dyDescent="0.3">
      <c r="A2837">
        <v>2836</v>
      </c>
      <c r="B2837" s="1">
        <v>42419</v>
      </c>
      <c r="C2837">
        <v>13</v>
      </c>
      <c r="D2837">
        <v>17</v>
      </c>
      <c r="E2837">
        <v>2</v>
      </c>
      <c r="F2837">
        <f>YEAR(Raw_Orders[[#This Row],[OrderDate]])</f>
        <v>2016</v>
      </c>
      <c r="G2837">
        <f>MONTH(Raw_Orders[[#This Row],[OrderDate]])</f>
        <v>2</v>
      </c>
      <c r="H2837" t="str">
        <f>VLOOKUP(Raw_Orders[[#This Row],[ProductID]],Table2[#All],2,FALSE)</f>
        <v>Clothes Hanger</v>
      </c>
      <c r="I2837" t="str">
        <f>VLOOKUP(Raw_Orders[[#This Row],[ProductID]],Table2[#All],3,FALSE)</f>
        <v>Housekeeping</v>
      </c>
      <c r="J2837">
        <f>VLOOKUP(Raw_Orders[[#This Row],[ProductID]],Table2[#All],4,FALSE)</f>
        <v>18</v>
      </c>
      <c r="K2837" s="2">
        <f>Raw_Orders[[#This Row],[Quantity]]*Raw_Orders[[#This Row],[Price]]</f>
        <v>36</v>
      </c>
      <c r="L2837" s="2" t="str">
        <f>VLOOKUP(Raw_Orders[[#This Row],[PropertyID]],Raw_Property[#All],2,FALSE)</f>
        <v>New Orleans</v>
      </c>
      <c r="M2837" s="2" t="str">
        <f>VLOOKUP(Raw_Orders[[#This Row],[PropertyID]],Raw_Property[#All],3,FALSE)</f>
        <v>Louisiana</v>
      </c>
    </row>
    <row r="2838" spans="1:13" x14ac:dyDescent="0.3">
      <c r="A2838">
        <v>2837</v>
      </c>
      <c r="B2838" s="1">
        <v>42420</v>
      </c>
      <c r="C2838">
        <v>5</v>
      </c>
      <c r="D2838">
        <v>33</v>
      </c>
      <c r="E2838">
        <v>2</v>
      </c>
      <c r="F2838">
        <f>YEAR(Raw_Orders[[#This Row],[OrderDate]])</f>
        <v>2016</v>
      </c>
      <c r="G2838">
        <f>MONTH(Raw_Orders[[#This Row],[OrderDate]])</f>
        <v>2</v>
      </c>
      <c r="H2838" t="str">
        <f>VLOOKUP(Raw_Orders[[#This Row],[ProductID]],Table2[#All],2,FALSE)</f>
        <v>Towel Rack</v>
      </c>
      <c r="I2838" t="str">
        <f>VLOOKUP(Raw_Orders[[#This Row],[ProductID]],Table2[#All],3,FALSE)</f>
        <v>Furnishings</v>
      </c>
      <c r="J2838">
        <f>VLOOKUP(Raw_Orders[[#This Row],[ProductID]],Table2[#All],4,FALSE)</f>
        <v>10</v>
      </c>
      <c r="K2838" s="2">
        <f>Raw_Orders[[#This Row],[Quantity]]*Raw_Orders[[#This Row],[Price]]</f>
        <v>20</v>
      </c>
      <c r="L2838" s="2" t="str">
        <f>VLOOKUP(Raw_Orders[[#This Row],[PropertyID]],Raw_Property[#All],2,FALSE)</f>
        <v>Kansas City</v>
      </c>
      <c r="M2838" s="2" t="str">
        <f>VLOOKUP(Raw_Orders[[#This Row],[PropertyID]],Raw_Property[#All],3,FALSE)</f>
        <v>Missouri</v>
      </c>
    </row>
    <row r="2839" spans="1:13" x14ac:dyDescent="0.3">
      <c r="A2839">
        <v>2838</v>
      </c>
      <c r="B2839" s="1">
        <v>42420</v>
      </c>
      <c r="C2839">
        <v>16</v>
      </c>
      <c r="D2839">
        <v>29</v>
      </c>
      <c r="E2839">
        <v>3</v>
      </c>
      <c r="F2839">
        <f>YEAR(Raw_Orders[[#This Row],[OrderDate]])</f>
        <v>2016</v>
      </c>
      <c r="G2839">
        <f>MONTH(Raw_Orders[[#This Row],[OrderDate]])</f>
        <v>2</v>
      </c>
      <c r="H2839" t="str">
        <f>VLOOKUP(Raw_Orders[[#This Row],[ProductID]],Table2[#All],2,FALSE)</f>
        <v>Erasable Markers</v>
      </c>
      <c r="I2839" t="str">
        <f>VLOOKUP(Raw_Orders[[#This Row],[ProductID]],Table2[#All],3,FALSE)</f>
        <v>Office Supplies</v>
      </c>
      <c r="J2839">
        <f>VLOOKUP(Raw_Orders[[#This Row],[ProductID]],Table2[#All],4,FALSE)</f>
        <v>6</v>
      </c>
      <c r="K2839" s="2">
        <f>Raw_Orders[[#This Row],[Quantity]]*Raw_Orders[[#This Row],[Price]]</f>
        <v>18</v>
      </c>
      <c r="L2839" s="2" t="str">
        <f>VLOOKUP(Raw_Orders[[#This Row],[PropertyID]],Raw_Property[#All],2,FALSE)</f>
        <v>Denver</v>
      </c>
      <c r="M2839" s="2" t="str">
        <f>VLOOKUP(Raw_Orders[[#This Row],[PropertyID]],Raw_Property[#All],3,FALSE)</f>
        <v>Colorado</v>
      </c>
    </row>
    <row r="2840" spans="1:13" x14ac:dyDescent="0.3">
      <c r="A2840">
        <v>2839</v>
      </c>
      <c r="B2840" s="1">
        <v>42420</v>
      </c>
      <c r="C2840">
        <v>3</v>
      </c>
      <c r="D2840">
        <v>88</v>
      </c>
      <c r="E2840">
        <v>2</v>
      </c>
      <c r="F2840">
        <f>YEAR(Raw_Orders[[#This Row],[OrderDate]])</f>
        <v>2016</v>
      </c>
      <c r="G2840">
        <f>MONTH(Raw_Orders[[#This Row],[OrderDate]])</f>
        <v>2</v>
      </c>
      <c r="H2840" t="str">
        <f>VLOOKUP(Raw_Orders[[#This Row],[ProductID]],Table2[#All],2,FALSE)</f>
        <v>Serving Tray</v>
      </c>
      <c r="I2840" t="str">
        <f>VLOOKUP(Raw_Orders[[#This Row],[ProductID]],Table2[#All],3,FALSE)</f>
        <v>Public Areas</v>
      </c>
      <c r="J2840">
        <f>VLOOKUP(Raw_Orders[[#This Row],[ProductID]],Table2[#All],4,FALSE)</f>
        <v>6</v>
      </c>
      <c r="K2840" s="2">
        <f>Raw_Orders[[#This Row],[Quantity]]*Raw_Orders[[#This Row],[Price]]</f>
        <v>12</v>
      </c>
      <c r="L2840" s="2" t="str">
        <f>VLOOKUP(Raw_Orders[[#This Row],[PropertyID]],Raw_Property[#All],2,FALSE)</f>
        <v>Portland</v>
      </c>
      <c r="M2840" s="2" t="str">
        <f>VLOOKUP(Raw_Orders[[#This Row],[PropertyID]],Raw_Property[#All],3,FALSE)</f>
        <v>Oregon</v>
      </c>
    </row>
    <row r="2841" spans="1:13" x14ac:dyDescent="0.3">
      <c r="A2841">
        <v>2840</v>
      </c>
      <c r="B2841" s="1">
        <v>42420</v>
      </c>
      <c r="C2841">
        <v>8</v>
      </c>
      <c r="D2841">
        <v>7</v>
      </c>
      <c r="E2841">
        <v>3</v>
      </c>
      <c r="F2841">
        <f>YEAR(Raw_Orders[[#This Row],[OrderDate]])</f>
        <v>2016</v>
      </c>
      <c r="G2841">
        <f>MONTH(Raw_Orders[[#This Row],[OrderDate]])</f>
        <v>2</v>
      </c>
      <c r="H2841" t="str">
        <f>VLOOKUP(Raw_Orders[[#This Row],[ProductID]],Table2[#All],2,FALSE)</f>
        <v>Hand Soap</v>
      </c>
      <c r="I2841" t="str">
        <f>VLOOKUP(Raw_Orders[[#This Row],[ProductID]],Table2[#All],3,FALSE)</f>
        <v>Housekeeping</v>
      </c>
      <c r="J2841">
        <f>VLOOKUP(Raw_Orders[[#This Row],[ProductID]],Table2[#All],4,FALSE)</f>
        <v>35</v>
      </c>
      <c r="K2841" s="2">
        <f>Raw_Orders[[#This Row],[Quantity]]*Raw_Orders[[#This Row],[Price]]</f>
        <v>105</v>
      </c>
      <c r="L2841" s="2" t="str">
        <f>VLOOKUP(Raw_Orders[[#This Row],[PropertyID]],Raw_Property[#All],2,FALSE)</f>
        <v>Philadelphia</v>
      </c>
      <c r="M2841" s="2" t="str">
        <f>VLOOKUP(Raw_Orders[[#This Row],[PropertyID]],Raw_Property[#All],3,FALSE)</f>
        <v>Pennsylvania</v>
      </c>
    </row>
    <row r="2842" spans="1:13" x14ac:dyDescent="0.3">
      <c r="A2842">
        <v>2841</v>
      </c>
      <c r="B2842" s="1">
        <v>42420</v>
      </c>
      <c r="C2842">
        <v>14</v>
      </c>
      <c r="D2842">
        <v>5</v>
      </c>
      <c r="E2842">
        <v>3</v>
      </c>
      <c r="F2842">
        <f>YEAR(Raw_Orders[[#This Row],[OrderDate]])</f>
        <v>2016</v>
      </c>
      <c r="G2842">
        <f>MONTH(Raw_Orders[[#This Row],[OrderDate]])</f>
        <v>2</v>
      </c>
      <c r="H2842" t="str">
        <f>VLOOKUP(Raw_Orders[[#This Row],[ProductID]],Table2[#All],2,FALSE)</f>
        <v>Moisturizer</v>
      </c>
      <c r="I2842" t="str">
        <f>VLOOKUP(Raw_Orders[[#This Row],[ProductID]],Table2[#All],3,FALSE)</f>
        <v>Housekeeping</v>
      </c>
      <c r="J2842">
        <f>VLOOKUP(Raw_Orders[[#This Row],[ProductID]],Table2[#All],4,FALSE)</f>
        <v>40</v>
      </c>
      <c r="K2842" s="2">
        <f>Raw_Orders[[#This Row],[Quantity]]*Raw_Orders[[#This Row],[Price]]</f>
        <v>120</v>
      </c>
      <c r="L2842" s="2" t="str">
        <f>VLOOKUP(Raw_Orders[[#This Row],[PropertyID]],Raw_Property[#All],2,FALSE)</f>
        <v>Nashville</v>
      </c>
      <c r="M2842" s="2" t="str">
        <f>VLOOKUP(Raw_Orders[[#This Row],[PropertyID]],Raw_Property[#All],3,FALSE)</f>
        <v>Tennessee</v>
      </c>
    </row>
    <row r="2843" spans="1:13" x14ac:dyDescent="0.3">
      <c r="A2843">
        <v>2842</v>
      </c>
      <c r="B2843" s="1">
        <v>42420</v>
      </c>
      <c r="C2843">
        <v>19</v>
      </c>
      <c r="D2843">
        <v>28</v>
      </c>
      <c r="E2843">
        <v>1</v>
      </c>
      <c r="F2843">
        <f>YEAR(Raw_Orders[[#This Row],[OrderDate]])</f>
        <v>2016</v>
      </c>
      <c r="G2843">
        <f>MONTH(Raw_Orders[[#This Row],[OrderDate]])</f>
        <v>2</v>
      </c>
      <c r="H2843" t="str">
        <f>VLOOKUP(Raw_Orders[[#This Row],[ProductID]],Table2[#All],2,FALSE)</f>
        <v>Staples</v>
      </c>
      <c r="I2843" t="str">
        <f>VLOOKUP(Raw_Orders[[#This Row],[ProductID]],Table2[#All],3,FALSE)</f>
        <v>Office Supplies</v>
      </c>
      <c r="J2843">
        <f>VLOOKUP(Raw_Orders[[#This Row],[ProductID]],Table2[#All],4,FALSE)</f>
        <v>8</v>
      </c>
      <c r="K2843" s="2">
        <f>Raw_Orders[[#This Row],[Quantity]]*Raw_Orders[[#This Row],[Price]]</f>
        <v>8</v>
      </c>
      <c r="L2843" s="2" t="str">
        <f>VLOOKUP(Raw_Orders[[#This Row],[PropertyID]],Raw_Property[#All],2,FALSE)</f>
        <v>Los Angeles</v>
      </c>
      <c r="M2843" s="2" t="str">
        <f>VLOOKUP(Raw_Orders[[#This Row],[PropertyID]],Raw_Property[#All],3,FALSE)</f>
        <v>California</v>
      </c>
    </row>
    <row r="2844" spans="1:13" x14ac:dyDescent="0.3">
      <c r="A2844">
        <v>2843</v>
      </c>
      <c r="B2844" s="1">
        <v>42420</v>
      </c>
      <c r="C2844">
        <v>18</v>
      </c>
      <c r="D2844">
        <v>11</v>
      </c>
      <c r="E2844">
        <v>1</v>
      </c>
      <c r="F2844">
        <f>YEAR(Raw_Orders[[#This Row],[OrderDate]])</f>
        <v>2016</v>
      </c>
      <c r="G2844">
        <f>MONTH(Raw_Orders[[#This Row],[OrderDate]])</f>
        <v>2</v>
      </c>
      <c r="H2844" t="str">
        <f>VLOOKUP(Raw_Orders[[#This Row],[ProductID]],Table2[#All],2,FALSE)</f>
        <v>Shower Cap</v>
      </c>
      <c r="I2844" t="str">
        <f>VLOOKUP(Raw_Orders[[#This Row],[ProductID]],Table2[#All],3,FALSE)</f>
        <v>Housekeeping</v>
      </c>
      <c r="J2844">
        <f>VLOOKUP(Raw_Orders[[#This Row],[ProductID]],Table2[#All],4,FALSE)</f>
        <v>10</v>
      </c>
      <c r="K2844" s="2">
        <f>Raw_Orders[[#This Row],[Quantity]]*Raw_Orders[[#This Row],[Price]]</f>
        <v>10</v>
      </c>
      <c r="L2844" s="2" t="str">
        <f>VLOOKUP(Raw_Orders[[#This Row],[PropertyID]],Raw_Property[#All],2,FALSE)</f>
        <v>Phoenix</v>
      </c>
      <c r="M2844" s="2" t="str">
        <f>VLOOKUP(Raw_Orders[[#This Row],[PropertyID]],Raw_Property[#All],3,FALSE)</f>
        <v>Arizona</v>
      </c>
    </row>
    <row r="2845" spans="1:13" x14ac:dyDescent="0.3">
      <c r="A2845">
        <v>2844</v>
      </c>
      <c r="B2845" s="1">
        <v>42420</v>
      </c>
      <c r="C2845">
        <v>1</v>
      </c>
      <c r="D2845">
        <v>84</v>
      </c>
      <c r="E2845">
        <v>3</v>
      </c>
      <c r="F2845">
        <f>YEAR(Raw_Orders[[#This Row],[OrderDate]])</f>
        <v>2016</v>
      </c>
      <c r="G2845">
        <f>MONTH(Raw_Orders[[#This Row],[OrderDate]])</f>
        <v>2</v>
      </c>
      <c r="H2845" t="str">
        <f>VLOOKUP(Raw_Orders[[#This Row],[ProductID]],Table2[#All],2,FALSE)</f>
        <v>Tall Chair</v>
      </c>
      <c r="I2845" t="str">
        <f>VLOOKUP(Raw_Orders[[#This Row],[ProductID]],Table2[#All],3,FALSE)</f>
        <v>Public Areas</v>
      </c>
      <c r="J2845">
        <f>VLOOKUP(Raw_Orders[[#This Row],[ProductID]],Table2[#All],4,FALSE)</f>
        <v>75</v>
      </c>
      <c r="K2845" s="2">
        <f>Raw_Orders[[#This Row],[Quantity]]*Raw_Orders[[#This Row],[Price]]</f>
        <v>225</v>
      </c>
      <c r="L2845" s="2" t="str">
        <f>VLOOKUP(Raw_Orders[[#This Row],[PropertyID]],Raw_Property[#All],2,FALSE)</f>
        <v>New York</v>
      </c>
      <c r="M2845" s="2" t="str">
        <f>VLOOKUP(Raw_Orders[[#This Row],[PropertyID]],Raw_Property[#All],3,FALSE)</f>
        <v>New York</v>
      </c>
    </row>
    <row r="2846" spans="1:13" x14ac:dyDescent="0.3">
      <c r="A2846">
        <v>2845</v>
      </c>
      <c r="B2846" s="1">
        <v>42421</v>
      </c>
      <c r="C2846">
        <v>7</v>
      </c>
      <c r="D2846">
        <v>87</v>
      </c>
      <c r="E2846">
        <v>3</v>
      </c>
      <c r="F2846">
        <f>YEAR(Raw_Orders[[#This Row],[OrderDate]])</f>
        <v>2016</v>
      </c>
      <c r="G2846">
        <f>MONTH(Raw_Orders[[#This Row],[OrderDate]])</f>
        <v>2</v>
      </c>
      <c r="H2846" t="str">
        <f>VLOOKUP(Raw_Orders[[#This Row],[ProductID]],Table2[#All],2,FALSE)</f>
        <v>End Table</v>
      </c>
      <c r="I2846" t="str">
        <f>VLOOKUP(Raw_Orders[[#This Row],[ProductID]],Table2[#All],3,FALSE)</f>
        <v>Public Areas</v>
      </c>
      <c r="J2846">
        <f>VLOOKUP(Raw_Orders[[#This Row],[ProductID]],Table2[#All],4,FALSE)</f>
        <v>30</v>
      </c>
      <c r="K2846" s="2">
        <f>Raw_Orders[[#This Row],[Quantity]]*Raw_Orders[[#This Row],[Price]]</f>
        <v>90</v>
      </c>
      <c r="L2846" s="2" t="str">
        <f>VLOOKUP(Raw_Orders[[#This Row],[PropertyID]],Raw_Property[#All],2,FALSE)</f>
        <v>Boston</v>
      </c>
      <c r="M2846" s="2" t="str">
        <f>VLOOKUP(Raw_Orders[[#This Row],[PropertyID]],Raw_Property[#All],3,FALSE)</f>
        <v>Massachusetts</v>
      </c>
    </row>
    <row r="2847" spans="1:13" x14ac:dyDescent="0.3">
      <c r="A2847">
        <v>2846</v>
      </c>
      <c r="B2847" s="1">
        <v>42421</v>
      </c>
      <c r="C2847">
        <v>1</v>
      </c>
      <c r="D2847">
        <v>44</v>
      </c>
      <c r="E2847">
        <v>1</v>
      </c>
      <c r="F2847">
        <f>YEAR(Raw_Orders[[#This Row],[OrderDate]])</f>
        <v>2016</v>
      </c>
      <c r="G2847">
        <f>MONTH(Raw_Orders[[#This Row],[OrderDate]])</f>
        <v>2</v>
      </c>
      <c r="H2847" t="str">
        <f>VLOOKUP(Raw_Orders[[#This Row],[ProductID]],Table2[#All],2,FALSE)</f>
        <v>Floor Lamp</v>
      </c>
      <c r="I2847" t="str">
        <f>VLOOKUP(Raw_Orders[[#This Row],[ProductID]],Table2[#All],3,FALSE)</f>
        <v>Furnishings</v>
      </c>
      <c r="J2847">
        <f>VLOOKUP(Raw_Orders[[#This Row],[ProductID]],Table2[#All],4,FALSE)</f>
        <v>55</v>
      </c>
      <c r="K2847" s="2">
        <f>Raw_Orders[[#This Row],[Quantity]]*Raw_Orders[[#This Row],[Price]]</f>
        <v>55</v>
      </c>
      <c r="L2847" s="2" t="str">
        <f>VLOOKUP(Raw_Orders[[#This Row],[PropertyID]],Raw_Property[#All],2,FALSE)</f>
        <v>New York</v>
      </c>
      <c r="M2847" s="2" t="str">
        <f>VLOOKUP(Raw_Orders[[#This Row],[PropertyID]],Raw_Property[#All],3,FALSE)</f>
        <v>New York</v>
      </c>
    </row>
    <row r="2848" spans="1:13" x14ac:dyDescent="0.3">
      <c r="A2848">
        <v>2847</v>
      </c>
      <c r="B2848" s="1">
        <v>42421</v>
      </c>
      <c r="C2848">
        <v>16</v>
      </c>
      <c r="D2848">
        <v>38</v>
      </c>
      <c r="E2848">
        <v>3</v>
      </c>
      <c r="F2848">
        <f>YEAR(Raw_Orders[[#This Row],[OrderDate]])</f>
        <v>2016</v>
      </c>
      <c r="G2848">
        <f>MONTH(Raw_Orders[[#This Row],[OrderDate]])</f>
        <v>2</v>
      </c>
      <c r="H2848" t="str">
        <f>VLOOKUP(Raw_Orders[[#This Row],[ProductID]],Table2[#All],2,FALSE)</f>
        <v>Bed (Double)</v>
      </c>
      <c r="I2848" t="str">
        <f>VLOOKUP(Raw_Orders[[#This Row],[ProductID]],Table2[#All],3,FALSE)</f>
        <v>Furnishings</v>
      </c>
      <c r="J2848">
        <f>VLOOKUP(Raw_Orders[[#This Row],[ProductID]],Table2[#All],4,FALSE)</f>
        <v>250</v>
      </c>
      <c r="K2848" s="2">
        <f>Raw_Orders[[#This Row],[Quantity]]*Raw_Orders[[#This Row],[Price]]</f>
        <v>750</v>
      </c>
      <c r="L2848" s="2" t="str">
        <f>VLOOKUP(Raw_Orders[[#This Row],[PropertyID]],Raw_Property[#All],2,FALSE)</f>
        <v>Denver</v>
      </c>
      <c r="M2848" s="2" t="str">
        <f>VLOOKUP(Raw_Orders[[#This Row],[PropertyID]],Raw_Property[#All],3,FALSE)</f>
        <v>Colorado</v>
      </c>
    </row>
    <row r="2849" spans="1:13" x14ac:dyDescent="0.3">
      <c r="A2849">
        <v>2848</v>
      </c>
      <c r="B2849" s="1">
        <v>42421</v>
      </c>
      <c r="C2849">
        <v>13</v>
      </c>
      <c r="D2849">
        <v>34</v>
      </c>
      <c r="E2849">
        <v>2</v>
      </c>
      <c r="F2849">
        <f>YEAR(Raw_Orders[[#This Row],[OrderDate]])</f>
        <v>2016</v>
      </c>
      <c r="G2849">
        <f>MONTH(Raw_Orders[[#This Row],[OrderDate]])</f>
        <v>2</v>
      </c>
      <c r="H2849" t="str">
        <f>VLOOKUP(Raw_Orders[[#This Row],[ProductID]],Table2[#All],2,FALSE)</f>
        <v>Shower Curtain</v>
      </c>
      <c r="I2849" t="str">
        <f>VLOOKUP(Raw_Orders[[#This Row],[ProductID]],Table2[#All],3,FALSE)</f>
        <v>Furnishings</v>
      </c>
      <c r="J2849">
        <f>VLOOKUP(Raw_Orders[[#This Row],[ProductID]],Table2[#All],4,FALSE)</f>
        <v>5</v>
      </c>
      <c r="K2849" s="2">
        <f>Raw_Orders[[#This Row],[Quantity]]*Raw_Orders[[#This Row],[Price]]</f>
        <v>10</v>
      </c>
      <c r="L2849" s="2" t="str">
        <f>VLOOKUP(Raw_Orders[[#This Row],[PropertyID]],Raw_Property[#All],2,FALSE)</f>
        <v>New Orleans</v>
      </c>
      <c r="M2849" s="2" t="str">
        <f>VLOOKUP(Raw_Orders[[#This Row],[PropertyID]],Raw_Property[#All],3,FALSE)</f>
        <v>Louisiana</v>
      </c>
    </row>
    <row r="2850" spans="1:13" x14ac:dyDescent="0.3">
      <c r="A2850">
        <v>2849</v>
      </c>
      <c r="B2850" s="1">
        <v>42421</v>
      </c>
      <c r="C2850">
        <v>3</v>
      </c>
      <c r="D2850">
        <v>18</v>
      </c>
      <c r="E2850">
        <v>3</v>
      </c>
      <c r="F2850">
        <f>YEAR(Raw_Orders[[#This Row],[OrderDate]])</f>
        <v>2016</v>
      </c>
      <c r="G2850">
        <f>MONTH(Raw_Orders[[#This Row],[OrderDate]])</f>
        <v>2</v>
      </c>
      <c r="H2850" t="str">
        <f>VLOOKUP(Raw_Orders[[#This Row],[ProductID]],Table2[#All],2,FALSE)</f>
        <v>Coffee Cup</v>
      </c>
      <c r="I2850" t="str">
        <f>VLOOKUP(Raw_Orders[[#This Row],[ProductID]],Table2[#All],3,FALSE)</f>
        <v>Housekeeping</v>
      </c>
      <c r="J2850">
        <f>VLOOKUP(Raw_Orders[[#This Row],[ProductID]],Table2[#All],4,FALSE)</f>
        <v>24</v>
      </c>
      <c r="K2850" s="2">
        <f>Raw_Orders[[#This Row],[Quantity]]*Raw_Orders[[#This Row],[Price]]</f>
        <v>72</v>
      </c>
      <c r="L2850" s="2" t="str">
        <f>VLOOKUP(Raw_Orders[[#This Row],[PropertyID]],Raw_Property[#All],2,FALSE)</f>
        <v>Portland</v>
      </c>
      <c r="M2850" s="2" t="str">
        <f>VLOOKUP(Raw_Orders[[#This Row],[PropertyID]],Raw_Property[#All],3,FALSE)</f>
        <v>Oregon</v>
      </c>
    </row>
    <row r="2851" spans="1:13" x14ac:dyDescent="0.3">
      <c r="A2851">
        <v>2850</v>
      </c>
      <c r="B2851" s="1">
        <v>42422</v>
      </c>
      <c r="C2851">
        <v>8</v>
      </c>
      <c r="D2851">
        <v>10</v>
      </c>
      <c r="E2851">
        <v>3</v>
      </c>
      <c r="F2851">
        <f>YEAR(Raw_Orders[[#This Row],[OrderDate]])</f>
        <v>2016</v>
      </c>
      <c r="G2851">
        <f>MONTH(Raw_Orders[[#This Row],[OrderDate]])</f>
        <v>2</v>
      </c>
      <c r="H2851" t="str">
        <f>VLOOKUP(Raw_Orders[[#This Row],[ProductID]],Table2[#All],2,FALSE)</f>
        <v>Toilet Paper</v>
      </c>
      <c r="I2851" t="str">
        <f>VLOOKUP(Raw_Orders[[#This Row],[ProductID]],Table2[#All],3,FALSE)</f>
        <v>Housekeeping</v>
      </c>
      <c r="J2851">
        <f>VLOOKUP(Raw_Orders[[#This Row],[ProductID]],Table2[#All],4,FALSE)</f>
        <v>19</v>
      </c>
      <c r="K2851" s="2">
        <f>Raw_Orders[[#This Row],[Quantity]]*Raw_Orders[[#This Row],[Price]]</f>
        <v>57</v>
      </c>
      <c r="L2851" s="2" t="str">
        <f>VLOOKUP(Raw_Orders[[#This Row],[PropertyID]],Raw_Property[#All],2,FALSE)</f>
        <v>Philadelphia</v>
      </c>
      <c r="M2851" s="2" t="str">
        <f>VLOOKUP(Raw_Orders[[#This Row],[PropertyID]],Raw_Property[#All],3,FALSE)</f>
        <v>Pennsylvania</v>
      </c>
    </row>
    <row r="2852" spans="1:13" x14ac:dyDescent="0.3">
      <c r="A2852">
        <v>2851</v>
      </c>
      <c r="B2852" s="1">
        <v>42422</v>
      </c>
      <c r="C2852">
        <v>5</v>
      </c>
      <c r="D2852">
        <v>93</v>
      </c>
      <c r="E2852">
        <v>3</v>
      </c>
      <c r="F2852">
        <f>YEAR(Raw_Orders[[#This Row],[OrderDate]])</f>
        <v>2016</v>
      </c>
      <c r="G2852">
        <f>MONTH(Raw_Orders[[#This Row],[OrderDate]])</f>
        <v>2</v>
      </c>
      <c r="H2852" t="str">
        <f>VLOOKUP(Raw_Orders[[#This Row],[ProductID]],Table2[#All],2,FALSE)</f>
        <v>Terminal</v>
      </c>
      <c r="I2852" t="str">
        <f>VLOOKUP(Raw_Orders[[#This Row],[ProductID]],Table2[#All],3,FALSE)</f>
        <v>Public Areas</v>
      </c>
      <c r="J2852">
        <f>VLOOKUP(Raw_Orders[[#This Row],[ProductID]],Table2[#All],4,FALSE)</f>
        <v>85</v>
      </c>
      <c r="K2852" s="2">
        <f>Raw_Orders[[#This Row],[Quantity]]*Raw_Orders[[#This Row],[Price]]</f>
        <v>255</v>
      </c>
      <c r="L2852" s="2" t="str">
        <f>VLOOKUP(Raw_Orders[[#This Row],[PropertyID]],Raw_Property[#All],2,FALSE)</f>
        <v>Kansas City</v>
      </c>
      <c r="M2852" s="2" t="str">
        <f>VLOOKUP(Raw_Orders[[#This Row],[PropertyID]],Raw_Property[#All],3,FALSE)</f>
        <v>Missouri</v>
      </c>
    </row>
    <row r="2853" spans="1:13" x14ac:dyDescent="0.3">
      <c r="A2853">
        <v>2852</v>
      </c>
      <c r="B2853" s="1">
        <v>42422</v>
      </c>
      <c r="C2853">
        <v>13</v>
      </c>
      <c r="D2853">
        <v>43</v>
      </c>
      <c r="E2853">
        <v>1</v>
      </c>
      <c r="F2853">
        <f>YEAR(Raw_Orders[[#This Row],[OrderDate]])</f>
        <v>2016</v>
      </c>
      <c r="G2853">
        <f>MONTH(Raw_Orders[[#This Row],[OrderDate]])</f>
        <v>2</v>
      </c>
      <c r="H2853" t="str">
        <f>VLOOKUP(Raw_Orders[[#This Row],[ProductID]],Table2[#All],2,FALSE)</f>
        <v>Table Lamp</v>
      </c>
      <c r="I2853" t="str">
        <f>VLOOKUP(Raw_Orders[[#This Row],[ProductID]],Table2[#All],3,FALSE)</f>
        <v>Furnishings</v>
      </c>
      <c r="J2853">
        <f>VLOOKUP(Raw_Orders[[#This Row],[ProductID]],Table2[#All],4,FALSE)</f>
        <v>38</v>
      </c>
      <c r="K2853" s="2">
        <f>Raw_Orders[[#This Row],[Quantity]]*Raw_Orders[[#This Row],[Price]]</f>
        <v>38</v>
      </c>
      <c r="L2853" s="2" t="str">
        <f>VLOOKUP(Raw_Orders[[#This Row],[PropertyID]],Raw_Property[#All],2,FALSE)</f>
        <v>New Orleans</v>
      </c>
      <c r="M2853" s="2" t="str">
        <f>VLOOKUP(Raw_Orders[[#This Row],[PropertyID]],Raw_Property[#All],3,FALSE)</f>
        <v>Louisiana</v>
      </c>
    </row>
    <row r="2854" spans="1:13" x14ac:dyDescent="0.3">
      <c r="A2854">
        <v>2853</v>
      </c>
      <c r="B2854" s="1">
        <v>42422</v>
      </c>
      <c r="C2854">
        <v>2</v>
      </c>
      <c r="D2854">
        <v>22</v>
      </c>
      <c r="E2854">
        <v>2</v>
      </c>
      <c r="F2854">
        <f>YEAR(Raw_Orders[[#This Row],[OrderDate]])</f>
        <v>2016</v>
      </c>
      <c r="G2854">
        <f>MONTH(Raw_Orders[[#This Row],[OrderDate]])</f>
        <v>2</v>
      </c>
      <c r="H2854" t="str">
        <f>VLOOKUP(Raw_Orders[[#This Row],[ProductID]],Table2[#All],2,FALSE)</f>
        <v>Paper Clips</v>
      </c>
      <c r="I2854" t="str">
        <f>VLOOKUP(Raw_Orders[[#This Row],[ProductID]],Table2[#All],3,FALSE)</f>
        <v>Office Supplies</v>
      </c>
      <c r="J2854">
        <f>VLOOKUP(Raw_Orders[[#This Row],[ProductID]],Table2[#All],4,FALSE)</f>
        <v>3</v>
      </c>
      <c r="K2854" s="2">
        <f>Raw_Orders[[#This Row],[Quantity]]*Raw_Orders[[#This Row],[Price]]</f>
        <v>6</v>
      </c>
      <c r="L2854" s="2" t="str">
        <f>VLOOKUP(Raw_Orders[[#This Row],[PropertyID]],Raw_Property[#All],2,FALSE)</f>
        <v>Cincinnati</v>
      </c>
      <c r="M2854" s="2" t="str">
        <f>VLOOKUP(Raw_Orders[[#This Row],[PropertyID]],Raw_Property[#All],3,FALSE)</f>
        <v>Ohio</v>
      </c>
    </row>
    <row r="2855" spans="1:13" x14ac:dyDescent="0.3">
      <c r="A2855">
        <v>2854</v>
      </c>
      <c r="B2855" s="1">
        <v>42422</v>
      </c>
      <c r="C2855">
        <v>11</v>
      </c>
      <c r="D2855">
        <v>70</v>
      </c>
      <c r="E2855">
        <v>2</v>
      </c>
      <c r="F2855">
        <f>YEAR(Raw_Orders[[#This Row],[OrderDate]])</f>
        <v>2016</v>
      </c>
      <c r="G2855">
        <f>MONTH(Raw_Orders[[#This Row],[OrderDate]])</f>
        <v>2</v>
      </c>
      <c r="H2855" t="str">
        <f>VLOOKUP(Raw_Orders[[#This Row],[ProductID]],Table2[#All],2,FALSE)</f>
        <v>Door Lock</v>
      </c>
      <c r="I2855" t="str">
        <f>VLOOKUP(Raw_Orders[[#This Row],[ProductID]],Table2[#All],3,FALSE)</f>
        <v>Maintenance</v>
      </c>
      <c r="J2855">
        <f>VLOOKUP(Raw_Orders[[#This Row],[ProductID]],Table2[#All],4,FALSE)</f>
        <v>117</v>
      </c>
      <c r="K2855" s="2">
        <f>Raw_Orders[[#This Row],[Quantity]]*Raw_Orders[[#This Row],[Price]]</f>
        <v>234</v>
      </c>
      <c r="L2855" s="2" t="str">
        <f>VLOOKUP(Raw_Orders[[#This Row],[PropertyID]],Raw_Property[#All],2,FALSE)</f>
        <v>Atlanta</v>
      </c>
      <c r="M2855" s="2" t="str">
        <f>VLOOKUP(Raw_Orders[[#This Row],[PropertyID]],Raw_Property[#All],3,FALSE)</f>
        <v>Georgia</v>
      </c>
    </row>
    <row r="2856" spans="1:13" x14ac:dyDescent="0.3">
      <c r="A2856">
        <v>2855</v>
      </c>
      <c r="B2856" s="1">
        <v>42422</v>
      </c>
      <c r="C2856">
        <v>2</v>
      </c>
      <c r="D2856">
        <v>64</v>
      </c>
      <c r="E2856">
        <v>3</v>
      </c>
      <c r="F2856">
        <f>YEAR(Raw_Orders[[#This Row],[OrderDate]])</f>
        <v>2016</v>
      </c>
      <c r="G2856">
        <f>MONTH(Raw_Orders[[#This Row],[OrderDate]])</f>
        <v>2</v>
      </c>
      <c r="H2856" t="str">
        <f>VLOOKUP(Raw_Orders[[#This Row],[ProductID]],Table2[#All],2,FALSE)</f>
        <v>Gaffer's Tape</v>
      </c>
      <c r="I2856" t="str">
        <f>VLOOKUP(Raw_Orders[[#This Row],[ProductID]],Table2[#All],3,FALSE)</f>
        <v>Maintenance</v>
      </c>
      <c r="J2856">
        <f>VLOOKUP(Raw_Orders[[#This Row],[ProductID]],Table2[#All],4,FALSE)</f>
        <v>27</v>
      </c>
      <c r="K2856" s="2">
        <f>Raw_Orders[[#This Row],[Quantity]]*Raw_Orders[[#This Row],[Price]]</f>
        <v>81</v>
      </c>
      <c r="L2856" s="2" t="str">
        <f>VLOOKUP(Raw_Orders[[#This Row],[PropertyID]],Raw_Property[#All],2,FALSE)</f>
        <v>Cincinnati</v>
      </c>
      <c r="M2856" s="2" t="str">
        <f>VLOOKUP(Raw_Orders[[#This Row],[PropertyID]],Raw_Property[#All],3,FALSE)</f>
        <v>Ohio</v>
      </c>
    </row>
    <row r="2857" spans="1:13" x14ac:dyDescent="0.3">
      <c r="A2857">
        <v>2856</v>
      </c>
      <c r="B2857" s="1">
        <v>42423</v>
      </c>
      <c r="C2857">
        <v>14</v>
      </c>
      <c r="D2857">
        <v>75</v>
      </c>
      <c r="E2857">
        <v>1</v>
      </c>
      <c r="F2857">
        <f>YEAR(Raw_Orders[[#This Row],[OrderDate]])</f>
        <v>2016</v>
      </c>
      <c r="G2857">
        <f>MONTH(Raw_Orders[[#This Row],[OrderDate]])</f>
        <v>2</v>
      </c>
      <c r="H2857" t="str">
        <f>VLOOKUP(Raw_Orders[[#This Row],[ProductID]],Table2[#All],2,FALSE)</f>
        <v>Small Plant</v>
      </c>
      <c r="I2857" t="str">
        <f>VLOOKUP(Raw_Orders[[#This Row],[ProductID]],Table2[#All],3,FALSE)</f>
        <v>Public Areas</v>
      </c>
      <c r="J2857">
        <f>VLOOKUP(Raw_Orders[[#This Row],[ProductID]],Table2[#All],4,FALSE)</f>
        <v>25</v>
      </c>
      <c r="K2857" s="2">
        <f>Raw_Orders[[#This Row],[Quantity]]*Raw_Orders[[#This Row],[Price]]</f>
        <v>25</v>
      </c>
      <c r="L2857" s="2" t="str">
        <f>VLOOKUP(Raw_Orders[[#This Row],[PropertyID]],Raw_Property[#All],2,FALSE)</f>
        <v>Nashville</v>
      </c>
      <c r="M2857" s="2" t="str">
        <f>VLOOKUP(Raw_Orders[[#This Row],[PropertyID]],Raw_Property[#All],3,FALSE)</f>
        <v>Tennessee</v>
      </c>
    </row>
    <row r="2858" spans="1:13" x14ac:dyDescent="0.3">
      <c r="A2858">
        <v>2857</v>
      </c>
      <c r="B2858" s="1">
        <v>42423</v>
      </c>
      <c r="C2858">
        <v>14</v>
      </c>
      <c r="D2858">
        <v>29</v>
      </c>
      <c r="E2858">
        <v>3</v>
      </c>
      <c r="F2858">
        <f>YEAR(Raw_Orders[[#This Row],[OrderDate]])</f>
        <v>2016</v>
      </c>
      <c r="G2858">
        <f>MONTH(Raw_Orders[[#This Row],[OrderDate]])</f>
        <v>2</v>
      </c>
      <c r="H2858" t="str">
        <f>VLOOKUP(Raw_Orders[[#This Row],[ProductID]],Table2[#All],2,FALSE)</f>
        <v>Erasable Markers</v>
      </c>
      <c r="I2858" t="str">
        <f>VLOOKUP(Raw_Orders[[#This Row],[ProductID]],Table2[#All],3,FALSE)</f>
        <v>Office Supplies</v>
      </c>
      <c r="J2858">
        <f>VLOOKUP(Raw_Orders[[#This Row],[ProductID]],Table2[#All],4,FALSE)</f>
        <v>6</v>
      </c>
      <c r="K2858" s="2">
        <f>Raw_Orders[[#This Row],[Quantity]]*Raw_Orders[[#This Row],[Price]]</f>
        <v>18</v>
      </c>
      <c r="L2858" s="2" t="str">
        <f>VLOOKUP(Raw_Orders[[#This Row],[PropertyID]],Raw_Property[#All],2,FALSE)</f>
        <v>Nashville</v>
      </c>
      <c r="M2858" s="2" t="str">
        <f>VLOOKUP(Raw_Orders[[#This Row],[PropertyID]],Raw_Property[#All],3,FALSE)</f>
        <v>Tennessee</v>
      </c>
    </row>
    <row r="2859" spans="1:13" x14ac:dyDescent="0.3">
      <c r="A2859">
        <v>2858</v>
      </c>
      <c r="B2859" s="1">
        <v>42423</v>
      </c>
      <c r="C2859">
        <v>17</v>
      </c>
      <c r="D2859">
        <v>31</v>
      </c>
      <c r="E2859">
        <v>3</v>
      </c>
      <c r="F2859">
        <f>YEAR(Raw_Orders[[#This Row],[OrderDate]])</f>
        <v>2016</v>
      </c>
      <c r="G2859">
        <f>MONTH(Raw_Orders[[#This Row],[OrderDate]])</f>
        <v>2</v>
      </c>
      <c r="H2859" t="str">
        <f>VLOOKUP(Raw_Orders[[#This Row],[ProductID]],Table2[#All],2,FALSE)</f>
        <v>Sticky Notes</v>
      </c>
      <c r="I2859" t="str">
        <f>VLOOKUP(Raw_Orders[[#This Row],[ProductID]],Table2[#All],3,FALSE)</f>
        <v>Office Supplies</v>
      </c>
      <c r="J2859">
        <f>VLOOKUP(Raw_Orders[[#This Row],[ProductID]],Table2[#All],4,FALSE)</f>
        <v>20</v>
      </c>
      <c r="K2859" s="2">
        <f>Raw_Orders[[#This Row],[Quantity]]*Raw_Orders[[#This Row],[Price]]</f>
        <v>60</v>
      </c>
      <c r="L2859" s="2" t="str">
        <f>VLOOKUP(Raw_Orders[[#This Row],[PropertyID]],Raw_Property[#All],2,FALSE)</f>
        <v>Las Vegas</v>
      </c>
      <c r="M2859" s="2" t="str">
        <f>VLOOKUP(Raw_Orders[[#This Row],[PropertyID]],Raw_Property[#All],3,FALSE)</f>
        <v>Nevada</v>
      </c>
    </row>
    <row r="2860" spans="1:13" x14ac:dyDescent="0.3">
      <c r="A2860">
        <v>2859</v>
      </c>
      <c r="B2860" s="1">
        <v>42423</v>
      </c>
      <c r="C2860">
        <v>7</v>
      </c>
      <c r="D2860">
        <v>42</v>
      </c>
      <c r="E2860">
        <v>3</v>
      </c>
      <c r="F2860">
        <f>YEAR(Raw_Orders[[#This Row],[OrderDate]])</f>
        <v>2016</v>
      </c>
      <c r="G2860">
        <f>MONTH(Raw_Orders[[#This Row],[OrderDate]])</f>
        <v>2</v>
      </c>
      <c r="H2860" t="str">
        <f>VLOOKUP(Raw_Orders[[#This Row],[ProductID]],Table2[#All],2,FALSE)</f>
        <v>Reading Chair</v>
      </c>
      <c r="I2860" t="str">
        <f>VLOOKUP(Raw_Orders[[#This Row],[ProductID]],Table2[#All],3,FALSE)</f>
        <v>Furnishings</v>
      </c>
      <c r="J2860">
        <f>VLOOKUP(Raw_Orders[[#This Row],[ProductID]],Table2[#All],4,FALSE)</f>
        <v>70</v>
      </c>
      <c r="K2860" s="2">
        <f>Raw_Orders[[#This Row],[Quantity]]*Raw_Orders[[#This Row],[Price]]</f>
        <v>210</v>
      </c>
      <c r="L2860" s="2" t="str">
        <f>VLOOKUP(Raw_Orders[[#This Row],[PropertyID]],Raw_Property[#All],2,FALSE)</f>
        <v>Boston</v>
      </c>
      <c r="M2860" s="2" t="str">
        <f>VLOOKUP(Raw_Orders[[#This Row],[PropertyID]],Raw_Property[#All],3,FALSE)</f>
        <v>Massachusetts</v>
      </c>
    </row>
    <row r="2861" spans="1:13" x14ac:dyDescent="0.3">
      <c r="A2861">
        <v>2860</v>
      </c>
      <c r="B2861" s="1">
        <v>42423</v>
      </c>
      <c r="C2861">
        <v>10</v>
      </c>
      <c r="D2861">
        <v>71</v>
      </c>
      <c r="E2861">
        <v>2</v>
      </c>
      <c r="F2861">
        <f>YEAR(Raw_Orders[[#This Row],[OrderDate]])</f>
        <v>2016</v>
      </c>
      <c r="G2861">
        <f>MONTH(Raw_Orders[[#This Row],[OrderDate]])</f>
        <v>2</v>
      </c>
      <c r="H2861" t="str">
        <f>VLOOKUP(Raw_Orders[[#This Row],[ProductID]],Table2[#All],2,FALSE)</f>
        <v>Hammer</v>
      </c>
      <c r="I2861" t="str">
        <f>VLOOKUP(Raw_Orders[[#This Row],[ProductID]],Table2[#All],3,FALSE)</f>
        <v>Maintenance</v>
      </c>
      <c r="J2861">
        <f>VLOOKUP(Raw_Orders[[#This Row],[ProductID]],Table2[#All],4,FALSE)</f>
        <v>17</v>
      </c>
      <c r="K2861" s="2">
        <f>Raw_Orders[[#This Row],[Quantity]]*Raw_Orders[[#This Row],[Price]]</f>
        <v>34</v>
      </c>
      <c r="L2861" s="2" t="str">
        <f>VLOOKUP(Raw_Orders[[#This Row],[PropertyID]],Raw_Property[#All],2,FALSE)</f>
        <v>Arlington</v>
      </c>
      <c r="M2861" s="2" t="str">
        <f>VLOOKUP(Raw_Orders[[#This Row],[PropertyID]],Raw_Property[#All],3,FALSE)</f>
        <v>Virginia</v>
      </c>
    </row>
    <row r="2862" spans="1:13" x14ac:dyDescent="0.3">
      <c r="A2862">
        <v>2861</v>
      </c>
      <c r="B2862" s="1">
        <v>42423</v>
      </c>
      <c r="C2862">
        <v>11</v>
      </c>
      <c r="D2862">
        <v>70</v>
      </c>
      <c r="E2862">
        <v>1</v>
      </c>
      <c r="F2862">
        <f>YEAR(Raw_Orders[[#This Row],[OrderDate]])</f>
        <v>2016</v>
      </c>
      <c r="G2862">
        <f>MONTH(Raw_Orders[[#This Row],[OrderDate]])</f>
        <v>2</v>
      </c>
      <c r="H2862" t="str">
        <f>VLOOKUP(Raw_Orders[[#This Row],[ProductID]],Table2[#All],2,FALSE)</f>
        <v>Door Lock</v>
      </c>
      <c r="I2862" t="str">
        <f>VLOOKUP(Raw_Orders[[#This Row],[ProductID]],Table2[#All],3,FALSE)</f>
        <v>Maintenance</v>
      </c>
      <c r="J2862">
        <f>VLOOKUP(Raw_Orders[[#This Row],[ProductID]],Table2[#All],4,FALSE)</f>
        <v>117</v>
      </c>
      <c r="K2862" s="2">
        <f>Raw_Orders[[#This Row],[Quantity]]*Raw_Orders[[#This Row],[Price]]</f>
        <v>117</v>
      </c>
      <c r="L2862" s="2" t="str">
        <f>VLOOKUP(Raw_Orders[[#This Row],[PropertyID]],Raw_Property[#All],2,FALSE)</f>
        <v>Atlanta</v>
      </c>
      <c r="M2862" s="2" t="str">
        <f>VLOOKUP(Raw_Orders[[#This Row],[PropertyID]],Raw_Property[#All],3,FALSE)</f>
        <v>Georgia</v>
      </c>
    </row>
    <row r="2863" spans="1:13" x14ac:dyDescent="0.3">
      <c r="A2863">
        <v>2862</v>
      </c>
      <c r="B2863" s="1">
        <v>42423</v>
      </c>
      <c r="C2863">
        <v>18</v>
      </c>
      <c r="D2863">
        <v>30</v>
      </c>
      <c r="E2863">
        <v>1</v>
      </c>
      <c r="F2863">
        <f>YEAR(Raw_Orders[[#This Row],[OrderDate]])</f>
        <v>2016</v>
      </c>
      <c r="G2863">
        <f>MONTH(Raw_Orders[[#This Row],[OrderDate]])</f>
        <v>2</v>
      </c>
      <c r="H2863" t="str">
        <f>VLOOKUP(Raw_Orders[[#This Row],[ProductID]],Table2[#All],2,FALSE)</f>
        <v>Permanent Markers</v>
      </c>
      <c r="I2863" t="str">
        <f>VLOOKUP(Raw_Orders[[#This Row],[ProductID]],Table2[#All],3,FALSE)</f>
        <v>Office Supplies</v>
      </c>
      <c r="J2863">
        <f>VLOOKUP(Raw_Orders[[#This Row],[ProductID]],Table2[#All],4,FALSE)</f>
        <v>6</v>
      </c>
      <c r="K2863" s="2">
        <f>Raw_Orders[[#This Row],[Quantity]]*Raw_Orders[[#This Row],[Price]]</f>
        <v>6</v>
      </c>
      <c r="L2863" s="2" t="str">
        <f>VLOOKUP(Raw_Orders[[#This Row],[PropertyID]],Raw_Property[#All],2,FALSE)</f>
        <v>Phoenix</v>
      </c>
      <c r="M2863" s="2" t="str">
        <f>VLOOKUP(Raw_Orders[[#This Row],[PropertyID]],Raw_Property[#All],3,FALSE)</f>
        <v>Arizona</v>
      </c>
    </row>
    <row r="2864" spans="1:13" x14ac:dyDescent="0.3">
      <c r="A2864">
        <v>2863</v>
      </c>
      <c r="B2864" s="1">
        <v>42423</v>
      </c>
      <c r="C2864">
        <v>2</v>
      </c>
      <c r="D2864">
        <v>79</v>
      </c>
      <c r="E2864">
        <v>1</v>
      </c>
      <c r="F2864">
        <f>YEAR(Raw_Orders[[#This Row],[OrderDate]])</f>
        <v>2016</v>
      </c>
      <c r="G2864">
        <f>MONTH(Raw_Orders[[#This Row],[OrderDate]])</f>
        <v>2</v>
      </c>
      <c r="H2864" t="str">
        <f>VLOOKUP(Raw_Orders[[#This Row],[ProductID]],Table2[#All],2,FALSE)</f>
        <v>Coffee Table</v>
      </c>
      <c r="I2864" t="str">
        <f>VLOOKUP(Raw_Orders[[#This Row],[ProductID]],Table2[#All],3,FALSE)</f>
        <v>Public Areas</v>
      </c>
      <c r="J2864">
        <f>VLOOKUP(Raw_Orders[[#This Row],[ProductID]],Table2[#All],4,FALSE)</f>
        <v>103</v>
      </c>
      <c r="K2864" s="2">
        <f>Raw_Orders[[#This Row],[Quantity]]*Raw_Orders[[#This Row],[Price]]</f>
        <v>103</v>
      </c>
      <c r="L2864" s="2" t="str">
        <f>VLOOKUP(Raw_Orders[[#This Row],[PropertyID]],Raw_Property[#All],2,FALSE)</f>
        <v>Cincinnati</v>
      </c>
      <c r="M2864" s="2" t="str">
        <f>VLOOKUP(Raw_Orders[[#This Row],[PropertyID]],Raw_Property[#All],3,FALSE)</f>
        <v>Ohio</v>
      </c>
    </row>
    <row r="2865" spans="1:13" x14ac:dyDescent="0.3">
      <c r="A2865">
        <v>2864</v>
      </c>
      <c r="B2865" s="1">
        <v>42424</v>
      </c>
      <c r="C2865">
        <v>4</v>
      </c>
      <c r="D2865">
        <v>42</v>
      </c>
      <c r="E2865">
        <v>2</v>
      </c>
      <c r="F2865">
        <f>YEAR(Raw_Orders[[#This Row],[OrderDate]])</f>
        <v>2016</v>
      </c>
      <c r="G2865">
        <f>MONTH(Raw_Orders[[#This Row],[OrderDate]])</f>
        <v>2</v>
      </c>
      <c r="H2865" t="str">
        <f>VLOOKUP(Raw_Orders[[#This Row],[ProductID]],Table2[#All],2,FALSE)</f>
        <v>Reading Chair</v>
      </c>
      <c r="I2865" t="str">
        <f>VLOOKUP(Raw_Orders[[#This Row],[ProductID]],Table2[#All],3,FALSE)</f>
        <v>Furnishings</v>
      </c>
      <c r="J2865">
        <f>VLOOKUP(Raw_Orders[[#This Row],[ProductID]],Table2[#All],4,FALSE)</f>
        <v>70</v>
      </c>
      <c r="K2865" s="2">
        <f>Raw_Orders[[#This Row],[Quantity]]*Raw_Orders[[#This Row],[Price]]</f>
        <v>140</v>
      </c>
      <c r="L2865" s="2" t="str">
        <f>VLOOKUP(Raw_Orders[[#This Row],[PropertyID]],Raw_Property[#All],2,FALSE)</f>
        <v>Seattle</v>
      </c>
      <c r="M2865" s="2" t="str">
        <f>VLOOKUP(Raw_Orders[[#This Row],[PropertyID]],Raw_Property[#All],3,FALSE)</f>
        <v>Washington</v>
      </c>
    </row>
    <row r="2866" spans="1:13" x14ac:dyDescent="0.3">
      <c r="A2866">
        <v>2865</v>
      </c>
      <c r="B2866" s="1">
        <v>42424</v>
      </c>
      <c r="C2866">
        <v>17</v>
      </c>
      <c r="D2866">
        <v>51</v>
      </c>
      <c r="E2866">
        <v>1</v>
      </c>
      <c r="F2866">
        <f>YEAR(Raw_Orders[[#This Row],[OrderDate]])</f>
        <v>2016</v>
      </c>
      <c r="G2866">
        <f>MONTH(Raw_Orders[[#This Row],[OrderDate]])</f>
        <v>2</v>
      </c>
      <c r="H2866" t="str">
        <f>VLOOKUP(Raw_Orders[[#This Row],[ProductID]],Table2[#All],2,FALSE)</f>
        <v>Painting</v>
      </c>
      <c r="I2866" t="str">
        <f>VLOOKUP(Raw_Orders[[#This Row],[ProductID]],Table2[#All],3,FALSE)</f>
        <v>Furnishings</v>
      </c>
      <c r="J2866">
        <f>VLOOKUP(Raw_Orders[[#This Row],[ProductID]],Table2[#All],4,FALSE)</f>
        <v>85</v>
      </c>
      <c r="K2866" s="2">
        <f>Raw_Orders[[#This Row],[Quantity]]*Raw_Orders[[#This Row],[Price]]</f>
        <v>85</v>
      </c>
      <c r="L2866" s="2" t="str">
        <f>VLOOKUP(Raw_Orders[[#This Row],[PropertyID]],Raw_Property[#All],2,FALSE)</f>
        <v>Las Vegas</v>
      </c>
      <c r="M2866" s="2" t="str">
        <f>VLOOKUP(Raw_Orders[[#This Row],[PropertyID]],Raw_Property[#All],3,FALSE)</f>
        <v>Nevada</v>
      </c>
    </row>
    <row r="2867" spans="1:13" x14ac:dyDescent="0.3">
      <c r="A2867">
        <v>2866</v>
      </c>
      <c r="B2867" s="1">
        <v>42424</v>
      </c>
      <c r="C2867">
        <v>6</v>
      </c>
      <c r="D2867">
        <v>90</v>
      </c>
      <c r="E2867">
        <v>2</v>
      </c>
      <c r="F2867">
        <f>YEAR(Raw_Orders[[#This Row],[OrderDate]])</f>
        <v>2016</v>
      </c>
      <c r="G2867">
        <f>MONTH(Raw_Orders[[#This Row],[OrderDate]])</f>
        <v>2</v>
      </c>
      <c r="H2867" t="str">
        <f>VLOOKUP(Raw_Orders[[#This Row],[ProductID]],Table2[#All],2,FALSE)</f>
        <v>Luggage Cart</v>
      </c>
      <c r="I2867" t="str">
        <f>VLOOKUP(Raw_Orders[[#This Row],[ProductID]],Table2[#All],3,FALSE)</f>
        <v>Public Areas</v>
      </c>
      <c r="J2867">
        <f>VLOOKUP(Raw_Orders[[#This Row],[ProductID]],Table2[#All],4,FALSE)</f>
        <v>138</v>
      </c>
      <c r="K2867" s="2">
        <f>Raw_Orders[[#This Row],[Quantity]]*Raw_Orders[[#This Row],[Price]]</f>
        <v>276</v>
      </c>
      <c r="L2867" s="2" t="str">
        <f>VLOOKUP(Raw_Orders[[#This Row],[PropertyID]],Raw_Property[#All],2,FALSE)</f>
        <v>Orlando</v>
      </c>
      <c r="M2867" s="2" t="str">
        <f>VLOOKUP(Raw_Orders[[#This Row],[PropertyID]],Raw_Property[#All],3,FALSE)</f>
        <v>Florida</v>
      </c>
    </row>
    <row r="2868" spans="1:13" x14ac:dyDescent="0.3">
      <c r="A2868">
        <v>2867</v>
      </c>
      <c r="B2868" s="1">
        <v>42424</v>
      </c>
      <c r="C2868">
        <v>16</v>
      </c>
      <c r="D2868">
        <v>27</v>
      </c>
      <c r="E2868">
        <v>1</v>
      </c>
      <c r="F2868">
        <f>YEAR(Raw_Orders[[#This Row],[OrderDate]])</f>
        <v>2016</v>
      </c>
      <c r="G2868">
        <f>MONTH(Raw_Orders[[#This Row],[OrderDate]])</f>
        <v>2</v>
      </c>
      <c r="H2868" t="str">
        <f>VLOOKUP(Raw_Orders[[#This Row],[ProductID]],Table2[#All],2,FALSE)</f>
        <v>Invisible Tape</v>
      </c>
      <c r="I2868" t="str">
        <f>VLOOKUP(Raw_Orders[[#This Row],[ProductID]],Table2[#All],3,FALSE)</f>
        <v>Office Supplies</v>
      </c>
      <c r="J2868">
        <f>VLOOKUP(Raw_Orders[[#This Row],[ProductID]],Table2[#All],4,FALSE)</f>
        <v>8</v>
      </c>
      <c r="K2868" s="2">
        <f>Raw_Orders[[#This Row],[Quantity]]*Raw_Orders[[#This Row],[Price]]</f>
        <v>8</v>
      </c>
      <c r="L2868" s="2" t="str">
        <f>VLOOKUP(Raw_Orders[[#This Row],[PropertyID]],Raw_Property[#All],2,FALSE)</f>
        <v>Denver</v>
      </c>
      <c r="M2868" s="2" t="str">
        <f>VLOOKUP(Raw_Orders[[#This Row],[PropertyID]],Raw_Property[#All],3,FALSE)</f>
        <v>Colorado</v>
      </c>
    </row>
    <row r="2869" spans="1:13" x14ac:dyDescent="0.3">
      <c r="A2869">
        <v>2868</v>
      </c>
      <c r="B2869" s="1">
        <v>42424</v>
      </c>
      <c r="C2869">
        <v>7</v>
      </c>
      <c r="D2869">
        <v>71</v>
      </c>
      <c r="E2869">
        <v>3</v>
      </c>
      <c r="F2869">
        <f>YEAR(Raw_Orders[[#This Row],[OrderDate]])</f>
        <v>2016</v>
      </c>
      <c r="G2869">
        <f>MONTH(Raw_Orders[[#This Row],[OrderDate]])</f>
        <v>2</v>
      </c>
      <c r="H2869" t="str">
        <f>VLOOKUP(Raw_Orders[[#This Row],[ProductID]],Table2[#All],2,FALSE)</f>
        <v>Hammer</v>
      </c>
      <c r="I2869" t="str">
        <f>VLOOKUP(Raw_Orders[[#This Row],[ProductID]],Table2[#All],3,FALSE)</f>
        <v>Maintenance</v>
      </c>
      <c r="J2869">
        <f>VLOOKUP(Raw_Orders[[#This Row],[ProductID]],Table2[#All],4,FALSE)</f>
        <v>17</v>
      </c>
      <c r="K2869" s="2">
        <f>Raw_Orders[[#This Row],[Quantity]]*Raw_Orders[[#This Row],[Price]]</f>
        <v>51</v>
      </c>
      <c r="L2869" s="2" t="str">
        <f>VLOOKUP(Raw_Orders[[#This Row],[PropertyID]],Raw_Property[#All],2,FALSE)</f>
        <v>Boston</v>
      </c>
      <c r="M2869" s="2" t="str">
        <f>VLOOKUP(Raw_Orders[[#This Row],[PropertyID]],Raw_Property[#All],3,FALSE)</f>
        <v>Massachusetts</v>
      </c>
    </row>
    <row r="2870" spans="1:13" x14ac:dyDescent="0.3">
      <c r="A2870">
        <v>2869</v>
      </c>
      <c r="B2870" s="1">
        <v>42424</v>
      </c>
      <c r="C2870">
        <v>6</v>
      </c>
      <c r="D2870">
        <v>43</v>
      </c>
      <c r="E2870">
        <v>2</v>
      </c>
      <c r="F2870">
        <f>YEAR(Raw_Orders[[#This Row],[OrderDate]])</f>
        <v>2016</v>
      </c>
      <c r="G2870">
        <f>MONTH(Raw_Orders[[#This Row],[OrderDate]])</f>
        <v>2</v>
      </c>
      <c r="H2870" t="str">
        <f>VLOOKUP(Raw_Orders[[#This Row],[ProductID]],Table2[#All],2,FALSE)</f>
        <v>Table Lamp</v>
      </c>
      <c r="I2870" t="str">
        <f>VLOOKUP(Raw_Orders[[#This Row],[ProductID]],Table2[#All],3,FALSE)</f>
        <v>Furnishings</v>
      </c>
      <c r="J2870">
        <f>VLOOKUP(Raw_Orders[[#This Row],[ProductID]],Table2[#All],4,FALSE)</f>
        <v>38</v>
      </c>
      <c r="K2870" s="2">
        <f>Raw_Orders[[#This Row],[Quantity]]*Raw_Orders[[#This Row],[Price]]</f>
        <v>76</v>
      </c>
      <c r="L2870" s="2" t="str">
        <f>VLOOKUP(Raw_Orders[[#This Row],[PropertyID]],Raw_Property[#All],2,FALSE)</f>
        <v>Orlando</v>
      </c>
      <c r="M2870" s="2" t="str">
        <f>VLOOKUP(Raw_Orders[[#This Row],[PropertyID]],Raw_Property[#All],3,FALSE)</f>
        <v>Florida</v>
      </c>
    </row>
    <row r="2871" spans="1:13" x14ac:dyDescent="0.3">
      <c r="A2871">
        <v>2870</v>
      </c>
      <c r="B2871" s="1">
        <v>42424</v>
      </c>
      <c r="C2871">
        <v>2</v>
      </c>
      <c r="D2871">
        <v>92</v>
      </c>
      <c r="E2871">
        <v>1</v>
      </c>
      <c r="F2871">
        <f>YEAR(Raw_Orders[[#This Row],[OrderDate]])</f>
        <v>2016</v>
      </c>
      <c r="G2871">
        <f>MONTH(Raw_Orders[[#This Row],[OrderDate]])</f>
        <v>2</v>
      </c>
      <c r="H2871" t="str">
        <f>VLOOKUP(Raw_Orders[[#This Row],[ProductID]],Table2[#All],2,FALSE)</f>
        <v>Large Sign</v>
      </c>
      <c r="I2871" t="str">
        <f>VLOOKUP(Raw_Orders[[#This Row],[ProductID]],Table2[#All],3,FALSE)</f>
        <v>Public Areas</v>
      </c>
      <c r="J2871">
        <f>VLOOKUP(Raw_Orders[[#This Row],[ProductID]],Table2[#All],4,FALSE)</f>
        <v>20</v>
      </c>
      <c r="K2871" s="2">
        <f>Raw_Orders[[#This Row],[Quantity]]*Raw_Orders[[#This Row],[Price]]</f>
        <v>20</v>
      </c>
      <c r="L2871" s="2" t="str">
        <f>VLOOKUP(Raw_Orders[[#This Row],[PropertyID]],Raw_Property[#All],2,FALSE)</f>
        <v>Cincinnati</v>
      </c>
      <c r="M2871" s="2" t="str">
        <f>VLOOKUP(Raw_Orders[[#This Row],[PropertyID]],Raw_Property[#All],3,FALSE)</f>
        <v>Ohio</v>
      </c>
    </row>
    <row r="2872" spans="1:13" x14ac:dyDescent="0.3">
      <c r="A2872">
        <v>2871</v>
      </c>
      <c r="B2872" s="1">
        <v>42425</v>
      </c>
      <c r="C2872">
        <v>4</v>
      </c>
      <c r="D2872">
        <v>50</v>
      </c>
      <c r="E2872">
        <v>2</v>
      </c>
      <c r="F2872">
        <f>YEAR(Raw_Orders[[#This Row],[OrderDate]])</f>
        <v>2016</v>
      </c>
      <c r="G2872">
        <f>MONTH(Raw_Orders[[#This Row],[OrderDate]])</f>
        <v>2</v>
      </c>
      <c r="H2872" t="str">
        <f>VLOOKUP(Raw_Orders[[#This Row],[ProductID]],Table2[#All],2,FALSE)</f>
        <v>Small Vase</v>
      </c>
      <c r="I2872" t="str">
        <f>VLOOKUP(Raw_Orders[[#This Row],[ProductID]],Table2[#All],3,FALSE)</f>
        <v>Furnishings</v>
      </c>
      <c r="J2872">
        <f>VLOOKUP(Raw_Orders[[#This Row],[ProductID]],Table2[#All],4,FALSE)</f>
        <v>33</v>
      </c>
      <c r="K2872" s="2">
        <f>Raw_Orders[[#This Row],[Quantity]]*Raw_Orders[[#This Row],[Price]]</f>
        <v>66</v>
      </c>
      <c r="L2872" s="2" t="str">
        <f>VLOOKUP(Raw_Orders[[#This Row],[PropertyID]],Raw_Property[#All],2,FALSE)</f>
        <v>Seattle</v>
      </c>
      <c r="M2872" s="2" t="str">
        <f>VLOOKUP(Raw_Orders[[#This Row],[PropertyID]],Raw_Property[#All],3,FALSE)</f>
        <v>Washington</v>
      </c>
    </row>
    <row r="2873" spans="1:13" x14ac:dyDescent="0.3">
      <c r="A2873">
        <v>2872</v>
      </c>
      <c r="B2873" s="1">
        <v>42425</v>
      </c>
      <c r="C2873">
        <v>17</v>
      </c>
      <c r="D2873">
        <v>28</v>
      </c>
      <c r="E2873">
        <v>2</v>
      </c>
      <c r="F2873">
        <f>YEAR(Raw_Orders[[#This Row],[OrderDate]])</f>
        <v>2016</v>
      </c>
      <c r="G2873">
        <f>MONTH(Raw_Orders[[#This Row],[OrderDate]])</f>
        <v>2</v>
      </c>
      <c r="H2873" t="str">
        <f>VLOOKUP(Raw_Orders[[#This Row],[ProductID]],Table2[#All],2,FALSE)</f>
        <v>Staples</v>
      </c>
      <c r="I2873" t="str">
        <f>VLOOKUP(Raw_Orders[[#This Row],[ProductID]],Table2[#All],3,FALSE)</f>
        <v>Office Supplies</v>
      </c>
      <c r="J2873">
        <f>VLOOKUP(Raw_Orders[[#This Row],[ProductID]],Table2[#All],4,FALSE)</f>
        <v>8</v>
      </c>
      <c r="K2873" s="2">
        <f>Raw_Orders[[#This Row],[Quantity]]*Raw_Orders[[#This Row],[Price]]</f>
        <v>16</v>
      </c>
      <c r="L2873" s="2" t="str">
        <f>VLOOKUP(Raw_Orders[[#This Row],[PropertyID]],Raw_Property[#All],2,FALSE)</f>
        <v>Las Vegas</v>
      </c>
      <c r="M2873" s="2" t="str">
        <f>VLOOKUP(Raw_Orders[[#This Row],[PropertyID]],Raw_Property[#All],3,FALSE)</f>
        <v>Nevada</v>
      </c>
    </row>
    <row r="2874" spans="1:13" x14ac:dyDescent="0.3">
      <c r="A2874">
        <v>2873</v>
      </c>
      <c r="B2874" s="1">
        <v>42425</v>
      </c>
      <c r="C2874">
        <v>15</v>
      </c>
      <c r="D2874">
        <v>59</v>
      </c>
      <c r="E2874">
        <v>2</v>
      </c>
      <c r="F2874">
        <f>YEAR(Raw_Orders[[#This Row],[OrderDate]])</f>
        <v>2016</v>
      </c>
      <c r="G2874">
        <f>MONTH(Raw_Orders[[#This Row],[OrderDate]])</f>
        <v>2</v>
      </c>
      <c r="H2874" t="str">
        <f>VLOOKUP(Raw_Orders[[#This Row],[ProductID]],Table2[#All],2,FALSE)</f>
        <v>Screws</v>
      </c>
      <c r="I2874" t="str">
        <f>VLOOKUP(Raw_Orders[[#This Row],[ProductID]],Table2[#All],3,FALSE)</f>
        <v>Maintenance</v>
      </c>
      <c r="J2874">
        <f>VLOOKUP(Raw_Orders[[#This Row],[ProductID]],Table2[#All],4,FALSE)</f>
        <v>14</v>
      </c>
      <c r="K2874" s="2">
        <f>Raw_Orders[[#This Row],[Quantity]]*Raw_Orders[[#This Row],[Price]]</f>
        <v>28</v>
      </c>
      <c r="L2874" s="2" t="str">
        <f>VLOOKUP(Raw_Orders[[#This Row],[PropertyID]],Raw_Property[#All],2,FALSE)</f>
        <v>Chicago</v>
      </c>
      <c r="M2874" s="2" t="str">
        <f>VLOOKUP(Raw_Orders[[#This Row],[PropertyID]],Raw_Property[#All],3,FALSE)</f>
        <v>Illinois</v>
      </c>
    </row>
    <row r="2875" spans="1:13" x14ac:dyDescent="0.3">
      <c r="A2875">
        <v>2874</v>
      </c>
      <c r="B2875" s="1">
        <v>42425</v>
      </c>
      <c r="C2875">
        <v>15</v>
      </c>
      <c r="D2875">
        <v>85</v>
      </c>
      <c r="E2875">
        <v>3</v>
      </c>
      <c r="F2875">
        <f>YEAR(Raw_Orders[[#This Row],[OrderDate]])</f>
        <v>2016</v>
      </c>
      <c r="G2875">
        <f>MONTH(Raw_Orders[[#This Row],[OrderDate]])</f>
        <v>2</v>
      </c>
      <c r="H2875" t="str">
        <f>VLOOKUP(Raw_Orders[[#This Row],[ProductID]],Table2[#All],2,FALSE)</f>
        <v>Low Chair</v>
      </c>
      <c r="I2875" t="str">
        <f>VLOOKUP(Raw_Orders[[#This Row],[ProductID]],Table2[#All],3,FALSE)</f>
        <v>Public Areas</v>
      </c>
      <c r="J2875">
        <f>VLOOKUP(Raw_Orders[[#This Row],[ProductID]],Table2[#All],4,FALSE)</f>
        <v>80</v>
      </c>
      <c r="K2875" s="2">
        <f>Raw_Orders[[#This Row],[Quantity]]*Raw_Orders[[#This Row],[Price]]</f>
        <v>240</v>
      </c>
      <c r="L2875" s="2" t="str">
        <f>VLOOKUP(Raw_Orders[[#This Row],[PropertyID]],Raw_Property[#All],2,FALSE)</f>
        <v>Chicago</v>
      </c>
      <c r="M2875" s="2" t="str">
        <f>VLOOKUP(Raw_Orders[[#This Row],[PropertyID]],Raw_Property[#All],3,FALSE)</f>
        <v>Illinois</v>
      </c>
    </row>
    <row r="2876" spans="1:13" x14ac:dyDescent="0.3">
      <c r="A2876">
        <v>2875</v>
      </c>
      <c r="B2876" s="1">
        <v>42425</v>
      </c>
      <c r="C2876">
        <v>10</v>
      </c>
      <c r="D2876">
        <v>88</v>
      </c>
      <c r="E2876">
        <v>2</v>
      </c>
      <c r="F2876">
        <f>YEAR(Raw_Orders[[#This Row],[OrderDate]])</f>
        <v>2016</v>
      </c>
      <c r="G2876">
        <f>MONTH(Raw_Orders[[#This Row],[OrderDate]])</f>
        <v>2</v>
      </c>
      <c r="H2876" t="str">
        <f>VLOOKUP(Raw_Orders[[#This Row],[ProductID]],Table2[#All],2,FALSE)</f>
        <v>Serving Tray</v>
      </c>
      <c r="I2876" t="str">
        <f>VLOOKUP(Raw_Orders[[#This Row],[ProductID]],Table2[#All],3,FALSE)</f>
        <v>Public Areas</v>
      </c>
      <c r="J2876">
        <f>VLOOKUP(Raw_Orders[[#This Row],[ProductID]],Table2[#All],4,FALSE)</f>
        <v>6</v>
      </c>
      <c r="K2876" s="2">
        <f>Raw_Orders[[#This Row],[Quantity]]*Raw_Orders[[#This Row],[Price]]</f>
        <v>12</v>
      </c>
      <c r="L2876" s="2" t="str">
        <f>VLOOKUP(Raw_Orders[[#This Row],[PropertyID]],Raw_Property[#All],2,FALSE)</f>
        <v>Arlington</v>
      </c>
      <c r="M2876" s="2" t="str">
        <f>VLOOKUP(Raw_Orders[[#This Row],[PropertyID]],Raw_Property[#All],3,FALSE)</f>
        <v>Virginia</v>
      </c>
    </row>
    <row r="2877" spans="1:13" x14ac:dyDescent="0.3">
      <c r="A2877">
        <v>2876</v>
      </c>
      <c r="B2877" s="1">
        <v>42425</v>
      </c>
      <c r="C2877">
        <v>9</v>
      </c>
      <c r="D2877">
        <v>54</v>
      </c>
      <c r="E2877">
        <v>2</v>
      </c>
      <c r="F2877">
        <f>YEAR(Raw_Orders[[#This Row],[OrderDate]])</f>
        <v>2016</v>
      </c>
      <c r="G2877">
        <f>MONTH(Raw_Orders[[#This Row],[OrderDate]])</f>
        <v>2</v>
      </c>
      <c r="H2877" t="str">
        <f>VLOOKUP(Raw_Orders[[#This Row],[ProductID]],Table2[#All],2,FALSE)</f>
        <v>Chest of Drawers</v>
      </c>
      <c r="I2877" t="str">
        <f>VLOOKUP(Raw_Orders[[#This Row],[ProductID]],Table2[#All],3,FALSE)</f>
        <v>Furnishings</v>
      </c>
      <c r="J2877">
        <f>VLOOKUP(Raw_Orders[[#This Row],[ProductID]],Table2[#All],4,FALSE)</f>
        <v>150</v>
      </c>
      <c r="K2877" s="2">
        <f>Raw_Orders[[#This Row],[Quantity]]*Raw_Orders[[#This Row],[Price]]</f>
        <v>300</v>
      </c>
      <c r="L2877" s="2" t="str">
        <f>VLOOKUP(Raw_Orders[[#This Row],[PropertyID]],Raw_Property[#All],2,FALSE)</f>
        <v>Richmond</v>
      </c>
      <c r="M2877" s="2" t="str">
        <f>VLOOKUP(Raw_Orders[[#This Row],[PropertyID]],Raw_Property[#All],3,FALSE)</f>
        <v>Virginia</v>
      </c>
    </row>
    <row r="2878" spans="1:13" x14ac:dyDescent="0.3">
      <c r="A2878">
        <v>2877</v>
      </c>
      <c r="B2878" s="1">
        <v>42425</v>
      </c>
      <c r="C2878">
        <v>5</v>
      </c>
      <c r="D2878">
        <v>40</v>
      </c>
      <c r="E2878">
        <v>2</v>
      </c>
      <c r="F2878">
        <f>YEAR(Raw_Orders[[#This Row],[OrderDate]])</f>
        <v>2016</v>
      </c>
      <c r="G2878">
        <f>MONTH(Raw_Orders[[#This Row],[OrderDate]])</f>
        <v>2</v>
      </c>
      <c r="H2878" t="str">
        <f>VLOOKUP(Raw_Orders[[#This Row],[ProductID]],Table2[#All],2,FALSE)</f>
        <v>Coffee Maker</v>
      </c>
      <c r="I2878" t="str">
        <f>VLOOKUP(Raw_Orders[[#This Row],[ProductID]],Table2[#All],3,FALSE)</f>
        <v>Furnishings</v>
      </c>
      <c r="J2878">
        <f>VLOOKUP(Raw_Orders[[#This Row],[ProductID]],Table2[#All],4,FALSE)</f>
        <v>119</v>
      </c>
      <c r="K2878" s="2">
        <f>Raw_Orders[[#This Row],[Quantity]]*Raw_Orders[[#This Row],[Price]]</f>
        <v>238</v>
      </c>
      <c r="L2878" s="2" t="str">
        <f>VLOOKUP(Raw_Orders[[#This Row],[PropertyID]],Raw_Property[#All],2,FALSE)</f>
        <v>Kansas City</v>
      </c>
      <c r="M2878" s="2" t="str">
        <f>VLOOKUP(Raw_Orders[[#This Row],[PropertyID]],Raw_Property[#All],3,FALSE)</f>
        <v>Missouri</v>
      </c>
    </row>
    <row r="2879" spans="1:13" x14ac:dyDescent="0.3">
      <c r="A2879">
        <v>2878</v>
      </c>
      <c r="B2879" s="1">
        <v>42425</v>
      </c>
      <c r="C2879">
        <v>2</v>
      </c>
      <c r="D2879">
        <v>59</v>
      </c>
      <c r="E2879">
        <v>3</v>
      </c>
      <c r="F2879">
        <f>YEAR(Raw_Orders[[#This Row],[OrderDate]])</f>
        <v>2016</v>
      </c>
      <c r="G2879">
        <f>MONTH(Raw_Orders[[#This Row],[OrderDate]])</f>
        <v>2</v>
      </c>
      <c r="H2879" t="str">
        <f>VLOOKUP(Raw_Orders[[#This Row],[ProductID]],Table2[#All],2,FALSE)</f>
        <v>Screws</v>
      </c>
      <c r="I2879" t="str">
        <f>VLOOKUP(Raw_Orders[[#This Row],[ProductID]],Table2[#All],3,FALSE)</f>
        <v>Maintenance</v>
      </c>
      <c r="J2879">
        <f>VLOOKUP(Raw_Orders[[#This Row],[ProductID]],Table2[#All],4,FALSE)</f>
        <v>14</v>
      </c>
      <c r="K2879" s="2">
        <f>Raw_Orders[[#This Row],[Quantity]]*Raw_Orders[[#This Row],[Price]]</f>
        <v>42</v>
      </c>
      <c r="L2879" s="2" t="str">
        <f>VLOOKUP(Raw_Orders[[#This Row],[PropertyID]],Raw_Property[#All],2,FALSE)</f>
        <v>Cincinnati</v>
      </c>
      <c r="M2879" s="2" t="str">
        <f>VLOOKUP(Raw_Orders[[#This Row],[PropertyID]],Raw_Property[#All],3,FALSE)</f>
        <v>Ohio</v>
      </c>
    </row>
    <row r="2880" spans="1:13" x14ac:dyDescent="0.3">
      <c r="A2880">
        <v>2879</v>
      </c>
      <c r="B2880" s="1">
        <v>42426</v>
      </c>
      <c r="C2880">
        <v>5</v>
      </c>
      <c r="D2880">
        <v>15</v>
      </c>
      <c r="E2880">
        <v>3</v>
      </c>
      <c r="F2880">
        <f>YEAR(Raw_Orders[[#This Row],[OrderDate]])</f>
        <v>2016</v>
      </c>
      <c r="G2880">
        <f>MONTH(Raw_Orders[[#This Row],[OrderDate]])</f>
        <v>2</v>
      </c>
      <c r="H2880" t="str">
        <f>VLOOKUP(Raw_Orders[[#This Row],[ProductID]],Table2[#All],2,FALSE)</f>
        <v>Drinking Glass</v>
      </c>
      <c r="I2880" t="str">
        <f>VLOOKUP(Raw_Orders[[#This Row],[ProductID]],Table2[#All],3,FALSE)</f>
        <v>Housekeeping</v>
      </c>
      <c r="J2880">
        <f>VLOOKUP(Raw_Orders[[#This Row],[ProductID]],Table2[#All],4,FALSE)</f>
        <v>24</v>
      </c>
      <c r="K2880" s="2">
        <f>Raw_Orders[[#This Row],[Quantity]]*Raw_Orders[[#This Row],[Price]]</f>
        <v>72</v>
      </c>
      <c r="L2880" s="2" t="str">
        <f>VLOOKUP(Raw_Orders[[#This Row],[PropertyID]],Raw_Property[#All],2,FALSE)</f>
        <v>Kansas City</v>
      </c>
      <c r="M2880" s="2" t="str">
        <f>VLOOKUP(Raw_Orders[[#This Row],[PropertyID]],Raw_Property[#All],3,FALSE)</f>
        <v>Missouri</v>
      </c>
    </row>
    <row r="2881" spans="1:13" x14ac:dyDescent="0.3">
      <c r="A2881">
        <v>2880</v>
      </c>
      <c r="B2881" s="1">
        <v>42426</v>
      </c>
      <c r="C2881">
        <v>2</v>
      </c>
      <c r="D2881">
        <v>50</v>
      </c>
      <c r="E2881">
        <v>1</v>
      </c>
      <c r="F2881">
        <f>YEAR(Raw_Orders[[#This Row],[OrderDate]])</f>
        <v>2016</v>
      </c>
      <c r="G2881">
        <f>MONTH(Raw_Orders[[#This Row],[OrderDate]])</f>
        <v>2</v>
      </c>
      <c r="H2881" t="str">
        <f>VLOOKUP(Raw_Orders[[#This Row],[ProductID]],Table2[#All],2,FALSE)</f>
        <v>Small Vase</v>
      </c>
      <c r="I2881" t="str">
        <f>VLOOKUP(Raw_Orders[[#This Row],[ProductID]],Table2[#All],3,FALSE)</f>
        <v>Furnishings</v>
      </c>
      <c r="J2881">
        <f>VLOOKUP(Raw_Orders[[#This Row],[ProductID]],Table2[#All],4,FALSE)</f>
        <v>33</v>
      </c>
      <c r="K2881" s="2">
        <f>Raw_Orders[[#This Row],[Quantity]]*Raw_Orders[[#This Row],[Price]]</f>
        <v>33</v>
      </c>
      <c r="L2881" s="2" t="str">
        <f>VLOOKUP(Raw_Orders[[#This Row],[PropertyID]],Raw_Property[#All],2,FALSE)</f>
        <v>Cincinnati</v>
      </c>
      <c r="M2881" s="2" t="str">
        <f>VLOOKUP(Raw_Orders[[#This Row],[PropertyID]],Raw_Property[#All],3,FALSE)</f>
        <v>Ohio</v>
      </c>
    </row>
    <row r="2882" spans="1:13" x14ac:dyDescent="0.3">
      <c r="A2882">
        <v>2881</v>
      </c>
      <c r="B2882" s="1">
        <v>42426</v>
      </c>
      <c r="C2882">
        <v>19</v>
      </c>
      <c r="D2882">
        <v>23</v>
      </c>
      <c r="E2882">
        <v>2</v>
      </c>
      <c r="F2882">
        <f>YEAR(Raw_Orders[[#This Row],[OrderDate]])</f>
        <v>2016</v>
      </c>
      <c r="G2882">
        <f>MONTH(Raw_Orders[[#This Row],[OrderDate]])</f>
        <v>2</v>
      </c>
      <c r="H2882" t="str">
        <f>VLOOKUP(Raw_Orders[[#This Row],[ProductID]],Table2[#All],2,FALSE)</f>
        <v>Printer Toner</v>
      </c>
      <c r="I2882" t="str">
        <f>VLOOKUP(Raw_Orders[[#This Row],[ProductID]],Table2[#All],3,FALSE)</f>
        <v>Office Supplies</v>
      </c>
      <c r="J2882">
        <f>VLOOKUP(Raw_Orders[[#This Row],[ProductID]],Table2[#All],4,FALSE)</f>
        <v>85</v>
      </c>
      <c r="K2882" s="2">
        <f>Raw_Orders[[#This Row],[Quantity]]*Raw_Orders[[#This Row],[Price]]</f>
        <v>170</v>
      </c>
      <c r="L2882" s="2" t="str">
        <f>VLOOKUP(Raw_Orders[[#This Row],[PropertyID]],Raw_Property[#All],2,FALSE)</f>
        <v>Los Angeles</v>
      </c>
      <c r="M2882" s="2" t="str">
        <f>VLOOKUP(Raw_Orders[[#This Row],[PropertyID]],Raw_Property[#All],3,FALSE)</f>
        <v>California</v>
      </c>
    </row>
    <row r="2883" spans="1:13" x14ac:dyDescent="0.3">
      <c r="A2883">
        <v>2882</v>
      </c>
      <c r="B2883" s="1">
        <v>42426</v>
      </c>
      <c r="C2883">
        <v>14</v>
      </c>
      <c r="D2883">
        <v>4</v>
      </c>
      <c r="E2883">
        <v>3</v>
      </c>
      <c r="F2883">
        <f>YEAR(Raw_Orders[[#This Row],[OrderDate]])</f>
        <v>2016</v>
      </c>
      <c r="G2883">
        <f>MONTH(Raw_Orders[[#This Row],[OrderDate]])</f>
        <v>2</v>
      </c>
      <c r="H2883" t="str">
        <f>VLOOKUP(Raw_Orders[[#This Row],[ProductID]],Table2[#All],2,FALSE)</f>
        <v>Shampoo</v>
      </c>
      <c r="I2883" t="str">
        <f>VLOOKUP(Raw_Orders[[#This Row],[ProductID]],Table2[#All],3,FALSE)</f>
        <v>Housekeeping</v>
      </c>
      <c r="J2883">
        <f>VLOOKUP(Raw_Orders[[#This Row],[ProductID]],Table2[#All],4,FALSE)</f>
        <v>40</v>
      </c>
      <c r="K2883" s="2">
        <f>Raw_Orders[[#This Row],[Quantity]]*Raw_Orders[[#This Row],[Price]]</f>
        <v>120</v>
      </c>
      <c r="L2883" s="2" t="str">
        <f>VLOOKUP(Raw_Orders[[#This Row],[PropertyID]],Raw_Property[#All],2,FALSE)</f>
        <v>Nashville</v>
      </c>
      <c r="M2883" s="2" t="str">
        <f>VLOOKUP(Raw_Orders[[#This Row],[PropertyID]],Raw_Property[#All],3,FALSE)</f>
        <v>Tennessee</v>
      </c>
    </row>
    <row r="2884" spans="1:13" x14ac:dyDescent="0.3">
      <c r="A2884">
        <v>2883</v>
      </c>
      <c r="B2884" s="1">
        <v>42426</v>
      </c>
      <c r="C2884">
        <v>5</v>
      </c>
      <c r="D2884">
        <v>34</v>
      </c>
      <c r="E2884">
        <v>1</v>
      </c>
      <c r="F2884">
        <f>YEAR(Raw_Orders[[#This Row],[OrderDate]])</f>
        <v>2016</v>
      </c>
      <c r="G2884">
        <f>MONTH(Raw_Orders[[#This Row],[OrderDate]])</f>
        <v>2</v>
      </c>
      <c r="H2884" t="str">
        <f>VLOOKUP(Raw_Orders[[#This Row],[ProductID]],Table2[#All],2,FALSE)</f>
        <v>Shower Curtain</v>
      </c>
      <c r="I2884" t="str">
        <f>VLOOKUP(Raw_Orders[[#This Row],[ProductID]],Table2[#All],3,FALSE)</f>
        <v>Furnishings</v>
      </c>
      <c r="J2884">
        <f>VLOOKUP(Raw_Orders[[#This Row],[ProductID]],Table2[#All],4,FALSE)</f>
        <v>5</v>
      </c>
      <c r="K2884" s="2">
        <f>Raw_Orders[[#This Row],[Quantity]]*Raw_Orders[[#This Row],[Price]]</f>
        <v>5</v>
      </c>
      <c r="L2884" s="2" t="str">
        <f>VLOOKUP(Raw_Orders[[#This Row],[PropertyID]],Raw_Property[#All],2,FALSE)</f>
        <v>Kansas City</v>
      </c>
      <c r="M2884" s="2" t="str">
        <f>VLOOKUP(Raw_Orders[[#This Row],[PropertyID]],Raw_Property[#All],3,FALSE)</f>
        <v>Missouri</v>
      </c>
    </row>
    <row r="2885" spans="1:13" x14ac:dyDescent="0.3">
      <c r="A2885">
        <v>2884</v>
      </c>
      <c r="B2885" s="1">
        <v>42426</v>
      </c>
      <c r="C2885">
        <v>1</v>
      </c>
      <c r="D2885">
        <v>43</v>
      </c>
      <c r="E2885">
        <v>1</v>
      </c>
      <c r="F2885">
        <f>YEAR(Raw_Orders[[#This Row],[OrderDate]])</f>
        <v>2016</v>
      </c>
      <c r="G2885">
        <f>MONTH(Raw_Orders[[#This Row],[OrderDate]])</f>
        <v>2</v>
      </c>
      <c r="H2885" t="str">
        <f>VLOOKUP(Raw_Orders[[#This Row],[ProductID]],Table2[#All],2,FALSE)</f>
        <v>Table Lamp</v>
      </c>
      <c r="I2885" t="str">
        <f>VLOOKUP(Raw_Orders[[#This Row],[ProductID]],Table2[#All],3,FALSE)</f>
        <v>Furnishings</v>
      </c>
      <c r="J2885">
        <f>VLOOKUP(Raw_Orders[[#This Row],[ProductID]],Table2[#All],4,FALSE)</f>
        <v>38</v>
      </c>
      <c r="K2885" s="2">
        <f>Raw_Orders[[#This Row],[Quantity]]*Raw_Orders[[#This Row],[Price]]</f>
        <v>38</v>
      </c>
      <c r="L2885" s="2" t="str">
        <f>VLOOKUP(Raw_Orders[[#This Row],[PropertyID]],Raw_Property[#All],2,FALSE)</f>
        <v>New York</v>
      </c>
      <c r="M2885" s="2" t="str">
        <f>VLOOKUP(Raw_Orders[[#This Row],[PropertyID]],Raw_Property[#All],3,FALSE)</f>
        <v>New York</v>
      </c>
    </row>
    <row r="2886" spans="1:13" x14ac:dyDescent="0.3">
      <c r="A2886">
        <v>2885</v>
      </c>
      <c r="B2886" s="1">
        <v>42427</v>
      </c>
      <c r="C2886">
        <v>5</v>
      </c>
      <c r="D2886">
        <v>20</v>
      </c>
      <c r="E2886">
        <v>1</v>
      </c>
      <c r="F2886">
        <f>YEAR(Raw_Orders[[#This Row],[OrderDate]])</f>
        <v>2016</v>
      </c>
      <c r="G2886">
        <f>MONTH(Raw_Orders[[#This Row],[OrderDate]])</f>
        <v>2</v>
      </c>
      <c r="H2886" t="str">
        <f>VLOOKUP(Raw_Orders[[#This Row],[ProductID]],Table2[#All],2,FALSE)</f>
        <v>Pens</v>
      </c>
      <c r="I2886" t="str">
        <f>VLOOKUP(Raw_Orders[[#This Row],[ProductID]],Table2[#All],3,FALSE)</f>
        <v>Office Supplies</v>
      </c>
      <c r="J2886">
        <f>VLOOKUP(Raw_Orders[[#This Row],[ProductID]],Table2[#All],4,FALSE)</f>
        <v>30</v>
      </c>
      <c r="K2886" s="2">
        <f>Raw_Orders[[#This Row],[Quantity]]*Raw_Orders[[#This Row],[Price]]</f>
        <v>30</v>
      </c>
      <c r="L2886" s="2" t="str">
        <f>VLOOKUP(Raw_Orders[[#This Row],[PropertyID]],Raw_Property[#All],2,FALSE)</f>
        <v>Kansas City</v>
      </c>
      <c r="M2886" s="2" t="str">
        <f>VLOOKUP(Raw_Orders[[#This Row],[PropertyID]],Raw_Property[#All],3,FALSE)</f>
        <v>Missouri</v>
      </c>
    </row>
    <row r="2887" spans="1:13" x14ac:dyDescent="0.3">
      <c r="A2887">
        <v>2886</v>
      </c>
      <c r="B2887" s="1">
        <v>42427</v>
      </c>
      <c r="C2887">
        <v>6</v>
      </c>
      <c r="D2887">
        <v>2</v>
      </c>
      <c r="E2887">
        <v>2</v>
      </c>
      <c r="F2887">
        <f>YEAR(Raw_Orders[[#This Row],[OrderDate]])</f>
        <v>2016</v>
      </c>
      <c r="G2887">
        <f>MONTH(Raw_Orders[[#This Row],[OrderDate]])</f>
        <v>2</v>
      </c>
      <c r="H2887" t="str">
        <f>VLOOKUP(Raw_Orders[[#This Row],[ProductID]],Table2[#All],2,FALSE)</f>
        <v>Hand Towel</v>
      </c>
      <c r="I2887" t="str">
        <f>VLOOKUP(Raw_Orders[[#This Row],[ProductID]],Table2[#All],3,FALSE)</f>
        <v>Housekeeping</v>
      </c>
      <c r="J2887">
        <f>VLOOKUP(Raw_Orders[[#This Row],[ProductID]],Table2[#All],4,FALSE)</f>
        <v>5</v>
      </c>
      <c r="K2887" s="2">
        <f>Raw_Orders[[#This Row],[Quantity]]*Raw_Orders[[#This Row],[Price]]</f>
        <v>10</v>
      </c>
      <c r="L2887" s="2" t="str">
        <f>VLOOKUP(Raw_Orders[[#This Row],[PropertyID]],Raw_Property[#All],2,FALSE)</f>
        <v>Orlando</v>
      </c>
      <c r="M2887" s="2" t="str">
        <f>VLOOKUP(Raw_Orders[[#This Row],[PropertyID]],Raw_Property[#All],3,FALSE)</f>
        <v>Florida</v>
      </c>
    </row>
    <row r="2888" spans="1:13" x14ac:dyDescent="0.3">
      <c r="A2888">
        <v>2887</v>
      </c>
      <c r="B2888" s="1">
        <v>42427</v>
      </c>
      <c r="C2888">
        <v>3</v>
      </c>
      <c r="D2888">
        <v>44</v>
      </c>
      <c r="E2888">
        <v>3</v>
      </c>
      <c r="F2888">
        <f>YEAR(Raw_Orders[[#This Row],[OrderDate]])</f>
        <v>2016</v>
      </c>
      <c r="G2888">
        <f>MONTH(Raw_Orders[[#This Row],[OrderDate]])</f>
        <v>2</v>
      </c>
      <c r="H2888" t="str">
        <f>VLOOKUP(Raw_Orders[[#This Row],[ProductID]],Table2[#All],2,FALSE)</f>
        <v>Floor Lamp</v>
      </c>
      <c r="I2888" t="str">
        <f>VLOOKUP(Raw_Orders[[#This Row],[ProductID]],Table2[#All],3,FALSE)</f>
        <v>Furnishings</v>
      </c>
      <c r="J2888">
        <f>VLOOKUP(Raw_Orders[[#This Row],[ProductID]],Table2[#All],4,FALSE)</f>
        <v>55</v>
      </c>
      <c r="K2888" s="2">
        <f>Raw_Orders[[#This Row],[Quantity]]*Raw_Orders[[#This Row],[Price]]</f>
        <v>165</v>
      </c>
      <c r="L2888" s="2" t="str">
        <f>VLOOKUP(Raw_Orders[[#This Row],[PropertyID]],Raw_Property[#All],2,FALSE)</f>
        <v>Portland</v>
      </c>
      <c r="M2888" s="2" t="str">
        <f>VLOOKUP(Raw_Orders[[#This Row],[PropertyID]],Raw_Property[#All],3,FALSE)</f>
        <v>Oregon</v>
      </c>
    </row>
    <row r="2889" spans="1:13" x14ac:dyDescent="0.3">
      <c r="A2889">
        <v>2888</v>
      </c>
      <c r="B2889" s="1">
        <v>42427</v>
      </c>
      <c r="C2889">
        <v>8</v>
      </c>
      <c r="D2889">
        <v>13</v>
      </c>
      <c r="E2889">
        <v>3</v>
      </c>
      <c r="F2889">
        <f>YEAR(Raw_Orders[[#This Row],[OrderDate]])</f>
        <v>2016</v>
      </c>
      <c r="G2889">
        <f>MONTH(Raw_Orders[[#This Row],[OrderDate]])</f>
        <v>2</v>
      </c>
      <c r="H2889" t="str">
        <f>VLOOKUP(Raw_Orders[[#This Row],[ProductID]],Table2[#All],2,FALSE)</f>
        <v>Bed Sheet (Double)</v>
      </c>
      <c r="I2889" t="str">
        <f>VLOOKUP(Raw_Orders[[#This Row],[ProductID]],Table2[#All],3,FALSE)</f>
        <v>Housekeeping</v>
      </c>
      <c r="J2889">
        <f>VLOOKUP(Raw_Orders[[#This Row],[ProductID]],Table2[#All],4,FALSE)</f>
        <v>20</v>
      </c>
      <c r="K2889" s="2">
        <f>Raw_Orders[[#This Row],[Quantity]]*Raw_Orders[[#This Row],[Price]]</f>
        <v>60</v>
      </c>
      <c r="L2889" s="2" t="str">
        <f>VLOOKUP(Raw_Orders[[#This Row],[PropertyID]],Raw_Property[#All],2,FALSE)</f>
        <v>Philadelphia</v>
      </c>
      <c r="M2889" s="2" t="str">
        <f>VLOOKUP(Raw_Orders[[#This Row],[PropertyID]],Raw_Property[#All],3,FALSE)</f>
        <v>Pennsylvania</v>
      </c>
    </row>
    <row r="2890" spans="1:13" x14ac:dyDescent="0.3">
      <c r="A2890">
        <v>2889</v>
      </c>
      <c r="B2890" s="1">
        <v>42427</v>
      </c>
      <c r="C2890">
        <v>13</v>
      </c>
      <c r="D2890">
        <v>9</v>
      </c>
      <c r="E2890">
        <v>2</v>
      </c>
      <c r="F2890">
        <f>YEAR(Raw_Orders[[#This Row],[OrderDate]])</f>
        <v>2016</v>
      </c>
      <c r="G2890">
        <f>MONTH(Raw_Orders[[#This Row],[OrderDate]])</f>
        <v>2</v>
      </c>
      <c r="H2890" t="str">
        <f>VLOOKUP(Raw_Orders[[#This Row],[ProductID]],Table2[#All],2,FALSE)</f>
        <v>Tissues</v>
      </c>
      <c r="I2890" t="str">
        <f>VLOOKUP(Raw_Orders[[#This Row],[ProductID]],Table2[#All],3,FALSE)</f>
        <v>Housekeeping</v>
      </c>
      <c r="J2890">
        <f>VLOOKUP(Raw_Orders[[#This Row],[ProductID]],Table2[#All],4,FALSE)</f>
        <v>14</v>
      </c>
      <c r="K2890" s="2">
        <f>Raw_Orders[[#This Row],[Quantity]]*Raw_Orders[[#This Row],[Price]]</f>
        <v>28</v>
      </c>
      <c r="L2890" s="2" t="str">
        <f>VLOOKUP(Raw_Orders[[#This Row],[PropertyID]],Raw_Property[#All],2,FALSE)</f>
        <v>New Orleans</v>
      </c>
      <c r="M2890" s="2" t="str">
        <f>VLOOKUP(Raw_Orders[[#This Row],[PropertyID]],Raw_Property[#All],3,FALSE)</f>
        <v>Louisiana</v>
      </c>
    </row>
    <row r="2891" spans="1:13" x14ac:dyDescent="0.3">
      <c r="A2891">
        <v>2890</v>
      </c>
      <c r="B2891" s="1">
        <v>42427</v>
      </c>
      <c r="C2891">
        <v>8</v>
      </c>
      <c r="D2891">
        <v>89</v>
      </c>
      <c r="E2891">
        <v>1</v>
      </c>
      <c r="F2891">
        <f>YEAR(Raw_Orders[[#This Row],[OrderDate]])</f>
        <v>2016</v>
      </c>
      <c r="G2891">
        <f>MONTH(Raw_Orders[[#This Row],[OrderDate]])</f>
        <v>2</v>
      </c>
      <c r="H2891" t="str">
        <f>VLOOKUP(Raw_Orders[[#This Row],[ProductID]],Table2[#All],2,FALSE)</f>
        <v>Photograph</v>
      </c>
      <c r="I2891" t="str">
        <f>VLOOKUP(Raw_Orders[[#This Row],[ProductID]],Table2[#All],3,FALSE)</f>
        <v>Public Areas</v>
      </c>
      <c r="J2891">
        <f>VLOOKUP(Raw_Orders[[#This Row],[ProductID]],Table2[#All],4,FALSE)</f>
        <v>45</v>
      </c>
      <c r="K2891" s="2">
        <f>Raw_Orders[[#This Row],[Quantity]]*Raw_Orders[[#This Row],[Price]]</f>
        <v>45</v>
      </c>
      <c r="L2891" s="2" t="str">
        <f>VLOOKUP(Raw_Orders[[#This Row],[PropertyID]],Raw_Property[#All],2,FALSE)</f>
        <v>Philadelphia</v>
      </c>
      <c r="M2891" s="2" t="str">
        <f>VLOOKUP(Raw_Orders[[#This Row],[PropertyID]],Raw_Property[#All],3,FALSE)</f>
        <v>Pennsylvania</v>
      </c>
    </row>
    <row r="2892" spans="1:13" x14ac:dyDescent="0.3">
      <c r="A2892">
        <v>2891</v>
      </c>
      <c r="B2892" s="1">
        <v>42427</v>
      </c>
      <c r="C2892">
        <v>10</v>
      </c>
      <c r="D2892">
        <v>94</v>
      </c>
      <c r="E2892">
        <v>2</v>
      </c>
      <c r="F2892">
        <f>YEAR(Raw_Orders[[#This Row],[OrderDate]])</f>
        <v>2016</v>
      </c>
      <c r="G2892">
        <f>MONTH(Raw_Orders[[#This Row],[OrderDate]])</f>
        <v>2</v>
      </c>
      <c r="H2892" t="str">
        <f>VLOOKUP(Raw_Orders[[#This Row],[ProductID]],Table2[#All],2,FALSE)</f>
        <v>Monitor</v>
      </c>
      <c r="I2892" t="str">
        <f>VLOOKUP(Raw_Orders[[#This Row],[ProductID]],Table2[#All],3,FALSE)</f>
        <v>Public Areas</v>
      </c>
      <c r="J2892">
        <f>VLOOKUP(Raw_Orders[[#This Row],[ProductID]],Table2[#All],4,FALSE)</f>
        <v>70</v>
      </c>
      <c r="K2892" s="2">
        <f>Raw_Orders[[#This Row],[Quantity]]*Raw_Orders[[#This Row],[Price]]</f>
        <v>140</v>
      </c>
      <c r="L2892" s="2" t="str">
        <f>VLOOKUP(Raw_Orders[[#This Row],[PropertyID]],Raw_Property[#All],2,FALSE)</f>
        <v>Arlington</v>
      </c>
      <c r="M2892" s="2" t="str">
        <f>VLOOKUP(Raw_Orders[[#This Row],[PropertyID]],Raw_Property[#All],3,FALSE)</f>
        <v>Virginia</v>
      </c>
    </row>
    <row r="2893" spans="1:13" x14ac:dyDescent="0.3">
      <c r="A2893">
        <v>2892</v>
      </c>
      <c r="B2893" s="1">
        <v>42427</v>
      </c>
      <c r="C2893">
        <v>7</v>
      </c>
      <c r="D2893">
        <v>10</v>
      </c>
      <c r="E2893">
        <v>2</v>
      </c>
      <c r="F2893">
        <f>YEAR(Raw_Orders[[#This Row],[OrderDate]])</f>
        <v>2016</v>
      </c>
      <c r="G2893">
        <f>MONTH(Raw_Orders[[#This Row],[OrderDate]])</f>
        <v>2</v>
      </c>
      <c r="H2893" t="str">
        <f>VLOOKUP(Raw_Orders[[#This Row],[ProductID]],Table2[#All],2,FALSE)</f>
        <v>Toilet Paper</v>
      </c>
      <c r="I2893" t="str">
        <f>VLOOKUP(Raw_Orders[[#This Row],[ProductID]],Table2[#All],3,FALSE)</f>
        <v>Housekeeping</v>
      </c>
      <c r="J2893">
        <f>VLOOKUP(Raw_Orders[[#This Row],[ProductID]],Table2[#All],4,FALSE)</f>
        <v>19</v>
      </c>
      <c r="K2893" s="2">
        <f>Raw_Orders[[#This Row],[Quantity]]*Raw_Orders[[#This Row],[Price]]</f>
        <v>38</v>
      </c>
      <c r="L2893" s="2" t="str">
        <f>VLOOKUP(Raw_Orders[[#This Row],[PropertyID]],Raw_Property[#All],2,FALSE)</f>
        <v>Boston</v>
      </c>
      <c r="M2893" s="2" t="str">
        <f>VLOOKUP(Raw_Orders[[#This Row],[PropertyID]],Raw_Property[#All],3,FALSE)</f>
        <v>Massachusetts</v>
      </c>
    </row>
    <row r="2894" spans="1:13" x14ac:dyDescent="0.3">
      <c r="A2894">
        <v>2893</v>
      </c>
      <c r="B2894" s="1">
        <v>42427</v>
      </c>
      <c r="C2894">
        <v>18</v>
      </c>
      <c r="D2894">
        <v>20</v>
      </c>
      <c r="E2894">
        <v>1</v>
      </c>
      <c r="F2894">
        <f>YEAR(Raw_Orders[[#This Row],[OrderDate]])</f>
        <v>2016</v>
      </c>
      <c r="G2894">
        <f>MONTH(Raw_Orders[[#This Row],[OrderDate]])</f>
        <v>2</v>
      </c>
      <c r="H2894" t="str">
        <f>VLOOKUP(Raw_Orders[[#This Row],[ProductID]],Table2[#All],2,FALSE)</f>
        <v>Pens</v>
      </c>
      <c r="I2894" t="str">
        <f>VLOOKUP(Raw_Orders[[#This Row],[ProductID]],Table2[#All],3,FALSE)</f>
        <v>Office Supplies</v>
      </c>
      <c r="J2894">
        <f>VLOOKUP(Raw_Orders[[#This Row],[ProductID]],Table2[#All],4,FALSE)</f>
        <v>30</v>
      </c>
      <c r="K2894" s="2">
        <f>Raw_Orders[[#This Row],[Quantity]]*Raw_Orders[[#This Row],[Price]]</f>
        <v>30</v>
      </c>
      <c r="L2894" s="2" t="str">
        <f>VLOOKUP(Raw_Orders[[#This Row],[PropertyID]],Raw_Property[#All],2,FALSE)</f>
        <v>Phoenix</v>
      </c>
      <c r="M2894" s="2" t="str">
        <f>VLOOKUP(Raw_Orders[[#This Row],[PropertyID]],Raw_Property[#All],3,FALSE)</f>
        <v>Arizona</v>
      </c>
    </row>
    <row r="2895" spans="1:13" x14ac:dyDescent="0.3">
      <c r="A2895">
        <v>2894</v>
      </c>
      <c r="B2895" s="1">
        <v>42428</v>
      </c>
      <c r="C2895">
        <v>11</v>
      </c>
      <c r="D2895">
        <v>83</v>
      </c>
      <c r="E2895">
        <v>1</v>
      </c>
      <c r="F2895">
        <f>YEAR(Raw_Orders[[#This Row],[OrderDate]])</f>
        <v>2016</v>
      </c>
      <c r="G2895">
        <f>MONTH(Raw_Orders[[#This Row],[OrderDate]])</f>
        <v>2</v>
      </c>
      <c r="H2895" t="str">
        <f>VLOOKUP(Raw_Orders[[#This Row],[ProductID]],Table2[#All],2,FALSE)</f>
        <v>Bar Stool</v>
      </c>
      <c r="I2895" t="str">
        <f>VLOOKUP(Raw_Orders[[#This Row],[ProductID]],Table2[#All],3,FALSE)</f>
        <v>Public Areas</v>
      </c>
      <c r="J2895">
        <f>VLOOKUP(Raw_Orders[[#This Row],[ProductID]],Table2[#All],4,FALSE)</f>
        <v>60</v>
      </c>
      <c r="K2895" s="2">
        <f>Raw_Orders[[#This Row],[Quantity]]*Raw_Orders[[#This Row],[Price]]</f>
        <v>60</v>
      </c>
      <c r="L2895" s="2" t="str">
        <f>VLOOKUP(Raw_Orders[[#This Row],[PropertyID]],Raw_Property[#All],2,FALSE)</f>
        <v>Atlanta</v>
      </c>
      <c r="M2895" s="2" t="str">
        <f>VLOOKUP(Raw_Orders[[#This Row],[PropertyID]],Raw_Property[#All],3,FALSE)</f>
        <v>Georgia</v>
      </c>
    </row>
    <row r="2896" spans="1:13" x14ac:dyDescent="0.3">
      <c r="A2896">
        <v>2895</v>
      </c>
      <c r="B2896" s="1">
        <v>42428</v>
      </c>
      <c r="C2896">
        <v>16</v>
      </c>
      <c r="D2896">
        <v>7</v>
      </c>
      <c r="E2896">
        <v>3</v>
      </c>
      <c r="F2896">
        <f>YEAR(Raw_Orders[[#This Row],[OrderDate]])</f>
        <v>2016</v>
      </c>
      <c r="G2896">
        <f>MONTH(Raw_Orders[[#This Row],[OrderDate]])</f>
        <v>2</v>
      </c>
      <c r="H2896" t="str">
        <f>VLOOKUP(Raw_Orders[[#This Row],[ProductID]],Table2[#All],2,FALSE)</f>
        <v>Hand Soap</v>
      </c>
      <c r="I2896" t="str">
        <f>VLOOKUP(Raw_Orders[[#This Row],[ProductID]],Table2[#All],3,FALSE)</f>
        <v>Housekeeping</v>
      </c>
      <c r="J2896">
        <f>VLOOKUP(Raw_Orders[[#This Row],[ProductID]],Table2[#All],4,FALSE)</f>
        <v>35</v>
      </c>
      <c r="K2896" s="2">
        <f>Raw_Orders[[#This Row],[Quantity]]*Raw_Orders[[#This Row],[Price]]</f>
        <v>105</v>
      </c>
      <c r="L2896" s="2" t="str">
        <f>VLOOKUP(Raw_Orders[[#This Row],[PropertyID]],Raw_Property[#All],2,FALSE)</f>
        <v>Denver</v>
      </c>
      <c r="M2896" s="2" t="str">
        <f>VLOOKUP(Raw_Orders[[#This Row],[PropertyID]],Raw_Property[#All],3,FALSE)</f>
        <v>Colorado</v>
      </c>
    </row>
    <row r="2897" spans="1:13" x14ac:dyDescent="0.3">
      <c r="A2897">
        <v>2896</v>
      </c>
      <c r="B2897" s="1">
        <v>42428</v>
      </c>
      <c r="C2897">
        <v>19</v>
      </c>
      <c r="D2897">
        <v>81</v>
      </c>
      <c r="E2897">
        <v>2</v>
      </c>
      <c r="F2897">
        <f>YEAR(Raw_Orders[[#This Row],[OrderDate]])</f>
        <v>2016</v>
      </c>
      <c r="G2897">
        <f>MONTH(Raw_Orders[[#This Row],[OrderDate]])</f>
        <v>2</v>
      </c>
      <c r="H2897" t="str">
        <f>VLOOKUP(Raw_Orders[[#This Row],[ProductID]],Table2[#All],2,FALSE)</f>
        <v>Flyer Holder</v>
      </c>
      <c r="I2897" t="str">
        <f>VLOOKUP(Raw_Orders[[#This Row],[ProductID]],Table2[#All],3,FALSE)</f>
        <v>Public Areas</v>
      </c>
      <c r="J2897">
        <f>VLOOKUP(Raw_Orders[[#This Row],[ProductID]],Table2[#All],4,FALSE)</f>
        <v>3</v>
      </c>
      <c r="K2897" s="2">
        <f>Raw_Orders[[#This Row],[Quantity]]*Raw_Orders[[#This Row],[Price]]</f>
        <v>6</v>
      </c>
      <c r="L2897" s="2" t="str">
        <f>VLOOKUP(Raw_Orders[[#This Row],[PropertyID]],Raw_Property[#All],2,FALSE)</f>
        <v>Los Angeles</v>
      </c>
      <c r="M2897" s="2" t="str">
        <f>VLOOKUP(Raw_Orders[[#This Row],[PropertyID]],Raw_Property[#All],3,FALSE)</f>
        <v>California</v>
      </c>
    </row>
    <row r="2898" spans="1:13" x14ac:dyDescent="0.3">
      <c r="A2898">
        <v>2897</v>
      </c>
      <c r="B2898" s="1">
        <v>42428</v>
      </c>
      <c r="C2898">
        <v>1</v>
      </c>
      <c r="D2898">
        <v>72</v>
      </c>
      <c r="E2898">
        <v>1</v>
      </c>
      <c r="F2898">
        <f>YEAR(Raw_Orders[[#This Row],[OrderDate]])</f>
        <v>2016</v>
      </c>
      <c r="G2898">
        <f>MONTH(Raw_Orders[[#This Row],[OrderDate]])</f>
        <v>2</v>
      </c>
      <c r="H2898" t="str">
        <f>VLOOKUP(Raw_Orders[[#This Row],[ProductID]],Table2[#All],2,FALSE)</f>
        <v>Nails</v>
      </c>
      <c r="I2898" t="str">
        <f>VLOOKUP(Raw_Orders[[#This Row],[ProductID]],Table2[#All],3,FALSE)</f>
        <v>Maintenance</v>
      </c>
      <c r="J2898">
        <f>VLOOKUP(Raw_Orders[[#This Row],[ProductID]],Table2[#All],4,FALSE)</f>
        <v>12</v>
      </c>
      <c r="K2898" s="2">
        <f>Raw_Orders[[#This Row],[Quantity]]*Raw_Orders[[#This Row],[Price]]</f>
        <v>12</v>
      </c>
      <c r="L2898" s="2" t="str">
        <f>VLOOKUP(Raw_Orders[[#This Row],[PropertyID]],Raw_Property[#All],2,FALSE)</f>
        <v>New York</v>
      </c>
      <c r="M2898" s="2" t="str">
        <f>VLOOKUP(Raw_Orders[[#This Row],[PropertyID]],Raw_Property[#All],3,FALSE)</f>
        <v>New York</v>
      </c>
    </row>
    <row r="2899" spans="1:13" x14ac:dyDescent="0.3">
      <c r="A2899">
        <v>2898</v>
      </c>
      <c r="B2899" s="1">
        <v>42428</v>
      </c>
      <c r="C2899">
        <v>9</v>
      </c>
      <c r="D2899">
        <v>13</v>
      </c>
      <c r="E2899">
        <v>3</v>
      </c>
      <c r="F2899">
        <f>YEAR(Raw_Orders[[#This Row],[OrderDate]])</f>
        <v>2016</v>
      </c>
      <c r="G2899">
        <f>MONTH(Raw_Orders[[#This Row],[OrderDate]])</f>
        <v>2</v>
      </c>
      <c r="H2899" t="str">
        <f>VLOOKUP(Raw_Orders[[#This Row],[ProductID]],Table2[#All],2,FALSE)</f>
        <v>Bed Sheet (Double)</v>
      </c>
      <c r="I2899" t="str">
        <f>VLOOKUP(Raw_Orders[[#This Row],[ProductID]],Table2[#All],3,FALSE)</f>
        <v>Housekeeping</v>
      </c>
      <c r="J2899">
        <f>VLOOKUP(Raw_Orders[[#This Row],[ProductID]],Table2[#All],4,FALSE)</f>
        <v>20</v>
      </c>
      <c r="K2899" s="2">
        <f>Raw_Orders[[#This Row],[Quantity]]*Raw_Orders[[#This Row],[Price]]</f>
        <v>60</v>
      </c>
      <c r="L2899" s="2" t="str">
        <f>VLOOKUP(Raw_Orders[[#This Row],[PropertyID]],Raw_Property[#All],2,FALSE)</f>
        <v>Richmond</v>
      </c>
      <c r="M2899" s="2" t="str">
        <f>VLOOKUP(Raw_Orders[[#This Row],[PropertyID]],Raw_Property[#All],3,FALSE)</f>
        <v>Virginia</v>
      </c>
    </row>
    <row r="2900" spans="1:13" x14ac:dyDescent="0.3">
      <c r="A2900">
        <v>2899</v>
      </c>
      <c r="B2900" s="1">
        <v>42429</v>
      </c>
      <c r="C2900">
        <v>12</v>
      </c>
      <c r="D2900">
        <v>80</v>
      </c>
      <c r="E2900">
        <v>1</v>
      </c>
      <c r="F2900">
        <f>YEAR(Raw_Orders[[#This Row],[OrderDate]])</f>
        <v>2016</v>
      </c>
      <c r="G2900">
        <f>MONTH(Raw_Orders[[#This Row],[OrderDate]])</f>
        <v>2</v>
      </c>
      <c r="H2900" t="str">
        <f>VLOOKUP(Raw_Orders[[#This Row],[ProductID]],Table2[#All],2,FALSE)</f>
        <v>Poster Stand</v>
      </c>
      <c r="I2900" t="str">
        <f>VLOOKUP(Raw_Orders[[#This Row],[ProductID]],Table2[#All],3,FALSE)</f>
        <v>Public Areas</v>
      </c>
      <c r="J2900">
        <f>VLOOKUP(Raw_Orders[[#This Row],[ProductID]],Table2[#All],4,FALSE)</f>
        <v>27</v>
      </c>
      <c r="K2900" s="2">
        <f>Raw_Orders[[#This Row],[Quantity]]*Raw_Orders[[#This Row],[Price]]</f>
        <v>27</v>
      </c>
      <c r="L2900" s="2" t="str">
        <f>VLOOKUP(Raw_Orders[[#This Row],[PropertyID]],Raw_Property[#All],2,FALSE)</f>
        <v>Dallas</v>
      </c>
      <c r="M2900" s="2" t="str">
        <f>VLOOKUP(Raw_Orders[[#This Row],[PropertyID]],Raw_Property[#All],3,FALSE)</f>
        <v>Texas</v>
      </c>
    </row>
    <row r="2901" spans="1:13" x14ac:dyDescent="0.3">
      <c r="A2901">
        <v>2900</v>
      </c>
      <c r="B2901" s="1">
        <v>42429</v>
      </c>
      <c r="C2901">
        <v>8</v>
      </c>
      <c r="D2901">
        <v>52</v>
      </c>
      <c r="E2901">
        <v>2</v>
      </c>
      <c r="F2901">
        <f>YEAR(Raw_Orders[[#This Row],[OrderDate]])</f>
        <v>2016</v>
      </c>
      <c r="G2901">
        <f>MONTH(Raw_Orders[[#This Row],[OrderDate]])</f>
        <v>2</v>
      </c>
      <c r="H2901" t="str">
        <f>VLOOKUP(Raw_Orders[[#This Row],[ProductID]],Table2[#All],2,FALSE)</f>
        <v>Ironing Board</v>
      </c>
      <c r="I2901" t="str">
        <f>VLOOKUP(Raw_Orders[[#This Row],[ProductID]],Table2[#All],3,FALSE)</f>
        <v>Furnishings</v>
      </c>
      <c r="J2901">
        <f>VLOOKUP(Raw_Orders[[#This Row],[ProductID]],Table2[#All],4,FALSE)</f>
        <v>18</v>
      </c>
      <c r="K2901" s="2">
        <f>Raw_Orders[[#This Row],[Quantity]]*Raw_Orders[[#This Row],[Price]]</f>
        <v>36</v>
      </c>
      <c r="L2901" s="2" t="str">
        <f>VLOOKUP(Raw_Orders[[#This Row],[PropertyID]],Raw_Property[#All],2,FALSE)</f>
        <v>Philadelphia</v>
      </c>
      <c r="M2901" s="2" t="str">
        <f>VLOOKUP(Raw_Orders[[#This Row],[PropertyID]],Raw_Property[#All],3,FALSE)</f>
        <v>Pennsylvania</v>
      </c>
    </row>
    <row r="2902" spans="1:13" x14ac:dyDescent="0.3">
      <c r="A2902">
        <v>2901</v>
      </c>
      <c r="B2902" s="1">
        <v>42429</v>
      </c>
      <c r="C2902">
        <v>16</v>
      </c>
      <c r="D2902">
        <v>12</v>
      </c>
      <c r="E2902">
        <v>3</v>
      </c>
      <c r="F2902">
        <f>YEAR(Raw_Orders[[#This Row],[OrderDate]])</f>
        <v>2016</v>
      </c>
      <c r="G2902">
        <f>MONTH(Raw_Orders[[#This Row],[OrderDate]])</f>
        <v>2</v>
      </c>
      <c r="H2902" t="str">
        <f>VLOOKUP(Raw_Orders[[#This Row],[ProductID]],Table2[#All],2,FALSE)</f>
        <v>Bed Sheet (King)</v>
      </c>
      <c r="I2902" t="str">
        <f>VLOOKUP(Raw_Orders[[#This Row],[ProductID]],Table2[#All],3,FALSE)</f>
        <v>Housekeeping</v>
      </c>
      <c r="J2902">
        <f>VLOOKUP(Raw_Orders[[#This Row],[ProductID]],Table2[#All],4,FALSE)</f>
        <v>29</v>
      </c>
      <c r="K2902" s="2">
        <f>Raw_Orders[[#This Row],[Quantity]]*Raw_Orders[[#This Row],[Price]]</f>
        <v>87</v>
      </c>
      <c r="L2902" s="2" t="str">
        <f>VLOOKUP(Raw_Orders[[#This Row],[PropertyID]],Raw_Property[#All],2,FALSE)</f>
        <v>Denver</v>
      </c>
      <c r="M2902" s="2" t="str">
        <f>VLOOKUP(Raw_Orders[[#This Row],[PropertyID]],Raw_Property[#All],3,FALSE)</f>
        <v>Colorado</v>
      </c>
    </row>
    <row r="2903" spans="1:13" x14ac:dyDescent="0.3">
      <c r="A2903">
        <v>2902</v>
      </c>
      <c r="B2903" s="1">
        <v>42429</v>
      </c>
      <c r="C2903">
        <v>8</v>
      </c>
      <c r="D2903">
        <v>76</v>
      </c>
      <c r="E2903">
        <v>1</v>
      </c>
      <c r="F2903">
        <f>YEAR(Raw_Orders[[#This Row],[OrderDate]])</f>
        <v>2016</v>
      </c>
      <c r="G2903">
        <f>MONTH(Raw_Orders[[#This Row],[OrderDate]])</f>
        <v>2</v>
      </c>
      <c r="H2903" t="str">
        <f>VLOOKUP(Raw_Orders[[#This Row],[ProductID]],Table2[#All],2,FALSE)</f>
        <v>Ficus</v>
      </c>
      <c r="I2903" t="str">
        <f>VLOOKUP(Raw_Orders[[#This Row],[ProductID]],Table2[#All],3,FALSE)</f>
        <v>Public Areas</v>
      </c>
      <c r="J2903">
        <f>VLOOKUP(Raw_Orders[[#This Row],[ProductID]],Table2[#All],4,FALSE)</f>
        <v>80</v>
      </c>
      <c r="K2903" s="2">
        <f>Raw_Orders[[#This Row],[Quantity]]*Raw_Orders[[#This Row],[Price]]</f>
        <v>80</v>
      </c>
      <c r="L2903" s="2" t="str">
        <f>VLOOKUP(Raw_Orders[[#This Row],[PropertyID]],Raw_Property[#All],2,FALSE)</f>
        <v>Philadelphia</v>
      </c>
      <c r="M2903" s="2" t="str">
        <f>VLOOKUP(Raw_Orders[[#This Row],[PropertyID]],Raw_Property[#All],3,FALSE)</f>
        <v>Pennsylvania</v>
      </c>
    </row>
    <row r="2904" spans="1:13" x14ac:dyDescent="0.3">
      <c r="A2904">
        <v>2903</v>
      </c>
      <c r="B2904" s="1">
        <v>42429</v>
      </c>
      <c r="C2904">
        <v>4</v>
      </c>
      <c r="D2904">
        <v>57</v>
      </c>
      <c r="E2904">
        <v>2</v>
      </c>
      <c r="F2904">
        <f>YEAR(Raw_Orders[[#This Row],[OrderDate]])</f>
        <v>2016</v>
      </c>
      <c r="G2904">
        <f>MONTH(Raw_Orders[[#This Row],[OrderDate]])</f>
        <v>2</v>
      </c>
      <c r="H2904" t="str">
        <f>VLOOKUP(Raw_Orders[[#This Row],[ProductID]],Table2[#All],2,FALSE)</f>
        <v>Wireless Router</v>
      </c>
      <c r="I2904" t="str">
        <f>VLOOKUP(Raw_Orders[[#This Row],[ProductID]],Table2[#All],3,FALSE)</f>
        <v>Furnishings</v>
      </c>
      <c r="J2904">
        <f>VLOOKUP(Raw_Orders[[#This Row],[ProductID]],Table2[#All],4,FALSE)</f>
        <v>70</v>
      </c>
      <c r="K2904" s="2">
        <f>Raw_Orders[[#This Row],[Quantity]]*Raw_Orders[[#This Row],[Price]]</f>
        <v>140</v>
      </c>
      <c r="L2904" s="2" t="str">
        <f>VLOOKUP(Raw_Orders[[#This Row],[PropertyID]],Raw_Property[#All],2,FALSE)</f>
        <v>Seattle</v>
      </c>
      <c r="M2904" s="2" t="str">
        <f>VLOOKUP(Raw_Orders[[#This Row],[PropertyID]],Raw_Property[#All],3,FALSE)</f>
        <v>Washington</v>
      </c>
    </row>
    <row r="2905" spans="1:13" x14ac:dyDescent="0.3">
      <c r="A2905">
        <v>2904</v>
      </c>
      <c r="B2905" s="1">
        <v>42429</v>
      </c>
      <c r="C2905">
        <v>7</v>
      </c>
      <c r="D2905">
        <v>21</v>
      </c>
      <c r="E2905">
        <v>2</v>
      </c>
      <c r="F2905">
        <f>YEAR(Raw_Orders[[#This Row],[OrderDate]])</f>
        <v>2016</v>
      </c>
      <c r="G2905">
        <f>MONTH(Raw_Orders[[#This Row],[OrderDate]])</f>
        <v>2</v>
      </c>
      <c r="H2905" t="str">
        <f>VLOOKUP(Raw_Orders[[#This Row],[ProductID]],Table2[#All],2,FALSE)</f>
        <v>Printer Paper</v>
      </c>
      <c r="I2905" t="str">
        <f>VLOOKUP(Raw_Orders[[#This Row],[ProductID]],Table2[#All],3,FALSE)</f>
        <v>Office Supplies</v>
      </c>
      <c r="J2905">
        <f>VLOOKUP(Raw_Orders[[#This Row],[ProductID]],Table2[#All],4,FALSE)</f>
        <v>50</v>
      </c>
      <c r="K2905" s="2">
        <f>Raw_Orders[[#This Row],[Quantity]]*Raw_Orders[[#This Row],[Price]]</f>
        <v>100</v>
      </c>
      <c r="L2905" s="2" t="str">
        <f>VLOOKUP(Raw_Orders[[#This Row],[PropertyID]],Raw_Property[#All],2,FALSE)</f>
        <v>Boston</v>
      </c>
      <c r="M2905" s="2" t="str">
        <f>VLOOKUP(Raw_Orders[[#This Row],[PropertyID]],Raw_Property[#All],3,FALSE)</f>
        <v>Massachusetts</v>
      </c>
    </row>
    <row r="2906" spans="1:13" x14ac:dyDescent="0.3">
      <c r="A2906">
        <v>2905</v>
      </c>
      <c r="B2906" s="1">
        <v>42429</v>
      </c>
      <c r="C2906">
        <v>1</v>
      </c>
      <c r="D2906">
        <v>90</v>
      </c>
      <c r="E2906">
        <v>2</v>
      </c>
      <c r="F2906">
        <f>YEAR(Raw_Orders[[#This Row],[OrderDate]])</f>
        <v>2016</v>
      </c>
      <c r="G2906">
        <f>MONTH(Raw_Orders[[#This Row],[OrderDate]])</f>
        <v>2</v>
      </c>
      <c r="H2906" t="str">
        <f>VLOOKUP(Raw_Orders[[#This Row],[ProductID]],Table2[#All],2,FALSE)</f>
        <v>Luggage Cart</v>
      </c>
      <c r="I2906" t="str">
        <f>VLOOKUP(Raw_Orders[[#This Row],[ProductID]],Table2[#All],3,FALSE)</f>
        <v>Public Areas</v>
      </c>
      <c r="J2906">
        <f>VLOOKUP(Raw_Orders[[#This Row],[ProductID]],Table2[#All],4,FALSE)</f>
        <v>138</v>
      </c>
      <c r="K2906" s="2">
        <f>Raw_Orders[[#This Row],[Quantity]]*Raw_Orders[[#This Row],[Price]]</f>
        <v>276</v>
      </c>
      <c r="L2906" s="2" t="str">
        <f>VLOOKUP(Raw_Orders[[#This Row],[PropertyID]],Raw_Property[#All],2,FALSE)</f>
        <v>New York</v>
      </c>
      <c r="M2906" s="2" t="str">
        <f>VLOOKUP(Raw_Orders[[#This Row],[PropertyID]],Raw_Property[#All],3,FALSE)</f>
        <v>New York</v>
      </c>
    </row>
    <row r="2907" spans="1:13" x14ac:dyDescent="0.3">
      <c r="A2907">
        <v>2906</v>
      </c>
      <c r="B2907" s="1">
        <v>42429</v>
      </c>
      <c r="C2907">
        <v>8</v>
      </c>
      <c r="D2907">
        <v>35</v>
      </c>
      <c r="E2907">
        <v>2</v>
      </c>
      <c r="F2907">
        <f>YEAR(Raw_Orders[[#This Row],[OrderDate]])</f>
        <v>2016</v>
      </c>
      <c r="G2907">
        <f>MONTH(Raw_Orders[[#This Row],[OrderDate]])</f>
        <v>2</v>
      </c>
      <c r="H2907" t="str">
        <f>VLOOKUP(Raw_Orders[[#This Row],[ProductID]],Table2[#All],2,FALSE)</f>
        <v>Tissue Box</v>
      </c>
      <c r="I2907" t="str">
        <f>VLOOKUP(Raw_Orders[[#This Row],[ProductID]],Table2[#All],3,FALSE)</f>
        <v>Furnishings</v>
      </c>
      <c r="J2907">
        <f>VLOOKUP(Raw_Orders[[#This Row],[ProductID]],Table2[#All],4,FALSE)</f>
        <v>25</v>
      </c>
      <c r="K2907" s="2">
        <f>Raw_Orders[[#This Row],[Quantity]]*Raw_Orders[[#This Row],[Price]]</f>
        <v>50</v>
      </c>
      <c r="L2907" s="2" t="str">
        <f>VLOOKUP(Raw_Orders[[#This Row],[PropertyID]],Raw_Property[#All],2,FALSE)</f>
        <v>Philadelphia</v>
      </c>
      <c r="M2907" s="2" t="str">
        <f>VLOOKUP(Raw_Orders[[#This Row],[PropertyID]],Raw_Property[#All],3,FALSE)</f>
        <v>Pennsylvania</v>
      </c>
    </row>
    <row r="2908" spans="1:13" x14ac:dyDescent="0.3">
      <c r="A2908">
        <v>2907</v>
      </c>
      <c r="B2908" s="1">
        <v>42429</v>
      </c>
      <c r="C2908">
        <v>4</v>
      </c>
      <c r="D2908">
        <v>80</v>
      </c>
      <c r="E2908">
        <v>1</v>
      </c>
      <c r="F2908">
        <f>YEAR(Raw_Orders[[#This Row],[OrderDate]])</f>
        <v>2016</v>
      </c>
      <c r="G2908">
        <f>MONTH(Raw_Orders[[#This Row],[OrderDate]])</f>
        <v>2</v>
      </c>
      <c r="H2908" t="str">
        <f>VLOOKUP(Raw_Orders[[#This Row],[ProductID]],Table2[#All],2,FALSE)</f>
        <v>Poster Stand</v>
      </c>
      <c r="I2908" t="str">
        <f>VLOOKUP(Raw_Orders[[#This Row],[ProductID]],Table2[#All],3,FALSE)</f>
        <v>Public Areas</v>
      </c>
      <c r="J2908">
        <f>VLOOKUP(Raw_Orders[[#This Row],[ProductID]],Table2[#All],4,FALSE)</f>
        <v>27</v>
      </c>
      <c r="K2908" s="2">
        <f>Raw_Orders[[#This Row],[Quantity]]*Raw_Orders[[#This Row],[Price]]</f>
        <v>27</v>
      </c>
      <c r="L2908" s="2" t="str">
        <f>VLOOKUP(Raw_Orders[[#This Row],[PropertyID]],Raw_Property[#All],2,FALSE)</f>
        <v>Seattle</v>
      </c>
      <c r="M2908" s="2" t="str">
        <f>VLOOKUP(Raw_Orders[[#This Row],[PropertyID]],Raw_Property[#All],3,FALSE)</f>
        <v>Washington</v>
      </c>
    </row>
    <row r="2909" spans="1:13" x14ac:dyDescent="0.3">
      <c r="A2909">
        <v>2908</v>
      </c>
      <c r="B2909" s="1">
        <v>42429</v>
      </c>
      <c r="C2909">
        <v>8</v>
      </c>
      <c r="D2909">
        <v>76</v>
      </c>
      <c r="E2909">
        <v>2</v>
      </c>
      <c r="F2909">
        <f>YEAR(Raw_Orders[[#This Row],[OrderDate]])</f>
        <v>2016</v>
      </c>
      <c r="G2909">
        <f>MONTH(Raw_Orders[[#This Row],[OrderDate]])</f>
        <v>2</v>
      </c>
      <c r="H2909" t="str">
        <f>VLOOKUP(Raw_Orders[[#This Row],[ProductID]],Table2[#All],2,FALSE)</f>
        <v>Ficus</v>
      </c>
      <c r="I2909" t="str">
        <f>VLOOKUP(Raw_Orders[[#This Row],[ProductID]],Table2[#All],3,FALSE)</f>
        <v>Public Areas</v>
      </c>
      <c r="J2909">
        <f>VLOOKUP(Raw_Orders[[#This Row],[ProductID]],Table2[#All],4,FALSE)</f>
        <v>80</v>
      </c>
      <c r="K2909" s="2">
        <f>Raw_Orders[[#This Row],[Quantity]]*Raw_Orders[[#This Row],[Price]]</f>
        <v>160</v>
      </c>
      <c r="L2909" s="2" t="str">
        <f>VLOOKUP(Raw_Orders[[#This Row],[PropertyID]],Raw_Property[#All],2,FALSE)</f>
        <v>Philadelphia</v>
      </c>
      <c r="M2909" s="2" t="str">
        <f>VLOOKUP(Raw_Orders[[#This Row],[PropertyID]],Raw_Property[#All],3,FALSE)</f>
        <v>Pennsylvania</v>
      </c>
    </row>
    <row r="2910" spans="1:13" x14ac:dyDescent="0.3">
      <c r="A2910">
        <v>2909</v>
      </c>
      <c r="B2910" s="1">
        <v>42430</v>
      </c>
      <c r="C2910">
        <v>11</v>
      </c>
      <c r="D2910">
        <v>70</v>
      </c>
      <c r="E2910">
        <v>2</v>
      </c>
      <c r="F2910">
        <f>YEAR(Raw_Orders[[#This Row],[OrderDate]])</f>
        <v>2016</v>
      </c>
      <c r="G2910">
        <f>MONTH(Raw_Orders[[#This Row],[OrderDate]])</f>
        <v>3</v>
      </c>
      <c r="H2910" t="str">
        <f>VLOOKUP(Raw_Orders[[#This Row],[ProductID]],Table2[#All],2,FALSE)</f>
        <v>Door Lock</v>
      </c>
      <c r="I2910" t="str">
        <f>VLOOKUP(Raw_Orders[[#This Row],[ProductID]],Table2[#All],3,FALSE)</f>
        <v>Maintenance</v>
      </c>
      <c r="J2910">
        <f>VLOOKUP(Raw_Orders[[#This Row],[ProductID]],Table2[#All],4,FALSE)</f>
        <v>117</v>
      </c>
      <c r="K2910" s="2">
        <f>Raw_Orders[[#This Row],[Quantity]]*Raw_Orders[[#This Row],[Price]]</f>
        <v>234</v>
      </c>
      <c r="L2910" s="2" t="str">
        <f>VLOOKUP(Raw_Orders[[#This Row],[PropertyID]],Raw_Property[#All],2,FALSE)</f>
        <v>Atlanta</v>
      </c>
      <c r="M2910" s="2" t="str">
        <f>VLOOKUP(Raw_Orders[[#This Row],[PropertyID]],Raw_Property[#All],3,FALSE)</f>
        <v>Georgia</v>
      </c>
    </row>
    <row r="2911" spans="1:13" x14ac:dyDescent="0.3">
      <c r="A2911">
        <v>2910</v>
      </c>
      <c r="B2911" s="1">
        <v>42430</v>
      </c>
      <c r="C2911">
        <v>10</v>
      </c>
      <c r="D2911">
        <v>79</v>
      </c>
      <c r="E2911">
        <v>2</v>
      </c>
      <c r="F2911">
        <f>YEAR(Raw_Orders[[#This Row],[OrderDate]])</f>
        <v>2016</v>
      </c>
      <c r="G2911">
        <f>MONTH(Raw_Orders[[#This Row],[OrderDate]])</f>
        <v>3</v>
      </c>
      <c r="H2911" t="str">
        <f>VLOOKUP(Raw_Orders[[#This Row],[ProductID]],Table2[#All],2,FALSE)</f>
        <v>Coffee Table</v>
      </c>
      <c r="I2911" t="str">
        <f>VLOOKUP(Raw_Orders[[#This Row],[ProductID]],Table2[#All],3,FALSE)</f>
        <v>Public Areas</v>
      </c>
      <c r="J2911">
        <f>VLOOKUP(Raw_Orders[[#This Row],[ProductID]],Table2[#All],4,FALSE)</f>
        <v>103</v>
      </c>
      <c r="K2911" s="2">
        <f>Raw_Orders[[#This Row],[Quantity]]*Raw_Orders[[#This Row],[Price]]</f>
        <v>206</v>
      </c>
      <c r="L2911" s="2" t="str">
        <f>VLOOKUP(Raw_Orders[[#This Row],[PropertyID]],Raw_Property[#All],2,FALSE)</f>
        <v>Arlington</v>
      </c>
      <c r="M2911" s="2" t="str">
        <f>VLOOKUP(Raw_Orders[[#This Row],[PropertyID]],Raw_Property[#All],3,FALSE)</f>
        <v>Virginia</v>
      </c>
    </row>
    <row r="2912" spans="1:13" x14ac:dyDescent="0.3">
      <c r="A2912">
        <v>2911</v>
      </c>
      <c r="B2912" s="1">
        <v>42430</v>
      </c>
      <c r="C2912">
        <v>10</v>
      </c>
      <c r="D2912">
        <v>78</v>
      </c>
      <c r="E2912">
        <v>2</v>
      </c>
      <c r="F2912">
        <f>YEAR(Raw_Orders[[#This Row],[OrderDate]])</f>
        <v>2016</v>
      </c>
      <c r="G2912">
        <f>MONTH(Raw_Orders[[#This Row],[OrderDate]])</f>
        <v>3</v>
      </c>
      <c r="H2912" t="str">
        <f>VLOOKUP(Raw_Orders[[#This Row],[ProductID]],Table2[#All],2,FALSE)</f>
        <v>Small Area Rug</v>
      </c>
      <c r="I2912" t="str">
        <f>VLOOKUP(Raw_Orders[[#This Row],[ProductID]],Table2[#All],3,FALSE)</f>
        <v>Public Areas</v>
      </c>
      <c r="J2912">
        <f>VLOOKUP(Raw_Orders[[#This Row],[ProductID]],Table2[#All],4,FALSE)</f>
        <v>20</v>
      </c>
      <c r="K2912" s="2">
        <f>Raw_Orders[[#This Row],[Quantity]]*Raw_Orders[[#This Row],[Price]]</f>
        <v>40</v>
      </c>
      <c r="L2912" s="2" t="str">
        <f>VLOOKUP(Raw_Orders[[#This Row],[PropertyID]],Raw_Property[#All],2,FALSE)</f>
        <v>Arlington</v>
      </c>
      <c r="M2912" s="2" t="str">
        <f>VLOOKUP(Raw_Orders[[#This Row],[PropertyID]],Raw_Property[#All],3,FALSE)</f>
        <v>Virginia</v>
      </c>
    </row>
    <row r="2913" spans="1:13" x14ac:dyDescent="0.3">
      <c r="A2913">
        <v>2912</v>
      </c>
      <c r="B2913" s="1">
        <v>42430</v>
      </c>
      <c r="C2913">
        <v>17</v>
      </c>
      <c r="D2913">
        <v>61</v>
      </c>
      <c r="E2913">
        <v>3</v>
      </c>
      <c r="F2913">
        <f>YEAR(Raw_Orders[[#This Row],[OrderDate]])</f>
        <v>2016</v>
      </c>
      <c r="G2913">
        <f>MONTH(Raw_Orders[[#This Row],[OrderDate]])</f>
        <v>3</v>
      </c>
      <c r="H2913" t="str">
        <f>VLOOKUP(Raw_Orders[[#This Row],[ProductID]],Table2[#All],2,FALSE)</f>
        <v>Tape Measure</v>
      </c>
      <c r="I2913" t="str">
        <f>VLOOKUP(Raw_Orders[[#This Row],[ProductID]],Table2[#All],3,FALSE)</f>
        <v>Maintenance</v>
      </c>
      <c r="J2913">
        <f>VLOOKUP(Raw_Orders[[#This Row],[ProductID]],Table2[#All],4,FALSE)</f>
        <v>8</v>
      </c>
      <c r="K2913" s="2">
        <f>Raw_Orders[[#This Row],[Quantity]]*Raw_Orders[[#This Row],[Price]]</f>
        <v>24</v>
      </c>
      <c r="L2913" s="2" t="str">
        <f>VLOOKUP(Raw_Orders[[#This Row],[PropertyID]],Raw_Property[#All],2,FALSE)</f>
        <v>Las Vegas</v>
      </c>
      <c r="M2913" s="2" t="str">
        <f>VLOOKUP(Raw_Orders[[#This Row],[PropertyID]],Raw_Property[#All],3,FALSE)</f>
        <v>Nevada</v>
      </c>
    </row>
    <row r="2914" spans="1:13" x14ac:dyDescent="0.3">
      <c r="A2914">
        <v>2913</v>
      </c>
      <c r="B2914" s="1">
        <v>42430</v>
      </c>
      <c r="C2914">
        <v>11</v>
      </c>
      <c r="D2914">
        <v>18</v>
      </c>
      <c r="E2914">
        <v>2</v>
      </c>
      <c r="F2914">
        <f>YEAR(Raw_Orders[[#This Row],[OrderDate]])</f>
        <v>2016</v>
      </c>
      <c r="G2914">
        <f>MONTH(Raw_Orders[[#This Row],[OrderDate]])</f>
        <v>3</v>
      </c>
      <c r="H2914" t="str">
        <f>VLOOKUP(Raw_Orders[[#This Row],[ProductID]],Table2[#All],2,FALSE)</f>
        <v>Coffee Cup</v>
      </c>
      <c r="I2914" t="str">
        <f>VLOOKUP(Raw_Orders[[#This Row],[ProductID]],Table2[#All],3,FALSE)</f>
        <v>Housekeeping</v>
      </c>
      <c r="J2914">
        <f>VLOOKUP(Raw_Orders[[#This Row],[ProductID]],Table2[#All],4,FALSE)</f>
        <v>24</v>
      </c>
      <c r="K2914" s="2">
        <f>Raw_Orders[[#This Row],[Quantity]]*Raw_Orders[[#This Row],[Price]]</f>
        <v>48</v>
      </c>
      <c r="L2914" s="2" t="str">
        <f>VLOOKUP(Raw_Orders[[#This Row],[PropertyID]],Raw_Property[#All],2,FALSE)</f>
        <v>Atlanta</v>
      </c>
      <c r="M2914" s="2" t="str">
        <f>VLOOKUP(Raw_Orders[[#This Row],[PropertyID]],Raw_Property[#All],3,FALSE)</f>
        <v>Georgia</v>
      </c>
    </row>
    <row r="2915" spans="1:13" x14ac:dyDescent="0.3">
      <c r="A2915">
        <v>2914</v>
      </c>
      <c r="B2915" s="1">
        <v>42430</v>
      </c>
      <c r="C2915">
        <v>1</v>
      </c>
      <c r="D2915">
        <v>54</v>
      </c>
      <c r="E2915">
        <v>3</v>
      </c>
      <c r="F2915">
        <f>YEAR(Raw_Orders[[#This Row],[OrderDate]])</f>
        <v>2016</v>
      </c>
      <c r="G2915">
        <f>MONTH(Raw_Orders[[#This Row],[OrderDate]])</f>
        <v>3</v>
      </c>
      <c r="H2915" t="str">
        <f>VLOOKUP(Raw_Orders[[#This Row],[ProductID]],Table2[#All],2,FALSE)</f>
        <v>Chest of Drawers</v>
      </c>
      <c r="I2915" t="str">
        <f>VLOOKUP(Raw_Orders[[#This Row],[ProductID]],Table2[#All],3,FALSE)</f>
        <v>Furnishings</v>
      </c>
      <c r="J2915">
        <f>VLOOKUP(Raw_Orders[[#This Row],[ProductID]],Table2[#All],4,FALSE)</f>
        <v>150</v>
      </c>
      <c r="K2915" s="2">
        <f>Raw_Orders[[#This Row],[Quantity]]*Raw_Orders[[#This Row],[Price]]</f>
        <v>450</v>
      </c>
      <c r="L2915" s="2" t="str">
        <f>VLOOKUP(Raw_Orders[[#This Row],[PropertyID]],Raw_Property[#All],2,FALSE)</f>
        <v>New York</v>
      </c>
      <c r="M2915" s="2" t="str">
        <f>VLOOKUP(Raw_Orders[[#This Row],[PropertyID]],Raw_Property[#All],3,FALSE)</f>
        <v>New York</v>
      </c>
    </row>
    <row r="2916" spans="1:13" x14ac:dyDescent="0.3">
      <c r="A2916">
        <v>2915</v>
      </c>
      <c r="B2916" s="1">
        <v>42430</v>
      </c>
      <c r="C2916">
        <v>14</v>
      </c>
      <c r="D2916">
        <v>58</v>
      </c>
      <c r="E2916">
        <v>1</v>
      </c>
      <c r="F2916">
        <f>YEAR(Raw_Orders[[#This Row],[OrderDate]])</f>
        <v>2016</v>
      </c>
      <c r="G2916">
        <f>MONTH(Raw_Orders[[#This Row],[OrderDate]])</f>
        <v>3</v>
      </c>
      <c r="H2916" t="str">
        <f>VLOOKUP(Raw_Orders[[#This Row],[ProductID]],Table2[#All],2,FALSE)</f>
        <v>Mirror</v>
      </c>
      <c r="I2916" t="str">
        <f>VLOOKUP(Raw_Orders[[#This Row],[ProductID]],Table2[#All],3,FALSE)</f>
        <v>Furnishings</v>
      </c>
      <c r="J2916">
        <f>VLOOKUP(Raw_Orders[[#This Row],[ProductID]],Table2[#All],4,FALSE)</f>
        <v>85</v>
      </c>
      <c r="K2916" s="2">
        <f>Raw_Orders[[#This Row],[Quantity]]*Raw_Orders[[#This Row],[Price]]</f>
        <v>85</v>
      </c>
      <c r="L2916" s="2" t="str">
        <f>VLOOKUP(Raw_Orders[[#This Row],[PropertyID]],Raw_Property[#All],2,FALSE)</f>
        <v>Nashville</v>
      </c>
      <c r="M2916" s="2" t="str">
        <f>VLOOKUP(Raw_Orders[[#This Row],[PropertyID]],Raw_Property[#All],3,FALSE)</f>
        <v>Tennessee</v>
      </c>
    </row>
    <row r="2917" spans="1:13" x14ac:dyDescent="0.3">
      <c r="A2917">
        <v>2916</v>
      </c>
      <c r="B2917" s="1">
        <v>42430</v>
      </c>
      <c r="C2917">
        <v>19</v>
      </c>
      <c r="D2917">
        <v>84</v>
      </c>
      <c r="E2917">
        <v>3</v>
      </c>
      <c r="F2917">
        <f>YEAR(Raw_Orders[[#This Row],[OrderDate]])</f>
        <v>2016</v>
      </c>
      <c r="G2917">
        <f>MONTH(Raw_Orders[[#This Row],[OrderDate]])</f>
        <v>3</v>
      </c>
      <c r="H2917" t="str">
        <f>VLOOKUP(Raw_Orders[[#This Row],[ProductID]],Table2[#All],2,FALSE)</f>
        <v>Tall Chair</v>
      </c>
      <c r="I2917" t="str">
        <f>VLOOKUP(Raw_Orders[[#This Row],[ProductID]],Table2[#All],3,FALSE)</f>
        <v>Public Areas</v>
      </c>
      <c r="J2917">
        <f>VLOOKUP(Raw_Orders[[#This Row],[ProductID]],Table2[#All],4,FALSE)</f>
        <v>75</v>
      </c>
      <c r="K2917" s="2">
        <f>Raw_Orders[[#This Row],[Quantity]]*Raw_Orders[[#This Row],[Price]]</f>
        <v>225</v>
      </c>
      <c r="L2917" s="2" t="str">
        <f>VLOOKUP(Raw_Orders[[#This Row],[PropertyID]],Raw_Property[#All],2,FALSE)</f>
        <v>Los Angeles</v>
      </c>
      <c r="M2917" s="2" t="str">
        <f>VLOOKUP(Raw_Orders[[#This Row],[PropertyID]],Raw_Property[#All],3,FALSE)</f>
        <v>California</v>
      </c>
    </row>
    <row r="2918" spans="1:13" x14ac:dyDescent="0.3">
      <c r="A2918">
        <v>2917</v>
      </c>
      <c r="B2918" s="1">
        <v>42430</v>
      </c>
      <c r="C2918">
        <v>12</v>
      </c>
      <c r="D2918">
        <v>33</v>
      </c>
      <c r="E2918">
        <v>2</v>
      </c>
      <c r="F2918">
        <f>YEAR(Raw_Orders[[#This Row],[OrderDate]])</f>
        <v>2016</v>
      </c>
      <c r="G2918">
        <f>MONTH(Raw_Orders[[#This Row],[OrderDate]])</f>
        <v>3</v>
      </c>
      <c r="H2918" t="str">
        <f>VLOOKUP(Raw_Orders[[#This Row],[ProductID]],Table2[#All],2,FALSE)</f>
        <v>Towel Rack</v>
      </c>
      <c r="I2918" t="str">
        <f>VLOOKUP(Raw_Orders[[#This Row],[ProductID]],Table2[#All],3,FALSE)</f>
        <v>Furnishings</v>
      </c>
      <c r="J2918">
        <f>VLOOKUP(Raw_Orders[[#This Row],[ProductID]],Table2[#All],4,FALSE)</f>
        <v>10</v>
      </c>
      <c r="K2918" s="2">
        <f>Raw_Orders[[#This Row],[Quantity]]*Raw_Orders[[#This Row],[Price]]</f>
        <v>20</v>
      </c>
      <c r="L2918" s="2" t="str">
        <f>VLOOKUP(Raw_Orders[[#This Row],[PropertyID]],Raw_Property[#All],2,FALSE)</f>
        <v>Dallas</v>
      </c>
      <c r="M2918" s="2" t="str">
        <f>VLOOKUP(Raw_Orders[[#This Row],[PropertyID]],Raw_Property[#All],3,FALSE)</f>
        <v>Texas</v>
      </c>
    </row>
    <row r="2919" spans="1:13" x14ac:dyDescent="0.3">
      <c r="A2919">
        <v>2918</v>
      </c>
      <c r="B2919" s="1">
        <v>42430</v>
      </c>
      <c r="C2919">
        <v>11</v>
      </c>
      <c r="D2919">
        <v>23</v>
      </c>
      <c r="E2919">
        <v>3</v>
      </c>
      <c r="F2919">
        <f>YEAR(Raw_Orders[[#This Row],[OrderDate]])</f>
        <v>2016</v>
      </c>
      <c r="G2919">
        <f>MONTH(Raw_Orders[[#This Row],[OrderDate]])</f>
        <v>3</v>
      </c>
      <c r="H2919" t="str">
        <f>VLOOKUP(Raw_Orders[[#This Row],[ProductID]],Table2[#All],2,FALSE)</f>
        <v>Printer Toner</v>
      </c>
      <c r="I2919" t="str">
        <f>VLOOKUP(Raw_Orders[[#This Row],[ProductID]],Table2[#All],3,FALSE)</f>
        <v>Office Supplies</v>
      </c>
      <c r="J2919">
        <f>VLOOKUP(Raw_Orders[[#This Row],[ProductID]],Table2[#All],4,FALSE)</f>
        <v>85</v>
      </c>
      <c r="K2919" s="2">
        <f>Raw_Orders[[#This Row],[Quantity]]*Raw_Orders[[#This Row],[Price]]</f>
        <v>255</v>
      </c>
      <c r="L2919" s="2" t="str">
        <f>VLOOKUP(Raw_Orders[[#This Row],[PropertyID]],Raw_Property[#All],2,FALSE)</f>
        <v>Atlanta</v>
      </c>
      <c r="M2919" s="2" t="str">
        <f>VLOOKUP(Raw_Orders[[#This Row],[PropertyID]],Raw_Property[#All],3,FALSE)</f>
        <v>Georgia</v>
      </c>
    </row>
    <row r="2920" spans="1:13" x14ac:dyDescent="0.3">
      <c r="A2920">
        <v>2919</v>
      </c>
      <c r="B2920" s="1">
        <v>42431</v>
      </c>
      <c r="C2920">
        <v>15</v>
      </c>
      <c r="D2920">
        <v>25</v>
      </c>
      <c r="E2920">
        <v>2</v>
      </c>
      <c r="F2920">
        <f>YEAR(Raw_Orders[[#This Row],[OrderDate]])</f>
        <v>2016</v>
      </c>
      <c r="G2920">
        <f>MONTH(Raw_Orders[[#This Row],[OrderDate]])</f>
        <v>3</v>
      </c>
      <c r="H2920" t="str">
        <f>VLOOKUP(Raw_Orders[[#This Row],[ProductID]],Table2[#All],2,FALSE)</f>
        <v>Envelopes (Legal)</v>
      </c>
      <c r="I2920" t="str">
        <f>VLOOKUP(Raw_Orders[[#This Row],[ProductID]],Table2[#All],3,FALSE)</f>
        <v>Office Supplies</v>
      </c>
      <c r="J2920">
        <f>VLOOKUP(Raw_Orders[[#This Row],[ProductID]],Table2[#All],4,FALSE)</f>
        <v>28</v>
      </c>
      <c r="K2920" s="2">
        <f>Raw_Orders[[#This Row],[Quantity]]*Raw_Orders[[#This Row],[Price]]</f>
        <v>56</v>
      </c>
      <c r="L2920" s="2" t="str">
        <f>VLOOKUP(Raw_Orders[[#This Row],[PropertyID]],Raw_Property[#All],2,FALSE)</f>
        <v>Chicago</v>
      </c>
      <c r="M2920" s="2" t="str">
        <f>VLOOKUP(Raw_Orders[[#This Row],[PropertyID]],Raw_Property[#All],3,FALSE)</f>
        <v>Illinois</v>
      </c>
    </row>
    <row r="2921" spans="1:13" x14ac:dyDescent="0.3">
      <c r="A2921">
        <v>2920</v>
      </c>
      <c r="B2921" s="1">
        <v>42431</v>
      </c>
      <c r="C2921">
        <v>8</v>
      </c>
      <c r="D2921">
        <v>21</v>
      </c>
      <c r="E2921">
        <v>3</v>
      </c>
      <c r="F2921">
        <f>YEAR(Raw_Orders[[#This Row],[OrderDate]])</f>
        <v>2016</v>
      </c>
      <c r="G2921">
        <f>MONTH(Raw_Orders[[#This Row],[OrderDate]])</f>
        <v>3</v>
      </c>
      <c r="H2921" t="str">
        <f>VLOOKUP(Raw_Orders[[#This Row],[ProductID]],Table2[#All],2,FALSE)</f>
        <v>Printer Paper</v>
      </c>
      <c r="I2921" t="str">
        <f>VLOOKUP(Raw_Orders[[#This Row],[ProductID]],Table2[#All],3,FALSE)</f>
        <v>Office Supplies</v>
      </c>
      <c r="J2921">
        <f>VLOOKUP(Raw_Orders[[#This Row],[ProductID]],Table2[#All],4,FALSE)</f>
        <v>50</v>
      </c>
      <c r="K2921" s="2">
        <f>Raw_Orders[[#This Row],[Quantity]]*Raw_Orders[[#This Row],[Price]]</f>
        <v>150</v>
      </c>
      <c r="L2921" s="2" t="str">
        <f>VLOOKUP(Raw_Orders[[#This Row],[PropertyID]],Raw_Property[#All],2,FALSE)</f>
        <v>Philadelphia</v>
      </c>
      <c r="M2921" s="2" t="str">
        <f>VLOOKUP(Raw_Orders[[#This Row],[PropertyID]],Raw_Property[#All],3,FALSE)</f>
        <v>Pennsylvania</v>
      </c>
    </row>
    <row r="2922" spans="1:13" x14ac:dyDescent="0.3">
      <c r="A2922">
        <v>2921</v>
      </c>
      <c r="B2922" s="1">
        <v>42431</v>
      </c>
      <c r="C2922">
        <v>2</v>
      </c>
      <c r="D2922">
        <v>43</v>
      </c>
      <c r="E2922">
        <v>2</v>
      </c>
      <c r="F2922">
        <f>YEAR(Raw_Orders[[#This Row],[OrderDate]])</f>
        <v>2016</v>
      </c>
      <c r="G2922">
        <f>MONTH(Raw_Orders[[#This Row],[OrderDate]])</f>
        <v>3</v>
      </c>
      <c r="H2922" t="str">
        <f>VLOOKUP(Raw_Orders[[#This Row],[ProductID]],Table2[#All],2,FALSE)</f>
        <v>Table Lamp</v>
      </c>
      <c r="I2922" t="str">
        <f>VLOOKUP(Raw_Orders[[#This Row],[ProductID]],Table2[#All],3,FALSE)</f>
        <v>Furnishings</v>
      </c>
      <c r="J2922">
        <f>VLOOKUP(Raw_Orders[[#This Row],[ProductID]],Table2[#All],4,FALSE)</f>
        <v>38</v>
      </c>
      <c r="K2922" s="2">
        <f>Raw_Orders[[#This Row],[Quantity]]*Raw_Orders[[#This Row],[Price]]</f>
        <v>76</v>
      </c>
      <c r="L2922" s="2" t="str">
        <f>VLOOKUP(Raw_Orders[[#This Row],[PropertyID]],Raw_Property[#All],2,FALSE)</f>
        <v>Cincinnati</v>
      </c>
      <c r="M2922" s="2" t="str">
        <f>VLOOKUP(Raw_Orders[[#This Row],[PropertyID]],Raw_Property[#All],3,FALSE)</f>
        <v>Ohio</v>
      </c>
    </row>
    <row r="2923" spans="1:13" x14ac:dyDescent="0.3">
      <c r="A2923">
        <v>2922</v>
      </c>
      <c r="B2923" s="1">
        <v>42431</v>
      </c>
      <c r="C2923">
        <v>2</v>
      </c>
      <c r="D2923">
        <v>23</v>
      </c>
      <c r="E2923">
        <v>3</v>
      </c>
      <c r="F2923">
        <f>YEAR(Raw_Orders[[#This Row],[OrderDate]])</f>
        <v>2016</v>
      </c>
      <c r="G2923">
        <f>MONTH(Raw_Orders[[#This Row],[OrderDate]])</f>
        <v>3</v>
      </c>
      <c r="H2923" t="str">
        <f>VLOOKUP(Raw_Orders[[#This Row],[ProductID]],Table2[#All],2,FALSE)</f>
        <v>Printer Toner</v>
      </c>
      <c r="I2923" t="str">
        <f>VLOOKUP(Raw_Orders[[#This Row],[ProductID]],Table2[#All],3,FALSE)</f>
        <v>Office Supplies</v>
      </c>
      <c r="J2923">
        <f>VLOOKUP(Raw_Orders[[#This Row],[ProductID]],Table2[#All],4,FALSE)</f>
        <v>85</v>
      </c>
      <c r="K2923" s="2">
        <f>Raw_Orders[[#This Row],[Quantity]]*Raw_Orders[[#This Row],[Price]]</f>
        <v>255</v>
      </c>
      <c r="L2923" s="2" t="str">
        <f>VLOOKUP(Raw_Orders[[#This Row],[PropertyID]],Raw_Property[#All],2,FALSE)</f>
        <v>Cincinnati</v>
      </c>
      <c r="M2923" s="2" t="str">
        <f>VLOOKUP(Raw_Orders[[#This Row],[PropertyID]],Raw_Property[#All],3,FALSE)</f>
        <v>Ohio</v>
      </c>
    </row>
    <row r="2924" spans="1:13" x14ac:dyDescent="0.3">
      <c r="A2924">
        <v>2923</v>
      </c>
      <c r="B2924" s="1">
        <v>42431</v>
      </c>
      <c r="C2924">
        <v>6</v>
      </c>
      <c r="D2924">
        <v>44</v>
      </c>
      <c r="E2924">
        <v>3</v>
      </c>
      <c r="F2924">
        <f>YEAR(Raw_Orders[[#This Row],[OrderDate]])</f>
        <v>2016</v>
      </c>
      <c r="G2924">
        <f>MONTH(Raw_Orders[[#This Row],[OrderDate]])</f>
        <v>3</v>
      </c>
      <c r="H2924" t="str">
        <f>VLOOKUP(Raw_Orders[[#This Row],[ProductID]],Table2[#All],2,FALSE)</f>
        <v>Floor Lamp</v>
      </c>
      <c r="I2924" t="str">
        <f>VLOOKUP(Raw_Orders[[#This Row],[ProductID]],Table2[#All],3,FALSE)</f>
        <v>Furnishings</v>
      </c>
      <c r="J2924">
        <f>VLOOKUP(Raw_Orders[[#This Row],[ProductID]],Table2[#All],4,FALSE)</f>
        <v>55</v>
      </c>
      <c r="K2924" s="2">
        <f>Raw_Orders[[#This Row],[Quantity]]*Raw_Orders[[#This Row],[Price]]</f>
        <v>165</v>
      </c>
      <c r="L2924" s="2" t="str">
        <f>VLOOKUP(Raw_Orders[[#This Row],[PropertyID]],Raw_Property[#All],2,FALSE)</f>
        <v>Orlando</v>
      </c>
      <c r="M2924" s="2" t="str">
        <f>VLOOKUP(Raw_Orders[[#This Row],[PropertyID]],Raw_Property[#All],3,FALSE)</f>
        <v>Florida</v>
      </c>
    </row>
    <row r="2925" spans="1:13" x14ac:dyDescent="0.3">
      <c r="A2925">
        <v>2924</v>
      </c>
      <c r="B2925" s="1">
        <v>42431</v>
      </c>
      <c r="C2925">
        <v>8</v>
      </c>
      <c r="D2925">
        <v>22</v>
      </c>
      <c r="E2925">
        <v>3</v>
      </c>
      <c r="F2925">
        <f>YEAR(Raw_Orders[[#This Row],[OrderDate]])</f>
        <v>2016</v>
      </c>
      <c r="G2925">
        <f>MONTH(Raw_Orders[[#This Row],[OrderDate]])</f>
        <v>3</v>
      </c>
      <c r="H2925" t="str">
        <f>VLOOKUP(Raw_Orders[[#This Row],[ProductID]],Table2[#All],2,FALSE)</f>
        <v>Paper Clips</v>
      </c>
      <c r="I2925" t="str">
        <f>VLOOKUP(Raw_Orders[[#This Row],[ProductID]],Table2[#All],3,FALSE)</f>
        <v>Office Supplies</v>
      </c>
      <c r="J2925">
        <f>VLOOKUP(Raw_Orders[[#This Row],[ProductID]],Table2[#All],4,FALSE)</f>
        <v>3</v>
      </c>
      <c r="K2925" s="2">
        <f>Raw_Orders[[#This Row],[Quantity]]*Raw_Orders[[#This Row],[Price]]</f>
        <v>9</v>
      </c>
      <c r="L2925" s="2" t="str">
        <f>VLOOKUP(Raw_Orders[[#This Row],[PropertyID]],Raw_Property[#All],2,FALSE)</f>
        <v>Philadelphia</v>
      </c>
      <c r="M2925" s="2" t="str">
        <f>VLOOKUP(Raw_Orders[[#This Row],[PropertyID]],Raw_Property[#All],3,FALSE)</f>
        <v>Pennsylvania</v>
      </c>
    </row>
    <row r="2926" spans="1:13" x14ac:dyDescent="0.3">
      <c r="A2926">
        <v>2925</v>
      </c>
      <c r="B2926" s="1">
        <v>42431</v>
      </c>
      <c r="C2926">
        <v>6</v>
      </c>
      <c r="D2926">
        <v>58</v>
      </c>
      <c r="E2926">
        <v>1</v>
      </c>
      <c r="F2926">
        <f>YEAR(Raw_Orders[[#This Row],[OrderDate]])</f>
        <v>2016</v>
      </c>
      <c r="G2926">
        <f>MONTH(Raw_Orders[[#This Row],[OrderDate]])</f>
        <v>3</v>
      </c>
      <c r="H2926" t="str">
        <f>VLOOKUP(Raw_Orders[[#This Row],[ProductID]],Table2[#All],2,FALSE)</f>
        <v>Mirror</v>
      </c>
      <c r="I2926" t="str">
        <f>VLOOKUP(Raw_Orders[[#This Row],[ProductID]],Table2[#All],3,FALSE)</f>
        <v>Furnishings</v>
      </c>
      <c r="J2926">
        <f>VLOOKUP(Raw_Orders[[#This Row],[ProductID]],Table2[#All],4,FALSE)</f>
        <v>85</v>
      </c>
      <c r="K2926" s="2">
        <f>Raw_Orders[[#This Row],[Quantity]]*Raw_Orders[[#This Row],[Price]]</f>
        <v>85</v>
      </c>
      <c r="L2926" s="2" t="str">
        <f>VLOOKUP(Raw_Orders[[#This Row],[PropertyID]],Raw_Property[#All],2,FALSE)</f>
        <v>Orlando</v>
      </c>
      <c r="M2926" s="2" t="str">
        <f>VLOOKUP(Raw_Orders[[#This Row],[PropertyID]],Raw_Property[#All],3,FALSE)</f>
        <v>Florida</v>
      </c>
    </row>
    <row r="2927" spans="1:13" x14ac:dyDescent="0.3">
      <c r="A2927">
        <v>2926</v>
      </c>
      <c r="B2927" s="1">
        <v>42431</v>
      </c>
      <c r="C2927">
        <v>15</v>
      </c>
      <c r="D2927">
        <v>81</v>
      </c>
      <c r="E2927">
        <v>3</v>
      </c>
      <c r="F2927">
        <f>YEAR(Raw_Orders[[#This Row],[OrderDate]])</f>
        <v>2016</v>
      </c>
      <c r="G2927">
        <f>MONTH(Raw_Orders[[#This Row],[OrderDate]])</f>
        <v>3</v>
      </c>
      <c r="H2927" t="str">
        <f>VLOOKUP(Raw_Orders[[#This Row],[ProductID]],Table2[#All],2,FALSE)</f>
        <v>Flyer Holder</v>
      </c>
      <c r="I2927" t="str">
        <f>VLOOKUP(Raw_Orders[[#This Row],[ProductID]],Table2[#All],3,FALSE)</f>
        <v>Public Areas</v>
      </c>
      <c r="J2927">
        <f>VLOOKUP(Raw_Orders[[#This Row],[ProductID]],Table2[#All],4,FALSE)</f>
        <v>3</v>
      </c>
      <c r="K2927" s="2">
        <f>Raw_Orders[[#This Row],[Quantity]]*Raw_Orders[[#This Row],[Price]]</f>
        <v>9</v>
      </c>
      <c r="L2927" s="2" t="str">
        <f>VLOOKUP(Raw_Orders[[#This Row],[PropertyID]],Raw_Property[#All],2,FALSE)</f>
        <v>Chicago</v>
      </c>
      <c r="M2927" s="2" t="str">
        <f>VLOOKUP(Raw_Orders[[#This Row],[PropertyID]],Raw_Property[#All],3,FALSE)</f>
        <v>Illinois</v>
      </c>
    </row>
    <row r="2928" spans="1:13" x14ac:dyDescent="0.3">
      <c r="A2928">
        <v>2927</v>
      </c>
      <c r="B2928" s="1">
        <v>42431</v>
      </c>
      <c r="C2928">
        <v>15</v>
      </c>
      <c r="D2928">
        <v>26</v>
      </c>
      <c r="E2928">
        <v>3</v>
      </c>
      <c r="F2928">
        <f>YEAR(Raw_Orders[[#This Row],[OrderDate]])</f>
        <v>2016</v>
      </c>
      <c r="G2928">
        <f>MONTH(Raw_Orders[[#This Row],[OrderDate]])</f>
        <v>3</v>
      </c>
      <c r="H2928" t="str">
        <f>VLOOKUP(Raw_Orders[[#This Row],[ProductID]],Table2[#All],2,FALSE)</f>
        <v>Envelopes (Catalog)</v>
      </c>
      <c r="I2928" t="str">
        <f>VLOOKUP(Raw_Orders[[#This Row],[ProductID]],Table2[#All],3,FALSE)</f>
        <v>Office Supplies</v>
      </c>
      <c r="J2928">
        <f>VLOOKUP(Raw_Orders[[#This Row],[ProductID]],Table2[#All],4,FALSE)</f>
        <v>13</v>
      </c>
      <c r="K2928" s="2">
        <f>Raw_Orders[[#This Row],[Quantity]]*Raw_Orders[[#This Row],[Price]]</f>
        <v>39</v>
      </c>
      <c r="L2928" s="2" t="str">
        <f>VLOOKUP(Raw_Orders[[#This Row],[PropertyID]],Raw_Property[#All],2,FALSE)</f>
        <v>Chicago</v>
      </c>
      <c r="M2928" s="2" t="str">
        <f>VLOOKUP(Raw_Orders[[#This Row],[PropertyID]],Raw_Property[#All],3,FALSE)</f>
        <v>Illinois</v>
      </c>
    </row>
    <row r="2929" spans="1:13" x14ac:dyDescent="0.3">
      <c r="A2929">
        <v>2928</v>
      </c>
      <c r="B2929" s="1">
        <v>42431</v>
      </c>
      <c r="C2929">
        <v>5</v>
      </c>
      <c r="D2929">
        <v>60</v>
      </c>
      <c r="E2929">
        <v>3</v>
      </c>
      <c r="F2929">
        <f>YEAR(Raw_Orders[[#This Row],[OrderDate]])</f>
        <v>2016</v>
      </c>
      <c r="G2929">
        <f>MONTH(Raw_Orders[[#This Row],[OrderDate]])</f>
        <v>3</v>
      </c>
      <c r="H2929" t="str">
        <f>VLOOKUP(Raw_Orders[[#This Row],[ProductID]],Table2[#All],2,FALSE)</f>
        <v>Portable Drill</v>
      </c>
      <c r="I2929" t="str">
        <f>VLOOKUP(Raw_Orders[[#This Row],[ProductID]],Table2[#All],3,FALSE)</f>
        <v>Maintenance</v>
      </c>
      <c r="J2929">
        <f>VLOOKUP(Raw_Orders[[#This Row],[ProductID]],Table2[#All],4,FALSE)</f>
        <v>195</v>
      </c>
      <c r="K2929" s="2">
        <f>Raw_Orders[[#This Row],[Quantity]]*Raw_Orders[[#This Row],[Price]]</f>
        <v>585</v>
      </c>
      <c r="L2929" s="2" t="str">
        <f>VLOOKUP(Raw_Orders[[#This Row],[PropertyID]],Raw_Property[#All],2,FALSE)</f>
        <v>Kansas City</v>
      </c>
      <c r="M2929" s="2" t="str">
        <f>VLOOKUP(Raw_Orders[[#This Row],[PropertyID]],Raw_Property[#All],3,FALSE)</f>
        <v>Missouri</v>
      </c>
    </row>
    <row r="2930" spans="1:13" x14ac:dyDescent="0.3">
      <c r="A2930">
        <v>2929</v>
      </c>
      <c r="B2930" s="1">
        <v>42432</v>
      </c>
      <c r="C2930">
        <v>10</v>
      </c>
      <c r="D2930">
        <v>20</v>
      </c>
      <c r="E2930">
        <v>3</v>
      </c>
      <c r="F2930">
        <f>YEAR(Raw_Orders[[#This Row],[OrderDate]])</f>
        <v>2016</v>
      </c>
      <c r="G2930">
        <f>MONTH(Raw_Orders[[#This Row],[OrderDate]])</f>
        <v>3</v>
      </c>
      <c r="H2930" t="str">
        <f>VLOOKUP(Raw_Orders[[#This Row],[ProductID]],Table2[#All],2,FALSE)</f>
        <v>Pens</v>
      </c>
      <c r="I2930" t="str">
        <f>VLOOKUP(Raw_Orders[[#This Row],[ProductID]],Table2[#All],3,FALSE)</f>
        <v>Office Supplies</v>
      </c>
      <c r="J2930">
        <f>VLOOKUP(Raw_Orders[[#This Row],[ProductID]],Table2[#All],4,FALSE)</f>
        <v>30</v>
      </c>
      <c r="K2930" s="2">
        <f>Raw_Orders[[#This Row],[Quantity]]*Raw_Orders[[#This Row],[Price]]</f>
        <v>90</v>
      </c>
      <c r="L2930" s="2" t="str">
        <f>VLOOKUP(Raw_Orders[[#This Row],[PropertyID]],Raw_Property[#All],2,FALSE)</f>
        <v>Arlington</v>
      </c>
      <c r="M2930" s="2" t="str">
        <f>VLOOKUP(Raw_Orders[[#This Row],[PropertyID]],Raw_Property[#All],3,FALSE)</f>
        <v>Virginia</v>
      </c>
    </row>
    <row r="2931" spans="1:13" x14ac:dyDescent="0.3">
      <c r="A2931">
        <v>2930</v>
      </c>
      <c r="B2931" s="1">
        <v>42432</v>
      </c>
      <c r="C2931">
        <v>1</v>
      </c>
      <c r="D2931">
        <v>90</v>
      </c>
      <c r="E2931">
        <v>2</v>
      </c>
      <c r="F2931">
        <f>YEAR(Raw_Orders[[#This Row],[OrderDate]])</f>
        <v>2016</v>
      </c>
      <c r="G2931">
        <f>MONTH(Raw_Orders[[#This Row],[OrderDate]])</f>
        <v>3</v>
      </c>
      <c r="H2931" t="str">
        <f>VLOOKUP(Raw_Orders[[#This Row],[ProductID]],Table2[#All],2,FALSE)</f>
        <v>Luggage Cart</v>
      </c>
      <c r="I2931" t="str">
        <f>VLOOKUP(Raw_Orders[[#This Row],[ProductID]],Table2[#All],3,FALSE)</f>
        <v>Public Areas</v>
      </c>
      <c r="J2931">
        <f>VLOOKUP(Raw_Orders[[#This Row],[ProductID]],Table2[#All],4,FALSE)</f>
        <v>138</v>
      </c>
      <c r="K2931" s="2">
        <f>Raw_Orders[[#This Row],[Quantity]]*Raw_Orders[[#This Row],[Price]]</f>
        <v>276</v>
      </c>
      <c r="L2931" s="2" t="str">
        <f>VLOOKUP(Raw_Orders[[#This Row],[PropertyID]],Raw_Property[#All],2,FALSE)</f>
        <v>New York</v>
      </c>
      <c r="M2931" s="2" t="str">
        <f>VLOOKUP(Raw_Orders[[#This Row],[PropertyID]],Raw_Property[#All],3,FALSE)</f>
        <v>New York</v>
      </c>
    </row>
    <row r="2932" spans="1:13" x14ac:dyDescent="0.3">
      <c r="A2932">
        <v>2931</v>
      </c>
      <c r="B2932" s="1">
        <v>42432</v>
      </c>
      <c r="C2932">
        <v>5</v>
      </c>
      <c r="D2932">
        <v>83</v>
      </c>
      <c r="E2932">
        <v>2</v>
      </c>
      <c r="F2932">
        <f>YEAR(Raw_Orders[[#This Row],[OrderDate]])</f>
        <v>2016</v>
      </c>
      <c r="G2932">
        <f>MONTH(Raw_Orders[[#This Row],[OrderDate]])</f>
        <v>3</v>
      </c>
      <c r="H2932" t="str">
        <f>VLOOKUP(Raw_Orders[[#This Row],[ProductID]],Table2[#All],2,FALSE)</f>
        <v>Bar Stool</v>
      </c>
      <c r="I2932" t="str">
        <f>VLOOKUP(Raw_Orders[[#This Row],[ProductID]],Table2[#All],3,FALSE)</f>
        <v>Public Areas</v>
      </c>
      <c r="J2932">
        <f>VLOOKUP(Raw_Orders[[#This Row],[ProductID]],Table2[#All],4,FALSE)</f>
        <v>60</v>
      </c>
      <c r="K2932" s="2">
        <f>Raw_Orders[[#This Row],[Quantity]]*Raw_Orders[[#This Row],[Price]]</f>
        <v>120</v>
      </c>
      <c r="L2932" s="2" t="str">
        <f>VLOOKUP(Raw_Orders[[#This Row],[PropertyID]],Raw_Property[#All],2,FALSE)</f>
        <v>Kansas City</v>
      </c>
      <c r="M2932" s="2" t="str">
        <f>VLOOKUP(Raw_Orders[[#This Row],[PropertyID]],Raw_Property[#All],3,FALSE)</f>
        <v>Missouri</v>
      </c>
    </row>
    <row r="2933" spans="1:13" x14ac:dyDescent="0.3">
      <c r="A2933">
        <v>2932</v>
      </c>
      <c r="B2933" s="1">
        <v>42432</v>
      </c>
      <c r="C2933">
        <v>16</v>
      </c>
      <c r="D2933">
        <v>46</v>
      </c>
      <c r="E2933">
        <v>3</v>
      </c>
      <c r="F2933">
        <f>YEAR(Raw_Orders[[#This Row],[OrderDate]])</f>
        <v>2016</v>
      </c>
      <c r="G2933">
        <f>MONTH(Raw_Orders[[#This Row],[OrderDate]])</f>
        <v>3</v>
      </c>
      <c r="H2933" t="str">
        <f>VLOOKUP(Raw_Orders[[#This Row],[ProductID]],Table2[#All],2,FALSE)</f>
        <v>Safe</v>
      </c>
      <c r="I2933" t="str">
        <f>VLOOKUP(Raw_Orders[[#This Row],[ProductID]],Table2[#All],3,FALSE)</f>
        <v>Furnishings</v>
      </c>
      <c r="J2933">
        <f>VLOOKUP(Raw_Orders[[#This Row],[ProductID]],Table2[#All],4,FALSE)</f>
        <v>115</v>
      </c>
      <c r="K2933" s="2">
        <f>Raw_Orders[[#This Row],[Quantity]]*Raw_Orders[[#This Row],[Price]]</f>
        <v>345</v>
      </c>
      <c r="L2933" s="2" t="str">
        <f>VLOOKUP(Raw_Orders[[#This Row],[PropertyID]],Raw_Property[#All],2,FALSE)</f>
        <v>Denver</v>
      </c>
      <c r="M2933" s="2" t="str">
        <f>VLOOKUP(Raw_Orders[[#This Row],[PropertyID]],Raw_Property[#All],3,FALSE)</f>
        <v>Colorado</v>
      </c>
    </row>
    <row r="2934" spans="1:13" x14ac:dyDescent="0.3">
      <c r="A2934">
        <v>2933</v>
      </c>
      <c r="B2934" s="1">
        <v>42432</v>
      </c>
      <c r="C2934">
        <v>4</v>
      </c>
      <c r="D2934">
        <v>16</v>
      </c>
      <c r="E2934">
        <v>2</v>
      </c>
      <c r="F2934">
        <f>YEAR(Raw_Orders[[#This Row],[OrderDate]])</f>
        <v>2016</v>
      </c>
      <c r="G2934">
        <f>MONTH(Raw_Orders[[#This Row],[OrderDate]])</f>
        <v>3</v>
      </c>
      <c r="H2934" t="str">
        <f>VLOOKUP(Raw_Orders[[#This Row],[ProductID]],Table2[#All],2,FALSE)</f>
        <v>Mouthwash</v>
      </c>
      <c r="I2934" t="str">
        <f>VLOOKUP(Raw_Orders[[#This Row],[ProductID]],Table2[#All],3,FALSE)</f>
        <v>Housekeeping</v>
      </c>
      <c r="J2934">
        <f>VLOOKUP(Raw_Orders[[#This Row],[ProductID]],Table2[#All],4,FALSE)</f>
        <v>40</v>
      </c>
      <c r="K2934" s="2">
        <f>Raw_Orders[[#This Row],[Quantity]]*Raw_Orders[[#This Row],[Price]]</f>
        <v>80</v>
      </c>
      <c r="L2934" s="2" t="str">
        <f>VLOOKUP(Raw_Orders[[#This Row],[PropertyID]],Raw_Property[#All],2,FALSE)</f>
        <v>Seattle</v>
      </c>
      <c r="M2934" s="2" t="str">
        <f>VLOOKUP(Raw_Orders[[#This Row],[PropertyID]],Raw_Property[#All],3,FALSE)</f>
        <v>Washington</v>
      </c>
    </row>
    <row r="2935" spans="1:13" x14ac:dyDescent="0.3">
      <c r="A2935">
        <v>2934</v>
      </c>
      <c r="B2935" s="1">
        <v>42432</v>
      </c>
      <c r="C2935">
        <v>17</v>
      </c>
      <c r="D2935">
        <v>67</v>
      </c>
      <c r="E2935">
        <v>3</v>
      </c>
      <c r="F2935">
        <f>YEAR(Raw_Orders[[#This Row],[OrderDate]])</f>
        <v>2016</v>
      </c>
      <c r="G2935">
        <f>MONTH(Raw_Orders[[#This Row],[OrderDate]])</f>
        <v>3</v>
      </c>
      <c r="H2935" t="str">
        <f>VLOOKUP(Raw_Orders[[#This Row],[ProductID]],Table2[#All],2,FALSE)</f>
        <v>Adjustable Wrench</v>
      </c>
      <c r="I2935" t="str">
        <f>VLOOKUP(Raw_Orders[[#This Row],[ProductID]],Table2[#All],3,FALSE)</f>
        <v>Maintenance</v>
      </c>
      <c r="J2935">
        <f>VLOOKUP(Raw_Orders[[#This Row],[ProductID]],Table2[#All],4,FALSE)</f>
        <v>10</v>
      </c>
      <c r="K2935" s="2">
        <f>Raw_Orders[[#This Row],[Quantity]]*Raw_Orders[[#This Row],[Price]]</f>
        <v>30</v>
      </c>
      <c r="L2935" s="2" t="str">
        <f>VLOOKUP(Raw_Orders[[#This Row],[PropertyID]],Raw_Property[#All],2,FALSE)</f>
        <v>Las Vegas</v>
      </c>
      <c r="M2935" s="2" t="str">
        <f>VLOOKUP(Raw_Orders[[#This Row],[PropertyID]],Raw_Property[#All],3,FALSE)</f>
        <v>Nevada</v>
      </c>
    </row>
    <row r="2936" spans="1:13" x14ac:dyDescent="0.3">
      <c r="A2936">
        <v>2935</v>
      </c>
      <c r="B2936" s="1">
        <v>42432</v>
      </c>
      <c r="C2936">
        <v>17</v>
      </c>
      <c r="D2936">
        <v>7</v>
      </c>
      <c r="E2936">
        <v>2</v>
      </c>
      <c r="F2936">
        <f>YEAR(Raw_Orders[[#This Row],[OrderDate]])</f>
        <v>2016</v>
      </c>
      <c r="G2936">
        <f>MONTH(Raw_Orders[[#This Row],[OrderDate]])</f>
        <v>3</v>
      </c>
      <c r="H2936" t="str">
        <f>VLOOKUP(Raw_Orders[[#This Row],[ProductID]],Table2[#All],2,FALSE)</f>
        <v>Hand Soap</v>
      </c>
      <c r="I2936" t="str">
        <f>VLOOKUP(Raw_Orders[[#This Row],[ProductID]],Table2[#All],3,FALSE)</f>
        <v>Housekeeping</v>
      </c>
      <c r="J2936">
        <f>VLOOKUP(Raw_Orders[[#This Row],[ProductID]],Table2[#All],4,FALSE)</f>
        <v>35</v>
      </c>
      <c r="K2936" s="2">
        <f>Raw_Orders[[#This Row],[Quantity]]*Raw_Orders[[#This Row],[Price]]</f>
        <v>70</v>
      </c>
      <c r="L2936" s="2" t="str">
        <f>VLOOKUP(Raw_Orders[[#This Row],[PropertyID]],Raw_Property[#All],2,FALSE)</f>
        <v>Las Vegas</v>
      </c>
      <c r="M2936" s="2" t="str">
        <f>VLOOKUP(Raw_Orders[[#This Row],[PropertyID]],Raw_Property[#All],3,FALSE)</f>
        <v>Nevada</v>
      </c>
    </row>
    <row r="2937" spans="1:13" x14ac:dyDescent="0.3">
      <c r="A2937">
        <v>2936</v>
      </c>
      <c r="B2937" s="1">
        <v>42432</v>
      </c>
      <c r="C2937">
        <v>8</v>
      </c>
      <c r="D2937">
        <v>12</v>
      </c>
      <c r="E2937">
        <v>3</v>
      </c>
      <c r="F2937">
        <f>YEAR(Raw_Orders[[#This Row],[OrderDate]])</f>
        <v>2016</v>
      </c>
      <c r="G2937">
        <f>MONTH(Raw_Orders[[#This Row],[OrderDate]])</f>
        <v>3</v>
      </c>
      <c r="H2937" t="str">
        <f>VLOOKUP(Raw_Orders[[#This Row],[ProductID]],Table2[#All],2,FALSE)</f>
        <v>Bed Sheet (King)</v>
      </c>
      <c r="I2937" t="str">
        <f>VLOOKUP(Raw_Orders[[#This Row],[ProductID]],Table2[#All],3,FALSE)</f>
        <v>Housekeeping</v>
      </c>
      <c r="J2937">
        <f>VLOOKUP(Raw_Orders[[#This Row],[ProductID]],Table2[#All],4,FALSE)</f>
        <v>29</v>
      </c>
      <c r="K2937" s="2">
        <f>Raw_Orders[[#This Row],[Quantity]]*Raw_Orders[[#This Row],[Price]]</f>
        <v>87</v>
      </c>
      <c r="L2937" s="2" t="str">
        <f>VLOOKUP(Raw_Orders[[#This Row],[PropertyID]],Raw_Property[#All],2,FALSE)</f>
        <v>Philadelphia</v>
      </c>
      <c r="M2937" s="2" t="str">
        <f>VLOOKUP(Raw_Orders[[#This Row],[PropertyID]],Raw_Property[#All],3,FALSE)</f>
        <v>Pennsylvania</v>
      </c>
    </row>
    <row r="2938" spans="1:13" x14ac:dyDescent="0.3">
      <c r="A2938">
        <v>2937</v>
      </c>
      <c r="B2938" s="1">
        <v>42433</v>
      </c>
      <c r="C2938">
        <v>7</v>
      </c>
      <c r="D2938">
        <v>1</v>
      </c>
      <c r="E2938">
        <v>2</v>
      </c>
      <c r="F2938">
        <f>YEAR(Raw_Orders[[#This Row],[OrderDate]])</f>
        <v>2016</v>
      </c>
      <c r="G2938">
        <f>MONTH(Raw_Orders[[#This Row],[OrderDate]])</f>
        <v>3</v>
      </c>
      <c r="H2938" t="str">
        <f>VLOOKUP(Raw_Orders[[#This Row],[ProductID]],Table2[#All],2,FALSE)</f>
        <v>Large Towel</v>
      </c>
      <c r="I2938" t="str">
        <f>VLOOKUP(Raw_Orders[[#This Row],[ProductID]],Table2[#All],3,FALSE)</f>
        <v>Housekeeping</v>
      </c>
      <c r="J2938">
        <f>VLOOKUP(Raw_Orders[[#This Row],[ProductID]],Table2[#All],4,FALSE)</f>
        <v>9</v>
      </c>
      <c r="K2938" s="2">
        <f>Raw_Orders[[#This Row],[Quantity]]*Raw_Orders[[#This Row],[Price]]</f>
        <v>18</v>
      </c>
      <c r="L2938" s="2" t="str">
        <f>VLOOKUP(Raw_Orders[[#This Row],[PropertyID]],Raw_Property[#All],2,FALSE)</f>
        <v>Boston</v>
      </c>
      <c r="M2938" s="2" t="str">
        <f>VLOOKUP(Raw_Orders[[#This Row],[PropertyID]],Raw_Property[#All],3,FALSE)</f>
        <v>Massachusetts</v>
      </c>
    </row>
    <row r="2939" spans="1:13" x14ac:dyDescent="0.3">
      <c r="A2939">
        <v>2938</v>
      </c>
      <c r="B2939" s="1">
        <v>42433</v>
      </c>
      <c r="C2939">
        <v>11</v>
      </c>
      <c r="D2939">
        <v>89</v>
      </c>
      <c r="E2939">
        <v>3</v>
      </c>
      <c r="F2939">
        <f>YEAR(Raw_Orders[[#This Row],[OrderDate]])</f>
        <v>2016</v>
      </c>
      <c r="G2939">
        <f>MONTH(Raw_Orders[[#This Row],[OrderDate]])</f>
        <v>3</v>
      </c>
      <c r="H2939" t="str">
        <f>VLOOKUP(Raw_Orders[[#This Row],[ProductID]],Table2[#All],2,FALSE)</f>
        <v>Photograph</v>
      </c>
      <c r="I2939" t="str">
        <f>VLOOKUP(Raw_Orders[[#This Row],[ProductID]],Table2[#All],3,FALSE)</f>
        <v>Public Areas</v>
      </c>
      <c r="J2939">
        <f>VLOOKUP(Raw_Orders[[#This Row],[ProductID]],Table2[#All],4,FALSE)</f>
        <v>45</v>
      </c>
      <c r="K2939" s="2">
        <f>Raw_Orders[[#This Row],[Quantity]]*Raw_Orders[[#This Row],[Price]]</f>
        <v>135</v>
      </c>
      <c r="L2939" s="2" t="str">
        <f>VLOOKUP(Raw_Orders[[#This Row],[PropertyID]],Raw_Property[#All],2,FALSE)</f>
        <v>Atlanta</v>
      </c>
      <c r="M2939" s="2" t="str">
        <f>VLOOKUP(Raw_Orders[[#This Row],[PropertyID]],Raw_Property[#All],3,FALSE)</f>
        <v>Georgia</v>
      </c>
    </row>
    <row r="2940" spans="1:13" x14ac:dyDescent="0.3">
      <c r="A2940">
        <v>2939</v>
      </c>
      <c r="B2940" s="1">
        <v>42433</v>
      </c>
      <c r="C2940">
        <v>6</v>
      </c>
      <c r="D2940">
        <v>87</v>
      </c>
      <c r="E2940">
        <v>1</v>
      </c>
      <c r="F2940">
        <f>YEAR(Raw_Orders[[#This Row],[OrderDate]])</f>
        <v>2016</v>
      </c>
      <c r="G2940">
        <f>MONTH(Raw_Orders[[#This Row],[OrderDate]])</f>
        <v>3</v>
      </c>
      <c r="H2940" t="str">
        <f>VLOOKUP(Raw_Orders[[#This Row],[ProductID]],Table2[#All],2,FALSE)</f>
        <v>End Table</v>
      </c>
      <c r="I2940" t="str">
        <f>VLOOKUP(Raw_Orders[[#This Row],[ProductID]],Table2[#All],3,FALSE)</f>
        <v>Public Areas</v>
      </c>
      <c r="J2940">
        <f>VLOOKUP(Raw_Orders[[#This Row],[ProductID]],Table2[#All],4,FALSE)</f>
        <v>30</v>
      </c>
      <c r="K2940" s="2">
        <f>Raw_Orders[[#This Row],[Quantity]]*Raw_Orders[[#This Row],[Price]]</f>
        <v>30</v>
      </c>
      <c r="L2940" s="2" t="str">
        <f>VLOOKUP(Raw_Orders[[#This Row],[PropertyID]],Raw_Property[#All],2,FALSE)</f>
        <v>Orlando</v>
      </c>
      <c r="M2940" s="2" t="str">
        <f>VLOOKUP(Raw_Orders[[#This Row],[PropertyID]],Raw_Property[#All],3,FALSE)</f>
        <v>Florida</v>
      </c>
    </row>
    <row r="2941" spans="1:13" x14ac:dyDescent="0.3">
      <c r="A2941">
        <v>2940</v>
      </c>
      <c r="B2941" s="1">
        <v>42433</v>
      </c>
      <c r="C2941">
        <v>15</v>
      </c>
      <c r="D2941">
        <v>5</v>
      </c>
      <c r="E2941">
        <v>2</v>
      </c>
      <c r="F2941">
        <f>YEAR(Raw_Orders[[#This Row],[OrderDate]])</f>
        <v>2016</v>
      </c>
      <c r="G2941">
        <f>MONTH(Raw_Orders[[#This Row],[OrderDate]])</f>
        <v>3</v>
      </c>
      <c r="H2941" t="str">
        <f>VLOOKUP(Raw_Orders[[#This Row],[ProductID]],Table2[#All],2,FALSE)</f>
        <v>Moisturizer</v>
      </c>
      <c r="I2941" t="str">
        <f>VLOOKUP(Raw_Orders[[#This Row],[ProductID]],Table2[#All],3,FALSE)</f>
        <v>Housekeeping</v>
      </c>
      <c r="J2941">
        <f>VLOOKUP(Raw_Orders[[#This Row],[ProductID]],Table2[#All],4,FALSE)</f>
        <v>40</v>
      </c>
      <c r="K2941" s="2">
        <f>Raw_Orders[[#This Row],[Quantity]]*Raw_Orders[[#This Row],[Price]]</f>
        <v>80</v>
      </c>
      <c r="L2941" s="2" t="str">
        <f>VLOOKUP(Raw_Orders[[#This Row],[PropertyID]],Raw_Property[#All],2,FALSE)</f>
        <v>Chicago</v>
      </c>
      <c r="M2941" s="2" t="str">
        <f>VLOOKUP(Raw_Orders[[#This Row],[PropertyID]],Raw_Property[#All],3,FALSE)</f>
        <v>Illinois</v>
      </c>
    </row>
    <row r="2942" spans="1:13" x14ac:dyDescent="0.3">
      <c r="A2942">
        <v>2941</v>
      </c>
      <c r="B2942" s="1">
        <v>42433</v>
      </c>
      <c r="C2942">
        <v>17</v>
      </c>
      <c r="D2942">
        <v>90</v>
      </c>
      <c r="E2942">
        <v>2</v>
      </c>
      <c r="F2942">
        <f>YEAR(Raw_Orders[[#This Row],[OrderDate]])</f>
        <v>2016</v>
      </c>
      <c r="G2942">
        <f>MONTH(Raw_Orders[[#This Row],[OrderDate]])</f>
        <v>3</v>
      </c>
      <c r="H2942" t="str">
        <f>VLOOKUP(Raw_Orders[[#This Row],[ProductID]],Table2[#All],2,FALSE)</f>
        <v>Luggage Cart</v>
      </c>
      <c r="I2942" t="str">
        <f>VLOOKUP(Raw_Orders[[#This Row],[ProductID]],Table2[#All],3,FALSE)</f>
        <v>Public Areas</v>
      </c>
      <c r="J2942">
        <f>VLOOKUP(Raw_Orders[[#This Row],[ProductID]],Table2[#All],4,FALSE)</f>
        <v>138</v>
      </c>
      <c r="K2942" s="2">
        <f>Raw_Orders[[#This Row],[Quantity]]*Raw_Orders[[#This Row],[Price]]</f>
        <v>276</v>
      </c>
      <c r="L2942" s="2" t="str">
        <f>VLOOKUP(Raw_Orders[[#This Row],[PropertyID]],Raw_Property[#All],2,FALSE)</f>
        <v>Las Vegas</v>
      </c>
      <c r="M2942" s="2" t="str">
        <f>VLOOKUP(Raw_Orders[[#This Row],[PropertyID]],Raw_Property[#All],3,FALSE)</f>
        <v>Nevada</v>
      </c>
    </row>
    <row r="2943" spans="1:13" x14ac:dyDescent="0.3">
      <c r="A2943">
        <v>2942</v>
      </c>
      <c r="B2943" s="1">
        <v>42433</v>
      </c>
      <c r="C2943">
        <v>3</v>
      </c>
      <c r="D2943">
        <v>12</v>
      </c>
      <c r="E2943">
        <v>2</v>
      </c>
      <c r="F2943">
        <f>YEAR(Raw_Orders[[#This Row],[OrderDate]])</f>
        <v>2016</v>
      </c>
      <c r="G2943">
        <f>MONTH(Raw_Orders[[#This Row],[OrderDate]])</f>
        <v>3</v>
      </c>
      <c r="H2943" t="str">
        <f>VLOOKUP(Raw_Orders[[#This Row],[ProductID]],Table2[#All],2,FALSE)</f>
        <v>Bed Sheet (King)</v>
      </c>
      <c r="I2943" t="str">
        <f>VLOOKUP(Raw_Orders[[#This Row],[ProductID]],Table2[#All],3,FALSE)</f>
        <v>Housekeeping</v>
      </c>
      <c r="J2943">
        <f>VLOOKUP(Raw_Orders[[#This Row],[ProductID]],Table2[#All],4,FALSE)</f>
        <v>29</v>
      </c>
      <c r="K2943" s="2">
        <f>Raw_Orders[[#This Row],[Quantity]]*Raw_Orders[[#This Row],[Price]]</f>
        <v>58</v>
      </c>
      <c r="L2943" s="2" t="str">
        <f>VLOOKUP(Raw_Orders[[#This Row],[PropertyID]],Raw_Property[#All],2,FALSE)</f>
        <v>Portland</v>
      </c>
      <c r="M2943" s="2" t="str">
        <f>VLOOKUP(Raw_Orders[[#This Row],[PropertyID]],Raw_Property[#All],3,FALSE)</f>
        <v>Oregon</v>
      </c>
    </row>
    <row r="2944" spans="1:13" x14ac:dyDescent="0.3">
      <c r="A2944">
        <v>2943</v>
      </c>
      <c r="B2944" s="1">
        <v>42433</v>
      </c>
      <c r="C2944">
        <v>14</v>
      </c>
      <c r="D2944">
        <v>18</v>
      </c>
      <c r="E2944">
        <v>3</v>
      </c>
      <c r="F2944">
        <f>YEAR(Raw_Orders[[#This Row],[OrderDate]])</f>
        <v>2016</v>
      </c>
      <c r="G2944">
        <f>MONTH(Raw_Orders[[#This Row],[OrderDate]])</f>
        <v>3</v>
      </c>
      <c r="H2944" t="str">
        <f>VLOOKUP(Raw_Orders[[#This Row],[ProductID]],Table2[#All],2,FALSE)</f>
        <v>Coffee Cup</v>
      </c>
      <c r="I2944" t="str">
        <f>VLOOKUP(Raw_Orders[[#This Row],[ProductID]],Table2[#All],3,FALSE)</f>
        <v>Housekeeping</v>
      </c>
      <c r="J2944">
        <f>VLOOKUP(Raw_Orders[[#This Row],[ProductID]],Table2[#All],4,FALSE)</f>
        <v>24</v>
      </c>
      <c r="K2944" s="2">
        <f>Raw_Orders[[#This Row],[Quantity]]*Raw_Orders[[#This Row],[Price]]</f>
        <v>72</v>
      </c>
      <c r="L2944" s="2" t="str">
        <f>VLOOKUP(Raw_Orders[[#This Row],[PropertyID]],Raw_Property[#All],2,FALSE)</f>
        <v>Nashville</v>
      </c>
      <c r="M2944" s="2" t="str">
        <f>VLOOKUP(Raw_Orders[[#This Row],[PropertyID]],Raw_Property[#All],3,FALSE)</f>
        <v>Tennessee</v>
      </c>
    </row>
    <row r="2945" spans="1:13" x14ac:dyDescent="0.3">
      <c r="A2945">
        <v>2944</v>
      </c>
      <c r="B2945" s="1">
        <v>42434</v>
      </c>
      <c r="C2945">
        <v>1</v>
      </c>
      <c r="D2945">
        <v>18</v>
      </c>
      <c r="E2945">
        <v>3</v>
      </c>
      <c r="F2945">
        <f>YEAR(Raw_Orders[[#This Row],[OrderDate]])</f>
        <v>2016</v>
      </c>
      <c r="G2945">
        <f>MONTH(Raw_Orders[[#This Row],[OrderDate]])</f>
        <v>3</v>
      </c>
      <c r="H2945" t="str">
        <f>VLOOKUP(Raw_Orders[[#This Row],[ProductID]],Table2[#All],2,FALSE)</f>
        <v>Coffee Cup</v>
      </c>
      <c r="I2945" t="str">
        <f>VLOOKUP(Raw_Orders[[#This Row],[ProductID]],Table2[#All],3,FALSE)</f>
        <v>Housekeeping</v>
      </c>
      <c r="J2945">
        <f>VLOOKUP(Raw_Orders[[#This Row],[ProductID]],Table2[#All],4,FALSE)</f>
        <v>24</v>
      </c>
      <c r="K2945" s="2">
        <f>Raw_Orders[[#This Row],[Quantity]]*Raw_Orders[[#This Row],[Price]]</f>
        <v>72</v>
      </c>
      <c r="L2945" s="2" t="str">
        <f>VLOOKUP(Raw_Orders[[#This Row],[PropertyID]],Raw_Property[#All],2,FALSE)</f>
        <v>New York</v>
      </c>
      <c r="M2945" s="2" t="str">
        <f>VLOOKUP(Raw_Orders[[#This Row],[PropertyID]],Raw_Property[#All],3,FALSE)</f>
        <v>New York</v>
      </c>
    </row>
    <row r="2946" spans="1:13" x14ac:dyDescent="0.3">
      <c r="A2946">
        <v>2945</v>
      </c>
      <c r="B2946" s="1">
        <v>42434</v>
      </c>
      <c r="C2946">
        <v>9</v>
      </c>
      <c r="D2946">
        <v>67</v>
      </c>
      <c r="E2946">
        <v>3</v>
      </c>
      <c r="F2946">
        <f>YEAR(Raw_Orders[[#This Row],[OrderDate]])</f>
        <v>2016</v>
      </c>
      <c r="G2946">
        <f>MONTH(Raw_Orders[[#This Row],[OrderDate]])</f>
        <v>3</v>
      </c>
      <c r="H2946" t="str">
        <f>VLOOKUP(Raw_Orders[[#This Row],[ProductID]],Table2[#All],2,FALSE)</f>
        <v>Adjustable Wrench</v>
      </c>
      <c r="I2946" t="str">
        <f>VLOOKUP(Raw_Orders[[#This Row],[ProductID]],Table2[#All],3,FALSE)</f>
        <v>Maintenance</v>
      </c>
      <c r="J2946">
        <f>VLOOKUP(Raw_Orders[[#This Row],[ProductID]],Table2[#All],4,FALSE)</f>
        <v>10</v>
      </c>
      <c r="K2946" s="2">
        <f>Raw_Orders[[#This Row],[Quantity]]*Raw_Orders[[#This Row],[Price]]</f>
        <v>30</v>
      </c>
      <c r="L2946" s="2" t="str">
        <f>VLOOKUP(Raw_Orders[[#This Row],[PropertyID]],Raw_Property[#All],2,FALSE)</f>
        <v>Richmond</v>
      </c>
      <c r="M2946" s="2" t="str">
        <f>VLOOKUP(Raw_Orders[[#This Row],[PropertyID]],Raw_Property[#All],3,FALSE)</f>
        <v>Virginia</v>
      </c>
    </row>
    <row r="2947" spans="1:13" x14ac:dyDescent="0.3">
      <c r="A2947">
        <v>2946</v>
      </c>
      <c r="B2947" s="1">
        <v>42434</v>
      </c>
      <c r="C2947">
        <v>9</v>
      </c>
      <c r="D2947">
        <v>38</v>
      </c>
      <c r="E2947">
        <v>1</v>
      </c>
      <c r="F2947">
        <f>YEAR(Raw_Orders[[#This Row],[OrderDate]])</f>
        <v>2016</v>
      </c>
      <c r="G2947">
        <f>MONTH(Raw_Orders[[#This Row],[OrderDate]])</f>
        <v>3</v>
      </c>
      <c r="H2947" t="str">
        <f>VLOOKUP(Raw_Orders[[#This Row],[ProductID]],Table2[#All],2,FALSE)</f>
        <v>Bed (Double)</v>
      </c>
      <c r="I2947" t="str">
        <f>VLOOKUP(Raw_Orders[[#This Row],[ProductID]],Table2[#All],3,FALSE)</f>
        <v>Furnishings</v>
      </c>
      <c r="J2947">
        <f>VLOOKUP(Raw_Orders[[#This Row],[ProductID]],Table2[#All],4,FALSE)</f>
        <v>250</v>
      </c>
      <c r="K2947" s="2">
        <f>Raw_Orders[[#This Row],[Quantity]]*Raw_Orders[[#This Row],[Price]]</f>
        <v>250</v>
      </c>
      <c r="L2947" s="2" t="str">
        <f>VLOOKUP(Raw_Orders[[#This Row],[PropertyID]],Raw_Property[#All],2,FALSE)</f>
        <v>Richmond</v>
      </c>
      <c r="M2947" s="2" t="str">
        <f>VLOOKUP(Raw_Orders[[#This Row],[PropertyID]],Raw_Property[#All],3,FALSE)</f>
        <v>Virginia</v>
      </c>
    </row>
    <row r="2948" spans="1:13" x14ac:dyDescent="0.3">
      <c r="A2948">
        <v>2947</v>
      </c>
      <c r="B2948" s="1">
        <v>42434</v>
      </c>
      <c r="C2948">
        <v>4</v>
      </c>
      <c r="D2948">
        <v>67</v>
      </c>
      <c r="E2948">
        <v>3</v>
      </c>
      <c r="F2948">
        <f>YEAR(Raw_Orders[[#This Row],[OrderDate]])</f>
        <v>2016</v>
      </c>
      <c r="G2948">
        <f>MONTH(Raw_Orders[[#This Row],[OrderDate]])</f>
        <v>3</v>
      </c>
      <c r="H2948" t="str">
        <f>VLOOKUP(Raw_Orders[[#This Row],[ProductID]],Table2[#All],2,FALSE)</f>
        <v>Adjustable Wrench</v>
      </c>
      <c r="I2948" t="str">
        <f>VLOOKUP(Raw_Orders[[#This Row],[ProductID]],Table2[#All],3,FALSE)</f>
        <v>Maintenance</v>
      </c>
      <c r="J2948">
        <f>VLOOKUP(Raw_Orders[[#This Row],[ProductID]],Table2[#All],4,FALSE)</f>
        <v>10</v>
      </c>
      <c r="K2948" s="2">
        <f>Raw_Orders[[#This Row],[Quantity]]*Raw_Orders[[#This Row],[Price]]</f>
        <v>30</v>
      </c>
      <c r="L2948" s="2" t="str">
        <f>VLOOKUP(Raw_Orders[[#This Row],[PropertyID]],Raw_Property[#All],2,FALSE)</f>
        <v>Seattle</v>
      </c>
      <c r="M2948" s="2" t="str">
        <f>VLOOKUP(Raw_Orders[[#This Row],[PropertyID]],Raw_Property[#All],3,FALSE)</f>
        <v>Washington</v>
      </c>
    </row>
    <row r="2949" spans="1:13" x14ac:dyDescent="0.3">
      <c r="A2949">
        <v>2948</v>
      </c>
      <c r="B2949" s="1">
        <v>42434</v>
      </c>
      <c r="C2949">
        <v>20</v>
      </c>
      <c r="D2949">
        <v>13</v>
      </c>
      <c r="E2949">
        <v>3</v>
      </c>
      <c r="F2949">
        <f>YEAR(Raw_Orders[[#This Row],[OrderDate]])</f>
        <v>2016</v>
      </c>
      <c r="G2949">
        <f>MONTH(Raw_Orders[[#This Row],[OrderDate]])</f>
        <v>3</v>
      </c>
      <c r="H2949" t="str">
        <f>VLOOKUP(Raw_Orders[[#This Row],[ProductID]],Table2[#All],2,FALSE)</f>
        <v>Bed Sheet (Double)</v>
      </c>
      <c r="I2949" t="str">
        <f>VLOOKUP(Raw_Orders[[#This Row],[ProductID]],Table2[#All],3,FALSE)</f>
        <v>Housekeeping</v>
      </c>
      <c r="J2949">
        <f>VLOOKUP(Raw_Orders[[#This Row],[ProductID]],Table2[#All],4,FALSE)</f>
        <v>20</v>
      </c>
      <c r="K2949" s="2">
        <f>Raw_Orders[[#This Row],[Quantity]]*Raw_Orders[[#This Row],[Price]]</f>
        <v>60</v>
      </c>
      <c r="L2949" s="2" t="str">
        <f>VLOOKUP(Raw_Orders[[#This Row],[PropertyID]],Raw_Property[#All],2,FALSE)</f>
        <v>San Francisco</v>
      </c>
      <c r="M2949" s="2" t="str">
        <f>VLOOKUP(Raw_Orders[[#This Row],[PropertyID]],Raw_Property[#All],3,FALSE)</f>
        <v>California</v>
      </c>
    </row>
    <row r="2950" spans="1:13" x14ac:dyDescent="0.3">
      <c r="A2950">
        <v>2949</v>
      </c>
      <c r="B2950" s="1">
        <v>42435</v>
      </c>
      <c r="C2950">
        <v>19</v>
      </c>
      <c r="D2950">
        <v>40</v>
      </c>
      <c r="E2950">
        <v>3</v>
      </c>
      <c r="F2950">
        <f>YEAR(Raw_Orders[[#This Row],[OrderDate]])</f>
        <v>2016</v>
      </c>
      <c r="G2950">
        <f>MONTH(Raw_Orders[[#This Row],[OrderDate]])</f>
        <v>3</v>
      </c>
      <c r="H2950" t="str">
        <f>VLOOKUP(Raw_Orders[[#This Row],[ProductID]],Table2[#All],2,FALSE)</f>
        <v>Coffee Maker</v>
      </c>
      <c r="I2950" t="str">
        <f>VLOOKUP(Raw_Orders[[#This Row],[ProductID]],Table2[#All],3,FALSE)</f>
        <v>Furnishings</v>
      </c>
      <c r="J2950">
        <f>VLOOKUP(Raw_Orders[[#This Row],[ProductID]],Table2[#All],4,FALSE)</f>
        <v>119</v>
      </c>
      <c r="K2950" s="2">
        <f>Raw_Orders[[#This Row],[Quantity]]*Raw_Orders[[#This Row],[Price]]</f>
        <v>357</v>
      </c>
      <c r="L2950" s="2" t="str">
        <f>VLOOKUP(Raw_Orders[[#This Row],[PropertyID]],Raw_Property[#All],2,FALSE)</f>
        <v>Los Angeles</v>
      </c>
      <c r="M2950" s="2" t="str">
        <f>VLOOKUP(Raw_Orders[[#This Row],[PropertyID]],Raw_Property[#All],3,FALSE)</f>
        <v>California</v>
      </c>
    </row>
    <row r="2951" spans="1:13" x14ac:dyDescent="0.3">
      <c r="A2951">
        <v>2950</v>
      </c>
      <c r="B2951" s="1">
        <v>42435</v>
      </c>
      <c r="C2951">
        <v>16</v>
      </c>
      <c r="D2951">
        <v>68</v>
      </c>
      <c r="E2951">
        <v>3</v>
      </c>
      <c r="F2951">
        <f>YEAR(Raw_Orders[[#This Row],[OrderDate]])</f>
        <v>2016</v>
      </c>
      <c r="G2951">
        <f>MONTH(Raw_Orders[[#This Row],[OrderDate]])</f>
        <v>3</v>
      </c>
      <c r="H2951" t="str">
        <f>VLOOKUP(Raw_Orders[[#This Row],[ProductID]],Table2[#All],2,FALSE)</f>
        <v>Window Screen</v>
      </c>
      <c r="I2951" t="str">
        <f>VLOOKUP(Raw_Orders[[#This Row],[ProductID]],Table2[#All],3,FALSE)</f>
        <v>Maintenance</v>
      </c>
      <c r="J2951">
        <f>VLOOKUP(Raw_Orders[[#This Row],[ProductID]],Table2[#All],4,FALSE)</f>
        <v>30</v>
      </c>
      <c r="K2951" s="2">
        <f>Raw_Orders[[#This Row],[Quantity]]*Raw_Orders[[#This Row],[Price]]</f>
        <v>90</v>
      </c>
      <c r="L2951" s="2" t="str">
        <f>VLOOKUP(Raw_Orders[[#This Row],[PropertyID]],Raw_Property[#All],2,FALSE)</f>
        <v>Denver</v>
      </c>
      <c r="M2951" s="2" t="str">
        <f>VLOOKUP(Raw_Orders[[#This Row],[PropertyID]],Raw_Property[#All],3,FALSE)</f>
        <v>Colorado</v>
      </c>
    </row>
    <row r="2952" spans="1:13" x14ac:dyDescent="0.3">
      <c r="A2952">
        <v>2951</v>
      </c>
      <c r="B2952" s="1">
        <v>42435</v>
      </c>
      <c r="C2952">
        <v>17</v>
      </c>
      <c r="D2952">
        <v>84</v>
      </c>
      <c r="E2952">
        <v>2</v>
      </c>
      <c r="F2952">
        <f>YEAR(Raw_Orders[[#This Row],[OrderDate]])</f>
        <v>2016</v>
      </c>
      <c r="G2952">
        <f>MONTH(Raw_Orders[[#This Row],[OrderDate]])</f>
        <v>3</v>
      </c>
      <c r="H2952" t="str">
        <f>VLOOKUP(Raw_Orders[[#This Row],[ProductID]],Table2[#All],2,FALSE)</f>
        <v>Tall Chair</v>
      </c>
      <c r="I2952" t="str">
        <f>VLOOKUP(Raw_Orders[[#This Row],[ProductID]],Table2[#All],3,FALSE)</f>
        <v>Public Areas</v>
      </c>
      <c r="J2952">
        <f>VLOOKUP(Raw_Orders[[#This Row],[ProductID]],Table2[#All],4,FALSE)</f>
        <v>75</v>
      </c>
      <c r="K2952" s="2">
        <f>Raw_Orders[[#This Row],[Quantity]]*Raw_Orders[[#This Row],[Price]]</f>
        <v>150</v>
      </c>
      <c r="L2952" s="2" t="str">
        <f>VLOOKUP(Raw_Orders[[#This Row],[PropertyID]],Raw_Property[#All],2,FALSE)</f>
        <v>Las Vegas</v>
      </c>
      <c r="M2952" s="2" t="str">
        <f>VLOOKUP(Raw_Orders[[#This Row],[PropertyID]],Raw_Property[#All],3,FALSE)</f>
        <v>Nevada</v>
      </c>
    </row>
    <row r="2953" spans="1:13" x14ac:dyDescent="0.3">
      <c r="A2953">
        <v>2952</v>
      </c>
      <c r="B2953" s="1">
        <v>42435</v>
      </c>
      <c r="C2953">
        <v>19</v>
      </c>
      <c r="D2953">
        <v>75</v>
      </c>
      <c r="E2953">
        <v>2</v>
      </c>
      <c r="F2953">
        <f>YEAR(Raw_Orders[[#This Row],[OrderDate]])</f>
        <v>2016</v>
      </c>
      <c r="G2953">
        <f>MONTH(Raw_Orders[[#This Row],[OrderDate]])</f>
        <v>3</v>
      </c>
      <c r="H2953" t="str">
        <f>VLOOKUP(Raw_Orders[[#This Row],[ProductID]],Table2[#All],2,FALSE)</f>
        <v>Small Plant</v>
      </c>
      <c r="I2953" t="str">
        <f>VLOOKUP(Raw_Orders[[#This Row],[ProductID]],Table2[#All],3,FALSE)</f>
        <v>Public Areas</v>
      </c>
      <c r="J2953">
        <f>VLOOKUP(Raw_Orders[[#This Row],[ProductID]],Table2[#All],4,FALSE)</f>
        <v>25</v>
      </c>
      <c r="K2953" s="2">
        <f>Raw_Orders[[#This Row],[Quantity]]*Raw_Orders[[#This Row],[Price]]</f>
        <v>50</v>
      </c>
      <c r="L2953" s="2" t="str">
        <f>VLOOKUP(Raw_Orders[[#This Row],[PropertyID]],Raw_Property[#All],2,FALSE)</f>
        <v>Los Angeles</v>
      </c>
      <c r="M2953" s="2" t="str">
        <f>VLOOKUP(Raw_Orders[[#This Row],[PropertyID]],Raw_Property[#All],3,FALSE)</f>
        <v>California</v>
      </c>
    </row>
    <row r="2954" spans="1:13" x14ac:dyDescent="0.3">
      <c r="A2954">
        <v>2953</v>
      </c>
      <c r="B2954" s="1">
        <v>42436</v>
      </c>
      <c r="C2954">
        <v>2</v>
      </c>
      <c r="D2954">
        <v>93</v>
      </c>
      <c r="E2954">
        <v>3</v>
      </c>
      <c r="F2954">
        <f>YEAR(Raw_Orders[[#This Row],[OrderDate]])</f>
        <v>2016</v>
      </c>
      <c r="G2954">
        <f>MONTH(Raw_Orders[[#This Row],[OrderDate]])</f>
        <v>3</v>
      </c>
      <c r="H2954" t="str">
        <f>VLOOKUP(Raw_Orders[[#This Row],[ProductID]],Table2[#All],2,FALSE)</f>
        <v>Terminal</v>
      </c>
      <c r="I2954" t="str">
        <f>VLOOKUP(Raw_Orders[[#This Row],[ProductID]],Table2[#All],3,FALSE)</f>
        <v>Public Areas</v>
      </c>
      <c r="J2954">
        <f>VLOOKUP(Raw_Orders[[#This Row],[ProductID]],Table2[#All],4,FALSE)</f>
        <v>85</v>
      </c>
      <c r="K2954" s="2">
        <f>Raw_Orders[[#This Row],[Quantity]]*Raw_Orders[[#This Row],[Price]]</f>
        <v>255</v>
      </c>
      <c r="L2954" s="2" t="str">
        <f>VLOOKUP(Raw_Orders[[#This Row],[PropertyID]],Raw_Property[#All],2,FALSE)</f>
        <v>Cincinnati</v>
      </c>
      <c r="M2954" s="2" t="str">
        <f>VLOOKUP(Raw_Orders[[#This Row],[PropertyID]],Raw_Property[#All],3,FALSE)</f>
        <v>Ohio</v>
      </c>
    </row>
    <row r="2955" spans="1:13" x14ac:dyDescent="0.3">
      <c r="A2955">
        <v>2954</v>
      </c>
      <c r="B2955" s="1">
        <v>42436</v>
      </c>
      <c r="C2955">
        <v>19</v>
      </c>
      <c r="D2955">
        <v>58</v>
      </c>
      <c r="E2955">
        <v>2</v>
      </c>
      <c r="F2955">
        <f>YEAR(Raw_Orders[[#This Row],[OrderDate]])</f>
        <v>2016</v>
      </c>
      <c r="G2955">
        <f>MONTH(Raw_Orders[[#This Row],[OrderDate]])</f>
        <v>3</v>
      </c>
      <c r="H2955" t="str">
        <f>VLOOKUP(Raw_Orders[[#This Row],[ProductID]],Table2[#All],2,FALSE)</f>
        <v>Mirror</v>
      </c>
      <c r="I2955" t="str">
        <f>VLOOKUP(Raw_Orders[[#This Row],[ProductID]],Table2[#All],3,FALSE)</f>
        <v>Furnishings</v>
      </c>
      <c r="J2955">
        <f>VLOOKUP(Raw_Orders[[#This Row],[ProductID]],Table2[#All],4,FALSE)</f>
        <v>85</v>
      </c>
      <c r="K2955" s="2">
        <f>Raw_Orders[[#This Row],[Quantity]]*Raw_Orders[[#This Row],[Price]]</f>
        <v>170</v>
      </c>
      <c r="L2955" s="2" t="str">
        <f>VLOOKUP(Raw_Orders[[#This Row],[PropertyID]],Raw_Property[#All],2,FALSE)</f>
        <v>Los Angeles</v>
      </c>
      <c r="M2955" s="2" t="str">
        <f>VLOOKUP(Raw_Orders[[#This Row],[PropertyID]],Raw_Property[#All],3,FALSE)</f>
        <v>California</v>
      </c>
    </row>
    <row r="2956" spans="1:13" x14ac:dyDescent="0.3">
      <c r="A2956">
        <v>2955</v>
      </c>
      <c r="B2956" s="1">
        <v>42436</v>
      </c>
      <c r="C2956">
        <v>6</v>
      </c>
      <c r="D2956">
        <v>65</v>
      </c>
      <c r="E2956">
        <v>1</v>
      </c>
      <c r="F2956">
        <f>YEAR(Raw_Orders[[#This Row],[OrderDate]])</f>
        <v>2016</v>
      </c>
      <c r="G2956">
        <f>MONTH(Raw_Orders[[#This Row],[OrderDate]])</f>
        <v>3</v>
      </c>
      <c r="H2956" t="str">
        <f>VLOOKUP(Raw_Orders[[#This Row],[ProductID]],Table2[#All],2,FALSE)</f>
        <v>Ladder</v>
      </c>
      <c r="I2956" t="str">
        <f>VLOOKUP(Raw_Orders[[#This Row],[ProductID]],Table2[#All],3,FALSE)</f>
        <v>Maintenance</v>
      </c>
      <c r="J2956">
        <f>VLOOKUP(Raw_Orders[[#This Row],[ProductID]],Table2[#All],4,FALSE)</f>
        <v>89</v>
      </c>
      <c r="K2956" s="2">
        <f>Raw_Orders[[#This Row],[Quantity]]*Raw_Orders[[#This Row],[Price]]</f>
        <v>89</v>
      </c>
      <c r="L2956" s="2" t="str">
        <f>VLOOKUP(Raw_Orders[[#This Row],[PropertyID]],Raw_Property[#All],2,FALSE)</f>
        <v>Orlando</v>
      </c>
      <c r="M2956" s="2" t="str">
        <f>VLOOKUP(Raw_Orders[[#This Row],[PropertyID]],Raw_Property[#All],3,FALSE)</f>
        <v>Florida</v>
      </c>
    </row>
    <row r="2957" spans="1:13" x14ac:dyDescent="0.3">
      <c r="A2957">
        <v>2956</v>
      </c>
      <c r="B2957" s="1">
        <v>42436</v>
      </c>
      <c r="C2957">
        <v>10</v>
      </c>
      <c r="D2957">
        <v>94</v>
      </c>
      <c r="E2957">
        <v>2</v>
      </c>
      <c r="F2957">
        <f>YEAR(Raw_Orders[[#This Row],[OrderDate]])</f>
        <v>2016</v>
      </c>
      <c r="G2957">
        <f>MONTH(Raw_Orders[[#This Row],[OrderDate]])</f>
        <v>3</v>
      </c>
      <c r="H2957" t="str">
        <f>VLOOKUP(Raw_Orders[[#This Row],[ProductID]],Table2[#All],2,FALSE)</f>
        <v>Monitor</v>
      </c>
      <c r="I2957" t="str">
        <f>VLOOKUP(Raw_Orders[[#This Row],[ProductID]],Table2[#All],3,FALSE)</f>
        <v>Public Areas</v>
      </c>
      <c r="J2957">
        <f>VLOOKUP(Raw_Orders[[#This Row],[ProductID]],Table2[#All],4,FALSE)</f>
        <v>70</v>
      </c>
      <c r="K2957" s="2">
        <f>Raw_Orders[[#This Row],[Quantity]]*Raw_Orders[[#This Row],[Price]]</f>
        <v>140</v>
      </c>
      <c r="L2957" s="2" t="str">
        <f>VLOOKUP(Raw_Orders[[#This Row],[PropertyID]],Raw_Property[#All],2,FALSE)</f>
        <v>Arlington</v>
      </c>
      <c r="M2957" s="2" t="str">
        <f>VLOOKUP(Raw_Orders[[#This Row],[PropertyID]],Raw_Property[#All],3,FALSE)</f>
        <v>Virginia</v>
      </c>
    </row>
    <row r="2958" spans="1:13" x14ac:dyDescent="0.3">
      <c r="A2958">
        <v>2957</v>
      </c>
      <c r="B2958" s="1">
        <v>42436</v>
      </c>
      <c r="C2958">
        <v>8</v>
      </c>
      <c r="D2958">
        <v>46</v>
      </c>
      <c r="E2958">
        <v>1</v>
      </c>
      <c r="F2958">
        <f>YEAR(Raw_Orders[[#This Row],[OrderDate]])</f>
        <v>2016</v>
      </c>
      <c r="G2958">
        <f>MONTH(Raw_Orders[[#This Row],[OrderDate]])</f>
        <v>3</v>
      </c>
      <c r="H2958" t="str">
        <f>VLOOKUP(Raw_Orders[[#This Row],[ProductID]],Table2[#All],2,FALSE)</f>
        <v>Safe</v>
      </c>
      <c r="I2958" t="str">
        <f>VLOOKUP(Raw_Orders[[#This Row],[ProductID]],Table2[#All],3,FALSE)</f>
        <v>Furnishings</v>
      </c>
      <c r="J2958">
        <f>VLOOKUP(Raw_Orders[[#This Row],[ProductID]],Table2[#All],4,FALSE)</f>
        <v>115</v>
      </c>
      <c r="K2958" s="2">
        <f>Raw_Orders[[#This Row],[Quantity]]*Raw_Orders[[#This Row],[Price]]</f>
        <v>115</v>
      </c>
      <c r="L2958" s="2" t="str">
        <f>VLOOKUP(Raw_Orders[[#This Row],[PropertyID]],Raw_Property[#All],2,FALSE)</f>
        <v>Philadelphia</v>
      </c>
      <c r="M2958" s="2" t="str">
        <f>VLOOKUP(Raw_Orders[[#This Row],[PropertyID]],Raw_Property[#All],3,FALSE)</f>
        <v>Pennsylvania</v>
      </c>
    </row>
    <row r="2959" spans="1:13" x14ac:dyDescent="0.3">
      <c r="A2959">
        <v>2958</v>
      </c>
      <c r="B2959" s="1">
        <v>42436</v>
      </c>
      <c r="C2959">
        <v>17</v>
      </c>
      <c r="D2959">
        <v>20</v>
      </c>
      <c r="E2959">
        <v>2</v>
      </c>
      <c r="F2959">
        <f>YEAR(Raw_Orders[[#This Row],[OrderDate]])</f>
        <v>2016</v>
      </c>
      <c r="G2959">
        <f>MONTH(Raw_Orders[[#This Row],[OrderDate]])</f>
        <v>3</v>
      </c>
      <c r="H2959" t="str">
        <f>VLOOKUP(Raw_Orders[[#This Row],[ProductID]],Table2[#All],2,FALSE)</f>
        <v>Pens</v>
      </c>
      <c r="I2959" t="str">
        <f>VLOOKUP(Raw_Orders[[#This Row],[ProductID]],Table2[#All],3,FALSE)</f>
        <v>Office Supplies</v>
      </c>
      <c r="J2959">
        <f>VLOOKUP(Raw_Orders[[#This Row],[ProductID]],Table2[#All],4,FALSE)</f>
        <v>30</v>
      </c>
      <c r="K2959" s="2">
        <f>Raw_Orders[[#This Row],[Quantity]]*Raw_Orders[[#This Row],[Price]]</f>
        <v>60</v>
      </c>
      <c r="L2959" s="2" t="str">
        <f>VLOOKUP(Raw_Orders[[#This Row],[PropertyID]],Raw_Property[#All],2,FALSE)</f>
        <v>Las Vegas</v>
      </c>
      <c r="M2959" s="2" t="str">
        <f>VLOOKUP(Raw_Orders[[#This Row],[PropertyID]],Raw_Property[#All],3,FALSE)</f>
        <v>Nevada</v>
      </c>
    </row>
    <row r="2960" spans="1:13" x14ac:dyDescent="0.3">
      <c r="A2960">
        <v>2959</v>
      </c>
      <c r="B2960" s="1">
        <v>42436</v>
      </c>
      <c r="C2960">
        <v>9</v>
      </c>
      <c r="D2960">
        <v>74</v>
      </c>
      <c r="E2960">
        <v>2</v>
      </c>
      <c r="F2960">
        <f>YEAR(Raw_Orders[[#This Row],[OrderDate]])</f>
        <v>2016</v>
      </c>
      <c r="G2960">
        <f>MONTH(Raw_Orders[[#This Row],[OrderDate]])</f>
        <v>3</v>
      </c>
      <c r="H2960" t="str">
        <f>VLOOKUP(Raw_Orders[[#This Row],[ProductID]],Table2[#All],2,FALSE)</f>
        <v>Large Plant</v>
      </c>
      <c r="I2960" t="str">
        <f>VLOOKUP(Raw_Orders[[#This Row],[ProductID]],Table2[#All],3,FALSE)</f>
        <v>Public Areas</v>
      </c>
      <c r="J2960">
        <f>VLOOKUP(Raw_Orders[[#This Row],[ProductID]],Table2[#All],4,FALSE)</f>
        <v>35</v>
      </c>
      <c r="K2960" s="2">
        <f>Raw_Orders[[#This Row],[Quantity]]*Raw_Orders[[#This Row],[Price]]</f>
        <v>70</v>
      </c>
      <c r="L2960" s="2" t="str">
        <f>VLOOKUP(Raw_Orders[[#This Row],[PropertyID]],Raw_Property[#All],2,FALSE)</f>
        <v>Richmond</v>
      </c>
      <c r="M2960" s="2" t="str">
        <f>VLOOKUP(Raw_Orders[[#This Row],[PropertyID]],Raw_Property[#All],3,FALSE)</f>
        <v>Virginia</v>
      </c>
    </row>
    <row r="2961" spans="1:13" x14ac:dyDescent="0.3">
      <c r="A2961">
        <v>2960</v>
      </c>
      <c r="B2961" s="1">
        <v>42436</v>
      </c>
      <c r="C2961">
        <v>4</v>
      </c>
      <c r="D2961">
        <v>91</v>
      </c>
      <c r="E2961">
        <v>3</v>
      </c>
      <c r="F2961">
        <f>YEAR(Raw_Orders[[#This Row],[OrderDate]])</f>
        <v>2016</v>
      </c>
      <c r="G2961">
        <f>MONTH(Raw_Orders[[#This Row],[OrderDate]])</f>
        <v>3</v>
      </c>
      <c r="H2961" t="str">
        <f>VLOOKUP(Raw_Orders[[#This Row],[ProductID]],Table2[#All],2,FALSE)</f>
        <v>Small Sign</v>
      </c>
      <c r="I2961" t="str">
        <f>VLOOKUP(Raw_Orders[[#This Row],[ProductID]],Table2[#All],3,FALSE)</f>
        <v>Public Areas</v>
      </c>
      <c r="J2961">
        <f>VLOOKUP(Raw_Orders[[#This Row],[ProductID]],Table2[#All],4,FALSE)</f>
        <v>14</v>
      </c>
      <c r="K2961" s="2">
        <f>Raw_Orders[[#This Row],[Quantity]]*Raw_Orders[[#This Row],[Price]]</f>
        <v>42</v>
      </c>
      <c r="L2961" s="2" t="str">
        <f>VLOOKUP(Raw_Orders[[#This Row],[PropertyID]],Raw_Property[#All],2,FALSE)</f>
        <v>Seattle</v>
      </c>
      <c r="M2961" s="2" t="str">
        <f>VLOOKUP(Raw_Orders[[#This Row],[PropertyID]],Raw_Property[#All],3,FALSE)</f>
        <v>Washington</v>
      </c>
    </row>
    <row r="2962" spans="1:13" x14ac:dyDescent="0.3">
      <c r="A2962">
        <v>2961</v>
      </c>
      <c r="B2962" s="1">
        <v>42436</v>
      </c>
      <c r="C2962">
        <v>14</v>
      </c>
      <c r="D2962">
        <v>43</v>
      </c>
      <c r="E2962">
        <v>2</v>
      </c>
      <c r="F2962">
        <f>YEAR(Raw_Orders[[#This Row],[OrderDate]])</f>
        <v>2016</v>
      </c>
      <c r="G2962">
        <f>MONTH(Raw_Orders[[#This Row],[OrderDate]])</f>
        <v>3</v>
      </c>
      <c r="H2962" t="str">
        <f>VLOOKUP(Raw_Orders[[#This Row],[ProductID]],Table2[#All],2,FALSE)</f>
        <v>Table Lamp</v>
      </c>
      <c r="I2962" t="str">
        <f>VLOOKUP(Raw_Orders[[#This Row],[ProductID]],Table2[#All],3,FALSE)</f>
        <v>Furnishings</v>
      </c>
      <c r="J2962">
        <f>VLOOKUP(Raw_Orders[[#This Row],[ProductID]],Table2[#All],4,FALSE)</f>
        <v>38</v>
      </c>
      <c r="K2962" s="2">
        <f>Raw_Orders[[#This Row],[Quantity]]*Raw_Orders[[#This Row],[Price]]</f>
        <v>76</v>
      </c>
      <c r="L2962" s="2" t="str">
        <f>VLOOKUP(Raw_Orders[[#This Row],[PropertyID]],Raw_Property[#All],2,FALSE)</f>
        <v>Nashville</v>
      </c>
      <c r="M2962" s="2" t="str">
        <f>VLOOKUP(Raw_Orders[[#This Row],[PropertyID]],Raw_Property[#All],3,FALSE)</f>
        <v>Tennessee</v>
      </c>
    </row>
    <row r="2963" spans="1:13" x14ac:dyDescent="0.3">
      <c r="A2963">
        <v>2962</v>
      </c>
      <c r="B2963" s="1">
        <v>42437</v>
      </c>
      <c r="C2963">
        <v>14</v>
      </c>
      <c r="D2963">
        <v>85</v>
      </c>
      <c r="E2963">
        <v>3</v>
      </c>
      <c r="F2963">
        <f>YEAR(Raw_Orders[[#This Row],[OrderDate]])</f>
        <v>2016</v>
      </c>
      <c r="G2963">
        <f>MONTH(Raw_Orders[[#This Row],[OrderDate]])</f>
        <v>3</v>
      </c>
      <c r="H2963" t="str">
        <f>VLOOKUP(Raw_Orders[[#This Row],[ProductID]],Table2[#All],2,FALSE)</f>
        <v>Low Chair</v>
      </c>
      <c r="I2963" t="str">
        <f>VLOOKUP(Raw_Orders[[#This Row],[ProductID]],Table2[#All],3,FALSE)</f>
        <v>Public Areas</v>
      </c>
      <c r="J2963">
        <f>VLOOKUP(Raw_Orders[[#This Row],[ProductID]],Table2[#All],4,FALSE)</f>
        <v>80</v>
      </c>
      <c r="K2963" s="2">
        <f>Raw_Orders[[#This Row],[Quantity]]*Raw_Orders[[#This Row],[Price]]</f>
        <v>240</v>
      </c>
      <c r="L2963" s="2" t="str">
        <f>VLOOKUP(Raw_Orders[[#This Row],[PropertyID]],Raw_Property[#All],2,FALSE)</f>
        <v>Nashville</v>
      </c>
      <c r="M2963" s="2" t="str">
        <f>VLOOKUP(Raw_Orders[[#This Row],[PropertyID]],Raw_Property[#All],3,FALSE)</f>
        <v>Tennessee</v>
      </c>
    </row>
    <row r="2964" spans="1:13" x14ac:dyDescent="0.3">
      <c r="A2964">
        <v>2963</v>
      </c>
      <c r="B2964" s="1">
        <v>42437</v>
      </c>
      <c r="C2964">
        <v>2</v>
      </c>
      <c r="D2964">
        <v>56</v>
      </c>
      <c r="E2964">
        <v>1</v>
      </c>
      <c r="F2964">
        <f>YEAR(Raw_Orders[[#This Row],[OrderDate]])</f>
        <v>2016</v>
      </c>
      <c r="G2964">
        <f>MONTH(Raw_Orders[[#This Row],[OrderDate]])</f>
        <v>3</v>
      </c>
      <c r="H2964" t="str">
        <f>VLOOKUP(Raw_Orders[[#This Row],[ProductID]],Table2[#All],2,FALSE)</f>
        <v>Telephone</v>
      </c>
      <c r="I2964" t="str">
        <f>VLOOKUP(Raw_Orders[[#This Row],[ProductID]],Table2[#All],3,FALSE)</f>
        <v>Furnishings</v>
      </c>
      <c r="J2964">
        <f>VLOOKUP(Raw_Orders[[#This Row],[ProductID]],Table2[#All],4,FALSE)</f>
        <v>38</v>
      </c>
      <c r="K2964" s="2">
        <f>Raw_Orders[[#This Row],[Quantity]]*Raw_Orders[[#This Row],[Price]]</f>
        <v>38</v>
      </c>
      <c r="L2964" s="2" t="str">
        <f>VLOOKUP(Raw_Orders[[#This Row],[PropertyID]],Raw_Property[#All],2,FALSE)</f>
        <v>Cincinnati</v>
      </c>
      <c r="M2964" s="2" t="str">
        <f>VLOOKUP(Raw_Orders[[#This Row],[PropertyID]],Raw_Property[#All],3,FALSE)</f>
        <v>Ohio</v>
      </c>
    </row>
    <row r="2965" spans="1:13" x14ac:dyDescent="0.3">
      <c r="A2965">
        <v>2964</v>
      </c>
      <c r="B2965" s="1">
        <v>42437</v>
      </c>
      <c r="C2965">
        <v>4</v>
      </c>
      <c r="D2965">
        <v>60</v>
      </c>
      <c r="E2965">
        <v>1</v>
      </c>
      <c r="F2965">
        <f>YEAR(Raw_Orders[[#This Row],[OrderDate]])</f>
        <v>2016</v>
      </c>
      <c r="G2965">
        <f>MONTH(Raw_Orders[[#This Row],[OrderDate]])</f>
        <v>3</v>
      </c>
      <c r="H2965" t="str">
        <f>VLOOKUP(Raw_Orders[[#This Row],[ProductID]],Table2[#All],2,FALSE)</f>
        <v>Portable Drill</v>
      </c>
      <c r="I2965" t="str">
        <f>VLOOKUP(Raw_Orders[[#This Row],[ProductID]],Table2[#All],3,FALSE)</f>
        <v>Maintenance</v>
      </c>
      <c r="J2965">
        <f>VLOOKUP(Raw_Orders[[#This Row],[ProductID]],Table2[#All],4,FALSE)</f>
        <v>195</v>
      </c>
      <c r="K2965" s="2">
        <f>Raw_Orders[[#This Row],[Quantity]]*Raw_Orders[[#This Row],[Price]]</f>
        <v>195</v>
      </c>
      <c r="L2965" s="2" t="str">
        <f>VLOOKUP(Raw_Orders[[#This Row],[PropertyID]],Raw_Property[#All],2,FALSE)</f>
        <v>Seattle</v>
      </c>
      <c r="M2965" s="2" t="str">
        <f>VLOOKUP(Raw_Orders[[#This Row],[PropertyID]],Raw_Property[#All],3,FALSE)</f>
        <v>Washington</v>
      </c>
    </row>
    <row r="2966" spans="1:13" x14ac:dyDescent="0.3">
      <c r="A2966">
        <v>2965</v>
      </c>
      <c r="B2966" s="1">
        <v>42437</v>
      </c>
      <c r="C2966">
        <v>13</v>
      </c>
      <c r="D2966">
        <v>67</v>
      </c>
      <c r="E2966">
        <v>3</v>
      </c>
      <c r="F2966">
        <f>YEAR(Raw_Orders[[#This Row],[OrderDate]])</f>
        <v>2016</v>
      </c>
      <c r="G2966">
        <f>MONTH(Raw_Orders[[#This Row],[OrderDate]])</f>
        <v>3</v>
      </c>
      <c r="H2966" t="str">
        <f>VLOOKUP(Raw_Orders[[#This Row],[ProductID]],Table2[#All],2,FALSE)</f>
        <v>Adjustable Wrench</v>
      </c>
      <c r="I2966" t="str">
        <f>VLOOKUP(Raw_Orders[[#This Row],[ProductID]],Table2[#All],3,FALSE)</f>
        <v>Maintenance</v>
      </c>
      <c r="J2966">
        <f>VLOOKUP(Raw_Orders[[#This Row],[ProductID]],Table2[#All],4,FALSE)</f>
        <v>10</v>
      </c>
      <c r="K2966" s="2">
        <f>Raw_Orders[[#This Row],[Quantity]]*Raw_Orders[[#This Row],[Price]]</f>
        <v>30</v>
      </c>
      <c r="L2966" s="2" t="str">
        <f>VLOOKUP(Raw_Orders[[#This Row],[PropertyID]],Raw_Property[#All],2,FALSE)</f>
        <v>New Orleans</v>
      </c>
      <c r="M2966" s="2" t="str">
        <f>VLOOKUP(Raw_Orders[[#This Row],[PropertyID]],Raw_Property[#All],3,FALSE)</f>
        <v>Louisiana</v>
      </c>
    </row>
    <row r="2967" spans="1:13" x14ac:dyDescent="0.3">
      <c r="A2967">
        <v>2966</v>
      </c>
      <c r="B2967" s="1">
        <v>42437</v>
      </c>
      <c r="C2967">
        <v>14</v>
      </c>
      <c r="D2967">
        <v>9</v>
      </c>
      <c r="E2967">
        <v>3</v>
      </c>
      <c r="F2967">
        <f>YEAR(Raw_Orders[[#This Row],[OrderDate]])</f>
        <v>2016</v>
      </c>
      <c r="G2967">
        <f>MONTH(Raw_Orders[[#This Row],[OrderDate]])</f>
        <v>3</v>
      </c>
      <c r="H2967" t="str">
        <f>VLOOKUP(Raw_Orders[[#This Row],[ProductID]],Table2[#All],2,FALSE)</f>
        <v>Tissues</v>
      </c>
      <c r="I2967" t="str">
        <f>VLOOKUP(Raw_Orders[[#This Row],[ProductID]],Table2[#All],3,FALSE)</f>
        <v>Housekeeping</v>
      </c>
      <c r="J2967">
        <f>VLOOKUP(Raw_Orders[[#This Row],[ProductID]],Table2[#All],4,FALSE)</f>
        <v>14</v>
      </c>
      <c r="K2967" s="2">
        <f>Raw_Orders[[#This Row],[Quantity]]*Raw_Orders[[#This Row],[Price]]</f>
        <v>42</v>
      </c>
      <c r="L2967" s="2" t="str">
        <f>VLOOKUP(Raw_Orders[[#This Row],[PropertyID]],Raw_Property[#All],2,FALSE)</f>
        <v>Nashville</v>
      </c>
      <c r="M2967" s="2" t="str">
        <f>VLOOKUP(Raw_Orders[[#This Row],[PropertyID]],Raw_Property[#All],3,FALSE)</f>
        <v>Tennessee</v>
      </c>
    </row>
    <row r="2968" spans="1:13" x14ac:dyDescent="0.3">
      <c r="A2968">
        <v>2967</v>
      </c>
      <c r="B2968" s="1">
        <v>42437</v>
      </c>
      <c r="C2968">
        <v>15</v>
      </c>
      <c r="D2968">
        <v>31</v>
      </c>
      <c r="E2968">
        <v>3</v>
      </c>
      <c r="F2968">
        <f>YEAR(Raw_Orders[[#This Row],[OrderDate]])</f>
        <v>2016</v>
      </c>
      <c r="G2968">
        <f>MONTH(Raw_Orders[[#This Row],[OrderDate]])</f>
        <v>3</v>
      </c>
      <c r="H2968" t="str">
        <f>VLOOKUP(Raw_Orders[[#This Row],[ProductID]],Table2[#All],2,FALSE)</f>
        <v>Sticky Notes</v>
      </c>
      <c r="I2968" t="str">
        <f>VLOOKUP(Raw_Orders[[#This Row],[ProductID]],Table2[#All],3,FALSE)</f>
        <v>Office Supplies</v>
      </c>
      <c r="J2968">
        <f>VLOOKUP(Raw_Orders[[#This Row],[ProductID]],Table2[#All],4,FALSE)</f>
        <v>20</v>
      </c>
      <c r="K2968" s="2">
        <f>Raw_Orders[[#This Row],[Quantity]]*Raw_Orders[[#This Row],[Price]]</f>
        <v>60</v>
      </c>
      <c r="L2968" s="2" t="str">
        <f>VLOOKUP(Raw_Orders[[#This Row],[PropertyID]],Raw_Property[#All],2,FALSE)</f>
        <v>Chicago</v>
      </c>
      <c r="M2968" s="2" t="str">
        <f>VLOOKUP(Raw_Orders[[#This Row],[PropertyID]],Raw_Property[#All],3,FALSE)</f>
        <v>Illinois</v>
      </c>
    </row>
    <row r="2969" spans="1:13" x14ac:dyDescent="0.3">
      <c r="A2969">
        <v>2968</v>
      </c>
      <c r="B2969" s="1">
        <v>42437</v>
      </c>
      <c r="C2969">
        <v>15</v>
      </c>
      <c r="D2969">
        <v>32</v>
      </c>
      <c r="E2969">
        <v>1</v>
      </c>
      <c r="F2969">
        <f>YEAR(Raw_Orders[[#This Row],[OrderDate]])</f>
        <v>2016</v>
      </c>
      <c r="G2969">
        <f>MONTH(Raw_Orders[[#This Row],[OrderDate]])</f>
        <v>3</v>
      </c>
      <c r="H2969" t="str">
        <f>VLOOKUP(Raw_Orders[[#This Row],[ProductID]],Table2[#All],2,FALSE)</f>
        <v>Note Pads</v>
      </c>
      <c r="I2969" t="str">
        <f>VLOOKUP(Raw_Orders[[#This Row],[ProductID]],Table2[#All],3,FALSE)</f>
        <v>Office Supplies</v>
      </c>
      <c r="J2969">
        <f>VLOOKUP(Raw_Orders[[#This Row],[ProductID]],Table2[#All],4,FALSE)</f>
        <v>14</v>
      </c>
      <c r="K2969" s="2">
        <f>Raw_Orders[[#This Row],[Quantity]]*Raw_Orders[[#This Row],[Price]]</f>
        <v>14</v>
      </c>
      <c r="L2969" s="2" t="str">
        <f>VLOOKUP(Raw_Orders[[#This Row],[PropertyID]],Raw_Property[#All],2,FALSE)</f>
        <v>Chicago</v>
      </c>
      <c r="M2969" s="2" t="str">
        <f>VLOOKUP(Raw_Orders[[#This Row],[PropertyID]],Raw_Property[#All],3,FALSE)</f>
        <v>Illinois</v>
      </c>
    </row>
    <row r="2970" spans="1:13" x14ac:dyDescent="0.3">
      <c r="A2970">
        <v>2969</v>
      </c>
      <c r="B2970" s="1">
        <v>42437</v>
      </c>
      <c r="C2970">
        <v>7</v>
      </c>
      <c r="D2970">
        <v>87</v>
      </c>
      <c r="E2970">
        <v>1</v>
      </c>
      <c r="F2970">
        <f>YEAR(Raw_Orders[[#This Row],[OrderDate]])</f>
        <v>2016</v>
      </c>
      <c r="G2970">
        <f>MONTH(Raw_Orders[[#This Row],[OrderDate]])</f>
        <v>3</v>
      </c>
      <c r="H2970" t="str">
        <f>VLOOKUP(Raw_Orders[[#This Row],[ProductID]],Table2[#All],2,FALSE)</f>
        <v>End Table</v>
      </c>
      <c r="I2970" t="str">
        <f>VLOOKUP(Raw_Orders[[#This Row],[ProductID]],Table2[#All],3,FALSE)</f>
        <v>Public Areas</v>
      </c>
      <c r="J2970">
        <f>VLOOKUP(Raw_Orders[[#This Row],[ProductID]],Table2[#All],4,FALSE)</f>
        <v>30</v>
      </c>
      <c r="K2970" s="2">
        <f>Raw_Orders[[#This Row],[Quantity]]*Raw_Orders[[#This Row],[Price]]</f>
        <v>30</v>
      </c>
      <c r="L2970" s="2" t="str">
        <f>VLOOKUP(Raw_Orders[[#This Row],[PropertyID]],Raw_Property[#All],2,FALSE)</f>
        <v>Boston</v>
      </c>
      <c r="M2970" s="2" t="str">
        <f>VLOOKUP(Raw_Orders[[#This Row],[PropertyID]],Raw_Property[#All],3,FALSE)</f>
        <v>Massachusetts</v>
      </c>
    </row>
    <row r="2971" spans="1:13" x14ac:dyDescent="0.3">
      <c r="A2971">
        <v>2970</v>
      </c>
      <c r="B2971" s="1">
        <v>42437</v>
      </c>
      <c r="C2971">
        <v>20</v>
      </c>
      <c r="D2971">
        <v>7</v>
      </c>
      <c r="E2971">
        <v>1</v>
      </c>
      <c r="F2971">
        <f>YEAR(Raw_Orders[[#This Row],[OrderDate]])</f>
        <v>2016</v>
      </c>
      <c r="G2971">
        <f>MONTH(Raw_Orders[[#This Row],[OrderDate]])</f>
        <v>3</v>
      </c>
      <c r="H2971" t="str">
        <f>VLOOKUP(Raw_Orders[[#This Row],[ProductID]],Table2[#All],2,FALSE)</f>
        <v>Hand Soap</v>
      </c>
      <c r="I2971" t="str">
        <f>VLOOKUP(Raw_Orders[[#This Row],[ProductID]],Table2[#All],3,FALSE)</f>
        <v>Housekeeping</v>
      </c>
      <c r="J2971">
        <f>VLOOKUP(Raw_Orders[[#This Row],[ProductID]],Table2[#All],4,FALSE)</f>
        <v>35</v>
      </c>
      <c r="K2971" s="2">
        <f>Raw_Orders[[#This Row],[Quantity]]*Raw_Orders[[#This Row],[Price]]</f>
        <v>35</v>
      </c>
      <c r="L2971" s="2" t="str">
        <f>VLOOKUP(Raw_Orders[[#This Row],[PropertyID]],Raw_Property[#All],2,FALSE)</f>
        <v>San Francisco</v>
      </c>
      <c r="M2971" s="2" t="str">
        <f>VLOOKUP(Raw_Orders[[#This Row],[PropertyID]],Raw_Property[#All],3,FALSE)</f>
        <v>California</v>
      </c>
    </row>
    <row r="2972" spans="1:13" x14ac:dyDescent="0.3">
      <c r="A2972">
        <v>2971</v>
      </c>
      <c r="B2972" s="1">
        <v>42437</v>
      </c>
      <c r="C2972">
        <v>5</v>
      </c>
      <c r="D2972">
        <v>86</v>
      </c>
      <c r="E2972">
        <v>3</v>
      </c>
      <c r="F2972">
        <f>YEAR(Raw_Orders[[#This Row],[OrderDate]])</f>
        <v>2016</v>
      </c>
      <c r="G2972">
        <f>MONTH(Raw_Orders[[#This Row],[OrderDate]])</f>
        <v>3</v>
      </c>
      <c r="H2972" t="str">
        <f>VLOOKUP(Raw_Orders[[#This Row],[ProductID]],Table2[#All],2,FALSE)</f>
        <v>Sofa</v>
      </c>
      <c r="I2972" t="str">
        <f>VLOOKUP(Raw_Orders[[#This Row],[ProductID]],Table2[#All],3,FALSE)</f>
        <v>Public Areas</v>
      </c>
      <c r="J2972">
        <f>VLOOKUP(Raw_Orders[[#This Row],[ProductID]],Table2[#All],4,FALSE)</f>
        <v>215</v>
      </c>
      <c r="K2972" s="2">
        <f>Raw_Orders[[#This Row],[Quantity]]*Raw_Orders[[#This Row],[Price]]</f>
        <v>645</v>
      </c>
      <c r="L2972" s="2" t="str">
        <f>VLOOKUP(Raw_Orders[[#This Row],[PropertyID]],Raw_Property[#All],2,FALSE)</f>
        <v>Kansas City</v>
      </c>
      <c r="M2972" s="2" t="str">
        <f>VLOOKUP(Raw_Orders[[#This Row],[PropertyID]],Raw_Property[#All],3,FALSE)</f>
        <v>Missouri</v>
      </c>
    </row>
    <row r="2973" spans="1:13" x14ac:dyDescent="0.3">
      <c r="A2973">
        <v>2972</v>
      </c>
      <c r="B2973" s="1">
        <v>42437</v>
      </c>
      <c r="C2973">
        <v>1</v>
      </c>
      <c r="D2973">
        <v>75</v>
      </c>
      <c r="E2973">
        <v>1</v>
      </c>
      <c r="F2973">
        <f>YEAR(Raw_Orders[[#This Row],[OrderDate]])</f>
        <v>2016</v>
      </c>
      <c r="G2973">
        <f>MONTH(Raw_Orders[[#This Row],[OrderDate]])</f>
        <v>3</v>
      </c>
      <c r="H2973" t="str">
        <f>VLOOKUP(Raw_Orders[[#This Row],[ProductID]],Table2[#All],2,FALSE)</f>
        <v>Small Plant</v>
      </c>
      <c r="I2973" t="str">
        <f>VLOOKUP(Raw_Orders[[#This Row],[ProductID]],Table2[#All],3,FALSE)</f>
        <v>Public Areas</v>
      </c>
      <c r="J2973">
        <f>VLOOKUP(Raw_Orders[[#This Row],[ProductID]],Table2[#All],4,FALSE)</f>
        <v>25</v>
      </c>
      <c r="K2973" s="2">
        <f>Raw_Orders[[#This Row],[Quantity]]*Raw_Orders[[#This Row],[Price]]</f>
        <v>25</v>
      </c>
      <c r="L2973" s="2" t="str">
        <f>VLOOKUP(Raw_Orders[[#This Row],[PropertyID]],Raw_Property[#All],2,FALSE)</f>
        <v>New York</v>
      </c>
      <c r="M2973" s="2" t="str">
        <f>VLOOKUP(Raw_Orders[[#This Row],[PropertyID]],Raw_Property[#All],3,FALSE)</f>
        <v>New York</v>
      </c>
    </row>
    <row r="2974" spans="1:13" x14ac:dyDescent="0.3">
      <c r="A2974">
        <v>2973</v>
      </c>
      <c r="B2974" s="1">
        <v>42438</v>
      </c>
      <c r="C2974">
        <v>19</v>
      </c>
      <c r="D2974">
        <v>27</v>
      </c>
      <c r="E2974">
        <v>1</v>
      </c>
      <c r="F2974">
        <f>YEAR(Raw_Orders[[#This Row],[OrderDate]])</f>
        <v>2016</v>
      </c>
      <c r="G2974">
        <f>MONTH(Raw_Orders[[#This Row],[OrderDate]])</f>
        <v>3</v>
      </c>
      <c r="H2974" t="str">
        <f>VLOOKUP(Raw_Orders[[#This Row],[ProductID]],Table2[#All],2,FALSE)</f>
        <v>Invisible Tape</v>
      </c>
      <c r="I2974" t="str">
        <f>VLOOKUP(Raw_Orders[[#This Row],[ProductID]],Table2[#All],3,FALSE)</f>
        <v>Office Supplies</v>
      </c>
      <c r="J2974">
        <f>VLOOKUP(Raw_Orders[[#This Row],[ProductID]],Table2[#All],4,FALSE)</f>
        <v>8</v>
      </c>
      <c r="K2974" s="2">
        <f>Raw_Orders[[#This Row],[Quantity]]*Raw_Orders[[#This Row],[Price]]</f>
        <v>8</v>
      </c>
      <c r="L2974" s="2" t="str">
        <f>VLOOKUP(Raw_Orders[[#This Row],[PropertyID]],Raw_Property[#All],2,FALSE)</f>
        <v>Los Angeles</v>
      </c>
      <c r="M2974" s="2" t="str">
        <f>VLOOKUP(Raw_Orders[[#This Row],[PropertyID]],Raw_Property[#All],3,FALSE)</f>
        <v>California</v>
      </c>
    </row>
    <row r="2975" spans="1:13" x14ac:dyDescent="0.3">
      <c r="A2975">
        <v>2974</v>
      </c>
      <c r="B2975" s="1">
        <v>42438</v>
      </c>
      <c r="C2975">
        <v>7</v>
      </c>
      <c r="D2975">
        <v>17</v>
      </c>
      <c r="E2975">
        <v>1</v>
      </c>
      <c r="F2975">
        <f>YEAR(Raw_Orders[[#This Row],[OrderDate]])</f>
        <v>2016</v>
      </c>
      <c r="G2975">
        <f>MONTH(Raw_Orders[[#This Row],[OrderDate]])</f>
        <v>3</v>
      </c>
      <c r="H2975" t="str">
        <f>VLOOKUP(Raw_Orders[[#This Row],[ProductID]],Table2[#All],2,FALSE)</f>
        <v>Clothes Hanger</v>
      </c>
      <c r="I2975" t="str">
        <f>VLOOKUP(Raw_Orders[[#This Row],[ProductID]],Table2[#All],3,FALSE)</f>
        <v>Housekeeping</v>
      </c>
      <c r="J2975">
        <f>VLOOKUP(Raw_Orders[[#This Row],[ProductID]],Table2[#All],4,FALSE)</f>
        <v>18</v>
      </c>
      <c r="K2975" s="2">
        <f>Raw_Orders[[#This Row],[Quantity]]*Raw_Orders[[#This Row],[Price]]</f>
        <v>18</v>
      </c>
      <c r="L2975" s="2" t="str">
        <f>VLOOKUP(Raw_Orders[[#This Row],[PropertyID]],Raw_Property[#All],2,FALSE)</f>
        <v>Boston</v>
      </c>
      <c r="M2975" s="2" t="str">
        <f>VLOOKUP(Raw_Orders[[#This Row],[PropertyID]],Raw_Property[#All],3,FALSE)</f>
        <v>Massachusetts</v>
      </c>
    </row>
    <row r="2976" spans="1:13" x14ac:dyDescent="0.3">
      <c r="A2976">
        <v>2975</v>
      </c>
      <c r="B2976" s="1">
        <v>42438</v>
      </c>
      <c r="C2976">
        <v>9</v>
      </c>
      <c r="D2976">
        <v>36</v>
      </c>
      <c r="E2976">
        <v>1</v>
      </c>
      <c r="F2976">
        <f>YEAR(Raw_Orders[[#This Row],[OrderDate]])</f>
        <v>2016</v>
      </c>
      <c r="G2976">
        <f>MONTH(Raw_Orders[[#This Row],[OrderDate]])</f>
        <v>3</v>
      </c>
      <c r="H2976" t="str">
        <f>VLOOKUP(Raw_Orders[[#This Row],[ProductID]],Table2[#All],2,FALSE)</f>
        <v>Armoire</v>
      </c>
      <c r="I2976" t="str">
        <f>VLOOKUP(Raw_Orders[[#This Row],[ProductID]],Table2[#All],3,FALSE)</f>
        <v>Furnishings</v>
      </c>
      <c r="J2976">
        <f>VLOOKUP(Raw_Orders[[#This Row],[ProductID]],Table2[#All],4,FALSE)</f>
        <v>115</v>
      </c>
      <c r="K2976" s="2">
        <f>Raw_Orders[[#This Row],[Quantity]]*Raw_Orders[[#This Row],[Price]]</f>
        <v>115</v>
      </c>
      <c r="L2976" s="2" t="str">
        <f>VLOOKUP(Raw_Orders[[#This Row],[PropertyID]],Raw_Property[#All],2,FALSE)</f>
        <v>Richmond</v>
      </c>
      <c r="M2976" s="2" t="str">
        <f>VLOOKUP(Raw_Orders[[#This Row],[PropertyID]],Raw_Property[#All],3,FALSE)</f>
        <v>Virginia</v>
      </c>
    </row>
    <row r="2977" spans="1:13" x14ac:dyDescent="0.3">
      <c r="A2977">
        <v>2976</v>
      </c>
      <c r="B2977" s="1">
        <v>42438</v>
      </c>
      <c r="C2977">
        <v>1</v>
      </c>
      <c r="D2977">
        <v>63</v>
      </c>
      <c r="E2977">
        <v>1</v>
      </c>
      <c r="F2977">
        <f>YEAR(Raw_Orders[[#This Row],[OrderDate]])</f>
        <v>2016</v>
      </c>
      <c r="G2977">
        <f>MONTH(Raw_Orders[[#This Row],[OrderDate]])</f>
        <v>3</v>
      </c>
      <c r="H2977" t="str">
        <f>VLOOKUP(Raw_Orders[[#This Row],[ProductID]],Table2[#All],2,FALSE)</f>
        <v>Duct Tape</v>
      </c>
      <c r="I2977" t="str">
        <f>VLOOKUP(Raw_Orders[[#This Row],[ProductID]],Table2[#All],3,FALSE)</f>
        <v>Maintenance</v>
      </c>
      <c r="J2977">
        <f>VLOOKUP(Raw_Orders[[#This Row],[ProductID]],Table2[#All],4,FALSE)</f>
        <v>27</v>
      </c>
      <c r="K2977" s="2">
        <f>Raw_Orders[[#This Row],[Quantity]]*Raw_Orders[[#This Row],[Price]]</f>
        <v>27</v>
      </c>
      <c r="L2977" s="2" t="str">
        <f>VLOOKUP(Raw_Orders[[#This Row],[PropertyID]],Raw_Property[#All],2,FALSE)</f>
        <v>New York</v>
      </c>
      <c r="M2977" s="2" t="str">
        <f>VLOOKUP(Raw_Orders[[#This Row],[PropertyID]],Raw_Property[#All],3,FALSE)</f>
        <v>New York</v>
      </c>
    </row>
    <row r="2978" spans="1:13" x14ac:dyDescent="0.3">
      <c r="A2978">
        <v>2977</v>
      </c>
      <c r="B2978" s="1">
        <v>42438</v>
      </c>
      <c r="C2978">
        <v>3</v>
      </c>
      <c r="D2978">
        <v>53</v>
      </c>
      <c r="E2978">
        <v>2</v>
      </c>
      <c r="F2978">
        <f>YEAR(Raw_Orders[[#This Row],[OrderDate]])</f>
        <v>2016</v>
      </c>
      <c r="G2978">
        <f>MONTH(Raw_Orders[[#This Row],[OrderDate]])</f>
        <v>3</v>
      </c>
      <c r="H2978" t="str">
        <f>VLOOKUP(Raw_Orders[[#This Row],[ProductID]],Table2[#All],2,FALSE)</f>
        <v>Iron</v>
      </c>
      <c r="I2978" t="str">
        <f>VLOOKUP(Raw_Orders[[#This Row],[ProductID]],Table2[#All],3,FALSE)</f>
        <v>Furnishings</v>
      </c>
      <c r="J2978">
        <f>VLOOKUP(Raw_Orders[[#This Row],[ProductID]],Table2[#All],4,FALSE)</f>
        <v>20</v>
      </c>
      <c r="K2978" s="2">
        <f>Raw_Orders[[#This Row],[Quantity]]*Raw_Orders[[#This Row],[Price]]</f>
        <v>40</v>
      </c>
      <c r="L2978" s="2" t="str">
        <f>VLOOKUP(Raw_Orders[[#This Row],[PropertyID]],Raw_Property[#All],2,FALSE)</f>
        <v>Portland</v>
      </c>
      <c r="M2978" s="2" t="str">
        <f>VLOOKUP(Raw_Orders[[#This Row],[PropertyID]],Raw_Property[#All],3,FALSE)</f>
        <v>Oregon</v>
      </c>
    </row>
    <row r="2979" spans="1:13" x14ac:dyDescent="0.3">
      <c r="A2979">
        <v>2978</v>
      </c>
      <c r="B2979" s="1">
        <v>42438</v>
      </c>
      <c r="C2979">
        <v>16</v>
      </c>
      <c r="D2979">
        <v>32</v>
      </c>
      <c r="E2979">
        <v>1</v>
      </c>
      <c r="F2979">
        <f>YEAR(Raw_Orders[[#This Row],[OrderDate]])</f>
        <v>2016</v>
      </c>
      <c r="G2979">
        <f>MONTH(Raw_Orders[[#This Row],[OrderDate]])</f>
        <v>3</v>
      </c>
      <c r="H2979" t="str">
        <f>VLOOKUP(Raw_Orders[[#This Row],[ProductID]],Table2[#All],2,FALSE)</f>
        <v>Note Pads</v>
      </c>
      <c r="I2979" t="str">
        <f>VLOOKUP(Raw_Orders[[#This Row],[ProductID]],Table2[#All],3,FALSE)</f>
        <v>Office Supplies</v>
      </c>
      <c r="J2979">
        <f>VLOOKUP(Raw_Orders[[#This Row],[ProductID]],Table2[#All],4,FALSE)</f>
        <v>14</v>
      </c>
      <c r="K2979" s="2">
        <f>Raw_Orders[[#This Row],[Quantity]]*Raw_Orders[[#This Row],[Price]]</f>
        <v>14</v>
      </c>
      <c r="L2979" s="2" t="str">
        <f>VLOOKUP(Raw_Orders[[#This Row],[PropertyID]],Raw_Property[#All],2,FALSE)</f>
        <v>Denver</v>
      </c>
      <c r="M2979" s="2" t="str">
        <f>VLOOKUP(Raw_Orders[[#This Row],[PropertyID]],Raw_Property[#All],3,FALSE)</f>
        <v>Colorado</v>
      </c>
    </row>
    <row r="2980" spans="1:13" x14ac:dyDescent="0.3">
      <c r="A2980">
        <v>2979</v>
      </c>
      <c r="B2980" s="1">
        <v>42438</v>
      </c>
      <c r="C2980">
        <v>11</v>
      </c>
      <c r="D2980">
        <v>20</v>
      </c>
      <c r="E2980">
        <v>1</v>
      </c>
      <c r="F2980">
        <f>YEAR(Raw_Orders[[#This Row],[OrderDate]])</f>
        <v>2016</v>
      </c>
      <c r="G2980">
        <f>MONTH(Raw_Orders[[#This Row],[OrderDate]])</f>
        <v>3</v>
      </c>
      <c r="H2980" t="str">
        <f>VLOOKUP(Raw_Orders[[#This Row],[ProductID]],Table2[#All],2,FALSE)</f>
        <v>Pens</v>
      </c>
      <c r="I2980" t="str">
        <f>VLOOKUP(Raw_Orders[[#This Row],[ProductID]],Table2[#All],3,FALSE)</f>
        <v>Office Supplies</v>
      </c>
      <c r="J2980">
        <f>VLOOKUP(Raw_Orders[[#This Row],[ProductID]],Table2[#All],4,FALSE)</f>
        <v>30</v>
      </c>
      <c r="K2980" s="2">
        <f>Raw_Orders[[#This Row],[Quantity]]*Raw_Orders[[#This Row],[Price]]</f>
        <v>30</v>
      </c>
      <c r="L2980" s="2" t="str">
        <f>VLOOKUP(Raw_Orders[[#This Row],[PropertyID]],Raw_Property[#All],2,FALSE)</f>
        <v>Atlanta</v>
      </c>
      <c r="M2980" s="2" t="str">
        <f>VLOOKUP(Raw_Orders[[#This Row],[PropertyID]],Raw_Property[#All],3,FALSE)</f>
        <v>Georgia</v>
      </c>
    </row>
    <row r="2981" spans="1:13" x14ac:dyDescent="0.3">
      <c r="A2981">
        <v>2980</v>
      </c>
      <c r="B2981" s="1">
        <v>42438</v>
      </c>
      <c r="C2981">
        <v>19</v>
      </c>
      <c r="D2981">
        <v>65</v>
      </c>
      <c r="E2981">
        <v>1</v>
      </c>
      <c r="F2981">
        <f>YEAR(Raw_Orders[[#This Row],[OrderDate]])</f>
        <v>2016</v>
      </c>
      <c r="G2981">
        <f>MONTH(Raw_Orders[[#This Row],[OrderDate]])</f>
        <v>3</v>
      </c>
      <c r="H2981" t="str">
        <f>VLOOKUP(Raw_Orders[[#This Row],[ProductID]],Table2[#All],2,FALSE)</f>
        <v>Ladder</v>
      </c>
      <c r="I2981" t="str">
        <f>VLOOKUP(Raw_Orders[[#This Row],[ProductID]],Table2[#All],3,FALSE)</f>
        <v>Maintenance</v>
      </c>
      <c r="J2981">
        <f>VLOOKUP(Raw_Orders[[#This Row],[ProductID]],Table2[#All],4,FALSE)</f>
        <v>89</v>
      </c>
      <c r="K2981" s="2">
        <f>Raw_Orders[[#This Row],[Quantity]]*Raw_Orders[[#This Row],[Price]]</f>
        <v>89</v>
      </c>
      <c r="L2981" s="2" t="str">
        <f>VLOOKUP(Raw_Orders[[#This Row],[PropertyID]],Raw_Property[#All],2,FALSE)</f>
        <v>Los Angeles</v>
      </c>
      <c r="M2981" s="2" t="str">
        <f>VLOOKUP(Raw_Orders[[#This Row],[PropertyID]],Raw_Property[#All],3,FALSE)</f>
        <v>California</v>
      </c>
    </row>
    <row r="2982" spans="1:13" x14ac:dyDescent="0.3">
      <c r="A2982">
        <v>2981</v>
      </c>
      <c r="B2982" s="1">
        <v>42438</v>
      </c>
      <c r="C2982">
        <v>9</v>
      </c>
      <c r="D2982">
        <v>21</v>
      </c>
      <c r="E2982">
        <v>1</v>
      </c>
      <c r="F2982">
        <f>YEAR(Raw_Orders[[#This Row],[OrderDate]])</f>
        <v>2016</v>
      </c>
      <c r="G2982">
        <f>MONTH(Raw_Orders[[#This Row],[OrderDate]])</f>
        <v>3</v>
      </c>
      <c r="H2982" t="str">
        <f>VLOOKUP(Raw_Orders[[#This Row],[ProductID]],Table2[#All],2,FALSE)</f>
        <v>Printer Paper</v>
      </c>
      <c r="I2982" t="str">
        <f>VLOOKUP(Raw_Orders[[#This Row],[ProductID]],Table2[#All],3,FALSE)</f>
        <v>Office Supplies</v>
      </c>
      <c r="J2982">
        <f>VLOOKUP(Raw_Orders[[#This Row],[ProductID]],Table2[#All],4,FALSE)</f>
        <v>50</v>
      </c>
      <c r="K2982" s="2">
        <f>Raw_Orders[[#This Row],[Quantity]]*Raw_Orders[[#This Row],[Price]]</f>
        <v>50</v>
      </c>
      <c r="L2982" s="2" t="str">
        <f>VLOOKUP(Raw_Orders[[#This Row],[PropertyID]],Raw_Property[#All],2,FALSE)</f>
        <v>Richmond</v>
      </c>
      <c r="M2982" s="2" t="str">
        <f>VLOOKUP(Raw_Orders[[#This Row],[PropertyID]],Raw_Property[#All],3,FALSE)</f>
        <v>Virginia</v>
      </c>
    </row>
    <row r="2983" spans="1:13" x14ac:dyDescent="0.3">
      <c r="A2983">
        <v>2982</v>
      </c>
      <c r="B2983" s="1">
        <v>42439</v>
      </c>
      <c r="C2983">
        <v>2</v>
      </c>
      <c r="D2983">
        <v>92</v>
      </c>
      <c r="E2983">
        <v>3</v>
      </c>
      <c r="F2983">
        <f>YEAR(Raw_Orders[[#This Row],[OrderDate]])</f>
        <v>2016</v>
      </c>
      <c r="G2983">
        <f>MONTH(Raw_Orders[[#This Row],[OrderDate]])</f>
        <v>3</v>
      </c>
      <c r="H2983" t="str">
        <f>VLOOKUP(Raw_Orders[[#This Row],[ProductID]],Table2[#All],2,FALSE)</f>
        <v>Large Sign</v>
      </c>
      <c r="I2983" t="str">
        <f>VLOOKUP(Raw_Orders[[#This Row],[ProductID]],Table2[#All],3,FALSE)</f>
        <v>Public Areas</v>
      </c>
      <c r="J2983">
        <f>VLOOKUP(Raw_Orders[[#This Row],[ProductID]],Table2[#All],4,FALSE)</f>
        <v>20</v>
      </c>
      <c r="K2983" s="2">
        <f>Raw_Orders[[#This Row],[Quantity]]*Raw_Orders[[#This Row],[Price]]</f>
        <v>60</v>
      </c>
      <c r="L2983" s="2" t="str">
        <f>VLOOKUP(Raw_Orders[[#This Row],[PropertyID]],Raw_Property[#All],2,FALSE)</f>
        <v>Cincinnati</v>
      </c>
      <c r="M2983" s="2" t="str">
        <f>VLOOKUP(Raw_Orders[[#This Row],[PropertyID]],Raw_Property[#All],3,FALSE)</f>
        <v>Ohio</v>
      </c>
    </row>
    <row r="2984" spans="1:13" x14ac:dyDescent="0.3">
      <c r="A2984">
        <v>2983</v>
      </c>
      <c r="B2984" s="1">
        <v>42439</v>
      </c>
      <c r="C2984">
        <v>5</v>
      </c>
      <c r="D2984">
        <v>41</v>
      </c>
      <c r="E2984">
        <v>1</v>
      </c>
      <c r="F2984">
        <f>YEAR(Raw_Orders[[#This Row],[OrderDate]])</f>
        <v>2016</v>
      </c>
      <c r="G2984">
        <f>MONTH(Raw_Orders[[#This Row],[OrderDate]])</f>
        <v>3</v>
      </c>
      <c r="H2984" t="str">
        <f>VLOOKUP(Raw_Orders[[#This Row],[ProductID]],Table2[#All],2,FALSE)</f>
        <v>Office Chair</v>
      </c>
      <c r="I2984" t="str">
        <f>VLOOKUP(Raw_Orders[[#This Row],[ProductID]],Table2[#All],3,FALSE)</f>
        <v>Furnishings</v>
      </c>
      <c r="J2984">
        <f>VLOOKUP(Raw_Orders[[#This Row],[ProductID]],Table2[#All],4,FALSE)</f>
        <v>85</v>
      </c>
      <c r="K2984" s="2">
        <f>Raw_Orders[[#This Row],[Quantity]]*Raw_Orders[[#This Row],[Price]]</f>
        <v>85</v>
      </c>
      <c r="L2984" s="2" t="str">
        <f>VLOOKUP(Raw_Orders[[#This Row],[PropertyID]],Raw_Property[#All],2,FALSE)</f>
        <v>Kansas City</v>
      </c>
      <c r="M2984" s="2" t="str">
        <f>VLOOKUP(Raw_Orders[[#This Row],[PropertyID]],Raw_Property[#All],3,FALSE)</f>
        <v>Missouri</v>
      </c>
    </row>
    <row r="2985" spans="1:13" x14ac:dyDescent="0.3">
      <c r="A2985">
        <v>2984</v>
      </c>
      <c r="B2985" s="1">
        <v>42439</v>
      </c>
      <c r="C2985">
        <v>7</v>
      </c>
      <c r="D2985">
        <v>93</v>
      </c>
      <c r="E2985">
        <v>1</v>
      </c>
      <c r="F2985">
        <f>YEAR(Raw_Orders[[#This Row],[OrderDate]])</f>
        <v>2016</v>
      </c>
      <c r="G2985">
        <f>MONTH(Raw_Orders[[#This Row],[OrderDate]])</f>
        <v>3</v>
      </c>
      <c r="H2985" t="str">
        <f>VLOOKUP(Raw_Orders[[#This Row],[ProductID]],Table2[#All],2,FALSE)</f>
        <v>Terminal</v>
      </c>
      <c r="I2985" t="str">
        <f>VLOOKUP(Raw_Orders[[#This Row],[ProductID]],Table2[#All],3,FALSE)</f>
        <v>Public Areas</v>
      </c>
      <c r="J2985">
        <f>VLOOKUP(Raw_Orders[[#This Row],[ProductID]],Table2[#All],4,FALSE)</f>
        <v>85</v>
      </c>
      <c r="K2985" s="2">
        <f>Raw_Orders[[#This Row],[Quantity]]*Raw_Orders[[#This Row],[Price]]</f>
        <v>85</v>
      </c>
      <c r="L2985" s="2" t="str">
        <f>VLOOKUP(Raw_Orders[[#This Row],[PropertyID]],Raw_Property[#All],2,FALSE)</f>
        <v>Boston</v>
      </c>
      <c r="M2985" s="2" t="str">
        <f>VLOOKUP(Raw_Orders[[#This Row],[PropertyID]],Raw_Property[#All],3,FALSE)</f>
        <v>Massachusetts</v>
      </c>
    </row>
    <row r="2986" spans="1:13" x14ac:dyDescent="0.3">
      <c r="A2986">
        <v>2985</v>
      </c>
      <c r="B2986" s="1">
        <v>42439</v>
      </c>
      <c r="C2986">
        <v>6</v>
      </c>
      <c r="D2986">
        <v>48</v>
      </c>
      <c r="E2986">
        <v>3</v>
      </c>
      <c r="F2986">
        <f>YEAR(Raw_Orders[[#This Row],[OrderDate]])</f>
        <v>2016</v>
      </c>
      <c r="G2986">
        <f>MONTH(Raw_Orders[[#This Row],[OrderDate]])</f>
        <v>3</v>
      </c>
      <c r="H2986" t="str">
        <f>VLOOKUP(Raw_Orders[[#This Row],[ProductID]],Table2[#All],2,FALSE)</f>
        <v>Side Table</v>
      </c>
      <c r="I2986" t="str">
        <f>VLOOKUP(Raw_Orders[[#This Row],[ProductID]],Table2[#All],3,FALSE)</f>
        <v>Furnishings</v>
      </c>
      <c r="J2986">
        <f>VLOOKUP(Raw_Orders[[#This Row],[ProductID]],Table2[#All],4,FALSE)</f>
        <v>40</v>
      </c>
      <c r="K2986" s="2">
        <f>Raw_Orders[[#This Row],[Quantity]]*Raw_Orders[[#This Row],[Price]]</f>
        <v>120</v>
      </c>
      <c r="L2986" s="2" t="str">
        <f>VLOOKUP(Raw_Orders[[#This Row],[PropertyID]],Raw_Property[#All],2,FALSE)</f>
        <v>Orlando</v>
      </c>
      <c r="M2986" s="2" t="str">
        <f>VLOOKUP(Raw_Orders[[#This Row],[PropertyID]],Raw_Property[#All],3,FALSE)</f>
        <v>Florida</v>
      </c>
    </row>
    <row r="2987" spans="1:13" x14ac:dyDescent="0.3">
      <c r="A2987">
        <v>2986</v>
      </c>
      <c r="B2987" s="1">
        <v>42439</v>
      </c>
      <c r="C2987">
        <v>3</v>
      </c>
      <c r="D2987">
        <v>78</v>
      </c>
      <c r="E2987">
        <v>3</v>
      </c>
      <c r="F2987">
        <f>YEAR(Raw_Orders[[#This Row],[OrderDate]])</f>
        <v>2016</v>
      </c>
      <c r="G2987">
        <f>MONTH(Raw_Orders[[#This Row],[OrderDate]])</f>
        <v>3</v>
      </c>
      <c r="H2987" t="str">
        <f>VLOOKUP(Raw_Orders[[#This Row],[ProductID]],Table2[#All],2,FALSE)</f>
        <v>Small Area Rug</v>
      </c>
      <c r="I2987" t="str">
        <f>VLOOKUP(Raw_Orders[[#This Row],[ProductID]],Table2[#All],3,FALSE)</f>
        <v>Public Areas</v>
      </c>
      <c r="J2987">
        <f>VLOOKUP(Raw_Orders[[#This Row],[ProductID]],Table2[#All],4,FALSE)</f>
        <v>20</v>
      </c>
      <c r="K2987" s="2">
        <f>Raw_Orders[[#This Row],[Quantity]]*Raw_Orders[[#This Row],[Price]]</f>
        <v>60</v>
      </c>
      <c r="L2987" s="2" t="str">
        <f>VLOOKUP(Raw_Orders[[#This Row],[PropertyID]],Raw_Property[#All],2,FALSE)</f>
        <v>Portland</v>
      </c>
      <c r="M2987" s="2" t="str">
        <f>VLOOKUP(Raw_Orders[[#This Row],[PropertyID]],Raw_Property[#All],3,FALSE)</f>
        <v>Oregon</v>
      </c>
    </row>
    <row r="2988" spans="1:13" x14ac:dyDescent="0.3">
      <c r="A2988">
        <v>2987</v>
      </c>
      <c r="B2988" s="1">
        <v>42439</v>
      </c>
      <c r="C2988">
        <v>18</v>
      </c>
      <c r="D2988">
        <v>25</v>
      </c>
      <c r="E2988">
        <v>2</v>
      </c>
      <c r="F2988">
        <f>YEAR(Raw_Orders[[#This Row],[OrderDate]])</f>
        <v>2016</v>
      </c>
      <c r="G2988">
        <f>MONTH(Raw_Orders[[#This Row],[OrderDate]])</f>
        <v>3</v>
      </c>
      <c r="H2988" t="str">
        <f>VLOOKUP(Raw_Orders[[#This Row],[ProductID]],Table2[#All],2,FALSE)</f>
        <v>Envelopes (Legal)</v>
      </c>
      <c r="I2988" t="str">
        <f>VLOOKUP(Raw_Orders[[#This Row],[ProductID]],Table2[#All],3,FALSE)</f>
        <v>Office Supplies</v>
      </c>
      <c r="J2988">
        <f>VLOOKUP(Raw_Orders[[#This Row],[ProductID]],Table2[#All],4,FALSE)</f>
        <v>28</v>
      </c>
      <c r="K2988" s="2">
        <f>Raw_Orders[[#This Row],[Quantity]]*Raw_Orders[[#This Row],[Price]]</f>
        <v>56</v>
      </c>
      <c r="L2988" s="2" t="str">
        <f>VLOOKUP(Raw_Orders[[#This Row],[PropertyID]],Raw_Property[#All],2,FALSE)</f>
        <v>Phoenix</v>
      </c>
      <c r="M2988" s="2" t="str">
        <f>VLOOKUP(Raw_Orders[[#This Row],[PropertyID]],Raw_Property[#All],3,FALSE)</f>
        <v>Arizona</v>
      </c>
    </row>
    <row r="2989" spans="1:13" x14ac:dyDescent="0.3">
      <c r="A2989">
        <v>2988</v>
      </c>
      <c r="B2989" s="1">
        <v>42439</v>
      </c>
      <c r="C2989">
        <v>20</v>
      </c>
      <c r="D2989">
        <v>80</v>
      </c>
      <c r="E2989">
        <v>1</v>
      </c>
      <c r="F2989">
        <f>YEAR(Raw_Orders[[#This Row],[OrderDate]])</f>
        <v>2016</v>
      </c>
      <c r="G2989">
        <f>MONTH(Raw_Orders[[#This Row],[OrderDate]])</f>
        <v>3</v>
      </c>
      <c r="H2989" t="str">
        <f>VLOOKUP(Raw_Orders[[#This Row],[ProductID]],Table2[#All],2,FALSE)</f>
        <v>Poster Stand</v>
      </c>
      <c r="I2989" t="str">
        <f>VLOOKUP(Raw_Orders[[#This Row],[ProductID]],Table2[#All],3,FALSE)</f>
        <v>Public Areas</v>
      </c>
      <c r="J2989">
        <f>VLOOKUP(Raw_Orders[[#This Row],[ProductID]],Table2[#All],4,FALSE)</f>
        <v>27</v>
      </c>
      <c r="K2989" s="2">
        <f>Raw_Orders[[#This Row],[Quantity]]*Raw_Orders[[#This Row],[Price]]</f>
        <v>27</v>
      </c>
      <c r="L2989" s="2" t="str">
        <f>VLOOKUP(Raw_Orders[[#This Row],[PropertyID]],Raw_Property[#All],2,FALSE)</f>
        <v>San Francisco</v>
      </c>
      <c r="M2989" s="2" t="str">
        <f>VLOOKUP(Raw_Orders[[#This Row],[PropertyID]],Raw_Property[#All],3,FALSE)</f>
        <v>California</v>
      </c>
    </row>
    <row r="2990" spans="1:13" x14ac:dyDescent="0.3">
      <c r="A2990">
        <v>2989</v>
      </c>
      <c r="B2990" s="1">
        <v>42439</v>
      </c>
      <c r="C2990">
        <v>10</v>
      </c>
      <c r="D2990">
        <v>47</v>
      </c>
      <c r="E2990">
        <v>2</v>
      </c>
      <c r="F2990">
        <f>YEAR(Raw_Orders[[#This Row],[OrderDate]])</f>
        <v>2016</v>
      </c>
      <c r="G2990">
        <f>MONTH(Raw_Orders[[#This Row],[OrderDate]])</f>
        <v>3</v>
      </c>
      <c r="H2990" t="str">
        <f>VLOOKUP(Raw_Orders[[#This Row],[ProductID]],Table2[#All],2,FALSE)</f>
        <v>Swivel Chair</v>
      </c>
      <c r="I2990" t="str">
        <f>VLOOKUP(Raw_Orders[[#This Row],[ProductID]],Table2[#All],3,FALSE)</f>
        <v>Furnishings</v>
      </c>
      <c r="J2990">
        <f>VLOOKUP(Raw_Orders[[#This Row],[ProductID]],Table2[#All],4,FALSE)</f>
        <v>75</v>
      </c>
      <c r="K2990" s="2">
        <f>Raw_Orders[[#This Row],[Quantity]]*Raw_Orders[[#This Row],[Price]]</f>
        <v>150</v>
      </c>
      <c r="L2990" s="2" t="str">
        <f>VLOOKUP(Raw_Orders[[#This Row],[PropertyID]],Raw_Property[#All],2,FALSE)</f>
        <v>Arlington</v>
      </c>
      <c r="M2990" s="2" t="str">
        <f>VLOOKUP(Raw_Orders[[#This Row],[PropertyID]],Raw_Property[#All],3,FALSE)</f>
        <v>Virginia</v>
      </c>
    </row>
    <row r="2991" spans="1:13" x14ac:dyDescent="0.3">
      <c r="A2991">
        <v>2990</v>
      </c>
      <c r="B2991" s="1">
        <v>42440</v>
      </c>
      <c r="C2991">
        <v>9</v>
      </c>
      <c r="D2991">
        <v>81</v>
      </c>
      <c r="E2991">
        <v>3</v>
      </c>
      <c r="F2991">
        <f>YEAR(Raw_Orders[[#This Row],[OrderDate]])</f>
        <v>2016</v>
      </c>
      <c r="G2991">
        <f>MONTH(Raw_Orders[[#This Row],[OrderDate]])</f>
        <v>3</v>
      </c>
      <c r="H2991" t="str">
        <f>VLOOKUP(Raw_Orders[[#This Row],[ProductID]],Table2[#All],2,FALSE)</f>
        <v>Flyer Holder</v>
      </c>
      <c r="I2991" t="str">
        <f>VLOOKUP(Raw_Orders[[#This Row],[ProductID]],Table2[#All],3,FALSE)</f>
        <v>Public Areas</v>
      </c>
      <c r="J2991">
        <f>VLOOKUP(Raw_Orders[[#This Row],[ProductID]],Table2[#All],4,FALSE)</f>
        <v>3</v>
      </c>
      <c r="K2991" s="2">
        <f>Raw_Orders[[#This Row],[Quantity]]*Raw_Orders[[#This Row],[Price]]</f>
        <v>9</v>
      </c>
      <c r="L2991" s="2" t="str">
        <f>VLOOKUP(Raw_Orders[[#This Row],[PropertyID]],Raw_Property[#All],2,FALSE)</f>
        <v>Richmond</v>
      </c>
      <c r="M2991" s="2" t="str">
        <f>VLOOKUP(Raw_Orders[[#This Row],[PropertyID]],Raw_Property[#All],3,FALSE)</f>
        <v>Virginia</v>
      </c>
    </row>
    <row r="2992" spans="1:13" x14ac:dyDescent="0.3">
      <c r="A2992">
        <v>2991</v>
      </c>
      <c r="B2992" s="1">
        <v>42440</v>
      </c>
      <c r="C2992">
        <v>10</v>
      </c>
      <c r="D2992">
        <v>49</v>
      </c>
      <c r="E2992">
        <v>2</v>
      </c>
      <c r="F2992">
        <f>YEAR(Raw_Orders[[#This Row],[OrderDate]])</f>
        <v>2016</v>
      </c>
      <c r="G2992">
        <f>MONTH(Raw_Orders[[#This Row],[OrderDate]])</f>
        <v>3</v>
      </c>
      <c r="H2992" t="str">
        <f>VLOOKUP(Raw_Orders[[#This Row],[ProductID]],Table2[#All],2,FALSE)</f>
        <v>Large Vase</v>
      </c>
      <c r="I2992" t="str">
        <f>VLOOKUP(Raw_Orders[[#This Row],[ProductID]],Table2[#All],3,FALSE)</f>
        <v>Furnishings</v>
      </c>
      <c r="J2992">
        <f>VLOOKUP(Raw_Orders[[#This Row],[ProductID]],Table2[#All],4,FALSE)</f>
        <v>27</v>
      </c>
      <c r="K2992" s="2">
        <f>Raw_Orders[[#This Row],[Quantity]]*Raw_Orders[[#This Row],[Price]]</f>
        <v>54</v>
      </c>
      <c r="L2992" s="2" t="str">
        <f>VLOOKUP(Raw_Orders[[#This Row],[PropertyID]],Raw_Property[#All],2,FALSE)</f>
        <v>Arlington</v>
      </c>
      <c r="M2992" s="2" t="str">
        <f>VLOOKUP(Raw_Orders[[#This Row],[PropertyID]],Raw_Property[#All],3,FALSE)</f>
        <v>Virginia</v>
      </c>
    </row>
    <row r="2993" spans="1:13" x14ac:dyDescent="0.3">
      <c r="A2993">
        <v>2992</v>
      </c>
      <c r="B2993" s="1">
        <v>42440</v>
      </c>
      <c r="C2993">
        <v>14</v>
      </c>
      <c r="D2993">
        <v>2</v>
      </c>
      <c r="E2993">
        <v>2</v>
      </c>
      <c r="F2993">
        <f>YEAR(Raw_Orders[[#This Row],[OrderDate]])</f>
        <v>2016</v>
      </c>
      <c r="G2993">
        <f>MONTH(Raw_Orders[[#This Row],[OrderDate]])</f>
        <v>3</v>
      </c>
      <c r="H2993" t="str">
        <f>VLOOKUP(Raw_Orders[[#This Row],[ProductID]],Table2[#All],2,FALSE)</f>
        <v>Hand Towel</v>
      </c>
      <c r="I2993" t="str">
        <f>VLOOKUP(Raw_Orders[[#This Row],[ProductID]],Table2[#All],3,FALSE)</f>
        <v>Housekeeping</v>
      </c>
      <c r="J2993">
        <f>VLOOKUP(Raw_Orders[[#This Row],[ProductID]],Table2[#All],4,FALSE)</f>
        <v>5</v>
      </c>
      <c r="K2993" s="2">
        <f>Raw_Orders[[#This Row],[Quantity]]*Raw_Orders[[#This Row],[Price]]</f>
        <v>10</v>
      </c>
      <c r="L2993" s="2" t="str">
        <f>VLOOKUP(Raw_Orders[[#This Row],[PropertyID]],Raw_Property[#All],2,FALSE)</f>
        <v>Nashville</v>
      </c>
      <c r="M2993" s="2" t="str">
        <f>VLOOKUP(Raw_Orders[[#This Row],[PropertyID]],Raw_Property[#All],3,FALSE)</f>
        <v>Tennessee</v>
      </c>
    </row>
    <row r="2994" spans="1:13" x14ac:dyDescent="0.3">
      <c r="A2994">
        <v>2993</v>
      </c>
      <c r="B2994" s="1">
        <v>42440</v>
      </c>
      <c r="C2994">
        <v>10</v>
      </c>
      <c r="D2994">
        <v>66</v>
      </c>
      <c r="E2994">
        <v>3</v>
      </c>
      <c r="F2994">
        <f>YEAR(Raw_Orders[[#This Row],[OrderDate]])</f>
        <v>2016</v>
      </c>
      <c r="G2994">
        <f>MONTH(Raw_Orders[[#This Row],[OrderDate]])</f>
        <v>3</v>
      </c>
      <c r="H2994" t="str">
        <f>VLOOKUP(Raw_Orders[[#This Row],[ProductID]],Table2[#All],2,FALSE)</f>
        <v>Wood Glue</v>
      </c>
      <c r="I2994" t="str">
        <f>VLOOKUP(Raw_Orders[[#This Row],[ProductID]],Table2[#All],3,FALSE)</f>
        <v>Maintenance</v>
      </c>
      <c r="J2994">
        <f>VLOOKUP(Raw_Orders[[#This Row],[ProductID]],Table2[#All],4,FALSE)</f>
        <v>21</v>
      </c>
      <c r="K2994" s="2">
        <f>Raw_Orders[[#This Row],[Quantity]]*Raw_Orders[[#This Row],[Price]]</f>
        <v>63</v>
      </c>
      <c r="L2994" s="2" t="str">
        <f>VLOOKUP(Raw_Orders[[#This Row],[PropertyID]],Raw_Property[#All],2,FALSE)</f>
        <v>Arlington</v>
      </c>
      <c r="M2994" s="2" t="str">
        <f>VLOOKUP(Raw_Orders[[#This Row],[PropertyID]],Raw_Property[#All],3,FALSE)</f>
        <v>Virginia</v>
      </c>
    </row>
    <row r="2995" spans="1:13" x14ac:dyDescent="0.3">
      <c r="A2995">
        <v>2994</v>
      </c>
      <c r="B2995" s="1">
        <v>42440</v>
      </c>
      <c r="C2995">
        <v>7</v>
      </c>
      <c r="D2995">
        <v>83</v>
      </c>
      <c r="E2995">
        <v>2</v>
      </c>
      <c r="F2995">
        <f>YEAR(Raw_Orders[[#This Row],[OrderDate]])</f>
        <v>2016</v>
      </c>
      <c r="G2995">
        <f>MONTH(Raw_Orders[[#This Row],[OrderDate]])</f>
        <v>3</v>
      </c>
      <c r="H2995" t="str">
        <f>VLOOKUP(Raw_Orders[[#This Row],[ProductID]],Table2[#All],2,FALSE)</f>
        <v>Bar Stool</v>
      </c>
      <c r="I2995" t="str">
        <f>VLOOKUP(Raw_Orders[[#This Row],[ProductID]],Table2[#All],3,FALSE)</f>
        <v>Public Areas</v>
      </c>
      <c r="J2995">
        <f>VLOOKUP(Raw_Orders[[#This Row],[ProductID]],Table2[#All],4,FALSE)</f>
        <v>60</v>
      </c>
      <c r="K2995" s="2">
        <f>Raw_Orders[[#This Row],[Quantity]]*Raw_Orders[[#This Row],[Price]]</f>
        <v>120</v>
      </c>
      <c r="L2995" s="2" t="str">
        <f>VLOOKUP(Raw_Orders[[#This Row],[PropertyID]],Raw_Property[#All],2,FALSE)</f>
        <v>Boston</v>
      </c>
      <c r="M2995" s="2" t="str">
        <f>VLOOKUP(Raw_Orders[[#This Row],[PropertyID]],Raw_Property[#All],3,FALSE)</f>
        <v>Massachusetts</v>
      </c>
    </row>
    <row r="2996" spans="1:13" x14ac:dyDescent="0.3">
      <c r="A2996">
        <v>2995</v>
      </c>
      <c r="B2996" s="1">
        <v>42440</v>
      </c>
      <c r="C2996">
        <v>10</v>
      </c>
      <c r="D2996">
        <v>15</v>
      </c>
      <c r="E2996">
        <v>1</v>
      </c>
      <c r="F2996">
        <f>YEAR(Raw_Orders[[#This Row],[OrderDate]])</f>
        <v>2016</v>
      </c>
      <c r="G2996">
        <f>MONTH(Raw_Orders[[#This Row],[OrderDate]])</f>
        <v>3</v>
      </c>
      <c r="H2996" t="str">
        <f>VLOOKUP(Raw_Orders[[#This Row],[ProductID]],Table2[#All],2,FALSE)</f>
        <v>Drinking Glass</v>
      </c>
      <c r="I2996" t="str">
        <f>VLOOKUP(Raw_Orders[[#This Row],[ProductID]],Table2[#All],3,FALSE)</f>
        <v>Housekeeping</v>
      </c>
      <c r="J2996">
        <f>VLOOKUP(Raw_Orders[[#This Row],[ProductID]],Table2[#All],4,FALSE)</f>
        <v>24</v>
      </c>
      <c r="K2996" s="2">
        <f>Raw_Orders[[#This Row],[Quantity]]*Raw_Orders[[#This Row],[Price]]</f>
        <v>24</v>
      </c>
      <c r="L2996" s="2" t="str">
        <f>VLOOKUP(Raw_Orders[[#This Row],[PropertyID]],Raw_Property[#All],2,FALSE)</f>
        <v>Arlington</v>
      </c>
      <c r="M2996" s="2" t="str">
        <f>VLOOKUP(Raw_Orders[[#This Row],[PropertyID]],Raw_Property[#All],3,FALSE)</f>
        <v>Virginia</v>
      </c>
    </row>
    <row r="2997" spans="1:13" x14ac:dyDescent="0.3">
      <c r="A2997">
        <v>2996</v>
      </c>
      <c r="B2997" s="1">
        <v>42441</v>
      </c>
      <c r="C2997">
        <v>1</v>
      </c>
      <c r="D2997">
        <v>30</v>
      </c>
      <c r="E2997">
        <v>2</v>
      </c>
      <c r="F2997">
        <f>YEAR(Raw_Orders[[#This Row],[OrderDate]])</f>
        <v>2016</v>
      </c>
      <c r="G2997">
        <f>MONTH(Raw_Orders[[#This Row],[OrderDate]])</f>
        <v>3</v>
      </c>
      <c r="H2997" t="str">
        <f>VLOOKUP(Raw_Orders[[#This Row],[ProductID]],Table2[#All],2,FALSE)</f>
        <v>Permanent Markers</v>
      </c>
      <c r="I2997" t="str">
        <f>VLOOKUP(Raw_Orders[[#This Row],[ProductID]],Table2[#All],3,FALSE)</f>
        <v>Office Supplies</v>
      </c>
      <c r="J2997">
        <f>VLOOKUP(Raw_Orders[[#This Row],[ProductID]],Table2[#All],4,FALSE)</f>
        <v>6</v>
      </c>
      <c r="K2997" s="2">
        <f>Raw_Orders[[#This Row],[Quantity]]*Raw_Orders[[#This Row],[Price]]</f>
        <v>12</v>
      </c>
      <c r="L2997" s="2" t="str">
        <f>VLOOKUP(Raw_Orders[[#This Row],[PropertyID]],Raw_Property[#All],2,FALSE)</f>
        <v>New York</v>
      </c>
      <c r="M2997" s="2" t="str">
        <f>VLOOKUP(Raw_Orders[[#This Row],[PropertyID]],Raw_Property[#All],3,FALSE)</f>
        <v>New York</v>
      </c>
    </row>
    <row r="2998" spans="1:13" x14ac:dyDescent="0.3">
      <c r="A2998">
        <v>2997</v>
      </c>
      <c r="B2998" s="1">
        <v>42441</v>
      </c>
      <c r="C2998">
        <v>13</v>
      </c>
      <c r="D2998">
        <v>28</v>
      </c>
      <c r="E2998">
        <v>3</v>
      </c>
      <c r="F2998">
        <f>YEAR(Raw_Orders[[#This Row],[OrderDate]])</f>
        <v>2016</v>
      </c>
      <c r="G2998">
        <f>MONTH(Raw_Orders[[#This Row],[OrderDate]])</f>
        <v>3</v>
      </c>
      <c r="H2998" t="str">
        <f>VLOOKUP(Raw_Orders[[#This Row],[ProductID]],Table2[#All],2,FALSE)</f>
        <v>Staples</v>
      </c>
      <c r="I2998" t="str">
        <f>VLOOKUP(Raw_Orders[[#This Row],[ProductID]],Table2[#All],3,FALSE)</f>
        <v>Office Supplies</v>
      </c>
      <c r="J2998">
        <f>VLOOKUP(Raw_Orders[[#This Row],[ProductID]],Table2[#All],4,FALSE)</f>
        <v>8</v>
      </c>
      <c r="K2998" s="2">
        <f>Raw_Orders[[#This Row],[Quantity]]*Raw_Orders[[#This Row],[Price]]</f>
        <v>24</v>
      </c>
      <c r="L2998" s="2" t="str">
        <f>VLOOKUP(Raw_Orders[[#This Row],[PropertyID]],Raw_Property[#All],2,FALSE)</f>
        <v>New Orleans</v>
      </c>
      <c r="M2998" s="2" t="str">
        <f>VLOOKUP(Raw_Orders[[#This Row],[PropertyID]],Raw_Property[#All],3,FALSE)</f>
        <v>Louisiana</v>
      </c>
    </row>
    <row r="2999" spans="1:13" x14ac:dyDescent="0.3">
      <c r="A2999">
        <v>2998</v>
      </c>
      <c r="B2999" s="1">
        <v>42441</v>
      </c>
      <c r="C2999">
        <v>5</v>
      </c>
      <c r="D2999">
        <v>72</v>
      </c>
      <c r="E2999">
        <v>3</v>
      </c>
      <c r="F2999">
        <f>YEAR(Raw_Orders[[#This Row],[OrderDate]])</f>
        <v>2016</v>
      </c>
      <c r="G2999">
        <f>MONTH(Raw_Orders[[#This Row],[OrderDate]])</f>
        <v>3</v>
      </c>
      <c r="H2999" t="str">
        <f>VLOOKUP(Raw_Orders[[#This Row],[ProductID]],Table2[#All],2,FALSE)</f>
        <v>Nails</v>
      </c>
      <c r="I2999" t="str">
        <f>VLOOKUP(Raw_Orders[[#This Row],[ProductID]],Table2[#All],3,FALSE)</f>
        <v>Maintenance</v>
      </c>
      <c r="J2999">
        <f>VLOOKUP(Raw_Orders[[#This Row],[ProductID]],Table2[#All],4,FALSE)</f>
        <v>12</v>
      </c>
      <c r="K2999" s="2">
        <f>Raw_Orders[[#This Row],[Quantity]]*Raw_Orders[[#This Row],[Price]]</f>
        <v>36</v>
      </c>
      <c r="L2999" s="2" t="str">
        <f>VLOOKUP(Raw_Orders[[#This Row],[PropertyID]],Raw_Property[#All],2,FALSE)</f>
        <v>Kansas City</v>
      </c>
      <c r="M2999" s="2" t="str">
        <f>VLOOKUP(Raw_Orders[[#This Row],[PropertyID]],Raw_Property[#All],3,FALSE)</f>
        <v>Missouri</v>
      </c>
    </row>
    <row r="3000" spans="1:13" x14ac:dyDescent="0.3">
      <c r="A3000">
        <v>2999</v>
      </c>
      <c r="B3000" s="1">
        <v>42441</v>
      </c>
      <c r="C3000">
        <v>13</v>
      </c>
      <c r="D3000">
        <v>35</v>
      </c>
      <c r="E3000">
        <v>3</v>
      </c>
      <c r="F3000">
        <f>YEAR(Raw_Orders[[#This Row],[OrderDate]])</f>
        <v>2016</v>
      </c>
      <c r="G3000">
        <f>MONTH(Raw_Orders[[#This Row],[OrderDate]])</f>
        <v>3</v>
      </c>
      <c r="H3000" t="str">
        <f>VLOOKUP(Raw_Orders[[#This Row],[ProductID]],Table2[#All],2,FALSE)</f>
        <v>Tissue Box</v>
      </c>
      <c r="I3000" t="str">
        <f>VLOOKUP(Raw_Orders[[#This Row],[ProductID]],Table2[#All],3,FALSE)</f>
        <v>Furnishings</v>
      </c>
      <c r="J3000">
        <f>VLOOKUP(Raw_Orders[[#This Row],[ProductID]],Table2[#All],4,FALSE)</f>
        <v>25</v>
      </c>
      <c r="K3000" s="2">
        <f>Raw_Orders[[#This Row],[Quantity]]*Raw_Orders[[#This Row],[Price]]</f>
        <v>75</v>
      </c>
      <c r="L3000" s="2" t="str">
        <f>VLOOKUP(Raw_Orders[[#This Row],[PropertyID]],Raw_Property[#All],2,FALSE)</f>
        <v>New Orleans</v>
      </c>
      <c r="M3000" s="2" t="str">
        <f>VLOOKUP(Raw_Orders[[#This Row],[PropertyID]],Raw_Property[#All],3,FALSE)</f>
        <v>Louisiana</v>
      </c>
    </row>
    <row r="3001" spans="1:13" x14ac:dyDescent="0.3">
      <c r="A3001">
        <v>3000</v>
      </c>
      <c r="B3001" s="1">
        <v>42441</v>
      </c>
      <c r="C3001">
        <v>2</v>
      </c>
      <c r="D3001">
        <v>29</v>
      </c>
      <c r="E3001">
        <v>3</v>
      </c>
      <c r="F3001">
        <f>YEAR(Raw_Orders[[#This Row],[OrderDate]])</f>
        <v>2016</v>
      </c>
      <c r="G3001">
        <f>MONTH(Raw_Orders[[#This Row],[OrderDate]])</f>
        <v>3</v>
      </c>
      <c r="H3001" t="str">
        <f>VLOOKUP(Raw_Orders[[#This Row],[ProductID]],Table2[#All],2,FALSE)</f>
        <v>Erasable Markers</v>
      </c>
      <c r="I3001" t="str">
        <f>VLOOKUP(Raw_Orders[[#This Row],[ProductID]],Table2[#All],3,FALSE)</f>
        <v>Office Supplies</v>
      </c>
      <c r="J3001">
        <f>VLOOKUP(Raw_Orders[[#This Row],[ProductID]],Table2[#All],4,FALSE)</f>
        <v>6</v>
      </c>
      <c r="K3001" s="2">
        <f>Raw_Orders[[#This Row],[Quantity]]*Raw_Orders[[#This Row],[Price]]</f>
        <v>18</v>
      </c>
      <c r="L3001" s="2" t="str">
        <f>VLOOKUP(Raw_Orders[[#This Row],[PropertyID]],Raw_Property[#All],2,FALSE)</f>
        <v>Cincinnati</v>
      </c>
      <c r="M3001" s="2" t="str">
        <f>VLOOKUP(Raw_Orders[[#This Row],[PropertyID]],Raw_Property[#All],3,FALSE)</f>
        <v>Ohio</v>
      </c>
    </row>
    <row r="3002" spans="1:13" x14ac:dyDescent="0.3">
      <c r="A3002">
        <v>3001</v>
      </c>
      <c r="B3002" s="1">
        <v>42441</v>
      </c>
      <c r="C3002">
        <v>20</v>
      </c>
      <c r="D3002">
        <v>68</v>
      </c>
      <c r="E3002">
        <v>1</v>
      </c>
      <c r="F3002">
        <f>YEAR(Raw_Orders[[#This Row],[OrderDate]])</f>
        <v>2016</v>
      </c>
      <c r="G3002">
        <f>MONTH(Raw_Orders[[#This Row],[OrderDate]])</f>
        <v>3</v>
      </c>
      <c r="H3002" t="str">
        <f>VLOOKUP(Raw_Orders[[#This Row],[ProductID]],Table2[#All],2,FALSE)</f>
        <v>Window Screen</v>
      </c>
      <c r="I3002" t="str">
        <f>VLOOKUP(Raw_Orders[[#This Row],[ProductID]],Table2[#All],3,FALSE)</f>
        <v>Maintenance</v>
      </c>
      <c r="J3002">
        <f>VLOOKUP(Raw_Orders[[#This Row],[ProductID]],Table2[#All],4,FALSE)</f>
        <v>30</v>
      </c>
      <c r="K3002" s="2">
        <f>Raw_Orders[[#This Row],[Quantity]]*Raw_Orders[[#This Row],[Price]]</f>
        <v>30</v>
      </c>
      <c r="L3002" s="2" t="str">
        <f>VLOOKUP(Raw_Orders[[#This Row],[PropertyID]],Raw_Property[#All],2,FALSE)</f>
        <v>San Francisco</v>
      </c>
      <c r="M3002" s="2" t="str">
        <f>VLOOKUP(Raw_Orders[[#This Row],[PropertyID]],Raw_Property[#All],3,FALSE)</f>
        <v>California</v>
      </c>
    </row>
    <row r="3003" spans="1:13" x14ac:dyDescent="0.3">
      <c r="A3003">
        <v>3002</v>
      </c>
      <c r="B3003" s="1">
        <v>42441</v>
      </c>
      <c r="C3003">
        <v>5</v>
      </c>
      <c r="D3003">
        <v>1</v>
      </c>
      <c r="E3003">
        <v>1</v>
      </c>
      <c r="F3003">
        <f>YEAR(Raw_Orders[[#This Row],[OrderDate]])</f>
        <v>2016</v>
      </c>
      <c r="G3003">
        <f>MONTH(Raw_Orders[[#This Row],[OrderDate]])</f>
        <v>3</v>
      </c>
      <c r="H3003" t="str">
        <f>VLOOKUP(Raw_Orders[[#This Row],[ProductID]],Table2[#All],2,FALSE)</f>
        <v>Large Towel</v>
      </c>
      <c r="I3003" t="str">
        <f>VLOOKUP(Raw_Orders[[#This Row],[ProductID]],Table2[#All],3,FALSE)</f>
        <v>Housekeeping</v>
      </c>
      <c r="J3003">
        <f>VLOOKUP(Raw_Orders[[#This Row],[ProductID]],Table2[#All],4,FALSE)</f>
        <v>9</v>
      </c>
      <c r="K3003" s="2">
        <f>Raw_Orders[[#This Row],[Quantity]]*Raw_Orders[[#This Row],[Price]]</f>
        <v>9</v>
      </c>
      <c r="L3003" s="2" t="str">
        <f>VLOOKUP(Raw_Orders[[#This Row],[PropertyID]],Raw_Property[#All],2,FALSE)</f>
        <v>Kansas City</v>
      </c>
      <c r="M3003" s="2" t="str">
        <f>VLOOKUP(Raw_Orders[[#This Row],[PropertyID]],Raw_Property[#All],3,FALSE)</f>
        <v>Missouri</v>
      </c>
    </row>
    <row r="3004" spans="1:13" x14ac:dyDescent="0.3">
      <c r="A3004">
        <v>3003</v>
      </c>
      <c r="B3004" s="1">
        <v>42441</v>
      </c>
      <c r="C3004">
        <v>18</v>
      </c>
      <c r="D3004">
        <v>1</v>
      </c>
      <c r="E3004">
        <v>1</v>
      </c>
      <c r="F3004">
        <f>YEAR(Raw_Orders[[#This Row],[OrderDate]])</f>
        <v>2016</v>
      </c>
      <c r="G3004">
        <f>MONTH(Raw_Orders[[#This Row],[OrderDate]])</f>
        <v>3</v>
      </c>
      <c r="H3004" t="str">
        <f>VLOOKUP(Raw_Orders[[#This Row],[ProductID]],Table2[#All],2,FALSE)</f>
        <v>Large Towel</v>
      </c>
      <c r="I3004" t="str">
        <f>VLOOKUP(Raw_Orders[[#This Row],[ProductID]],Table2[#All],3,FALSE)</f>
        <v>Housekeeping</v>
      </c>
      <c r="J3004">
        <f>VLOOKUP(Raw_Orders[[#This Row],[ProductID]],Table2[#All],4,FALSE)</f>
        <v>9</v>
      </c>
      <c r="K3004" s="2">
        <f>Raw_Orders[[#This Row],[Quantity]]*Raw_Orders[[#This Row],[Price]]</f>
        <v>9</v>
      </c>
      <c r="L3004" s="2" t="str">
        <f>VLOOKUP(Raw_Orders[[#This Row],[PropertyID]],Raw_Property[#All],2,FALSE)</f>
        <v>Phoenix</v>
      </c>
      <c r="M3004" s="2" t="str">
        <f>VLOOKUP(Raw_Orders[[#This Row],[PropertyID]],Raw_Property[#All],3,FALSE)</f>
        <v>Arizona</v>
      </c>
    </row>
    <row r="3005" spans="1:13" x14ac:dyDescent="0.3">
      <c r="A3005">
        <v>3004</v>
      </c>
      <c r="B3005" s="1">
        <v>42442</v>
      </c>
      <c r="C3005">
        <v>8</v>
      </c>
      <c r="D3005">
        <v>68</v>
      </c>
      <c r="E3005">
        <v>3</v>
      </c>
      <c r="F3005">
        <f>YEAR(Raw_Orders[[#This Row],[OrderDate]])</f>
        <v>2016</v>
      </c>
      <c r="G3005">
        <f>MONTH(Raw_Orders[[#This Row],[OrderDate]])</f>
        <v>3</v>
      </c>
      <c r="H3005" t="str">
        <f>VLOOKUP(Raw_Orders[[#This Row],[ProductID]],Table2[#All],2,FALSE)</f>
        <v>Window Screen</v>
      </c>
      <c r="I3005" t="str">
        <f>VLOOKUP(Raw_Orders[[#This Row],[ProductID]],Table2[#All],3,FALSE)</f>
        <v>Maintenance</v>
      </c>
      <c r="J3005">
        <f>VLOOKUP(Raw_Orders[[#This Row],[ProductID]],Table2[#All],4,FALSE)</f>
        <v>30</v>
      </c>
      <c r="K3005" s="2">
        <f>Raw_Orders[[#This Row],[Quantity]]*Raw_Orders[[#This Row],[Price]]</f>
        <v>90</v>
      </c>
      <c r="L3005" s="2" t="str">
        <f>VLOOKUP(Raw_Orders[[#This Row],[PropertyID]],Raw_Property[#All],2,FALSE)</f>
        <v>Philadelphia</v>
      </c>
      <c r="M3005" s="2" t="str">
        <f>VLOOKUP(Raw_Orders[[#This Row],[PropertyID]],Raw_Property[#All],3,FALSE)</f>
        <v>Pennsylvania</v>
      </c>
    </row>
    <row r="3006" spans="1:13" x14ac:dyDescent="0.3">
      <c r="A3006">
        <v>3005</v>
      </c>
      <c r="B3006" s="1">
        <v>42442</v>
      </c>
      <c r="C3006">
        <v>9</v>
      </c>
      <c r="D3006">
        <v>14</v>
      </c>
      <c r="E3006">
        <v>3</v>
      </c>
      <c r="F3006">
        <f>YEAR(Raw_Orders[[#This Row],[OrderDate]])</f>
        <v>2016</v>
      </c>
      <c r="G3006">
        <f>MONTH(Raw_Orders[[#This Row],[OrderDate]])</f>
        <v>3</v>
      </c>
      <c r="H3006" t="str">
        <f>VLOOKUP(Raw_Orders[[#This Row],[ProductID]],Table2[#All],2,FALSE)</f>
        <v>Pillowcase</v>
      </c>
      <c r="I3006" t="str">
        <f>VLOOKUP(Raw_Orders[[#This Row],[ProductID]],Table2[#All],3,FALSE)</f>
        <v>Housekeeping</v>
      </c>
      <c r="J3006">
        <f>VLOOKUP(Raw_Orders[[#This Row],[ProductID]],Table2[#All],4,FALSE)</f>
        <v>15</v>
      </c>
      <c r="K3006" s="2">
        <f>Raw_Orders[[#This Row],[Quantity]]*Raw_Orders[[#This Row],[Price]]</f>
        <v>45</v>
      </c>
      <c r="L3006" s="2" t="str">
        <f>VLOOKUP(Raw_Orders[[#This Row],[PropertyID]],Raw_Property[#All],2,FALSE)</f>
        <v>Richmond</v>
      </c>
      <c r="M3006" s="2" t="str">
        <f>VLOOKUP(Raw_Orders[[#This Row],[PropertyID]],Raw_Property[#All],3,FALSE)</f>
        <v>Virginia</v>
      </c>
    </row>
    <row r="3007" spans="1:13" x14ac:dyDescent="0.3">
      <c r="A3007">
        <v>3006</v>
      </c>
      <c r="B3007" s="1">
        <v>42442</v>
      </c>
      <c r="C3007">
        <v>13</v>
      </c>
      <c r="D3007">
        <v>2</v>
      </c>
      <c r="E3007">
        <v>2</v>
      </c>
      <c r="F3007">
        <f>YEAR(Raw_Orders[[#This Row],[OrderDate]])</f>
        <v>2016</v>
      </c>
      <c r="G3007">
        <f>MONTH(Raw_Orders[[#This Row],[OrderDate]])</f>
        <v>3</v>
      </c>
      <c r="H3007" t="str">
        <f>VLOOKUP(Raw_Orders[[#This Row],[ProductID]],Table2[#All],2,FALSE)</f>
        <v>Hand Towel</v>
      </c>
      <c r="I3007" t="str">
        <f>VLOOKUP(Raw_Orders[[#This Row],[ProductID]],Table2[#All],3,FALSE)</f>
        <v>Housekeeping</v>
      </c>
      <c r="J3007">
        <f>VLOOKUP(Raw_Orders[[#This Row],[ProductID]],Table2[#All],4,FALSE)</f>
        <v>5</v>
      </c>
      <c r="K3007" s="2">
        <f>Raw_Orders[[#This Row],[Quantity]]*Raw_Orders[[#This Row],[Price]]</f>
        <v>10</v>
      </c>
      <c r="L3007" s="2" t="str">
        <f>VLOOKUP(Raw_Orders[[#This Row],[PropertyID]],Raw_Property[#All],2,FALSE)</f>
        <v>New Orleans</v>
      </c>
      <c r="M3007" s="2" t="str">
        <f>VLOOKUP(Raw_Orders[[#This Row],[PropertyID]],Raw_Property[#All],3,FALSE)</f>
        <v>Louisiana</v>
      </c>
    </row>
    <row r="3008" spans="1:13" x14ac:dyDescent="0.3">
      <c r="A3008">
        <v>3007</v>
      </c>
      <c r="B3008" s="1">
        <v>42442</v>
      </c>
      <c r="C3008">
        <v>18</v>
      </c>
      <c r="D3008">
        <v>90</v>
      </c>
      <c r="E3008">
        <v>2</v>
      </c>
      <c r="F3008">
        <f>YEAR(Raw_Orders[[#This Row],[OrderDate]])</f>
        <v>2016</v>
      </c>
      <c r="G3008">
        <f>MONTH(Raw_Orders[[#This Row],[OrderDate]])</f>
        <v>3</v>
      </c>
      <c r="H3008" t="str">
        <f>VLOOKUP(Raw_Orders[[#This Row],[ProductID]],Table2[#All],2,FALSE)</f>
        <v>Luggage Cart</v>
      </c>
      <c r="I3008" t="str">
        <f>VLOOKUP(Raw_Orders[[#This Row],[ProductID]],Table2[#All],3,FALSE)</f>
        <v>Public Areas</v>
      </c>
      <c r="J3008">
        <f>VLOOKUP(Raw_Orders[[#This Row],[ProductID]],Table2[#All],4,FALSE)</f>
        <v>138</v>
      </c>
      <c r="K3008" s="2">
        <f>Raw_Orders[[#This Row],[Quantity]]*Raw_Orders[[#This Row],[Price]]</f>
        <v>276</v>
      </c>
      <c r="L3008" s="2" t="str">
        <f>VLOOKUP(Raw_Orders[[#This Row],[PropertyID]],Raw_Property[#All],2,FALSE)</f>
        <v>Phoenix</v>
      </c>
      <c r="M3008" s="2" t="str">
        <f>VLOOKUP(Raw_Orders[[#This Row],[PropertyID]],Raw_Property[#All],3,FALSE)</f>
        <v>Arizona</v>
      </c>
    </row>
    <row r="3009" spans="1:13" x14ac:dyDescent="0.3">
      <c r="A3009">
        <v>3008</v>
      </c>
      <c r="B3009" s="1">
        <v>42442</v>
      </c>
      <c r="C3009">
        <v>9</v>
      </c>
      <c r="D3009">
        <v>24</v>
      </c>
      <c r="E3009">
        <v>3</v>
      </c>
      <c r="F3009">
        <f>YEAR(Raw_Orders[[#This Row],[OrderDate]])</f>
        <v>2016</v>
      </c>
      <c r="G3009">
        <f>MONTH(Raw_Orders[[#This Row],[OrderDate]])</f>
        <v>3</v>
      </c>
      <c r="H3009" t="str">
        <f>VLOOKUP(Raw_Orders[[#This Row],[ProductID]],Table2[#All],2,FALSE)</f>
        <v>Envelopes (Letter)</v>
      </c>
      <c r="I3009" t="str">
        <f>VLOOKUP(Raw_Orders[[#This Row],[ProductID]],Table2[#All],3,FALSE)</f>
        <v>Office Supplies</v>
      </c>
      <c r="J3009">
        <f>VLOOKUP(Raw_Orders[[#This Row],[ProductID]],Table2[#All],4,FALSE)</f>
        <v>24</v>
      </c>
      <c r="K3009" s="2">
        <f>Raw_Orders[[#This Row],[Quantity]]*Raw_Orders[[#This Row],[Price]]</f>
        <v>72</v>
      </c>
      <c r="L3009" s="2" t="str">
        <f>VLOOKUP(Raw_Orders[[#This Row],[PropertyID]],Raw_Property[#All],2,FALSE)</f>
        <v>Richmond</v>
      </c>
      <c r="M3009" s="2" t="str">
        <f>VLOOKUP(Raw_Orders[[#This Row],[PropertyID]],Raw_Property[#All],3,FALSE)</f>
        <v>Virginia</v>
      </c>
    </row>
    <row r="3010" spans="1:13" x14ac:dyDescent="0.3">
      <c r="A3010">
        <v>3009</v>
      </c>
      <c r="B3010" s="1">
        <v>42442</v>
      </c>
      <c r="C3010">
        <v>12</v>
      </c>
      <c r="D3010">
        <v>60</v>
      </c>
      <c r="E3010">
        <v>3</v>
      </c>
      <c r="F3010">
        <f>YEAR(Raw_Orders[[#This Row],[OrderDate]])</f>
        <v>2016</v>
      </c>
      <c r="G3010">
        <f>MONTH(Raw_Orders[[#This Row],[OrderDate]])</f>
        <v>3</v>
      </c>
      <c r="H3010" t="str">
        <f>VLOOKUP(Raw_Orders[[#This Row],[ProductID]],Table2[#All],2,FALSE)</f>
        <v>Portable Drill</v>
      </c>
      <c r="I3010" t="str">
        <f>VLOOKUP(Raw_Orders[[#This Row],[ProductID]],Table2[#All],3,FALSE)</f>
        <v>Maintenance</v>
      </c>
      <c r="J3010">
        <f>VLOOKUP(Raw_Orders[[#This Row],[ProductID]],Table2[#All],4,FALSE)</f>
        <v>195</v>
      </c>
      <c r="K3010" s="2">
        <f>Raw_Orders[[#This Row],[Quantity]]*Raw_Orders[[#This Row],[Price]]</f>
        <v>585</v>
      </c>
      <c r="L3010" s="2" t="str">
        <f>VLOOKUP(Raw_Orders[[#This Row],[PropertyID]],Raw_Property[#All],2,FALSE)</f>
        <v>Dallas</v>
      </c>
      <c r="M3010" s="2" t="str">
        <f>VLOOKUP(Raw_Orders[[#This Row],[PropertyID]],Raw_Property[#All],3,FALSE)</f>
        <v>Texas</v>
      </c>
    </row>
    <row r="3011" spans="1:13" x14ac:dyDescent="0.3">
      <c r="A3011">
        <v>3010</v>
      </c>
      <c r="B3011" s="1">
        <v>42442</v>
      </c>
      <c r="C3011">
        <v>19</v>
      </c>
      <c r="D3011">
        <v>59</v>
      </c>
      <c r="E3011">
        <v>2</v>
      </c>
      <c r="F3011">
        <f>YEAR(Raw_Orders[[#This Row],[OrderDate]])</f>
        <v>2016</v>
      </c>
      <c r="G3011">
        <f>MONTH(Raw_Orders[[#This Row],[OrderDate]])</f>
        <v>3</v>
      </c>
      <c r="H3011" t="str">
        <f>VLOOKUP(Raw_Orders[[#This Row],[ProductID]],Table2[#All],2,FALSE)</f>
        <v>Screws</v>
      </c>
      <c r="I3011" t="str">
        <f>VLOOKUP(Raw_Orders[[#This Row],[ProductID]],Table2[#All],3,FALSE)</f>
        <v>Maintenance</v>
      </c>
      <c r="J3011">
        <f>VLOOKUP(Raw_Orders[[#This Row],[ProductID]],Table2[#All],4,FALSE)</f>
        <v>14</v>
      </c>
      <c r="K3011" s="2">
        <f>Raw_Orders[[#This Row],[Quantity]]*Raw_Orders[[#This Row],[Price]]</f>
        <v>28</v>
      </c>
      <c r="L3011" s="2" t="str">
        <f>VLOOKUP(Raw_Orders[[#This Row],[PropertyID]],Raw_Property[#All],2,FALSE)</f>
        <v>Los Angeles</v>
      </c>
      <c r="M3011" s="2" t="str">
        <f>VLOOKUP(Raw_Orders[[#This Row],[PropertyID]],Raw_Property[#All],3,FALSE)</f>
        <v>California</v>
      </c>
    </row>
    <row r="3012" spans="1:13" x14ac:dyDescent="0.3">
      <c r="A3012">
        <v>3011</v>
      </c>
      <c r="B3012" s="1">
        <v>42442</v>
      </c>
      <c r="C3012">
        <v>17</v>
      </c>
      <c r="D3012">
        <v>4</v>
      </c>
      <c r="E3012">
        <v>3</v>
      </c>
      <c r="F3012">
        <f>YEAR(Raw_Orders[[#This Row],[OrderDate]])</f>
        <v>2016</v>
      </c>
      <c r="G3012">
        <f>MONTH(Raw_Orders[[#This Row],[OrderDate]])</f>
        <v>3</v>
      </c>
      <c r="H3012" t="str">
        <f>VLOOKUP(Raw_Orders[[#This Row],[ProductID]],Table2[#All],2,FALSE)</f>
        <v>Shampoo</v>
      </c>
      <c r="I3012" t="str">
        <f>VLOOKUP(Raw_Orders[[#This Row],[ProductID]],Table2[#All],3,FALSE)</f>
        <v>Housekeeping</v>
      </c>
      <c r="J3012">
        <f>VLOOKUP(Raw_Orders[[#This Row],[ProductID]],Table2[#All],4,FALSE)</f>
        <v>40</v>
      </c>
      <c r="K3012" s="2">
        <f>Raw_Orders[[#This Row],[Quantity]]*Raw_Orders[[#This Row],[Price]]</f>
        <v>120</v>
      </c>
      <c r="L3012" s="2" t="str">
        <f>VLOOKUP(Raw_Orders[[#This Row],[PropertyID]],Raw_Property[#All],2,FALSE)</f>
        <v>Las Vegas</v>
      </c>
      <c r="M3012" s="2" t="str">
        <f>VLOOKUP(Raw_Orders[[#This Row],[PropertyID]],Raw_Property[#All],3,FALSE)</f>
        <v>Nevada</v>
      </c>
    </row>
    <row r="3013" spans="1:13" x14ac:dyDescent="0.3">
      <c r="A3013">
        <v>3012</v>
      </c>
      <c r="B3013" s="1">
        <v>42442</v>
      </c>
      <c r="C3013">
        <v>2</v>
      </c>
      <c r="D3013">
        <v>74</v>
      </c>
      <c r="E3013">
        <v>3</v>
      </c>
      <c r="F3013">
        <f>YEAR(Raw_Orders[[#This Row],[OrderDate]])</f>
        <v>2016</v>
      </c>
      <c r="G3013">
        <f>MONTH(Raw_Orders[[#This Row],[OrderDate]])</f>
        <v>3</v>
      </c>
      <c r="H3013" t="str">
        <f>VLOOKUP(Raw_Orders[[#This Row],[ProductID]],Table2[#All],2,FALSE)</f>
        <v>Large Plant</v>
      </c>
      <c r="I3013" t="str">
        <f>VLOOKUP(Raw_Orders[[#This Row],[ProductID]],Table2[#All],3,FALSE)</f>
        <v>Public Areas</v>
      </c>
      <c r="J3013">
        <f>VLOOKUP(Raw_Orders[[#This Row],[ProductID]],Table2[#All],4,FALSE)</f>
        <v>35</v>
      </c>
      <c r="K3013" s="2">
        <f>Raw_Orders[[#This Row],[Quantity]]*Raw_Orders[[#This Row],[Price]]</f>
        <v>105</v>
      </c>
      <c r="L3013" s="2" t="str">
        <f>VLOOKUP(Raw_Orders[[#This Row],[PropertyID]],Raw_Property[#All],2,FALSE)</f>
        <v>Cincinnati</v>
      </c>
      <c r="M3013" s="2" t="str">
        <f>VLOOKUP(Raw_Orders[[#This Row],[PropertyID]],Raw_Property[#All],3,FALSE)</f>
        <v>Ohio</v>
      </c>
    </row>
    <row r="3014" spans="1:13" x14ac:dyDescent="0.3">
      <c r="A3014">
        <v>3013</v>
      </c>
      <c r="B3014" s="1">
        <v>42442</v>
      </c>
      <c r="C3014">
        <v>5</v>
      </c>
      <c r="D3014">
        <v>17</v>
      </c>
      <c r="E3014">
        <v>1</v>
      </c>
      <c r="F3014">
        <f>YEAR(Raw_Orders[[#This Row],[OrderDate]])</f>
        <v>2016</v>
      </c>
      <c r="G3014">
        <f>MONTH(Raw_Orders[[#This Row],[OrderDate]])</f>
        <v>3</v>
      </c>
      <c r="H3014" t="str">
        <f>VLOOKUP(Raw_Orders[[#This Row],[ProductID]],Table2[#All],2,FALSE)</f>
        <v>Clothes Hanger</v>
      </c>
      <c r="I3014" t="str">
        <f>VLOOKUP(Raw_Orders[[#This Row],[ProductID]],Table2[#All],3,FALSE)</f>
        <v>Housekeeping</v>
      </c>
      <c r="J3014">
        <f>VLOOKUP(Raw_Orders[[#This Row],[ProductID]],Table2[#All],4,FALSE)</f>
        <v>18</v>
      </c>
      <c r="K3014" s="2">
        <f>Raw_Orders[[#This Row],[Quantity]]*Raw_Orders[[#This Row],[Price]]</f>
        <v>18</v>
      </c>
      <c r="L3014" s="2" t="str">
        <f>VLOOKUP(Raw_Orders[[#This Row],[PropertyID]],Raw_Property[#All],2,FALSE)</f>
        <v>Kansas City</v>
      </c>
      <c r="M3014" s="2" t="str">
        <f>VLOOKUP(Raw_Orders[[#This Row],[PropertyID]],Raw_Property[#All],3,FALSE)</f>
        <v>Missouri</v>
      </c>
    </row>
    <row r="3015" spans="1:13" x14ac:dyDescent="0.3">
      <c r="A3015">
        <v>3014</v>
      </c>
      <c r="B3015" s="1">
        <v>42442</v>
      </c>
      <c r="C3015">
        <v>2</v>
      </c>
      <c r="D3015">
        <v>54</v>
      </c>
      <c r="E3015">
        <v>1</v>
      </c>
      <c r="F3015">
        <f>YEAR(Raw_Orders[[#This Row],[OrderDate]])</f>
        <v>2016</v>
      </c>
      <c r="G3015">
        <f>MONTH(Raw_Orders[[#This Row],[OrderDate]])</f>
        <v>3</v>
      </c>
      <c r="H3015" t="str">
        <f>VLOOKUP(Raw_Orders[[#This Row],[ProductID]],Table2[#All],2,FALSE)</f>
        <v>Chest of Drawers</v>
      </c>
      <c r="I3015" t="str">
        <f>VLOOKUP(Raw_Orders[[#This Row],[ProductID]],Table2[#All],3,FALSE)</f>
        <v>Furnishings</v>
      </c>
      <c r="J3015">
        <f>VLOOKUP(Raw_Orders[[#This Row],[ProductID]],Table2[#All],4,FALSE)</f>
        <v>150</v>
      </c>
      <c r="K3015" s="2">
        <f>Raw_Orders[[#This Row],[Quantity]]*Raw_Orders[[#This Row],[Price]]</f>
        <v>150</v>
      </c>
      <c r="L3015" s="2" t="str">
        <f>VLOOKUP(Raw_Orders[[#This Row],[PropertyID]],Raw_Property[#All],2,FALSE)</f>
        <v>Cincinnati</v>
      </c>
      <c r="M3015" s="2" t="str">
        <f>VLOOKUP(Raw_Orders[[#This Row],[PropertyID]],Raw_Property[#All],3,FALSE)</f>
        <v>Ohio</v>
      </c>
    </row>
    <row r="3016" spans="1:13" x14ac:dyDescent="0.3">
      <c r="A3016">
        <v>3015</v>
      </c>
      <c r="B3016" s="1">
        <v>42442</v>
      </c>
      <c r="C3016">
        <v>5</v>
      </c>
      <c r="D3016">
        <v>8</v>
      </c>
      <c r="E3016">
        <v>1</v>
      </c>
      <c r="F3016">
        <f>YEAR(Raw_Orders[[#This Row],[OrderDate]])</f>
        <v>2016</v>
      </c>
      <c r="G3016">
        <f>MONTH(Raw_Orders[[#This Row],[OrderDate]])</f>
        <v>3</v>
      </c>
      <c r="H3016" t="str">
        <f>VLOOKUP(Raw_Orders[[#This Row],[ProductID]],Table2[#All],2,FALSE)</f>
        <v>Bath Soap</v>
      </c>
      <c r="I3016" t="str">
        <f>VLOOKUP(Raw_Orders[[#This Row],[ProductID]],Table2[#All],3,FALSE)</f>
        <v>Housekeeping</v>
      </c>
      <c r="J3016">
        <f>VLOOKUP(Raw_Orders[[#This Row],[ProductID]],Table2[#All],4,FALSE)</f>
        <v>35</v>
      </c>
      <c r="K3016" s="2">
        <f>Raw_Orders[[#This Row],[Quantity]]*Raw_Orders[[#This Row],[Price]]</f>
        <v>35</v>
      </c>
      <c r="L3016" s="2" t="str">
        <f>VLOOKUP(Raw_Orders[[#This Row],[PropertyID]],Raw_Property[#All],2,FALSE)</f>
        <v>Kansas City</v>
      </c>
      <c r="M3016" s="2" t="str">
        <f>VLOOKUP(Raw_Orders[[#This Row],[PropertyID]],Raw_Property[#All],3,FALSE)</f>
        <v>Missouri</v>
      </c>
    </row>
    <row r="3017" spans="1:13" x14ac:dyDescent="0.3">
      <c r="A3017">
        <v>3016</v>
      </c>
      <c r="B3017" s="1">
        <v>42443</v>
      </c>
      <c r="C3017">
        <v>16</v>
      </c>
      <c r="D3017">
        <v>72</v>
      </c>
      <c r="E3017">
        <v>2</v>
      </c>
      <c r="F3017">
        <f>YEAR(Raw_Orders[[#This Row],[OrderDate]])</f>
        <v>2016</v>
      </c>
      <c r="G3017">
        <f>MONTH(Raw_Orders[[#This Row],[OrderDate]])</f>
        <v>3</v>
      </c>
      <c r="H3017" t="str">
        <f>VLOOKUP(Raw_Orders[[#This Row],[ProductID]],Table2[#All],2,FALSE)</f>
        <v>Nails</v>
      </c>
      <c r="I3017" t="str">
        <f>VLOOKUP(Raw_Orders[[#This Row],[ProductID]],Table2[#All],3,FALSE)</f>
        <v>Maintenance</v>
      </c>
      <c r="J3017">
        <f>VLOOKUP(Raw_Orders[[#This Row],[ProductID]],Table2[#All],4,FALSE)</f>
        <v>12</v>
      </c>
      <c r="K3017" s="2">
        <f>Raw_Orders[[#This Row],[Quantity]]*Raw_Orders[[#This Row],[Price]]</f>
        <v>24</v>
      </c>
      <c r="L3017" s="2" t="str">
        <f>VLOOKUP(Raw_Orders[[#This Row],[PropertyID]],Raw_Property[#All],2,FALSE)</f>
        <v>Denver</v>
      </c>
      <c r="M3017" s="2" t="str">
        <f>VLOOKUP(Raw_Orders[[#This Row],[PropertyID]],Raw_Property[#All],3,FALSE)</f>
        <v>Colorado</v>
      </c>
    </row>
    <row r="3018" spans="1:13" x14ac:dyDescent="0.3">
      <c r="A3018">
        <v>3017</v>
      </c>
      <c r="B3018" s="1">
        <v>42443</v>
      </c>
      <c r="C3018">
        <v>11</v>
      </c>
      <c r="D3018">
        <v>75</v>
      </c>
      <c r="E3018">
        <v>1</v>
      </c>
      <c r="F3018">
        <f>YEAR(Raw_Orders[[#This Row],[OrderDate]])</f>
        <v>2016</v>
      </c>
      <c r="G3018">
        <f>MONTH(Raw_Orders[[#This Row],[OrderDate]])</f>
        <v>3</v>
      </c>
      <c r="H3018" t="str">
        <f>VLOOKUP(Raw_Orders[[#This Row],[ProductID]],Table2[#All],2,FALSE)</f>
        <v>Small Plant</v>
      </c>
      <c r="I3018" t="str">
        <f>VLOOKUP(Raw_Orders[[#This Row],[ProductID]],Table2[#All],3,FALSE)</f>
        <v>Public Areas</v>
      </c>
      <c r="J3018">
        <f>VLOOKUP(Raw_Orders[[#This Row],[ProductID]],Table2[#All],4,FALSE)</f>
        <v>25</v>
      </c>
      <c r="K3018" s="2">
        <f>Raw_Orders[[#This Row],[Quantity]]*Raw_Orders[[#This Row],[Price]]</f>
        <v>25</v>
      </c>
      <c r="L3018" s="2" t="str">
        <f>VLOOKUP(Raw_Orders[[#This Row],[PropertyID]],Raw_Property[#All],2,FALSE)</f>
        <v>Atlanta</v>
      </c>
      <c r="M3018" s="2" t="str">
        <f>VLOOKUP(Raw_Orders[[#This Row],[PropertyID]],Raw_Property[#All],3,FALSE)</f>
        <v>Georgia</v>
      </c>
    </row>
    <row r="3019" spans="1:13" x14ac:dyDescent="0.3">
      <c r="A3019">
        <v>3018</v>
      </c>
      <c r="B3019" s="1">
        <v>42443</v>
      </c>
      <c r="C3019">
        <v>7</v>
      </c>
      <c r="D3019">
        <v>78</v>
      </c>
      <c r="E3019">
        <v>2</v>
      </c>
      <c r="F3019">
        <f>YEAR(Raw_Orders[[#This Row],[OrderDate]])</f>
        <v>2016</v>
      </c>
      <c r="G3019">
        <f>MONTH(Raw_Orders[[#This Row],[OrderDate]])</f>
        <v>3</v>
      </c>
      <c r="H3019" t="str">
        <f>VLOOKUP(Raw_Orders[[#This Row],[ProductID]],Table2[#All],2,FALSE)</f>
        <v>Small Area Rug</v>
      </c>
      <c r="I3019" t="str">
        <f>VLOOKUP(Raw_Orders[[#This Row],[ProductID]],Table2[#All],3,FALSE)</f>
        <v>Public Areas</v>
      </c>
      <c r="J3019">
        <f>VLOOKUP(Raw_Orders[[#This Row],[ProductID]],Table2[#All],4,FALSE)</f>
        <v>20</v>
      </c>
      <c r="K3019" s="2">
        <f>Raw_Orders[[#This Row],[Quantity]]*Raw_Orders[[#This Row],[Price]]</f>
        <v>40</v>
      </c>
      <c r="L3019" s="2" t="str">
        <f>VLOOKUP(Raw_Orders[[#This Row],[PropertyID]],Raw_Property[#All],2,FALSE)</f>
        <v>Boston</v>
      </c>
      <c r="M3019" s="2" t="str">
        <f>VLOOKUP(Raw_Orders[[#This Row],[PropertyID]],Raw_Property[#All],3,FALSE)</f>
        <v>Massachusetts</v>
      </c>
    </row>
    <row r="3020" spans="1:13" x14ac:dyDescent="0.3">
      <c r="A3020">
        <v>3019</v>
      </c>
      <c r="B3020" s="1">
        <v>42443</v>
      </c>
      <c r="C3020">
        <v>8</v>
      </c>
      <c r="D3020">
        <v>10</v>
      </c>
      <c r="E3020">
        <v>1</v>
      </c>
      <c r="F3020">
        <f>YEAR(Raw_Orders[[#This Row],[OrderDate]])</f>
        <v>2016</v>
      </c>
      <c r="G3020">
        <f>MONTH(Raw_Orders[[#This Row],[OrderDate]])</f>
        <v>3</v>
      </c>
      <c r="H3020" t="str">
        <f>VLOOKUP(Raw_Orders[[#This Row],[ProductID]],Table2[#All],2,FALSE)</f>
        <v>Toilet Paper</v>
      </c>
      <c r="I3020" t="str">
        <f>VLOOKUP(Raw_Orders[[#This Row],[ProductID]],Table2[#All],3,FALSE)</f>
        <v>Housekeeping</v>
      </c>
      <c r="J3020">
        <f>VLOOKUP(Raw_Orders[[#This Row],[ProductID]],Table2[#All],4,FALSE)</f>
        <v>19</v>
      </c>
      <c r="K3020" s="2">
        <f>Raw_Orders[[#This Row],[Quantity]]*Raw_Orders[[#This Row],[Price]]</f>
        <v>19</v>
      </c>
      <c r="L3020" s="2" t="str">
        <f>VLOOKUP(Raw_Orders[[#This Row],[PropertyID]],Raw_Property[#All],2,FALSE)</f>
        <v>Philadelphia</v>
      </c>
      <c r="M3020" s="2" t="str">
        <f>VLOOKUP(Raw_Orders[[#This Row],[PropertyID]],Raw_Property[#All],3,FALSE)</f>
        <v>Pennsylvania</v>
      </c>
    </row>
    <row r="3021" spans="1:13" x14ac:dyDescent="0.3">
      <c r="A3021">
        <v>3020</v>
      </c>
      <c r="B3021" s="1">
        <v>42443</v>
      </c>
      <c r="C3021">
        <v>19</v>
      </c>
      <c r="D3021">
        <v>77</v>
      </c>
      <c r="E3021">
        <v>1</v>
      </c>
      <c r="F3021">
        <f>YEAR(Raw_Orders[[#This Row],[OrderDate]])</f>
        <v>2016</v>
      </c>
      <c r="G3021">
        <f>MONTH(Raw_Orders[[#This Row],[OrderDate]])</f>
        <v>3</v>
      </c>
      <c r="H3021" t="str">
        <f>VLOOKUP(Raw_Orders[[#This Row],[ProductID]],Table2[#All],2,FALSE)</f>
        <v>Large Area Rug</v>
      </c>
      <c r="I3021" t="str">
        <f>VLOOKUP(Raw_Orders[[#This Row],[ProductID]],Table2[#All],3,FALSE)</f>
        <v>Public Areas</v>
      </c>
      <c r="J3021">
        <f>VLOOKUP(Raw_Orders[[#This Row],[ProductID]],Table2[#All],4,FALSE)</f>
        <v>40</v>
      </c>
      <c r="K3021" s="2">
        <f>Raw_Orders[[#This Row],[Quantity]]*Raw_Orders[[#This Row],[Price]]</f>
        <v>40</v>
      </c>
      <c r="L3021" s="2" t="str">
        <f>VLOOKUP(Raw_Orders[[#This Row],[PropertyID]],Raw_Property[#All],2,FALSE)</f>
        <v>Los Angeles</v>
      </c>
      <c r="M3021" s="2" t="str">
        <f>VLOOKUP(Raw_Orders[[#This Row],[PropertyID]],Raw_Property[#All],3,FALSE)</f>
        <v>California</v>
      </c>
    </row>
    <row r="3022" spans="1:13" x14ac:dyDescent="0.3">
      <c r="A3022">
        <v>3021</v>
      </c>
      <c r="B3022" s="1">
        <v>42443</v>
      </c>
      <c r="C3022">
        <v>9</v>
      </c>
      <c r="D3022">
        <v>58</v>
      </c>
      <c r="E3022">
        <v>1</v>
      </c>
      <c r="F3022">
        <f>YEAR(Raw_Orders[[#This Row],[OrderDate]])</f>
        <v>2016</v>
      </c>
      <c r="G3022">
        <f>MONTH(Raw_Orders[[#This Row],[OrderDate]])</f>
        <v>3</v>
      </c>
      <c r="H3022" t="str">
        <f>VLOOKUP(Raw_Orders[[#This Row],[ProductID]],Table2[#All],2,FALSE)</f>
        <v>Mirror</v>
      </c>
      <c r="I3022" t="str">
        <f>VLOOKUP(Raw_Orders[[#This Row],[ProductID]],Table2[#All],3,FALSE)</f>
        <v>Furnishings</v>
      </c>
      <c r="J3022">
        <f>VLOOKUP(Raw_Orders[[#This Row],[ProductID]],Table2[#All],4,FALSE)</f>
        <v>85</v>
      </c>
      <c r="K3022" s="2">
        <f>Raw_Orders[[#This Row],[Quantity]]*Raw_Orders[[#This Row],[Price]]</f>
        <v>85</v>
      </c>
      <c r="L3022" s="2" t="str">
        <f>VLOOKUP(Raw_Orders[[#This Row],[PropertyID]],Raw_Property[#All],2,FALSE)</f>
        <v>Richmond</v>
      </c>
      <c r="M3022" s="2" t="str">
        <f>VLOOKUP(Raw_Orders[[#This Row],[PropertyID]],Raw_Property[#All],3,FALSE)</f>
        <v>Virginia</v>
      </c>
    </row>
    <row r="3023" spans="1:13" x14ac:dyDescent="0.3">
      <c r="A3023">
        <v>3022</v>
      </c>
      <c r="B3023" s="1">
        <v>42443</v>
      </c>
      <c r="C3023">
        <v>14</v>
      </c>
      <c r="D3023">
        <v>74</v>
      </c>
      <c r="E3023">
        <v>1</v>
      </c>
      <c r="F3023">
        <f>YEAR(Raw_Orders[[#This Row],[OrderDate]])</f>
        <v>2016</v>
      </c>
      <c r="G3023">
        <f>MONTH(Raw_Orders[[#This Row],[OrderDate]])</f>
        <v>3</v>
      </c>
      <c r="H3023" t="str">
        <f>VLOOKUP(Raw_Orders[[#This Row],[ProductID]],Table2[#All],2,FALSE)</f>
        <v>Large Plant</v>
      </c>
      <c r="I3023" t="str">
        <f>VLOOKUP(Raw_Orders[[#This Row],[ProductID]],Table2[#All],3,FALSE)</f>
        <v>Public Areas</v>
      </c>
      <c r="J3023">
        <f>VLOOKUP(Raw_Orders[[#This Row],[ProductID]],Table2[#All],4,FALSE)</f>
        <v>35</v>
      </c>
      <c r="K3023" s="2">
        <f>Raw_Orders[[#This Row],[Quantity]]*Raw_Orders[[#This Row],[Price]]</f>
        <v>35</v>
      </c>
      <c r="L3023" s="2" t="str">
        <f>VLOOKUP(Raw_Orders[[#This Row],[PropertyID]],Raw_Property[#All],2,FALSE)</f>
        <v>Nashville</v>
      </c>
      <c r="M3023" s="2" t="str">
        <f>VLOOKUP(Raw_Orders[[#This Row],[PropertyID]],Raw_Property[#All],3,FALSE)</f>
        <v>Tennessee</v>
      </c>
    </row>
    <row r="3024" spans="1:13" x14ac:dyDescent="0.3">
      <c r="A3024">
        <v>3023</v>
      </c>
      <c r="B3024" s="1">
        <v>42443</v>
      </c>
      <c r="C3024">
        <v>8</v>
      </c>
      <c r="D3024">
        <v>88</v>
      </c>
      <c r="E3024">
        <v>2</v>
      </c>
      <c r="F3024">
        <f>YEAR(Raw_Orders[[#This Row],[OrderDate]])</f>
        <v>2016</v>
      </c>
      <c r="G3024">
        <f>MONTH(Raw_Orders[[#This Row],[OrderDate]])</f>
        <v>3</v>
      </c>
      <c r="H3024" t="str">
        <f>VLOOKUP(Raw_Orders[[#This Row],[ProductID]],Table2[#All],2,FALSE)</f>
        <v>Serving Tray</v>
      </c>
      <c r="I3024" t="str">
        <f>VLOOKUP(Raw_Orders[[#This Row],[ProductID]],Table2[#All],3,FALSE)</f>
        <v>Public Areas</v>
      </c>
      <c r="J3024">
        <f>VLOOKUP(Raw_Orders[[#This Row],[ProductID]],Table2[#All],4,FALSE)</f>
        <v>6</v>
      </c>
      <c r="K3024" s="2">
        <f>Raw_Orders[[#This Row],[Quantity]]*Raw_Orders[[#This Row],[Price]]</f>
        <v>12</v>
      </c>
      <c r="L3024" s="2" t="str">
        <f>VLOOKUP(Raw_Orders[[#This Row],[PropertyID]],Raw_Property[#All],2,FALSE)</f>
        <v>Philadelphia</v>
      </c>
      <c r="M3024" s="2" t="str">
        <f>VLOOKUP(Raw_Orders[[#This Row],[PropertyID]],Raw_Property[#All],3,FALSE)</f>
        <v>Pennsylvania</v>
      </c>
    </row>
    <row r="3025" spans="1:13" x14ac:dyDescent="0.3">
      <c r="A3025">
        <v>3024</v>
      </c>
      <c r="B3025" s="1">
        <v>42443</v>
      </c>
      <c r="C3025">
        <v>6</v>
      </c>
      <c r="D3025">
        <v>71</v>
      </c>
      <c r="E3025">
        <v>3</v>
      </c>
      <c r="F3025">
        <f>YEAR(Raw_Orders[[#This Row],[OrderDate]])</f>
        <v>2016</v>
      </c>
      <c r="G3025">
        <f>MONTH(Raw_Orders[[#This Row],[OrderDate]])</f>
        <v>3</v>
      </c>
      <c r="H3025" t="str">
        <f>VLOOKUP(Raw_Orders[[#This Row],[ProductID]],Table2[#All],2,FALSE)</f>
        <v>Hammer</v>
      </c>
      <c r="I3025" t="str">
        <f>VLOOKUP(Raw_Orders[[#This Row],[ProductID]],Table2[#All],3,FALSE)</f>
        <v>Maintenance</v>
      </c>
      <c r="J3025">
        <f>VLOOKUP(Raw_Orders[[#This Row],[ProductID]],Table2[#All],4,FALSE)</f>
        <v>17</v>
      </c>
      <c r="K3025" s="2">
        <f>Raw_Orders[[#This Row],[Quantity]]*Raw_Orders[[#This Row],[Price]]</f>
        <v>51</v>
      </c>
      <c r="L3025" s="2" t="str">
        <f>VLOOKUP(Raw_Orders[[#This Row],[PropertyID]],Raw_Property[#All],2,FALSE)</f>
        <v>Orlando</v>
      </c>
      <c r="M3025" s="2" t="str">
        <f>VLOOKUP(Raw_Orders[[#This Row],[PropertyID]],Raw_Property[#All],3,FALSE)</f>
        <v>Florida</v>
      </c>
    </row>
    <row r="3026" spans="1:13" x14ac:dyDescent="0.3">
      <c r="A3026">
        <v>3025</v>
      </c>
      <c r="B3026" s="1">
        <v>42443</v>
      </c>
      <c r="C3026">
        <v>19</v>
      </c>
      <c r="D3026">
        <v>12</v>
      </c>
      <c r="E3026">
        <v>2</v>
      </c>
      <c r="F3026">
        <f>YEAR(Raw_Orders[[#This Row],[OrderDate]])</f>
        <v>2016</v>
      </c>
      <c r="G3026">
        <f>MONTH(Raw_Orders[[#This Row],[OrderDate]])</f>
        <v>3</v>
      </c>
      <c r="H3026" t="str">
        <f>VLOOKUP(Raw_Orders[[#This Row],[ProductID]],Table2[#All],2,FALSE)</f>
        <v>Bed Sheet (King)</v>
      </c>
      <c r="I3026" t="str">
        <f>VLOOKUP(Raw_Orders[[#This Row],[ProductID]],Table2[#All],3,FALSE)</f>
        <v>Housekeeping</v>
      </c>
      <c r="J3026">
        <f>VLOOKUP(Raw_Orders[[#This Row],[ProductID]],Table2[#All],4,FALSE)</f>
        <v>29</v>
      </c>
      <c r="K3026" s="2">
        <f>Raw_Orders[[#This Row],[Quantity]]*Raw_Orders[[#This Row],[Price]]</f>
        <v>58</v>
      </c>
      <c r="L3026" s="2" t="str">
        <f>VLOOKUP(Raw_Orders[[#This Row],[PropertyID]],Raw_Property[#All],2,FALSE)</f>
        <v>Los Angeles</v>
      </c>
      <c r="M3026" s="2" t="str">
        <f>VLOOKUP(Raw_Orders[[#This Row],[PropertyID]],Raw_Property[#All],3,FALSE)</f>
        <v>California</v>
      </c>
    </row>
    <row r="3027" spans="1:13" x14ac:dyDescent="0.3">
      <c r="A3027">
        <v>3026</v>
      </c>
      <c r="B3027" s="1">
        <v>42443</v>
      </c>
      <c r="C3027">
        <v>17</v>
      </c>
      <c r="D3027">
        <v>45</v>
      </c>
      <c r="E3027">
        <v>3</v>
      </c>
      <c r="F3027">
        <f>YEAR(Raw_Orders[[#This Row],[OrderDate]])</f>
        <v>2016</v>
      </c>
      <c r="G3027">
        <f>MONTH(Raw_Orders[[#This Row],[OrderDate]])</f>
        <v>3</v>
      </c>
      <c r="H3027" t="str">
        <f>VLOOKUP(Raw_Orders[[#This Row],[ProductID]],Table2[#All],2,FALSE)</f>
        <v>Computer Desk</v>
      </c>
      <c r="I3027" t="str">
        <f>VLOOKUP(Raw_Orders[[#This Row],[ProductID]],Table2[#All],3,FALSE)</f>
        <v>Furnishings</v>
      </c>
      <c r="J3027">
        <f>VLOOKUP(Raw_Orders[[#This Row],[ProductID]],Table2[#All],4,FALSE)</f>
        <v>102</v>
      </c>
      <c r="K3027" s="2">
        <f>Raw_Orders[[#This Row],[Quantity]]*Raw_Orders[[#This Row],[Price]]</f>
        <v>306</v>
      </c>
      <c r="L3027" s="2" t="str">
        <f>VLOOKUP(Raw_Orders[[#This Row],[PropertyID]],Raw_Property[#All],2,FALSE)</f>
        <v>Las Vegas</v>
      </c>
      <c r="M3027" s="2" t="str">
        <f>VLOOKUP(Raw_Orders[[#This Row],[PropertyID]],Raw_Property[#All],3,FALSE)</f>
        <v>Nevada</v>
      </c>
    </row>
    <row r="3028" spans="1:13" x14ac:dyDescent="0.3">
      <c r="A3028">
        <v>3027</v>
      </c>
      <c r="B3028" s="1">
        <v>42444</v>
      </c>
      <c r="C3028">
        <v>15</v>
      </c>
      <c r="D3028">
        <v>1</v>
      </c>
      <c r="E3028">
        <v>1</v>
      </c>
      <c r="F3028">
        <f>YEAR(Raw_Orders[[#This Row],[OrderDate]])</f>
        <v>2016</v>
      </c>
      <c r="G3028">
        <f>MONTH(Raw_Orders[[#This Row],[OrderDate]])</f>
        <v>3</v>
      </c>
      <c r="H3028" t="str">
        <f>VLOOKUP(Raw_Orders[[#This Row],[ProductID]],Table2[#All],2,FALSE)</f>
        <v>Large Towel</v>
      </c>
      <c r="I3028" t="str">
        <f>VLOOKUP(Raw_Orders[[#This Row],[ProductID]],Table2[#All],3,FALSE)</f>
        <v>Housekeeping</v>
      </c>
      <c r="J3028">
        <f>VLOOKUP(Raw_Orders[[#This Row],[ProductID]],Table2[#All],4,FALSE)</f>
        <v>9</v>
      </c>
      <c r="K3028" s="2">
        <f>Raw_Orders[[#This Row],[Quantity]]*Raw_Orders[[#This Row],[Price]]</f>
        <v>9</v>
      </c>
      <c r="L3028" s="2" t="str">
        <f>VLOOKUP(Raw_Orders[[#This Row],[PropertyID]],Raw_Property[#All],2,FALSE)</f>
        <v>Chicago</v>
      </c>
      <c r="M3028" s="2" t="str">
        <f>VLOOKUP(Raw_Orders[[#This Row],[PropertyID]],Raw_Property[#All],3,FALSE)</f>
        <v>Illinois</v>
      </c>
    </row>
    <row r="3029" spans="1:13" x14ac:dyDescent="0.3">
      <c r="A3029">
        <v>3028</v>
      </c>
      <c r="B3029" s="1">
        <v>42444</v>
      </c>
      <c r="C3029">
        <v>16</v>
      </c>
      <c r="D3029">
        <v>52</v>
      </c>
      <c r="E3029">
        <v>2</v>
      </c>
      <c r="F3029">
        <f>YEAR(Raw_Orders[[#This Row],[OrderDate]])</f>
        <v>2016</v>
      </c>
      <c r="G3029">
        <f>MONTH(Raw_Orders[[#This Row],[OrderDate]])</f>
        <v>3</v>
      </c>
      <c r="H3029" t="str">
        <f>VLOOKUP(Raw_Orders[[#This Row],[ProductID]],Table2[#All],2,FALSE)</f>
        <v>Ironing Board</v>
      </c>
      <c r="I3029" t="str">
        <f>VLOOKUP(Raw_Orders[[#This Row],[ProductID]],Table2[#All],3,FALSE)</f>
        <v>Furnishings</v>
      </c>
      <c r="J3029">
        <f>VLOOKUP(Raw_Orders[[#This Row],[ProductID]],Table2[#All],4,FALSE)</f>
        <v>18</v>
      </c>
      <c r="K3029" s="2">
        <f>Raw_Orders[[#This Row],[Quantity]]*Raw_Orders[[#This Row],[Price]]</f>
        <v>36</v>
      </c>
      <c r="L3029" s="2" t="str">
        <f>VLOOKUP(Raw_Orders[[#This Row],[PropertyID]],Raw_Property[#All],2,FALSE)</f>
        <v>Denver</v>
      </c>
      <c r="M3029" s="2" t="str">
        <f>VLOOKUP(Raw_Orders[[#This Row],[PropertyID]],Raw_Property[#All],3,FALSE)</f>
        <v>Colorado</v>
      </c>
    </row>
    <row r="3030" spans="1:13" x14ac:dyDescent="0.3">
      <c r="A3030">
        <v>3029</v>
      </c>
      <c r="B3030" s="1">
        <v>42444</v>
      </c>
      <c r="C3030">
        <v>14</v>
      </c>
      <c r="D3030">
        <v>36</v>
      </c>
      <c r="E3030">
        <v>2</v>
      </c>
      <c r="F3030">
        <f>YEAR(Raw_Orders[[#This Row],[OrderDate]])</f>
        <v>2016</v>
      </c>
      <c r="G3030">
        <f>MONTH(Raw_Orders[[#This Row],[OrderDate]])</f>
        <v>3</v>
      </c>
      <c r="H3030" t="str">
        <f>VLOOKUP(Raw_Orders[[#This Row],[ProductID]],Table2[#All],2,FALSE)</f>
        <v>Armoire</v>
      </c>
      <c r="I3030" t="str">
        <f>VLOOKUP(Raw_Orders[[#This Row],[ProductID]],Table2[#All],3,FALSE)</f>
        <v>Furnishings</v>
      </c>
      <c r="J3030">
        <f>VLOOKUP(Raw_Orders[[#This Row],[ProductID]],Table2[#All],4,FALSE)</f>
        <v>115</v>
      </c>
      <c r="K3030" s="2">
        <f>Raw_Orders[[#This Row],[Quantity]]*Raw_Orders[[#This Row],[Price]]</f>
        <v>230</v>
      </c>
      <c r="L3030" s="2" t="str">
        <f>VLOOKUP(Raw_Orders[[#This Row],[PropertyID]],Raw_Property[#All],2,FALSE)</f>
        <v>Nashville</v>
      </c>
      <c r="M3030" s="2" t="str">
        <f>VLOOKUP(Raw_Orders[[#This Row],[PropertyID]],Raw_Property[#All],3,FALSE)</f>
        <v>Tennessee</v>
      </c>
    </row>
    <row r="3031" spans="1:13" x14ac:dyDescent="0.3">
      <c r="A3031">
        <v>3030</v>
      </c>
      <c r="B3031" s="1">
        <v>42444</v>
      </c>
      <c r="C3031">
        <v>10</v>
      </c>
      <c r="D3031">
        <v>91</v>
      </c>
      <c r="E3031">
        <v>3</v>
      </c>
      <c r="F3031">
        <f>YEAR(Raw_Orders[[#This Row],[OrderDate]])</f>
        <v>2016</v>
      </c>
      <c r="G3031">
        <f>MONTH(Raw_Orders[[#This Row],[OrderDate]])</f>
        <v>3</v>
      </c>
      <c r="H3031" t="str">
        <f>VLOOKUP(Raw_Orders[[#This Row],[ProductID]],Table2[#All],2,FALSE)</f>
        <v>Small Sign</v>
      </c>
      <c r="I3031" t="str">
        <f>VLOOKUP(Raw_Orders[[#This Row],[ProductID]],Table2[#All],3,FALSE)</f>
        <v>Public Areas</v>
      </c>
      <c r="J3031">
        <f>VLOOKUP(Raw_Orders[[#This Row],[ProductID]],Table2[#All],4,FALSE)</f>
        <v>14</v>
      </c>
      <c r="K3031" s="2">
        <f>Raw_Orders[[#This Row],[Quantity]]*Raw_Orders[[#This Row],[Price]]</f>
        <v>42</v>
      </c>
      <c r="L3031" s="2" t="str">
        <f>VLOOKUP(Raw_Orders[[#This Row],[PropertyID]],Raw_Property[#All],2,FALSE)</f>
        <v>Arlington</v>
      </c>
      <c r="M3031" s="2" t="str">
        <f>VLOOKUP(Raw_Orders[[#This Row],[PropertyID]],Raw_Property[#All],3,FALSE)</f>
        <v>Virginia</v>
      </c>
    </row>
    <row r="3032" spans="1:13" x14ac:dyDescent="0.3">
      <c r="A3032">
        <v>3031</v>
      </c>
      <c r="B3032" s="1">
        <v>42444</v>
      </c>
      <c r="C3032">
        <v>18</v>
      </c>
      <c r="D3032">
        <v>71</v>
      </c>
      <c r="E3032">
        <v>1</v>
      </c>
      <c r="F3032">
        <f>YEAR(Raw_Orders[[#This Row],[OrderDate]])</f>
        <v>2016</v>
      </c>
      <c r="G3032">
        <f>MONTH(Raw_Orders[[#This Row],[OrderDate]])</f>
        <v>3</v>
      </c>
      <c r="H3032" t="str">
        <f>VLOOKUP(Raw_Orders[[#This Row],[ProductID]],Table2[#All],2,FALSE)</f>
        <v>Hammer</v>
      </c>
      <c r="I3032" t="str">
        <f>VLOOKUP(Raw_Orders[[#This Row],[ProductID]],Table2[#All],3,FALSE)</f>
        <v>Maintenance</v>
      </c>
      <c r="J3032">
        <f>VLOOKUP(Raw_Orders[[#This Row],[ProductID]],Table2[#All],4,FALSE)</f>
        <v>17</v>
      </c>
      <c r="K3032" s="2">
        <f>Raw_Orders[[#This Row],[Quantity]]*Raw_Orders[[#This Row],[Price]]</f>
        <v>17</v>
      </c>
      <c r="L3032" s="2" t="str">
        <f>VLOOKUP(Raw_Orders[[#This Row],[PropertyID]],Raw_Property[#All],2,FALSE)</f>
        <v>Phoenix</v>
      </c>
      <c r="M3032" s="2" t="str">
        <f>VLOOKUP(Raw_Orders[[#This Row],[PropertyID]],Raw_Property[#All],3,FALSE)</f>
        <v>Arizona</v>
      </c>
    </row>
    <row r="3033" spans="1:13" x14ac:dyDescent="0.3">
      <c r="A3033">
        <v>3032</v>
      </c>
      <c r="B3033" s="1">
        <v>42444</v>
      </c>
      <c r="C3033">
        <v>19</v>
      </c>
      <c r="D3033">
        <v>86</v>
      </c>
      <c r="E3033">
        <v>3</v>
      </c>
      <c r="F3033">
        <f>YEAR(Raw_Orders[[#This Row],[OrderDate]])</f>
        <v>2016</v>
      </c>
      <c r="G3033">
        <f>MONTH(Raw_Orders[[#This Row],[OrderDate]])</f>
        <v>3</v>
      </c>
      <c r="H3033" t="str">
        <f>VLOOKUP(Raw_Orders[[#This Row],[ProductID]],Table2[#All],2,FALSE)</f>
        <v>Sofa</v>
      </c>
      <c r="I3033" t="str">
        <f>VLOOKUP(Raw_Orders[[#This Row],[ProductID]],Table2[#All],3,FALSE)</f>
        <v>Public Areas</v>
      </c>
      <c r="J3033">
        <f>VLOOKUP(Raw_Orders[[#This Row],[ProductID]],Table2[#All],4,FALSE)</f>
        <v>215</v>
      </c>
      <c r="K3033" s="2">
        <f>Raw_Orders[[#This Row],[Quantity]]*Raw_Orders[[#This Row],[Price]]</f>
        <v>645</v>
      </c>
      <c r="L3033" s="2" t="str">
        <f>VLOOKUP(Raw_Orders[[#This Row],[PropertyID]],Raw_Property[#All],2,FALSE)</f>
        <v>Los Angeles</v>
      </c>
      <c r="M3033" s="2" t="str">
        <f>VLOOKUP(Raw_Orders[[#This Row],[PropertyID]],Raw_Property[#All],3,FALSE)</f>
        <v>California</v>
      </c>
    </row>
    <row r="3034" spans="1:13" x14ac:dyDescent="0.3">
      <c r="A3034">
        <v>3033</v>
      </c>
      <c r="B3034" s="1">
        <v>42444</v>
      </c>
      <c r="C3034">
        <v>6</v>
      </c>
      <c r="D3034">
        <v>35</v>
      </c>
      <c r="E3034">
        <v>1</v>
      </c>
      <c r="F3034">
        <f>YEAR(Raw_Orders[[#This Row],[OrderDate]])</f>
        <v>2016</v>
      </c>
      <c r="G3034">
        <f>MONTH(Raw_Orders[[#This Row],[OrderDate]])</f>
        <v>3</v>
      </c>
      <c r="H3034" t="str">
        <f>VLOOKUP(Raw_Orders[[#This Row],[ProductID]],Table2[#All],2,FALSE)</f>
        <v>Tissue Box</v>
      </c>
      <c r="I3034" t="str">
        <f>VLOOKUP(Raw_Orders[[#This Row],[ProductID]],Table2[#All],3,FALSE)</f>
        <v>Furnishings</v>
      </c>
      <c r="J3034">
        <f>VLOOKUP(Raw_Orders[[#This Row],[ProductID]],Table2[#All],4,FALSE)</f>
        <v>25</v>
      </c>
      <c r="K3034" s="2">
        <f>Raw_Orders[[#This Row],[Quantity]]*Raw_Orders[[#This Row],[Price]]</f>
        <v>25</v>
      </c>
      <c r="L3034" s="2" t="str">
        <f>VLOOKUP(Raw_Orders[[#This Row],[PropertyID]],Raw_Property[#All],2,FALSE)</f>
        <v>Orlando</v>
      </c>
      <c r="M3034" s="2" t="str">
        <f>VLOOKUP(Raw_Orders[[#This Row],[PropertyID]],Raw_Property[#All],3,FALSE)</f>
        <v>Florida</v>
      </c>
    </row>
    <row r="3035" spans="1:13" x14ac:dyDescent="0.3">
      <c r="A3035">
        <v>3034</v>
      </c>
      <c r="B3035" s="1">
        <v>42444</v>
      </c>
      <c r="C3035">
        <v>12</v>
      </c>
      <c r="D3035">
        <v>78</v>
      </c>
      <c r="E3035">
        <v>3</v>
      </c>
      <c r="F3035">
        <f>YEAR(Raw_Orders[[#This Row],[OrderDate]])</f>
        <v>2016</v>
      </c>
      <c r="G3035">
        <f>MONTH(Raw_Orders[[#This Row],[OrderDate]])</f>
        <v>3</v>
      </c>
      <c r="H3035" t="str">
        <f>VLOOKUP(Raw_Orders[[#This Row],[ProductID]],Table2[#All],2,FALSE)</f>
        <v>Small Area Rug</v>
      </c>
      <c r="I3035" t="str">
        <f>VLOOKUP(Raw_Orders[[#This Row],[ProductID]],Table2[#All],3,FALSE)</f>
        <v>Public Areas</v>
      </c>
      <c r="J3035">
        <f>VLOOKUP(Raw_Orders[[#This Row],[ProductID]],Table2[#All],4,FALSE)</f>
        <v>20</v>
      </c>
      <c r="K3035" s="2">
        <f>Raw_Orders[[#This Row],[Quantity]]*Raw_Orders[[#This Row],[Price]]</f>
        <v>60</v>
      </c>
      <c r="L3035" s="2" t="str">
        <f>VLOOKUP(Raw_Orders[[#This Row],[PropertyID]],Raw_Property[#All],2,FALSE)</f>
        <v>Dallas</v>
      </c>
      <c r="M3035" s="2" t="str">
        <f>VLOOKUP(Raw_Orders[[#This Row],[PropertyID]],Raw_Property[#All],3,FALSE)</f>
        <v>Texas</v>
      </c>
    </row>
    <row r="3036" spans="1:13" x14ac:dyDescent="0.3">
      <c r="A3036">
        <v>3035</v>
      </c>
      <c r="B3036" s="1">
        <v>42444</v>
      </c>
      <c r="C3036">
        <v>7</v>
      </c>
      <c r="D3036">
        <v>63</v>
      </c>
      <c r="E3036">
        <v>2</v>
      </c>
      <c r="F3036">
        <f>YEAR(Raw_Orders[[#This Row],[OrderDate]])</f>
        <v>2016</v>
      </c>
      <c r="G3036">
        <f>MONTH(Raw_Orders[[#This Row],[OrderDate]])</f>
        <v>3</v>
      </c>
      <c r="H3036" t="str">
        <f>VLOOKUP(Raw_Orders[[#This Row],[ProductID]],Table2[#All],2,FALSE)</f>
        <v>Duct Tape</v>
      </c>
      <c r="I3036" t="str">
        <f>VLOOKUP(Raw_Orders[[#This Row],[ProductID]],Table2[#All],3,FALSE)</f>
        <v>Maintenance</v>
      </c>
      <c r="J3036">
        <f>VLOOKUP(Raw_Orders[[#This Row],[ProductID]],Table2[#All],4,FALSE)</f>
        <v>27</v>
      </c>
      <c r="K3036" s="2">
        <f>Raw_Orders[[#This Row],[Quantity]]*Raw_Orders[[#This Row],[Price]]</f>
        <v>54</v>
      </c>
      <c r="L3036" s="2" t="str">
        <f>VLOOKUP(Raw_Orders[[#This Row],[PropertyID]],Raw_Property[#All],2,FALSE)</f>
        <v>Boston</v>
      </c>
      <c r="M3036" s="2" t="str">
        <f>VLOOKUP(Raw_Orders[[#This Row],[PropertyID]],Raw_Property[#All],3,FALSE)</f>
        <v>Massachusetts</v>
      </c>
    </row>
    <row r="3037" spans="1:13" x14ac:dyDescent="0.3">
      <c r="A3037">
        <v>3036</v>
      </c>
      <c r="B3037" s="1">
        <v>42445</v>
      </c>
      <c r="C3037">
        <v>9</v>
      </c>
      <c r="D3037">
        <v>51</v>
      </c>
      <c r="E3037">
        <v>3</v>
      </c>
      <c r="F3037">
        <f>YEAR(Raw_Orders[[#This Row],[OrderDate]])</f>
        <v>2016</v>
      </c>
      <c r="G3037">
        <f>MONTH(Raw_Orders[[#This Row],[OrderDate]])</f>
        <v>3</v>
      </c>
      <c r="H3037" t="str">
        <f>VLOOKUP(Raw_Orders[[#This Row],[ProductID]],Table2[#All],2,FALSE)</f>
        <v>Painting</v>
      </c>
      <c r="I3037" t="str">
        <f>VLOOKUP(Raw_Orders[[#This Row],[ProductID]],Table2[#All],3,FALSE)</f>
        <v>Furnishings</v>
      </c>
      <c r="J3037">
        <f>VLOOKUP(Raw_Orders[[#This Row],[ProductID]],Table2[#All],4,FALSE)</f>
        <v>85</v>
      </c>
      <c r="K3037" s="2">
        <f>Raw_Orders[[#This Row],[Quantity]]*Raw_Orders[[#This Row],[Price]]</f>
        <v>255</v>
      </c>
      <c r="L3037" s="2" t="str">
        <f>VLOOKUP(Raw_Orders[[#This Row],[PropertyID]],Raw_Property[#All],2,FALSE)</f>
        <v>Richmond</v>
      </c>
      <c r="M3037" s="2" t="str">
        <f>VLOOKUP(Raw_Orders[[#This Row],[PropertyID]],Raw_Property[#All],3,FALSE)</f>
        <v>Virginia</v>
      </c>
    </row>
    <row r="3038" spans="1:13" x14ac:dyDescent="0.3">
      <c r="A3038">
        <v>3037</v>
      </c>
      <c r="B3038" s="1">
        <v>42445</v>
      </c>
      <c r="C3038">
        <v>15</v>
      </c>
      <c r="D3038">
        <v>35</v>
      </c>
      <c r="E3038">
        <v>3</v>
      </c>
      <c r="F3038">
        <f>YEAR(Raw_Orders[[#This Row],[OrderDate]])</f>
        <v>2016</v>
      </c>
      <c r="G3038">
        <f>MONTH(Raw_Orders[[#This Row],[OrderDate]])</f>
        <v>3</v>
      </c>
      <c r="H3038" t="str">
        <f>VLOOKUP(Raw_Orders[[#This Row],[ProductID]],Table2[#All],2,FALSE)</f>
        <v>Tissue Box</v>
      </c>
      <c r="I3038" t="str">
        <f>VLOOKUP(Raw_Orders[[#This Row],[ProductID]],Table2[#All],3,FALSE)</f>
        <v>Furnishings</v>
      </c>
      <c r="J3038">
        <f>VLOOKUP(Raw_Orders[[#This Row],[ProductID]],Table2[#All],4,FALSE)</f>
        <v>25</v>
      </c>
      <c r="K3038" s="2">
        <f>Raw_Orders[[#This Row],[Quantity]]*Raw_Orders[[#This Row],[Price]]</f>
        <v>75</v>
      </c>
      <c r="L3038" s="2" t="str">
        <f>VLOOKUP(Raw_Orders[[#This Row],[PropertyID]],Raw_Property[#All],2,FALSE)</f>
        <v>Chicago</v>
      </c>
      <c r="M3038" s="2" t="str">
        <f>VLOOKUP(Raw_Orders[[#This Row],[PropertyID]],Raw_Property[#All],3,FALSE)</f>
        <v>Illinois</v>
      </c>
    </row>
    <row r="3039" spans="1:13" x14ac:dyDescent="0.3">
      <c r="A3039">
        <v>3038</v>
      </c>
      <c r="B3039" s="1">
        <v>42446</v>
      </c>
      <c r="C3039">
        <v>18</v>
      </c>
      <c r="D3039">
        <v>17</v>
      </c>
      <c r="E3039">
        <v>2</v>
      </c>
      <c r="F3039">
        <f>YEAR(Raw_Orders[[#This Row],[OrderDate]])</f>
        <v>2016</v>
      </c>
      <c r="G3039">
        <f>MONTH(Raw_Orders[[#This Row],[OrderDate]])</f>
        <v>3</v>
      </c>
      <c r="H3039" t="str">
        <f>VLOOKUP(Raw_Orders[[#This Row],[ProductID]],Table2[#All],2,FALSE)</f>
        <v>Clothes Hanger</v>
      </c>
      <c r="I3039" t="str">
        <f>VLOOKUP(Raw_Orders[[#This Row],[ProductID]],Table2[#All],3,FALSE)</f>
        <v>Housekeeping</v>
      </c>
      <c r="J3039">
        <f>VLOOKUP(Raw_Orders[[#This Row],[ProductID]],Table2[#All],4,FALSE)</f>
        <v>18</v>
      </c>
      <c r="K3039" s="2">
        <f>Raw_Orders[[#This Row],[Quantity]]*Raw_Orders[[#This Row],[Price]]</f>
        <v>36</v>
      </c>
      <c r="L3039" s="2" t="str">
        <f>VLOOKUP(Raw_Orders[[#This Row],[PropertyID]],Raw_Property[#All],2,FALSE)</f>
        <v>Phoenix</v>
      </c>
      <c r="M3039" s="2" t="str">
        <f>VLOOKUP(Raw_Orders[[#This Row],[PropertyID]],Raw_Property[#All],3,FALSE)</f>
        <v>Arizona</v>
      </c>
    </row>
    <row r="3040" spans="1:13" x14ac:dyDescent="0.3">
      <c r="A3040">
        <v>3039</v>
      </c>
      <c r="B3040" s="1">
        <v>42446</v>
      </c>
      <c r="C3040">
        <v>19</v>
      </c>
      <c r="D3040">
        <v>4</v>
      </c>
      <c r="E3040">
        <v>3</v>
      </c>
      <c r="F3040">
        <f>YEAR(Raw_Orders[[#This Row],[OrderDate]])</f>
        <v>2016</v>
      </c>
      <c r="G3040">
        <f>MONTH(Raw_Orders[[#This Row],[OrderDate]])</f>
        <v>3</v>
      </c>
      <c r="H3040" t="str">
        <f>VLOOKUP(Raw_Orders[[#This Row],[ProductID]],Table2[#All],2,FALSE)</f>
        <v>Shampoo</v>
      </c>
      <c r="I3040" t="str">
        <f>VLOOKUP(Raw_Orders[[#This Row],[ProductID]],Table2[#All],3,FALSE)</f>
        <v>Housekeeping</v>
      </c>
      <c r="J3040">
        <f>VLOOKUP(Raw_Orders[[#This Row],[ProductID]],Table2[#All],4,FALSE)</f>
        <v>40</v>
      </c>
      <c r="K3040" s="2">
        <f>Raw_Orders[[#This Row],[Quantity]]*Raw_Orders[[#This Row],[Price]]</f>
        <v>120</v>
      </c>
      <c r="L3040" s="2" t="str">
        <f>VLOOKUP(Raw_Orders[[#This Row],[PropertyID]],Raw_Property[#All],2,FALSE)</f>
        <v>Los Angeles</v>
      </c>
      <c r="M3040" s="2" t="str">
        <f>VLOOKUP(Raw_Orders[[#This Row],[PropertyID]],Raw_Property[#All],3,FALSE)</f>
        <v>California</v>
      </c>
    </row>
    <row r="3041" spans="1:13" x14ac:dyDescent="0.3">
      <c r="A3041">
        <v>3040</v>
      </c>
      <c r="B3041" s="1">
        <v>42446</v>
      </c>
      <c r="C3041">
        <v>16</v>
      </c>
      <c r="D3041">
        <v>30</v>
      </c>
      <c r="E3041">
        <v>2</v>
      </c>
      <c r="F3041">
        <f>YEAR(Raw_Orders[[#This Row],[OrderDate]])</f>
        <v>2016</v>
      </c>
      <c r="G3041">
        <f>MONTH(Raw_Orders[[#This Row],[OrderDate]])</f>
        <v>3</v>
      </c>
      <c r="H3041" t="str">
        <f>VLOOKUP(Raw_Orders[[#This Row],[ProductID]],Table2[#All],2,FALSE)</f>
        <v>Permanent Markers</v>
      </c>
      <c r="I3041" t="str">
        <f>VLOOKUP(Raw_Orders[[#This Row],[ProductID]],Table2[#All],3,FALSE)</f>
        <v>Office Supplies</v>
      </c>
      <c r="J3041">
        <f>VLOOKUP(Raw_Orders[[#This Row],[ProductID]],Table2[#All],4,FALSE)</f>
        <v>6</v>
      </c>
      <c r="K3041" s="2">
        <f>Raw_Orders[[#This Row],[Quantity]]*Raw_Orders[[#This Row],[Price]]</f>
        <v>12</v>
      </c>
      <c r="L3041" s="2" t="str">
        <f>VLOOKUP(Raw_Orders[[#This Row],[PropertyID]],Raw_Property[#All],2,FALSE)</f>
        <v>Denver</v>
      </c>
      <c r="M3041" s="2" t="str">
        <f>VLOOKUP(Raw_Orders[[#This Row],[PropertyID]],Raw_Property[#All],3,FALSE)</f>
        <v>Colorado</v>
      </c>
    </row>
    <row r="3042" spans="1:13" x14ac:dyDescent="0.3">
      <c r="A3042">
        <v>3041</v>
      </c>
      <c r="B3042" s="1">
        <v>42446</v>
      </c>
      <c r="C3042">
        <v>5</v>
      </c>
      <c r="D3042">
        <v>15</v>
      </c>
      <c r="E3042">
        <v>3</v>
      </c>
      <c r="F3042">
        <f>YEAR(Raw_Orders[[#This Row],[OrderDate]])</f>
        <v>2016</v>
      </c>
      <c r="G3042">
        <f>MONTH(Raw_Orders[[#This Row],[OrderDate]])</f>
        <v>3</v>
      </c>
      <c r="H3042" t="str">
        <f>VLOOKUP(Raw_Orders[[#This Row],[ProductID]],Table2[#All],2,FALSE)</f>
        <v>Drinking Glass</v>
      </c>
      <c r="I3042" t="str">
        <f>VLOOKUP(Raw_Orders[[#This Row],[ProductID]],Table2[#All],3,FALSE)</f>
        <v>Housekeeping</v>
      </c>
      <c r="J3042">
        <f>VLOOKUP(Raw_Orders[[#This Row],[ProductID]],Table2[#All],4,FALSE)</f>
        <v>24</v>
      </c>
      <c r="K3042" s="2">
        <f>Raw_Orders[[#This Row],[Quantity]]*Raw_Orders[[#This Row],[Price]]</f>
        <v>72</v>
      </c>
      <c r="L3042" s="2" t="str">
        <f>VLOOKUP(Raw_Orders[[#This Row],[PropertyID]],Raw_Property[#All],2,FALSE)</f>
        <v>Kansas City</v>
      </c>
      <c r="M3042" s="2" t="str">
        <f>VLOOKUP(Raw_Orders[[#This Row],[PropertyID]],Raw_Property[#All],3,FALSE)</f>
        <v>Missouri</v>
      </c>
    </row>
    <row r="3043" spans="1:13" x14ac:dyDescent="0.3">
      <c r="A3043">
        <v>3042</v>
      </c>
      <c r="B3043" s="1">
        <v>42446</v>
      </c>
      <c r="C3043">
        <v>11</v>
      </c>
      <c r="D3043">
        <v>36</v>
      </c>
      <c r="E3043">
        <v>3</v>
      </c>
      <c r="F3043">
        <f>YEAR(Raw_Orders[[#This Row],[OrderDate]])</f>
        <v>2016</v>
      </c>
      <c r="G3043">
        <f>MONTH(Raw_Orders[[#This Row],[OrderDate]])</f>
        <v>3</v>
      </c>
      <c r="H3043" t="str">
        <f>VLOOKUP(Raw_Orders[[#This Row],[ProductID]],Table2[#All],2,FALSE)</f>
        <v>Armoire</v>
      </c>
      <c r="I3043" t="str">
        <f>VLOOKUP(Raw_Orders[[#This Row],[ProductID]],Table2[#All],3,FALSE)</f>
        <v>Furnishings</v>
      </c>
      <c r="J3043">
        <f>VLOOKUP(Raw_Orders[[#This Row],[ProductID]],Table2[#All],4,FALSE)</f>
        <v>115</v>
      </c>
      <c r="K3043" s="2">
        <f>Raw_Orders[[#This Row],[Quantity]]*Raw_Orders[[#This Row],[Price]]</f>
        <v>345</v>
      </c>
      <c r="L3043" s="2" t="str">
        <f>VLOOKUP(Raw_Orders[[#This Row],[PropertyID]],Raw_Property[#All],2,FALSE)</f>
        <v>Atlanta</v>
      </c>
      <c r="M3043" s="2" t="str">
        <f>VLOOKUP(Raw_Orders[[#This Row],[PropertyID]],Raw_Property[#All],3,FALSE)</f>
        <v>Georgia</v>
      </c>
    </row>
    <row r="3044" spans="1:13" x14ac:dyDescent="0.3">
      <c r="A3044">
        <v>3043</v>
      </c>
      <c r="B3044" s="1">
        <v>42446</v>
      </c>
      <c r="C3044">
        <v>5</v>
      </c>
      <c r="D3044">
        <v>85</v>
      </c>
      <c r="E3044">
        <v>1</v>
      </c>
      <c r="F3044">
        <f>YEAR(Raw_Orders[[#This Row],[OrderDate]])</f>
        <v>2016</v>
      </c>
      <c r="G3044">
        <f>MONTH(Raw_Orders[[#This Row],[OrderDate]])</f>
        <v>3</v>
      </c>
      <c r="H3044" t="str">
        <f>VLOOKUP(Raw_Orders[[#This Row],[ProductID]],Table2[#All],2,FALSE)</f>
        <v>Low Chair</v>
      </c>
      <c r="I3044" t="str">
        <f>VLOOKUP(Raw_Orders[[#This Row],[ProductID]],Table2[#All],3,FALSE)</f>
        <v>Public Areas</v>
      </c>
      <c r="J3044">
        <f>VLOOKUP(Raw_Orders[[#This Row],[ProductID]],Table2[#All],4,FALSE)</f>
        <v>80</v>
      </c>
      <c r="K3044" s="2">
        <f>Raw_Orders[[#This Row],[Quantity]]*Raw_Orders[[#This Row],[Price]]</f>
        <v>80</v>
      </c>
      <c r="L3044" s="2" t="str">
        <f>VLOOKUP(Raw_Orders[[#This Row],[PropertyID]],Raw_Property[#All],2,FALSE)</f>
        <v>Kansas City</v>
      </c>
      <c r="M3044" s="2" t="str">
        <f>VLOOKUP(Raw_Orders[[#This Row],[PropertyID]],Raw_Property[#All],3,FALSE)</f>
        <v>Missouri</v>
      </c>
    </row>
    <row r="3045" spans="1:13" x14ac:dyDescent="0.3">
      <c r="A3045">
        <v>3044</v>
      </c>
      <c r="B3045" s="1">
        <v>42446</v>
      </c>
      <c r="C3045">
        <v>17</v>
      </c>
      <c r="D3045">
        <v>16</v>
      </c>
      <c r="E3045">
        <v>2</v>
      </c>
      <c r="F3045">
        <f>YEAR(Raw_Orders[[#This Row],[OrderDate]])</f>
        <v>2016</v>
      </c>
      <c r="G3045">
        <f>MONTH(Raw_Orders[[#This Row],[OrderDate]])</f>
        <v>3</v>
      </c>
      <c r="H3045" t="str">
        <f>VLOOKUP(Raw_Orders[[#This Row],[ProductID]],Table2[#All],2,FALSE)</f>
        <v>Mouthwash</v>
      </c>
      <c r="I3045" t="str">
        <f>VLOOKUP(Raw_Orders[[#This Row],[ProductID]],Table2[#All],3,FALSE)</f>
        <v>Housekeeping</v>
      </c>
      <c r="J3045">
        <f>VLOOKUP(Raw_Orders[[#This Row],[ProductID]],Table2[#All],4,FALSE)</f>
        <v>40</v>
      </c>
      <c r="K3045" s="2">
        <f>Raw_Orders[[#This Row],[Quantity]]*Raw_Orders[[#This Row],[Price]]</f>
        <v>80</v>
      </c>
      <c r="L3045" s="2" t="str">
        <f>VLOOKUP(Raw_Orders[[#This Row],[PropertyID]],Raw_Property[#All],2,FALSE)</f>
        <v>Las Vegas</v>
      </c>
      <c r="M3045" s="2" t="str">
        <f>VLOOKUP(Raw_Orders[[#This Row],[PropertyID]],Raw_Property[#All],3,FALSE)</f>
        <v>Nevada</v>
      </c>
    </row>
    <row r="3046" spans="1:13" x14ac:dyDescent="0.3">
      <c r="A3046">
        <v>3045</v>
      </c>
      <c r="B3046" s="1">
        <v>42446</v>
      </c>
      <c r="C3046">
        <v>6</v>
      </c>
      <c r="D3046">
        <v>11</v>
      </c>
      <c r="E3046">
        <v>3</v>
      </c>
      <c r="F3046">
        <f>YEAR(Raw_Orders[[#This Row],[OrderDate]])</f>
        <v>2016</v>
      </c>
      <c r="G3046">
        <f>MONTH(Raw_Orders[[#This Row],[OrderDate]])</f>
        <v>3</v>
      </c>
      <c r="H3046" t="str">
        <f>VLOOKUP(Raw_Orders[[#This Row],[ProductID]],Table2[#All],2,FALSE)</f>
        <v>Shower Cap</v>
      </c>
      <c r="I3046" t="str">
        <f>VLOOKUP(Raw_Orders[[#This Row],[ProductID]],Table2[#All],3,FALSE)</f>
        <v>Housekeeping</v>
      </c>
      <c r="J3046">
        <f>VLOOKUP(Raw_Orders[[#This Row],[ProductID]],Table2[#All],4,FALSE)</f>
        <v>10</v>
      </c>
      <c r="K3046" s="2">
        <f>Raw_Orders[[#This Row],[Quantity]]*Raw_Orders[[#This Row],[Price]]</f>
        <v>30</v>
      </c>
      <c r="L3046" s="2" t="str">
        <f>VLOOKUP(Raw_Orders[[#This Row],[PropertyID]],Raw_Property[#All],2,FALSE)</f>
        <v>Orlando</v>
      </c>
      <c r="M3046" s="2" t="str">
        <f>VLOOKUP(Raw_Orders[[#This Row],[PropertyID]],Raw_Property[#All],3,FALSE)</f>
        <v>Florida</v>
      </c>
    </row>
    <row r="3047" spans="1:13" x14ac:dyDescent="0.3">
      <c r="A3047">
        <v>3046</v>
      </c>
      <c r="B3047" s="1">
        <v>42446</v>
      </c>
      <c r="C3047">
        <v>9</v>
      </c>
      <c r="D3047">
        <v>42</v>
      </c>
      <c r="E3047">
        <v>2</v>
      </c>
      <c r="F3047">
        <f>YEAR(Raw_Orders[[#This Row],[OrderDate]])</f>
        <v>2016</v>
      </c>
      <c r="G3047">
        <f>MONTH(Raw_Orders[[#This Row],[OrderDate]])</f>
        <v>3</v>
      </c>
      <c r="H3047" t="str">
        <f>VLOOKUP(Raw_Orders[[#This Row],[ProductID]],Table2[#All],2,FALSE)</f>
        <v>Reading Chair</v>
      </c>
      <c r="I3047" t="str">
        <f>VLOOKUP(Raw_Orders[[#This Row],[ProductID]],Table2[#All],3,FALSE)</f>
        <v>Furnishings</v>
      </c>
      <c r="J3047">
        <f>VLOOKUP(Raw_Orders[[#This Row],[ProductID]],Table2[#All],4,FALSE)</f>
        <v>70</v>
      </c>
      <c r="K3047" s="2">
        <f>Raw_Orders[[#This Row],[Quantity]]*Raw_Orders[[#This Row],[Price]]</f>
        <v>140</v>
      </c>
      <c r="L3047" s="2" t="str">
        <f>VLOOKUP(Raw_Orders[[#This Row],[PropertyID]],Raw_Property[#All],2,FALSE)</f>
        <v>Richmond</v>
      </c>
      <c r="M3047" s="2" t="str">
        <f>VLOOKUP(Raw_Orders[[#This Row],[PropertyID]],Raw_Property[#All],3,FALSE)</f>
        <v>Virginia</v>
      </c>
    </row>
    <row r="3048" spans="1:13" x14ac:dyDescent="0.3">
      <c r="A3048">
        <v>3047</v>
      </c>
      <c r="B3048" s="1">
        <v>42446</v>
      </c>
      <c r="C3048">
        <v>16</v>
      </c>
      <c r="D3048">
        <v>73</v>
      </c>
      <c r="E3048">
        <v>3</v>
      </c>
      <c r="F3048">
        <f>YEAR(Raw_Orders[[#This Row],[OrderDate]])</f>
        <v>2016</v>
      </c>
      <c r="G3048">
        <f>MONTH(Raw_Orders[[#This Row],[OrderDate]])</f>
        <v>3</v>
      </c>
      <c r="H3048" t="str">
        <f>VLOOKUP(Raw_Orders[[#This Row],[ProductID]],Table2[#All],2,FALSE)</f>
        <v>Mop</v>
      </c>
      <c r="I3048" t="str">
        <f>VLOOKUP(Raw_Orders[[#This Row],[ProductID]],Table2[#All],3,FALSE)</f>
        <v>Maintenance</v>
      </c>
      <c r="J3048">
        <f>VLOOKUP(Raw_Orders[[#This Row],[ProductID]],Table2[#All],4,FALSE)</f>
        <v>15</v>
      </c>
      <c r="K3048" s="2">
        <f>Raw_Orders[[#This Row],[Quantity]]*Raw_Orders[[#This Row],[Price]]</f>
        <v>45</v>
      </c>
      <c r="L3048" s="2" t="str">
        <f>VLOOKUP(Raw_Orders[[#This Row],[PropertyID]],Raw_Property[#All],2,FALSE)</f>
        <v>Denver</v>
      </c>
      <c r="M3048" s="2" t="str">
        <f>VLOOKUP(Raw_Orders[[#This Row],[PropertyID]],Raw_Property[#All],3,FALSE)</f>
        <v>Colorado</v>
      </c>
    </row>
    <row r="3049" spans="1:13" x14ac:dyDescent="0.3">
      <c r="A3049">
        <v>3048</v>
      </c>
      <c r="B3049" s="1">
        <v>42447</v>
      </c>
      <c r="C3049">
        <v>18</v>
      </c>
      <c r="D3049">
        <v>75</v>
      </c>
      <c r="E3049">
        <v>1</v>
      </c>
      <c r="F3049">
        <f>YEAR(Raw_Orders[[#This Row],[OrderDate]])</f>
        <v>2016</v>
      </c>
      <c r="G3049">
        <f>MONTH(Raw_Orders[[#This Row],[OrderDate]])</f>
        <v>3</v>
      </c>
      <c r="H3049" t="str">
        <f>VLOOKUP(Raw_Orders[[#This Row],[ProductID]],Table2[#All],2,FALSE)</f>
        <v>Small Plant</v>
      </c>
      <c r="I3049" t="str">
        <f>VLOOKUP(Raw_Orders[[#This Row],[ProductID]],Table2[#All],3,FALSE)</f>
        <v>Public Areas</v>
      </c>
      <c r="J3049">
        <f>VLOOKUP(Raw_Orders[[#This Row],[ProductID]],Table2[#All],4,FALSE)</f>
        <v>25</v>
      </c>
      <c r="K3049" s="2">
        <f>Raw_Orders[[#This Row],[Quantity]]*Raw_Orders[[#This Row],[Price]]</f>
        <v>25</v>
      </c>
      <c r="L3049" s="2" t="str">
        <f>VLOOKUP(Raw_Orders[[#This Row],[PropertyID]],Raw_Property[#All],2,FALSE)</f>
        <v>Phoenix</v>
      </c>
      <c r="M3049" s="2" t="str">
        <f>VLOOKUP(Raw_Orders[[#This Row],[PropertyID]],Raw_Property[#All],3,FALSE)</f>
        <v>Arizona</v>
      </c>
    </row>
    <row r="3050" spans="1:13" x14ac:dyDescent="0.3">
      <c r="A3050">
        <v>3049</v>
      </c>
      <c r="B3050" s="1">
        <v>42447</v>
      </c>
      <c r="C3050">
        <v>14</v>
      </c>
      <c r="D3050">
        <v>65</v>
      </c>
      <c r="E3050">
        <v>2</v>
      </c>
      <c r="F3050">
        <f>YEAR(Raw_Orders[[#This Row],[OrderDate]])</f>
        <v>2016</v>
      </c>
      <c r="G3050">
        <f>MONTH(Raw_Orders[[#This Row],[OrderDate]])</f>
        <v>3</v>
      </c>
      <c r="H3050" t="str">
        <f>VLOOKUP(Raw_Orders[[#This Row],[ProductID]],Table2[#All],2,FALSE)</f>
        <v>Ladder</v>
      </c>
      <c r="I3050" t="str">
        <f>VLOOKUP(Raw_Orders[[#This Row],[ProductID]],Table2[#All],3,FALSE)</f>
        <v>Maintenance</v>
      </c>
      <c r="J3050">
        <f>VLOOKUP(Raw_Orders[[#This Row],[ProductID]],Table2[#All],4,FALSE)</f>
        <v>89</v>
      </c>
      <c r="K3050" s="2">
        <f>Raw_Orders[[#This Row],[Quantity]]*Raw_Orders[[#This Row],[Price]]</f>
        <v>178</v>
      </c>
      <c r="L3050" s="2" t="str">
        <f>VLOOKUP(Raw_Orders[[#This Row],[PropertyID]],Raw_Property[#All],2,FALSE)</f>
        <v>Nashville</v>
      </c>
      <c r="M3050" s="2" t="str">
        <f>VLOOKUP(Raw_Orders[[#This Row],[PropertyID]],Raw_Property[#All],3,FALSE)</f>
        <v>Tennessee</v>
      </c>
    </row>
    <row r="3051" spans="1:13" x14ac:dyDescent="0.3">
      <c r="A3051">
        <v>3050</v>
      </c>
      <c r="B3051" s="1">
        <v>42447</v>
      </c>
      <c r="C3051">
        <v>16</v>
      </c>
      <c r="D3051">
        <v>45</v>
      </c>
      <c r="E3051">
        <v>2</v>
      </c>
      <c r="F3051">
        <f>YEAR(Raw_Orders[[#This Row],[OrderDate]])</f>
        <v>2016</v>
      </c>
      <c r="G3051">
        <f>MONTH(Raw_Orders[[#This Row],[OrderDate]])</f>
        <v>3</v>
      </c>
      <c r="H3051" t="str">
        <f>VLOOKUP(Raw_Orders[[#This Row],[ProductID]],Table2[#All],2,FALSE)</f>
        <v>Computer Desk</v>
      </c>
      <c r="I3051" t="str">
        <f>VLOOKUP(Raw_Orders[[#This Row],[ProductID]],Table2[#All],3,FALSE)</f>
        <v>Furnishings</v>
      </c>
      <c r="J3051">
        <f>VLOOKUP(Raw_Orders[[#This Row],[ProductID]],Table2[#All],4,FALSE)</f>
        <v>102</v>
      </c>
      <c r="K3051" s="2">
        <f>Raw_Orders[[#This Row],[Quantity]]*Raw_Orders[[#This Row],[Price]]</f>
        <v>204</v>
      </c>
      <c r="L3051" s="2" t="str">
        <f>VLOOKUP(Raw_Orders[[#This Row],[PropertyID]],Raw_Property[#All],2,FALSE)</f>
        <v>Denver</v>
      </c>
      <c r="M3051" s="2" t="str">
        <f>VLOOKUP(Raw_Orders[[#This Row],[PropertyID]],Raw_Property[#All],3,FALSE)</f>
        <v>Colorado</v>
      </c>
    </row>
    <row r="3052" spans="1:13" x14ac:dyDescent="0.3">
      <c r="A3052">
        <v>3051</v>
      </c>
      <c r="B3052" s="1">
        <v>42447</v>
      </c>
      <c r="C3052">
        <v>8</v>
      </c>
      <c r="D3052">
        <v>18</v>
      </c>
      <c r="E3052">
        <v>3</v>
      </c>
      <c r="F3052">
        <f>YEAR(Raw_Orders[[#This Row],[OrderDate]])</f>
        <v>2016</v>
      </c>
      <c r="G3052">
        <f>MONTH(Raw_Orders[[#This Row],[OrderDate]])</f>
        <v>3</v>
      </c>
      <c r="H3052" t="str">
        <f>VLOOKUP(Raw_Orders[[#This Row],[ProductID]],Table2[#All],2,FALSE)</f>
        <v>Coffee Cup</v>
      </c>
      <c r="I3052" t="str">
        <f>VLOOKUP(Raw_Orders[[#This Row],[ProductID]],Table2[#All],3,FALSE)</f>
        <v>Housekeeping</v>
      </c>
      <c r="J3052">
        <f>VLOOKUP(Raw_Orders[[#This Row],[ProductID]],Table2[#All],4,FALSE)</f>
        <v>24</v>
      </c>
      <c r="K3052" s="2">
        <f>Raw_Orders[[#This Row],[Quantity]]*Raw_Orders[[#This Row],[Price]]</f>
        <v>72</v>
      </c>
      <c r="L3052" s="2" t="str">
        <f>VLOOKUP(Raw_Orders[[#This Row],[PropertyID]],Raw_Property[#All],2,FALSE)</f>
        <v>Philadelphia</v>
      </c>
      <c r="M3052" s="2" t="str">
        <f>VLOOKUP(Raw_Orders[[#This Row],[PropertyID]],Raw_Property[#All],3,FALSE)</f>
        <v>Pennsylvania</v>
      </c>
    </row>
    <row r="3053" spans="1:13" x14ac:dyDescent="0.3">
      <c r="A3053">
        <v>3052</v>
      </c>
      <c r="B3053" s="1">
        <v>42447</v>
      </c>
      <c r="C3053">
        <v>12</v>
      </c>
      <c r="D3053">
        <v>33</v>
      </c>
      <c r="E3053">
        <v>2</v>
      </c>
      <c r="F3053">
        <f>YEAR(Raw_Orders[[#This Row],[OrderDate]])</f>
        <v>2016</v>
      </c>
      <c r="G3053">
        <f>MONTH(Raw_Orders[[#This Row],[OrderDate]])</f>
        <v>3</v>
      </c>
      <c r="H3053" t="str">
        <f>VLOOKUP(Raw_Orders[[#This Row],[ProductID]],Table2[#All],2,FALSE)</f>
        <v>Towel Rack</v>
      </c>
      <c r="I3053" t="str">
        <f>VLOOKUP(Raw_Orders[[#This Row],[ProductID]],Table2[#All],3,FALSE)</f>
        <v>Furnishings</v>
      </c>
      <c r="J3053">
        <f>VLOOKUP(Raw_Orders[[#This Row],[ProductID]],Table2[#All],4,FALSE)</f>
        <v>10</v>
      </c>
      <c r="K3053" s="2">
        <f>Raw_Orders[[#This Row],[Quantity]]*Raw_Orders[[#This Row],[Price]]</f>
        <v>20</v>
      </c>
      <c r="L3053" s="2" t="str">
        <f>VLOOKUP(Raw_Orders[[#This Row],[PropertyID]],Raw_Property[#All],2,FALSE)</f>
        <v>Dallas</v>
      </c>
      <c r="M3053" s="2" t="str">
        <f>VLOOKUP(Raw_Orders[[#This Row],[PropertyID]],Raw_Property[#All],3,FALSE)</f>
        <v>Texas</v>
      </c>
    </row>
    <row r="3054" spans="1:13" x14ac:dyDescent="0.3">
      <c r="A3054">
        <v>3053</v>
      </c>
      <c r="B3054" s="1">
        <v>42447</v>
      </c>
      <c r="C3054">
        <v>14</v>
      </c>
      <c r="D3054">
        <v>9</v>
      </c>
      <c r="E3054">
        <v>3</v>
      </c>
      <c r="F3054">
        <f>YEAR(Raw_Orders[[#This Row],[OrderDate]])</f>
        <v>2016</v>
      </c>
      <c r="G3054">
        <f>MONTH(Raw_Orders[[#This Row],[OrderDate]])</f>
        <v>3</v>
      </c>
      <c r="H3054" t="str">
        <f>VLOOKUP(Raw_Orders[[#This Row],[ProductID]],Table2[#All],2,FALSE)</f>
        <v>Tissues</v>
      </c>
      <c r="I3054" t="str">
        <f>VLOOKUP(Raw_Orders[[#This Row],[ProductID]],Table2[#All],3,FALSE)</f>
        <v>Housekeeping</v>
      </c>
      <c r="J3054">
        <f>VLOOKUP(Raw_Orders[[#This Row],[ProductID]],Table2[#All],4,FALSE)</f>
        <v>14</v>
      </c>
      <c r="K3054" s="2">
        <f>Raw_Orders[[#This Row],[Quantity]]*Raw_Orders[[#This Row],[Price]]</f>
        <v>42</v>
      </c>
      <c r="L3054" s="2" t="str">
        <f>VLOOKUP(Raw_Orders[[#This Row],[PropertyID]],Raw_Property[#All],2,FALSE)</f>
        <v>Nashville</v>
      </c>
      <c r="M3054" s="2" t="str">
        <f>VLOOKUP(Raw_Orders[[#This Row],[PropertyID]],Raw_Property[#All],3,FALSE)</f>
        <v>Tennessee</v>
      </c>
    </row>
    <row r="3055" spans="1:13" x14ac:dyDescent="0.3">
      <c r="A3055">
        <v>3054</v>
      </c>
      <c r="B3055" s="1">
        <v>42448</v>
      </c>
      <c r="C3055">
        <v>18</v>
      </c>
      <c r="D3055">
        <v>93</v>
      </c>
      <c r="E3055">
        <v>2</v>
      </c>
      <c r="F3055">
        <f>YEAR(Raw_Orders[[#This Row],[OrderDate]])</f>
        <v>2016</v>
      </c>
      <c r="G3055">
        <f>MONTH(Raw_Orders[[#This Row],[OrderDate]])</f>
        <v>3</v>
      </c>
      <c r="H3055" t="str">
        <f>VLOOKUP(Raw_Orders[[#This Row],[ProductID]],Table2[#All],2,FALSE)</f>
        <v>Terminal</v>
      </c>
      <c r="I3055" t="str">
        <f>VLOOKUP(Raw_Orders[[#This Row],[ProductID]],Table2[#All],3,FALSE)</f>
        <v>Public Areas</v>
      </c>
      <c r="J3055">
        <f>VLOOKUP(Raw_Orders[[#This Row],[ProductID]],Table2[#All],4,FALSE)</f>
        <v>85</v>
      </c>
      <c r="K3055" s="2">
        <f>Raw_Orders[[#This Row],[Quantity]]*Raw_Orders[[#This Row],[Price]]</f>
        <v>170</v>
      </c>
      <c r="L3055" s="2" t="str">
        <f>VLOOKUP(Raw_Orders[[#This Row],[PropertyID]],Raw_Property[#All],2,FALSE)</f>
        <v>Phoenix</v>
      </c>
      <c r="M3055" s="2" t="str">
        <f>VLOOKUP(Raw_Orders[[#This Row],[PropertyID]],Raw_Property[#All],3,FALSE)</f>
        <v>Arizona</v>
      </c>
    </row>
    <row r="3056" spans="1:13" x14ac:dyDescent="0.3">
      <c r="A3056">
        <v>3055</v>
      </c>
      <c r="B3056" s="1">
        <v>42448</v>
      </c>
      <c r="C3056">
        <v>1</v>
      </c>
      <c r="D3056">
        <v>15</v>
      </c>
      <c r="E3056">
        <v>2</v>
      </c>
      <c r="F3056">
        <f>YEAR(Raw_Orders[[#This Row],[OrderDate]])</f>
        <v>2016</v>
      </c>
      <c r="G3056">
        <f>MONTH(Raw_Orders[[#This Row],[OrderDate]])</f>
        <v>3</v>
      </c>
      <c r="H3056" t="str">
        <f>VLOOKUP(Raw_Orders[[#This Row],[ProductID]],Table2[#All],2,FALSE)</f>
        <v>Drinking Glass</v>
      </c>
      <c r="I3056" t="str">
        <f>VLOOKUP(Raw_Orders[[#This Row],[ProductID]],Table2[#All],3,FALSE)</f>
        <v>Housekeeping</v>
      </c>
      <c r="J3056">
        <f>VLOOKUP(Raw_Orders[[#This Row],[ProductID]],Table2[#All],4,FALSE)</f>
        <v>24</v>
      </c>
      <c r="K3056" s="2">
        <f>Raw_Orders[[#This Row],[Quantity]]*Raw_Orders[[#This Row],[Price]]</f>
        <v>48</v>
      </c>
      <c r="L3056" s="2" t="str">
        <f>VLOOKUP(Raw_Orders[[#This Row],[PropertyID]],Raw_Property[#All],2,FALSE)</f>
        <v>New York</v>
      </c>
      <c r="M3056" s="2" t="str">
        <f>VLOOKUP(Raw_Orders[[#This Row],[PropertyID]],Raw_Property[#All],3,FALSE)</f>
        <v>New York</v>
      </c>
    </row>
    <row r="3057" spans="1:13" x14ac:dyDescent="0.3">
      <c r="A3057">
        <v>3056</v>
      </c>
      <c r="B3057" s="1">
        <v>42448</v>
      </c>
      <c r="C3057">
        <v>17</v>
      </c>
      <c r="D3057">
        <v>84</v>
      </c>
      <c r="E3057">
        <v>3</v>
      </c>
      <c r="F3057">
        <f>YEAR(Raw_Orders[[#This Row],[OrderDate]])</f>
        <v>2016</v>
      </c>
      <c r="G3057">
        <f>MONTH(Raw_Orders[[#This Row],[OrderDate]])</f>
        <v>3</v>
      </c>
      <c r="H3057" t="str">
        <f>VLOOKUP(Raw_Orders[[#This Row],[ProductID]],Table2[#All],2,FALSE)</f>
        <v>Tall Chair</v>
      </c>
      <c r="I3057" t="str">
        <f>VLOOKUP(Raw_Orders[[#This Row],[ProductID]],Table2[#All],3,FALSE)</f>
        <v>Public Areas</v>
      </c>
      <c r="J3057">
        <f>VLOOKUP(Raw_Orders[[#This Row],[ProductID]],Table2[#All],4,FALSE)</f>
        <v>75</v>
      </c>
      <c r="K3057" s="2">
        <f>Raw_Orders[[#This Row],[Quantity]]*Raw_Orders[[#This Row],[Price]]</f>
        <v>225</v>
      </c>
      <c r="L3057" s="2" t="str">
        <f>VLOOKUP(Raw_Orders[[#This Row],[PropertyID]],Raw_Property[#All],2,FALSE)</f>
        <v>Las Vegas</v>
      </c>
      <c r="M3057" s="2" t="str">
        <f>VLOOKUP(Raw_Orders[[#This Row],[PropertyID]],Raw_Property[#All],3,FALSE)</f>
        <v>Nevada</v>
      </c>
    </row>
    <row r="3058" spans="1:13" x14ac:dyDescent="0.3">
      <c r="A3058">
        <v>3057</v>
      </c>
      <c r="B3058" s="1">
        <v>42448</v>
      </c>
      <c r="C3058">
        <v>2</v>
      </c>
      <c r="D3058">
        <v>11</v>
      </c>
      <c r="E3058">
        <v>2</v>
      </c>
      <c r="F3058">
        <f>YEAR(Raw_Orders[[#This Row],[OrderDate]])</f>
        <v>2016</v>
      </c>
      <c r="G3058">
        <f>MONTH(Raw_Orders[[#This Row],[OrderDate]])</f>
        <v>3</v>
      </c>
      <c r="H3058" t="str">
        <f>VLOOKUP(Raw_Orders[[#This Row],[ProductID]],Table2[#All],2,FALSE)</f>
        <v>Shower Cap</v>
      </c>
      <c r="I3058" t="str">
        <f>VLOOKUP(Raw_Orders[[#This Row],[ProductID]],Table2[#All],3,FALSE)</f>
        <v>Housekeeping</v>
      </c>
      <c r="J3058">
        <f>VLOOKUP(Raw_Orders[[#This Row],[ProductID]],Table2[#All],4,FALSE)</f>
        <v>10</v>
      </c>
      <c r="K3058" s="2">
        <f>Raw_Orders[[#This Row],[Quantity]]*Raw_Orders[[#This Row],[Price]]</f>
        <v>20</v>
      </c>
      <c r="L3058" s="2" t="str">
        <f>VLOOKUP(Raw_Orders[[#This Row],[PropertyID]],Raw_Property[#All],2,FALSE)</f>
        <v>Cincinnati</v>
      </c>
      <c r="M3058" s="2" t="str">
        <f>VLOOKUP(Raw_Orders[[#This Row],[PropertyID]],Raw_Property[#All],3,FALSE)</f>
        <v>Ohio</v>
      </c>
    </row>
    <row r="3059" spans="1:13" x14ac:dyDescent="0.3">
      <c r="A3059">
        <v>3058</v>
      </c>
      <c r="B3059" s="1">
        <v>42448</v>
      </c>
      <c r="C3059">
        <v>8</v>
      </c>
      <c r="D3059">
        <v>30</v>
      </c>
      <c r="E3059">
        <v>3</v>
      </c>
      <c r="F3059">
        <f>YEAR(Raw_Orders[[#This Row],[OrderDate]])</f>
        <v>2016</v>
      </c>
      <c r="G3059">
        <f>MONTH(Raw_Orders[[#This Row],[OrderDate]])</f>
        <v>3</v>
      </c>
      <c r="H3059" t="str">
        <f>VLOOKUP(Raw_Orders[[#This Row],[ProductID]],Table2[#All],2,FALSE)</f>
        <v>Permanent Markers</v>
      </c>
      <c r="I3059" t="str">
        <f>VLOOKUP(Raw_Orders[[#This Row],[ProductID]],Table2[#All],3,FALSE)</f>
        <v>Office Supplies</v>
      </c>
      <c r="J3059">
        <f>VLOOKUP(Raw_Orders[[#This Row],[ProductID]],Table2[#All],4,FALSE)</f>
        <v>6</v>
      </c>
      <c r="K3059" s="2">
        <f>Raw_Orders[[#This Row],[Quantity]]*Raw_Orders[[#This Row],[Price]]</f>
        <v>18</v>
      </c>
      <c r="L3059" s="2" t="str">
        <f>VLOOKUP(Raw_Orders[[#This Row],[PropertyID]],Raw_Property[#All],2,FALSE)</f>
        <v>Philadelphia</v>
      </c>
      <c r="M3059" s="2" t="str">
        <f>VLOOKUP(Raw_Orders[[#This Row],[PropertyID]],Raw_Property[#All],3,FALSE)</f>
        <v>Pennsylvania</v>
      </c>
    </row>
    <row r="3060" spans="1:13" x14ac:dyDescent="0.3">
      <c r="A3060">
        <v>3059</v>
      </c>
      <c r="B3060" s="1">
        <v>42448</v>
      </c>
      <c r="C3060">
        <v>7</v>
      </c>
      <c r="D3060">
        <v>35</v>
      </c>
      <c r="E3060">
        <v>1</v>
      </c>
      <c r="F3060">
        <f>YEAR(Raw_Orders[[#This Row],[OrderDate]])</f>
        <v>2016</v>
      </c>
      <c r="G3060">
        <f>MONTH(Raw_Orders[[#This Row],[OrderDate]])</f>
        <v>3</v>
      </c>
      <c r="H3060" t="str">
        <f>VLOOKUP(Raw_Orders[[#This Row],[ProductID]],Table2[#All],2,FALSE)</f>
        <v>Tissue Box</v>
      </c>
      <c r="I3060" t="str">
        <f>VLOOKUP(Raw_Orders[[#This Row],[ProductID]],Table2[#All],3,FALSE)</f>
        <v>Furnishings</v>
      </c>
      <c r="J3060">
        <f>VLOOKUP(Raw_Orders[[#This Row],[ProductID]],Table2[#All],4,FALSE)</f>
        <v>25</v>
      </c>
      <c r="K3060" s="2">
        <f>Raw_Orders[[#This Row],[Quantity]]*Raw_Orders[[#This Row],[Price]]</f>
        <v>25</v>
      </c>
      <c r="L3060" s="2" t="str">
        <f>VLOOKUP(Raw_Orders[[#This Row],[PropertyID]],Raw_Property[#All],2,FALSE)</f>
        <v>Boston</v>
      </c>
      <c r="M3060" s="2" t="str">
        <f>VLOOKUP(Raw_Orders[[#This Row],[PropertyID]],Raw_Property[#All],3,FALSE)</f>
        <v>Massachusetts</v>
      </c>
    </row>
    <row r="3061" spans="1:13" x14ac:dyDescent="0.3">
      <c r="A3061">
        <v>3060</v>
      </c>
      <c r="B3061" s="1">
        <v>42448</v>
      </c>
      <c r="C3061">
        <v>4</v>
      </c>
      <c r="D3061">
        <v>62</v>
      </c>
      <c r="E3061">
        <v>3</v>
      </c>
      <c r="F3061">
        <f>YEAR(Raw_Orders[[#This Row],[OrderDate]])</f>
        <v>2016</v>
      </c>
      <c r="G3061">
        <f>MONTH(Raw_Orders[[#This Row],[OrderDate]])</f>
        <v>3</v>
      </c>
      <c r="H3061" t="str">
        <f>VLOOKUP(Raw_Orders[[#This Row],[ProductID]],Table2[#All],2,FALSE)</f>
        <v>Leaf Blower</v>
      </c>
      <c r="I3061" t="str">
        <f>VLOOKUP(Raw_Orders[[#This Row],[ProductID]],Table2[#All],3,FALSE)</f>
        <v>Maintenance</v>
      </c>
      <c r="J3061">
        <f>VLOOKUP(Raw_Orders[[#This Row],[ProductID]],Table2[#All],4,FALSE)</f>
        <v>202</v>
      </c>
      <c r="K3061" s="2">
        <f>Raw_Orders[[#This Row],[Quantity]]*Raw_Orders[[#This Row],[Price]]</f>
        <v>606</v>
      </c>
      <c r="L3061" s="2" t="str">
        <f>VLOOKUP(Raw_Orders[[#This Row],[PropertyID]],Raw_Property[#All],2,FALSE)</f>
        <v>Seattle</v>
      </c>
      <c r="M3061" s="2" t="str">
        <f>VLOOKUP(Raw_Orders[[#This Row],[PropertyID]],Raw_Property[#All],3,FALSE)</f>
        <v>Washington</v>
      </c>
    </row>
    <row r="3062" spans="1:13" x14ac:dyDescent="0.3">
      <c r="A3062">
        <v>3061</v>
      </c>
      <c r="B3062" s="1">
        <v>42448</v>
      </c>
      <c r="C3062">
        <v>19</v>
      </c>
      <c r="D3062">
        <v>32</v>
      </c>
      <c r="E3062">
        <v>3</v>
      </c>
      <c r="F3062">
        <f>YEAR(Raw_Orders[[#This Row],[OrderDate]])</f>
        <v>2016</v>
      </c>
      <c r="G3062">
        <f>MONTH(Raw_Orders[[#This Row],[OrderDate]])</f>
        <v>3</v>
      </c>
      <c r="H3062" t="str">
        <f>VLOOKUP(Raw_Orders[[#This Row],[ProductID]],Table2[#All],2,FALSE)</f>
        <v>Note Pads</v>
      </c>
      <c r="I3062" t="str">
        <f>VLOOKUP(Raw_Orders[[#This Row],[ProductID]],Table2[#All],3,FALSE)</f>
        <v>Office Supplies</v>
      </c>
      <c r="J3062">
        <f>VLOOKUP(Raw_Orders[[#This Row],[ProductID]],Table2[#All],4,FALSE)</f>
        <v>14</v>
      </c>
      <c r="K3062" s="2">
        <f>Raw_Orders[[#This Row],[Quantity]]*Raw_Orders[[#This Row],[Price]]</f>
        <v>42</v>
      </c>
      <c r="L3062" s="2" t="str">
        <f>VLOOKUP(Raw_Orders[[#This Row],[PropertyID]],Raw_Property[#All],2,FALSE)</f>
        <v>Los Angeles</v>
      </c>
      <c r="M3062" s="2" t="str">
        <f>VLOOKUP(Raw_Orders[[#This Row],[PropertyID]],Raw_Property[#All],3,FALSE)</f>
        <v>California</v>
      </c>
    </row>
    <row r="3063" spans="1:13" x14ac:dyDescent="0.3">
      <c r="A3063">
        <v>3062</v>
      </c>
      <c r="B3063" s="1">
        <v>42448</v>
      </c>
      <c r="C3063">
        <v>7</v>
      </c>
      <c r="D3063">
        <v>1</v>
      </c>
      <c r="E3063">
        <v>2</v>
      </c>
      <c r="F3063">
        <f>YEAR(Raw_Orders[[#This Row],[OrderDate]])</f>
        <v>2016</v>
      </c>
      <c r="G3063">
        <f>MONTH(Raw_Orders[[#This Row],[OrderDate]])</f>
        <v>3</v>
      </c>
      <c r="H3063" t="str">
        <f>VLOOKUP(Raw_Orders[[#This Row],[ProductID]],Table2[#All],2,FALSE)</f>
        <v>Large Towel</v>
      </c>
      <c r="I3063" t="str">
        <f>VLOOKUP(Raw_Orders[[#This Row],[ProductID]],Table2[#All],3,FALSE)</f>
        <v>Housekeeping</v>
      </c>
      <c r="J3063">
        <f>VLOOKUP(Raw_Orders[[#This Row],[ProductID]],Table2[#All],4,FALSE)</f>
        <v>9</v>
      </c>
      <c r="K3063" s="2">
        <f>Raw_Orders[[#This Row],[Quantity]]*Raw_Orders[[#This Row],[Price]]</f>
        <v>18</v>
      </c>
      <c r="L3063" s="2" t="str">
        <f>VLOOKUP(Raw_Orders[[#This Row],[PropertyID]],Raw_Property[#All],2,FALSE)</f>
        <v>Boston</v>
      </c>
      <c r="M3063" s="2" t="str">
        <f>VLOOKUP(Raw_Orders[[#This Row],[PropertyID]],Raw_Property[#All],3,FALSE)</f>
        <v>Massachusetts</v>
      </c>
    </row>
    <row r="3064" spans="1:13" x14ac:dyDescent="0.3">
      <c r="A3064">
        <v>3063</v>
      </c>
      <c r="B3064" s="1">
        <v>42449</v>
      </c>
      <c r="C3064">
        <v>12</v>
      </c>
      <c r="D3064">
        <v>78</v>
      </c>
      <c r="E3064">
        <v>2</v>
      </c>
      <c r="F3064">
        <f>YEAR(Raw_Orders[[#This Row],[OrderDate]])</f>
        <v>2016</v>
      </c>
      <c r="G3064">
        <f>MONTH(Raw_Orders[[#This Row],[OrderDate]])</f>
        <v>3</v>
      </c>
      <c r="H3064" t="str">
        <f>VLOOKUP(Raw_Orders[[#This Row],[ProductID]],Table2[#All],2,FALSE)</f>
        <v>Small Area Rug</v>
      </c>
      <c r="I3064" t="str">
        <f>VLOOKUP(Raw_Orders[[#This Row],[ProductID]],Table2[#All],3,FALSE)</f>
        <v>Public Areas</v>
      </c>
      <c r="J3064">
        <f>VLOOKUP(Raw_Orders[[#This Row],[ProductID]],Table2[#All],4,FALSE)</f>
        <v>20</v>
      </c>
      <c r="K3064" s="2">
        <f>Raw_Orders[[#This Row],[Quantity]]*Raw_Orders[[#This Row],[Price]]</f>
        <v>40</v>
      </c>
      <c r="L3064" s="2" t="str">
        <f>VLOOKUP(Raw_Orders[[#This Row],[PropertyID]],Raw_Property[#All],2,FALSE)</f>
        <v>Dallas</v>
      </c>
      <c r="M3064" s="2" t="str">
        <f>VLOOKUP(Raw_Orders[[#This Row],[PropertyID]],Raw_Property[#All],3,FALSE)</f>
        <v>Texas</v>
      </c>
    </row>
    <row r="3065" spans="1:13" x14ac:dyDescent="0.3">
      <c r="A3065">
        <v>3064</v>
      </c>
      <c r="B3065" s="1">
        <v>42449</v>
      </c>
      <c r="C3065">
        <v>14</v>
      </c>
      <c r="D3065">
        <v>84</v>
      </c>
      <c r="E3065">
        <v>2</v>
      </c>
      <c r="F3065">
        <f>YEAR(Raw_Orders[[#This Row],[OrderDate]])</f>
        <v>2016</v>
      </c>
      <c r="G3065">
        <f>MONTH(Raw_Orders[[#This Row],[OrderDate]])</f>
        <v>3</v>
      </c>
      <c r="H3065" t="str">
        <f>VLOOKUP(Raw_Orders[[#This Row],[ProductID]],Table2[#All],2,FALSE)</f>
        <v>Tall Chair</v>
      </c>
      <c r="I3065" t="str">
        <f>VLOOKUP(Raw_Orders[[#This Row],[ProductID]],Table2[#All],3,FALSE)</f>
        <v>Public Areas</v>
      </c>
      <c r="J3065">
        <f>VLOOKUP(Raw_Orders[[#This Row],[ProductID]],Table2[#All],4,FALSE)</f>
        <v>75</v>
      </c>
      <c r="K3065" s="2">
        <f>Raw_Orders[[#This Row],[Quantity]]*Raw_Orders[[#This Row],[Price]]</f>
        <v>150</v>
      </c>
      <c r="L3065" s="2" t="str">
        <f>VLOOKUP(Raw_Orders[[#This Row],[PropertyID]],Raw_Property[#All],2,FALSE)</f>
        <v>Nashville</v>
      </c>
      <c r="M3065" s="2" t="str">
        <f>VLOOKUP(Raw_Orders[[#This Row],[PropertyID]],Raw_Property[#All],3,FALSE)</f>
        <v>Tennessee</v>
      </c>
    </row>
    <row r="3066" spans="1:13" x14ac:dyDescent="0.3">
      <c r="A3066">
        <v>3065</v>
      </c>
      <c r="B3066" s="1">
        <v>42449</v>
      </c>
      <c r="C3066">
        <v>10</v>
      </c>
      <c r="D3066">
        <v>15</v>
      </c>
      <c r="E3066">
        <v>1</v>
      </c>
      <c r="F3066">
        <f>YEAR(Raw_Orders[[#This Row],[OrderDate]])</f>
        <v>2016</v>
      </c>
      <c r="G3066">
        <f>MONTH(Raw_Orders[[#This Row],[OrderDate]])</f>
        <v>3</v>
      </c>
      <c r="H3066" t="str">
        <f>VLOOKUP(Raw_Orders[[#This Row],[ProductID]],Table2[#All],2,FALSE)</f>
        <v>Drinking Glass</v>
      </c>
      <c r="I3066" t="str">
        <f>VLOOKUP(Raw_Orders[[#This Row],[ProductID]],Table2[#All],3,FALSE)</f>
        <v>Housekeeping</v>
      </c>
      <c r="J3066">
        <f>VLOOKUP(Raw_Orders[[#This Row],[ProductID]],Table2[#All],4,FALSE)</f>
        <v>24</v>
      </c>
      <c r="K3066" s="2">
        <f>Raw_Orders[[#This Row],[Quantity]]*Raw_Orders[[#This Row],[Price]]</f>
        <v>24</v>
      </c>
      <c r="L3066" s="2" t="str">
        <f>VLOOKUP(Raw_Orders[[#This Row],[PropertyID]],Raw_Property[#All],2,FALSE)</f>
        <v>Arlington</v>
      </c>
      <c r="M3066" s="2" t="str">
        <f>VLOOKUP(Raw_Orders[[#This Row],[PropertyID]],Raw_Property[#All],3,FALSE)</f>
        <v>Virginia</v>
      </c>
    </row>
    <row r="3067" spans="1:13" x14ac:dyDescent="0.3">
      <c r="A3067">
        <v>3066</v>
      </c>
      <c r="B3067" s="1">
        <v>42449</v>
      </c>
      <c r="C3067">
        <v>13</v>
      </c>
      <c r="D3067">
        <v>89</v>
      </c>
      <c r="E3067">
        <v>3</v>
      </c>
      <c r="F3067">
        <f>YEAR(Raw_Orders[[#This Row],[OrderDate]])</f>
        <v>2016</v>
      </c>
      <c r="G3067">
        <f>MONTH(Raw_Orders[[#This Row],[OrderDate]])</f>
        <v>3</v>
      </c>
      <c r="H3067" t="str">
        <f>VLOOKUP(Raw_Orders[[#This Row],[ProductID]],Table2[#All],2,FALSE)</f>
        <v>Photograph</v>
      </c>
      <c r="I3067" t="str">
        <f>VLOOKUP(Raw_Orders[[#This Row],[ProductID]],Table2[#All],3,FALSE)</f>
        <v>Public Areas</v>
      </c>
      <c r="J3067">
        <f>VLOOKUP(Raw_Orders[[#This Row],[ProductID]],Table2[#All],4,FALSE)</f>
        <v>45</v>
      </c>
      <c r="K3067" s="2">
        <f>Raw_Orders[[#This Row],[Quantity]]*Raw_Orders[[#This Row],[Price]]</f>
        <v>135</v>
      </c>
      <c r="L3067" s="2" t="str">
        <f>VLOOKUP(Raw_Orders[[#This Row],[PropertyID]],Raw_Property[#All],2,FALSE)</f>
        <v>New Orleans</v>
      </c>
      <c r="M3067" s="2" t="str">
        <f>VLOOKUP(Raw_Orders[[#This Row],[PropertyID]],Raw_Property[#All],3,FALSE)</f>
        <v>Louisiana</v>
      </c>
    </row>
    <row r="3068" spans="1:13" x14ac:dyDescent="0.3">
      <c r="A3068">
        <v>3067</v>
      </c>
      <c r="B3068" s="1">
        <v>42449</v>
      </c>
      <c r="C3068">
        <v>18</v>
      </c>
      <c r="D3068">
        <v>60</v>
      </c>
      <c r="E3068">
        <v>1</v>
      </c>
      <c r="F3068">
        <f>YEAR(Raw_Orders[[#This Row],[OrderDate]])</f>
        <v>2016</v>
      </c>
      <c r="G3068">
        <f>MONTH(Raw_Orders[[#This Row],[OrderDate]])</f>
        <v>3</v>
      </c>
      <c r="H3068" t="str">
        <f>VLOOKUP(Raw_Orders[[#This Row],[ProductID]],Table2[#All],2,FALSE)</f>
        <v>Portable Drill</v>
      </c>
      <c r="I3068" t="str">
        <f>VLOOKUP(Raw_Orders[[#This Row],[ProductID]],Table2[#All],3,FALSE)</f>
        <v>Maintenance</v>
      </c>
      <c r="J3068">
        <f>VLOOKUP(Raw_Orders[[#This Row],[ProductID]],Table2[#All],4,FALSE)</f>
        <v>195</v>
      </c>
      <c r="K3068" s="2">
        <f>Raw_Orders[[#This Row],[Quantity]]*Raw_Orders[[#This Row],[Price]]</f>
        <v>195</v>
      </c>
      <c r="L3068" s="2" t="str">
        <f>VLOOKUP(Raw_Orders[[#This Row],[PropertyID]],Raw_Property[#All],2,FALSE)</f>
        <v>Phoenix</v>
      </c>
      <c r="M3068" s="2" t="str">
        <f>VLOOKUP(Raw_Orders[[#This Row],[PropertyID]],Raw_Property[#All],3,FALSE)</f>
        <v>Arizona</v>
      </c>
    </row>
    <row r="3069" spans="1:13" x14ac:dyDescent="0.3">
      <c r="A3069">
        <v>3068</v>
      </c>
      <c r="B3069" s="1">
        <v>42449</v>
      </c>
      <c r="C3069">
        <v>2</v>
      </c>
      <c r="D3069">
        <v>29</v>
      </c>
      <c r="E3069">
        <v>2</v>
      </c>
      <c r="F3069">
        <f>YEAR(Raw_Orders[[#This Row],[OrderDate]])</f>
        <v>2016</v>
      </c>
      <c r="G3069">
        <f>MONTH(Raw_Orders[[#This Row],[OrderDate]])</f>
        <v>3</v>
      </c>
      <c r="H3069" t="str">
        <f>VLOOKUP(Raw_Orders[[#This Row],[ProductID]],Table2[#All],2,FALSE)</f>
        <v>Erasable Markers</v>
      </c>
      <c r="I3069" t="str">
        <f>VLOOKUP(Raw_Orders[[#This Row],[ProductID]],Table2[#All],3,FALSE)</f>
        <v>Office Supplies</v>
      </c>
      <c r="J3069">
        <f>VLOOKUP(Raw_Orders[[#This Row],[ProductID]],Table2[#All],4,FALSE)</f>
        <v>6</v>
      </c>
      <c r="K3069" s="2">
        <f>Raw_Orders[[#This Row],[Quantity]]*Raw_Orders[[#This Row],[Price]]</f>
        <v>12</v>
      </c>
      <c r="L3069" s="2" t="str">
        <f>VLOOKUP(Raw_Orders[[#This Row],[PropertyID]],Raw_Property[#All],2,FALSE)</f>
        <v>Cincinnati</v>
      </c>
      <c r="M3069" s="2" t="str">
        <f>VLOOKUP(Raw_Orders[[#This Row],[PropertyID]],Raw_Property[#All],3,FALSE)</f>
        <v>Ohio</v>
      </c>
    </row>
    <row r="3070" spans="1:13" x14ac:dyDescent="0.3">
      <c r="A3070">
        <v>3069</v>
      </c>
      <c r="B3070" s="1">
        <v>42449</v>
      </c>
      <c r="C3070">
        <v>9</v>
      </c>
      <c r="D3070">
        <v>90</v>
      </c>
      <c r="E3070">
        <v>1</v>
      </c>
      <c r="F3070">
        <f>YEAR(Raw_Orders[[#This Row],[OrderDate]])</f>
        <v>2016</v>
      </c>
      <c r="G3070">
        <f>MONTH(Raw_Orders[[#This Row],[OrderDate]])</f>
        <v>3</v>
      </c>
      <c r="H3070" t="str">
        <f>VLOOKUP(Raw_Orders[[#This Row],[ProductID]],Table2[#All],2,FALSE)</f>
        <v>Luggage Cart</v>
      </c>
      <c r="I3070" t="str">
        <f>VLOOKUP(Raw_Orders[[#This Row],[ProductID]],Table2[#All],3,FALSE)</f>
        <v>Public Areas</v>
      </c>
      <c r="J3070">
        <f>VLOOKUP(Raw_Orders[[#This Row],[ProductID]],Table2[#All],4,FALSE)</f>
        <v>138</v>
      </c>
      <c r="K3070" s="2">
        <f>Raw_Orders[[#This Row],[Quantity]]*Raw_Orders[[#This Row],[Price]]</f>
        <v>138</v>
      </c>
      <c r="L3070" s="2" t="str">
        <f>VLOOKUP(Raw_Orders[[#This Row],[PropertyID]],Raw_Property[#All],2,FALSE)</f>
        <v>Richmond</v>
      </c>
      <c r="M3070" s="2" t="str">
        <f>VLOOKUP(Raw_Orders[[#This Row],[PropertyID]],Raw_Property[#All],3,FALSE)</f>
        <v>Virginia</v>
      </c>
    </row>
    <row r="3071" spans="1:13" x14ac:dyDescent="0.3">
      <c r="A3071">
        <v>3070</v>
      </c>
      <c r="B3071" s="1">
        <v>42449</v>
      </c>
      <c r="C3071">
        <v>16</v>
      </c>
      <c r="D3071">
        <v>49</v>
      </c>
      <c r="E3071">
        <v>2</v>
      </c>
      <c r="F3071">
        <f>YEAR(Raw_Orders[[#This Row],[OrderDate]])</f>
        <v>2016</v>
      </c>
      <c r="G3071">
        <f>MONTH(Raw_Orders[[#This Row],[OrderDate]])</f>
        <v>3</v>
      </c>
      <c r="H3071" t="str">
        <f>VLOOKUP(Raw_Orders[[#This Row],[ProductID]],Table2[#All],2,FALSE)</f>
        <v>Large Vase</v>
      </c>
      <c r="I3071" t="str">
        <f>VLOOKUP(Raw_Orders[[#This Row],[ProductID]],Table2[#All],3,FALSE)</f>
        <v>Furnishings</v>
      </c>
      <c r="J3071">
        <f>VLOOKUP(Raw_Orders[[#This Row],[ProductID]],Table2[#All],4,FALSE)</f>
        <v>27</v>
      </c>
      <c r="K3071" s="2">
        <f>Raw_Orders[[#This Row],[Quantity]]*Raw_Orders[[#This Row],[Price]]</f>
        <v>54</v>
      </c>
      <c r="L3071" s="2" t="str">
        <f>VLOOKUP(Raw_Orders[[#This Row],[PropertyID]],Raw_Property[#All],2,FALSE)</f>
        <v>Denver</v>
      </c>
      <c r="M3071" s="2" t="str">
        <f>VLOOKUP(Raw_Orders[[#This Row],[PropertyID]],Raw_Property[#All],3,FALSE)</f>
        <v>Colorado</v>
      </c>
    </row>
    <row r="3072" spans="1:13" x14ac:dyDescent="0.3">
      <c r="A3072">
        <v>3071</v>
      </c>
      <c r="B3072" s="1">
        <v>42450</v>
      </c>
      <c r="C3072">
        <v>4</v>
      </c>
      <c r="D3072">
        <v>4</v>
      </c>
      <c r="E3072">
        <v>2</v>
      </c>
      <c r="F3072">
        <f>YEAR(Raw_Orders[[#This Row],[OrderDate]])</f>
        <v>2016</v>
      </c>
      <c r="G3072">
        <f>MONTH(Raw_Orders[[#This Row],[OrderDate]])</f>
        <v>3</v>
      </c>
      <c r="H3072" t="str">
        <f>VLOOKUP(Raw_Orders[[#This Row],[ProductID]],Table2[#All],2,FALSE)</f>
        <v>Shampoo</v>
      </c>
      <c r="I3072" t="str">
        <f>VLOOKUP(Raw_Orders[[#This Row],[ProductID]],Table2[#All],3,FALSE)</f>
        <v>Housekeeping</v>
      </c>
      <c r="J3072">
        <f>VLOOKUP(Raw_Orders[[#This Row],[ProductID]],Table2[#All],4,FALSE)</f>
        <v>40</v>
      </c>
      <c r="K3072" s="2">
        <f>Raw_Orders[[#This Row],[Quantity]]*Raw_Orders[[#This Row],[Price]]</f>
        <v>80</v>
      </c>
      <c r="L3072" s="2" t="str">
        <f>VLOOKUP(Raw_Orders[[#This Row],[PropertyID]],Raw_Property[#All],2,FALSE)</f>
        <v>Seattle</v>
      </c>
      <c r="M3072" s="2" t="str">
        <f>VLOOKUP(Raw_Orders[[#This Row],[PropertyID]],Raw_Property[#All],3,FALSE)</f>
        <v>Washington</v>
      </c>
    </row>
    <row r="3073" spans="1:13" x14ac:dyDescent="0.3">
      <c r="A3073">
        <v>3072</v>
      </c>
      <c r="B3073" s="1">
        <v>42450</v>
      </c>
      <c r="C3073">
        <v>19</v>
      </c>
      <c r="D3073">
        <v>28</v>
      </c>
      <c r="E3073">
        <v>3</v>
      </c>
      <c r="F3073">
        <f>YEAR(Raw_Orders[[#This Row],[OrderDate]])</f>
        <v>2016</v>
      </c>
      <c r="G3073">
        <f>MONTH(Raw_Orders[[#This Row],[OrderDate]])</f>
        <v>3</v>
      </c>
      <c r="H3073" t="str">
        <f>VLOOKUP(Raw_Orders[[#This Row],[ProductID]],Table2[#All],2,FALSE)</f>
        <v>Staples</v>
      </c>
      <c r="I3073" t="str">
        <f>VLOOKUP(Raw_Orders[[#This Row],[ProductID]],Table2[#All],3,FALSE)</f>
        <v>Office Supplies</v>
      </c>
      <c r="J3073">
        <f>VLOOKUP(Raw_Orders[[#This Row],[ProductID]],Table2[#All],4,FALSE)</f>
        <v>8</v>
      </c>
      <c r="K3073" s="2">
        <f>Raw_Orders[[#This Row],[Quantity]]*Raw_Orders[[#This Row],[Price]]</f>
        <v>24</v>
      </c>
      <c r="L3073" s="2" t="str">
        <f>VLOOKUP(Raw_Orders[[#This Row],[PropertyID]],Raw_Property[#All],2,FALSE)</f>
        <v>Los Angeles</v>
      </c>
      <c r="M3073" s="2" t="str">
        <f>VLOOKUP(Raw_Orders[[#This Row],[PropertyID]],Raw_Property[#All],3,FALSE)</f>
        <v>California</v>
      </c>
    </row>
    <row r="3074" spans="1:13" x14ac:dyDescent="0.3">
      <c r="A3074">
        <v>3073</v>
      </c>
      <c r="B3074" s="1">
        <v>42450</v>
      </c>
      <c r="C3074">
        <v>13</v>
      </c>
      <c r="D3074">
        <v>56</v>
      </c>
      <c r="E3074">
        <v>2</v>
      </c>
      <c r="F3074">
        <f>YEAR(Raw_Orders[[#This Row],[OrderDate]])</f>
        <v>2016</v>
      </c>
      <c r="G3074">
        <f>MONTH(Raw_Orders[[#This Row],[OrderDate]])</f>
        <v>3</v>
      </c>
      <c r="H3074" t="str">
        <f>VLOOKUP(Raw_Orders[[#This Row],[ProductID]],Table2[#All],2,FALSE)</f>
        <v>Telephone</v>
      </c>
      <c r="I3074" t="str">
        <f>VLOOKUP(Raw_Orders[[#This Row],[ProductID]],Table2[#All],3,FALSE)</f>
        <v>Furnishings</v>
      </c>
      <c r="J3074">
        <f>VLOOKUP(Raw_Orders[[#This Row],[ProductID]],Table2[#All],4,FALSE)</f>
        <v>38</v>
      </c>
      <c r="K3074" s="2">
        <f>Raw_Orders[[#This Row],[Quantity]]*Raw_Orders[[#This Row],[Price]]</f>
        <v>76</v>
      </c>
      <c r="L3074" s="2" t="str">
        <f>VLOOKUP(Raw_Orders[[#This Row],[PropertyID]],Raw_Property[#All],2,FALSE)</f>
        <v>New Orleans</v>
      </c>
      <c r="M3074" s="2" t="str">
        <f>VLOOKUP(Raw_Orders[[#This Row],[PropertyID]],Raw_Property[#All],3,FALSE)</f>
        <v>Louisiana</v>
      </c>
    </row>
    <row r="3075" spans="1:13" x14ac:dyDescent="0.3">
      <c r="A3075">
        <v>3074</v>
      </c>
      <c r="B3075" s="1">
        <v>42450</v>
      </c>
      <c r="C3075">
        <v>7</v>
      </c>
      <c r="D3075">
        <v>41</v>
      </c>
      <c r="E3075">
        <v>3</v>
      </c>
      <c r="F3075">
        <f>YEAR(Raw_Orders[[#This Row],[OrderDate]])</f>
        <v>2016</v>
      </c>
      <c r="G3075">
        <f>MONTH(Raw_Orders[[#This Row],[OrderDate]])</f>
        <v>3</v>
      </c>
      <c r="H3075" t="str">
        <f>VLOOKUP(Raw_Orders[[#This Row],[ProductID]],Table2[#All],2,FALSE)</f>
        <v>Office Chair</v>
      </c>
      <c r="I3075" t="str">
        <f>VLOOKUP(Raw_Orders[[#This Row],[ProductID]],Table2[#All],3,FALSE)</f>
        <v>Furnishings</v>
      </c>
      <c r="J3075">
        <f>VLOOKUP(Raw_Orders[[#This Row],[ProductID]],Table2[#All],4,FALSE)</f>
        <v>85</v>
      </c>
      <c r="K3075" s="2">
        <f>Raw_Orders[[#This Row],[Quantity]]*Raw_Orders[[#This Row],[Price]]</f>
        <v>255</v>
      </c>
      <c r="L3075" s="2" t="str">
        <f>VLOOKUP(Raw_Orders[[#This Row],[PropertyID]],Raw_Property[#All],2,FALSE)</f>
        <v>Boston</v>
      </c>
      <c r="M3075" s="2" t="str">
        <f>VLOOKUP(Raw_Orders[[#This Row],[PropertyID]],Raw_Property[#All],3,FALSE)</f>
        <v>Massachusetts</v>
      </c>
    </row>
    <row r="3076" spans="1:13" x14ac:dyDescent="0.3">
      <c r="A3076">
        <v>3075</v>
      </c>
      <c r="B3076" s="1">
        <v>42450</v>
      </c>
      <c r="C3076">
        <v>7</v>
      </c>
      <c r="D3076">
        <v>90</v>
      </c>
      <c r="E3076">
        <v>2</v>
      </c>
      <c r="F3076">
        <f>YEAR(Raw_Orders[[#This Row],[OrderDate]])</f>
        <v>2016</v>
      </c>
      <c r="G3076">
        <f>MONTH(Raw_Orders[[#This Row],[OrderDate]])</f>
        <v>3</v>
      </c>
      <c r="H3076" t="str">
        <f>VLOOKUP(Raw_Orders[[#This Row],[ProductID]],Table2[#All],2,FALSE)</f>
        <v>Luggage Cart</v>
      </c>
      <c r="I3076" t="str">
        <f>VLOOKUP(Raw_Orders[[#This Row],[ProductID]],Table2[#All],3,FALSE)</f>
        <v>Public Areas</v>
      </c>
      <c r="J3076">
        <f>VLOOKUP(Raw_Orders[[#This Row],[ProductID]],Table2[#All],4,FALSE)</f>
        <v>138</v>
      </c>
      <c r="K3076" s="2">
        <f>Raw_Orders[[#This Row],[Quantity]]*Raw_Orders[[#This Row],[Price]]</f>
        <v>276</v>
      </c>
      <c r="L3076" s="2" t="str">
        <f>VLOOKUP(Raw_Orders[[#This Row],[PropertyID]],Raw_Property[#All],2,FALSE)</f>
        <v>Boston</v>
      </c>
      <c r="M3076" s="2" t="str">
        <f>VLOOKUP(Raw_Orders[[#This Row],[PropertyID]],Raw_Property[#All],3,FALSE)</f>
        <v>Massachusetts</v>
      </c>
    </row>
    <row r="3077" spans="1:13" x14ac:dyDescent="0.3">
      <c r="A3077">
        <v>3076</v>
      </c>
      <c r="B3077" s="1">
        <v>42451</v>
      </c>
      <c r="C3077">
        <v>19</v>
      </c>
      <c r="D3077">
        <v>18</v>
      </c>
      <c r="E3077">
        <v>1</v>
      </c>
      <c r="F3077">
        <f>YEAR(Raw_Orders[[#This Row],[OrderDate]])</f>
        <v>2016</v>
      </c>
      <c r="G3077">
        <f>MONTH(Raw_Orders[[#This Row],[OrderDate]])</f>
        <v>3</v>
      </c>
      <c r="H3077" t="str">
        <f>VLOOKUP(Raw_Orders[[#This Row],[ProductID]],Table2[#All],2,FALSE)</f>
        <v>Coffee Cup</v>
      </c>
      <c r="I3077" t="str">
        <f>VLOOKUP(Raw_Orders[[#This Row],[ProductID]],Table2[#All],3,FALSE)</f>
        <v>Housekeeping</v>
      </c>
      <c r="J3077">
        <f>VLOOKUP(Raw_Orders[[#This Row],[ProductID]],Table2[#All],4,FALSE)</f>
        <v>24</v>
      </c>
      <c r="K3077" s="2">
        <f>Raw_Orders[[#This Row],[Quantity]]*Raw_Orders[[#This Row],[Price]]</f>
        <v>24</v>
      </c>
      <c r="L3077" s="2" t="str">
        <f>VLOOKUP(Raw_Orders[[#This Row],[PropertyID]],Raw_Property[#All],2,FALSE)</f>
        <v>Los Angeles</v>
      </c>
      <c r="M3077" s="2" t="str">
        <f>VLOOKUP(Raw_Orders[[#This Row],[PropertyID]],Raw_Property[#All],3,FALSE)</f>
        <v>California</v>
      </c>
    </row>
    <row r="3078" spans="1:13" x14ac:dyDescent="0.3">
      <c r="A3078">
        <v>3077</v>
      </c>
      <c r="B3078" s="1">
        <v>42451</v>
      </c>
      <c r="C3078">
        <v>8</v>
      </c>
      <c r="D3078">
        <v>14</v>
      </c>
      <c r="E3078">
        <v>2</v>
      </c>
      <c r="F3078">
        <f>YEAR(Raw_Orders[[#This Row],[OrderDate]])</f>
        <v>2016</v>
      </c>
      <c r="G3078">
        <f>MONTH(Raw_Orders[[#This Row],[OrderDate]])</f>
        <v>3</v>
      </c>
      <c r="H3078" t="str">
        <f>VLOOKUP(Raw_Orders[[#This Row],[ProductID]],Table2[#All],2,FALSE)</f>
        <v>Pillowcase</v>
      </c>
      <c r="I3078" t="str">
        <f>VLOOKUP(Raw_Orders[[#This Row],[ProductID]],Table2[#All],3,FALSE)</f>
        <v>Housekeeping</v>
      </c>
      <c r="J3078">
        <f>VLOOKUP(Raw_Orders[[#This Row],[ProductID]],Table2[#All],4,FALSE)</f>
        <v>15</v>
      </c>
      <c r="K3078" s="2">
        <f>Raw_Orders[[#This Row],[Quantity]]*Raw_Orders[[#This Row],[Price]]</f>
        <v>30</v>
      </c>
      <c r="L3078" s="2" t="str">
        <f>VLOOKUP(Raw_Orders[[#This Row],[PropertyID]],Raw_Property[#All],2,FALSE)</f>
        <v>Philadelphia</v>
      </c>
      <c r="M3078" s="2" t="str">
        <f>VLOOKUP(Raw_Orders[[#This Row],[PropertyID]],Raw_Property[#All],3,FALSE)</f>
        <v>Pennsylvania</v>
      </c>
    </row>
    <row r="3079" spans="1:13" x14ac:dyDescent="0.3">
      <c r="A3079">
        <v>3078</v>
      </c>
      <c r="B3079" s="1">
        <v>42451</v>
      </c>
      <c r="C3079">
        <v>13</v>
      </c>
      <c r="D3079">
        <v>90</v>
      </c>
      <c r="E3079">
        <v>1</v>
      </c>
      <c r="F3079">
        <f>YEAR(Raw_Orders[[#This Row],[OrderDate]])</f>
        <v>2016</v>
      </c>
      <c r="G3079">
        <f>MONTH(Raw_Orders[[#This Row],[OrderDate]])</f>
        <v>3</v>
      </c>
      <c r="H3079" t="str">
        <f>VLOOKUP(Raw_Orders[[#This Row],[ProductID]],Table2[#All],2,FALSE)</f>
        <v>Luggage Cart</v>
      </c>
      <c r="I3079" t="str">
        <f>VLOOKUP(Raw_Orders[[#This Row],[ProductID]],Table2[#All],3,FALSE)</f>
        <v>Public Areas</v>
      </c>
      <c r="J3079">
        <f>VLOOKUP(Raw_Orders[[#This Row],[ProductID]],Table2[#All],4,FALSE)</f>
        <v>138</v>
      </c>
      <c r="K3079" s="2">
        <f>Raw_Orders[[#This Row],[Quantity]]*Raw_Orders[[#This Row],[Price]]</f>
        <v>138</v>
      </c>
      <c r="L3079" s="2" t="str">
        <f>VLOOKUP(Raw_Orders[[#This Row],[PropertyID]],Raw_Property[#All],2,FALSE)</f>
        <v>New Orleans</v>
      </c>
      <c r="M3079" s="2" t="str">
        <f>VLOOKUP(Raw_Orders[[#This Row],[PropertyID]],Raw_Property[#All],3,FALSE)</f>
        <v>Louisiana</v>
      </c>
    </row>
    <row r="3080" spans="1:13" x14ac:dyDescent="0.3">
      <c r="A3080">
        <v>3079</v>
      </c>
      <c r="B3080" s="1">
        <v>42451</v>
      </c>
      <c r="C3080">
        <v>6</v>
      </c>
      <c r="D3080">
        <v>56</v>
      </c>
      <c r="E3080">
        <v>2</v>
      </c>
      <c r="F3080">
        <f>YEAR(Raw_Orders[[#This Row],[OrderDate]])</f>
        <v>2016</v>
      </c>
      <c r="G3080">
        <f>MONTH(Raw_Orders[[#This Row],[OrderDate]])</f>
        <v>3</v>
      </c>
      <c r="H3080" t="str">
        <f>VLOOKUP(Raw_Orders[[#This Row],[ProductID]],Table2[#All],2,FALSE)</f>
        <v>Telephone</v>
      </c>
      <c r="I3080" t="str">
        <f>VLOOKUP(Raw_Orders[[#This Row],[ProductID]],Table2[#All],3,FALSE)</f>
        <v>Furnishings</v>
      </c>
      <c r="J3080">
        <f>VLOOKUP(Raw_Orders[[#This Row],[ProductID]],Table2[#All],4,FALSE)</f>
        <v>38</v>
      </c>
      <c r="K3080" s="2">
        <f>Raw_Orders[[#This Row],[Quantity]]*Raw_Orders[[#This Row],[Price]]</f>
        <v>76</v>
      </c>
      <c r="L3080" s="2" t="str">
        <f>VLOOKUP(Raw_Orders[[#This Row],[PropertyID]],Raw_Property[#All],2,FALSE)</f>
        <v>Orlando</v>
      </c>
      <c r="M3080" s="2" t="str">
        <f>VLOOKUP(Raw_Orders[[#This Row],[PropertyID]],Raw_Property[#All],3,FALSE)</f>
        <v>Florida</v>
      </c>
    </row>
    <row r="3081" spans="1:13" x14ac:dyDescent="0.3">
      <c r="A3081">
        <v>3080</v>
      </c>
      <c r="B3081" s="1">
        <v>42451</v>
      </c>
      <c r="C3081">
        <v>5</v>
      </c>
      <c r="D3081">
        <v>62</v>
      </c>
      <c r="E3081">
        <v>3</v>
      </c>
      <c r="F3081">
        <f>YEAR(Raw_Orders[[#This Row],[OrderDate]])</f>
        <v>2016</v>
      </c>
      <c r="G3081">
        <f>MONTH(Raw_Orders[[#This Row],[OrderDate]])</f>
        <v>3</v>
      </c>
      <c r="H3081" t="str">
        <f>VLOOKUP(Raw_Orders[[#This Row],[ProductID]],Table2[#All],2,FALSE)</f>
        <v>Leaf Blower</v>
      </c>
      <c r="I3081" t="str">
        <f>VLOOKUP(Raw_Orders[[#This Row],[ProductID]],Table2[#All],3,FALSE)</f>
        <v>Maintenance</v>
      </c>
      <c r="J3081">
        <f>VLOOKUP(Raw_Orders[[#This Row],[ProductID]],Table2[#All],4,FALSE)</f>
        <v>202</v>
      </c>
      <c r="K3081" s="2">
        <f>Raw_Orders[[#This Row],[Quantity]]*Raw_Orders[[#This Row],[Price]]</f>
        <v>606</v>
      </c>
      <c r="L3081" s="2" t="str">
        <f>VLOOKUP(Raw_Orders[[#This Row],[PropertyID]],Raw_Property[#All],2,FALSE)</f>
        <v>Kansas City</v>
      </c>
      <c r="M3081" s="2" t="str">
        <f>VLOOKUP(Raw_Orders[[#This Row],[PropertyID]],Raw_Property[#All],3,FALSE)</f>
        <v>Missouri</v>
      </c>
    </row>
    <row r="3082" spans="1:13" x14ac:dyDescent="0.3">
      <c r="A3082">
        <v>3081</v>
      </c>
      <c r="B3082" s="1">
        <v>42451</v>
      </c>
      <c r="C3082">
        <v>7</v>
      </c>
      <c r="D3082">
        <v>54</v>
      </c>
      <c r="E3082">
        <v>2</v>
      </c>
      <c r="F3082">
        <f>YEAR(Raw_Orders[[#This Row],[OrderDate]])</f>
        <v>2016</v>
      </c>
      <c r="G3082">
        <f>MONTH(Raw_Orders[[#This Row],[OrderDate]])</f>
        <v>3</v>
      </c>
      <c r="H3082" t="str">
        <f>VLOOKUP(Raw_Orders[[#This Row],[ProductID]],Table2[#All],2,FALSE)</f>
        <v>Chest of Drawers</v>
      </c>
      <c r="I3082" t="str">
        <f>VLOOKUP(Raw_Orders[[#This Row],[ProductID]],Table2[#All],3,FALSE)</f>
        <v>Furnishings</v>
      </c>
      <c r="J3082">
        <f>VLOOKUP(Raw_Orders[[#This Row],[ProductID]],Table2[#All],4,FALSE)</f>
        <v>150</v>
      </c>
      <c r="K3082" s="2">
        <f>Raw_Orders[[#This Row],[Quantity]]*Raw_Orders[[#This Row],[Price]]</f>
        <v>300</v>
      </c>
      <c r="L3082" s="2" t="str">
        <f>VLOOKUP(Raw_Orders[[#This Row],[PropertyID]],Raw_Property[#All],2,FALSE)</f>
        <v>Boston</v>
      </c>
      <c r="M3082" s="2" t="str">
        <f>VLOOKUP(Raw_Orders[[#This Row],[PropertyID]],Raw_Property[#All],3,FALSE)</f>
        <v>Massachusetts</v>
      </c>
    </row>
    <row r="3083" spans="1:13" x14ac:dyDescent="0.3">
      <c r="A3083">
        <v>3082</v>
      </c>
      <c r="B3083" s="1">
        <v>42452</v>
      </c>
      <c r="C3083">
        <v>15</v>
      </c>
      <c r="D3083">
        <v>39</v>
      </c>
      <c r="E3083">
        <v>3</v>
      </c>
      <c r="F3083">
        <f>YEAR(Raw_Orders[[#This Row],[OrderDate]])</f>
        <v>2016</v>
      </c>
      <c r="G3083">
        <f>MONTH(Raw_Orders[[#This Row],[OrderDate]])</f>
        <v>3</v>
      </c>
      <c r="H3083" t="str">
        <f>VLOOKUP(Raw_Orders[[#This Row],[ProductID]],Table2[#All],2,FALSE)</f>
        <v>Alarm Clock</v>
      </c>
      <c r="I3083" t="str">
        <f>VLOOKUP(Raw_Orders[[#This Row],[ProductID]],Table2[#All],3,FALSE)</f>
        <v>Furnishings</v>
      </c>
      <c r="J3083">
        <f>VLOOKUP(Raw_Orders[[#This Row],[ProductID]],Table2[#All],4,FALSE)</f>
        <v>45</v>
      </c>
      <c r="K3083" s="2">
        <f>Raw_Orders[[#This Row],[Quantity]]*Raw_Orders[[#This Row],[Price]]</f>
        <v>135</v>
      </c>
      <c r="L3083" s="2" t="str">
        <f>VLOOKUP(Raw_Orders[[#This Row],[PropertyID]],Raw_Property[#All],2,FALSE)</f>
        <v>Chicago</v>
      </c>
      <c r="M3083" s="2" t="str">
        <f>VLOOKUP(Raw_Orders[[#This Row],[PropertyID]],Raw_Property[#All],3,FALSE)</f>
        <v>Illinois</v>
      </c>
    </row>
    <row r="3084" spans="1:13" x14ac:dyDescent="0.3">
      <c r="A3084">
        <v>3083</v>
      </c>
      <c r="B3084" s="1">
        <v>42452</v>
      </c>
      <c r="C3084">
        <v>12</v>
      </c>
      <c r="D3084">
        <v>93</v>
      </c>
      <c r="E3084">
        <v>1</v>
      </c>
      <c r="F3084">
        <f>YEAR(Raw_Orders[[#This Row],[OrderDate]])</f>
        <v>2016</v>
      </c>
      <c r="G3084">
        <f>MONTH(Raw_Orders[[#This Row],[OrderDate]])</f>
        <v>3</v>
      </c>
      <c r="H3084" t="str">
        <f>VLOOKUP(Raw_Orders[[#This Row],[ProductID]],Table2[#All],2,FALSE)</f>
        <v>Terminal</v>
      </c>
      <c r="I3084" t="str">
        <f>VLOOKUP(Raw_Orders[[#This Row],[ProductID]],Table2[#All],3,FALSE)</f>
        <v>Public Areas</v>
      </c>
      <c r="J3084">
        <f>VLOOKUP(Raw_Orders[[#This Row],[ProductID]],Table2[#All],4,FALSE)</f>
        <v>85</v>
      </c>
      <c r="K3084" s="2">
        <f>Raw_Orders[[#This Row],[Quantity]]*Raw_Orders[[#This Row],[Price]]</f>
        <v>85</v>
      </c>
      <c r="L3084" s="2" t="str">
        <f>VLOOKUP(Raw_Orders[[#This Row],[PropertyID]],Raw_Property[#All],2,FALSE)</f>
        <v>Dallas</v>
      </c>
      <c r="M3084" s="2" t="str">
        <f>VLOOKUP(Raw_Orders[[#This Row],[PropertyID]],Raw_Property[#All],3,FALSE)</f>
        <v>Texas</v>
      </c>
    </row>
    <row r="3085" spans="1:13" x14ac:dyDescent="0.3">
      <c r="A3085">
        <v>3084</v>
      </c>
      <c r="B3085" s="1">
        <v>42452</v>
      </c>
      <c r="C3085">
        <v>4</v>
      </c>
      <c r="D3085">
        <v>87</v>
      </c>
      <c r="E3085">
        <v>1</v>
      </c>
      <c r="F3085">
        <f>YEAR(Raw_Orders[[#This Row],[OrderDate]])</f>
        <v>2016</v>
      </c>
      <c r="G3085">
        <f>MONTH(Raw_Orders[[#This Row],[OrderDate]])</f>
        <v>3</v>
      </c>
      <c r="H3085" t="str">
        <f>VLOOKUP(Raw_Orders[[#This Row],[ProductID]],Table2[#All],2,FALSE)</f>
        <v>End Table</v>
      </c>
      <c r="I3085" t="str">
        <f>VLOOKUP(Raw_Orders[[#This Row],[ProductID]],Table2[#All],3,FALSE)</f>
        <v>Public Areas</v>
      </c>
      <c r="J3085">
        <f>VLOOKUP(Raw_Orders[[#This Row],[ProductID]],Table2[#All],4,FALSE)</f>
        <v>30</v>
      </c>
      <c r="K3085" s="2">
        <f>Raw_Orders[[#This Row],[Quantity]]*Raw_Orders[[#This Row],[Price]]</f>
        <v>30</v>
      </c>
      <c r="L3085" s="2" t="str">
        <f>VLOOKUP(Raw_Orders[[#This Row],[PropertyID]],Raw_Property[#All],2,FALSE)</f>
        <v>Seattle</v>
      </c>
      <c r="M3085" s="2" t="str">
        <f>VLOOKUP(Raw_Orders[[#This Row],[PropertyID]],Raw_Property[#All],3,FALSE)</f>
        <v>Washington</v>
      </c>
    </row>
    <row r="3086" spans="1:13" x14ac:dyDescent="0.3">
      <c r="A3086">
        <v>3085</v>
      </c>
      <c r="B3086" s="1">
        <v>42452</v>
      </c>
      <c r="C3086">
        <v>12</v>
      </c>
      <c r="D3086">
        <v>58</v>
      </c>
      <c r="E3086">
        <v>3</v>
      </c>
      <c r="F3086">
        <f>YEAR(Raw_Orders[[#This Row],[OrderDate]])</f>
        <v>2016</v>
      </c>
      <c r="G3086">
        <f>MONTH(Raw_Orders[[#This Row],[OrderDate]])</f>
        <v>3</v>
      </c>
      <c r="H3086" t="str">
        <f>VLOOKUP(Raw_Orders[[#This Row],[ProductID]],Table2[#All],2,FALSE)</f>
        <v>Mirror</v>
      </c>
      <c r="I3086" t="str">
        <f>VLOOKUP(Raw_Orders[[#This Row],[ProductID]],Table2[#All],3,FALSE)</f>
        <v>Furnishings</v>
      </c>
      <c r="J3086">
        <f>VLOOKUP(Raw_Orders[[#This Row],[ProductID]],Table2[#All],4,FALSE)</f>
        <v>85</v>
      </c>
      <c r="K3086" s="2">
        <f>Raw_Orders[[#This Row],[Quantity]]*Raw_Orders[[#This Row],[Price]]</f>
        <v>255</v>
      </c>
      <c r="L3086" s="2" t="str">
        <f>VLOOKUP(Raw_Orders[[#This Row],[PropertyID]],Raw_Property[#All],2,FALSE)</f>
        <v>Dallas</v>
      </c>
      <c r="M3086" s="2" t="str">
        <f>VLOOKUP(Raw_Orders[[#This Row],[PropertyID]],Raw_Property[#All],3,FALSE)</f>
        <v>Texas</v>
      </c>
    </row>
    <row r="3087" spans="1:13" x14ac:dyDescent="0.3">
      <c r="A3087">
        <v>3086</v>
      </c>
      <c r="B3087" s="1">
        <v>42452</v>
      </c>
      <c r="C3087">
        <v>10</v>
      </c>
      <c r="D3087">
        <v>31</v>
      </c>
      <c r="E3087">
        <v>3</v>
      </c>
      <c r="F3087">
        <f>YEAR(Raw_Orders[[#This Row],[OrderDate]])</f>
        <v>2016</v>
      </c>
      <c r="G3087">
        <f>MONTH(Raw_Orders[[#This Row],[OrderDate]])</f>
        <v>3</v>
      </c>
      <c r="H3087" t="str">
        <f>VLOOKUP(Raw_Orders[[#This Row],[ProductID]],Table2[#All],2,FALSE)</f>
        <v>Sticky Notes</v>
      </c>
      <c r="I3087" t="str">
        <f>VLOOKUP(Raw_Orders[[#This Row],[ProductID]],Table2[#All],3,FALSE)</f>
        <v>Office Supplies</v>
      </c>
      <c r="J3087">
        <f>VLOOKUP(Raw_Orders[[#This Row],[ProductID]],Table2[#All],4,FALSE)</f>
        <v>20</v>
      </c>
      <c r="K3087" s="2">
        <f>Raw_Orders[[#This Row],[Quantity]]*Raw_Orders[[#This Row],[Price]]</f>
        <v>60</v>
      </c>
      <c r="L3087" s="2" t="str">
        <f>VLOOKUP(Raw_Orders[[#This Row],[PropertyID]],Raw_Property[#All],2,FALSE)</f>
        <v>Arlington</v>
      </c>
      <c r="M3087" s="2" t="str">
        <f>VLOOKUP(Raw_Orders[[#This Row],[PropertyID]],Raw_Property[#All],3,FALSE)</f>
        <v>Virginia</v>
      </c>
    </row>
    <row r="3088" spans="1:13" x14ac:dyDescent="0.3">
      <c r="A3088">
        <v>3087</v>
      </c>
      <c r="B3088" s="1">
        <v>42453</v>
      </c>
      <c r="C3088">
        <v>10</v>
      </c>
      <c r="D3088">
        <v>48</v>
      </c>
      <c r="E3088">
        <v>3</v>
      </c>
      <c r="F3088">
        <f>YEAR(Raw_Orders[[#This Row],[OrderDate]])</f>
        <v>2016</v>
      </c>
      <c r="G3088">
        <f>MONTH(Raw_Orders[[#This Row],[OrderDate]])</f>
        <v>3</v>
      </c>
      <c r="H3088" t="str">
        <f>VLOOKUP(Raw_Orders[[#This Row],[ProductID]],Table2[#All],2,FALSE)</f>
        <v>Side Table</v>
      </c>
      <c r="I3088" t="str">
        <f>VLOOKUP(Raw_Orders[[#This Row],[ProductID]],Table2[#All],3,FALSE)</f>
        <v>Furnishings</v>
      </c>
      <c r="J3088">
        <f>VLOOKUP(Raw_Orders[[#This Row],[ProductID]],Table2[#All],4,FALSE)</f>
        <v>40</v>
      </c>
      <c r="K3088" s="2">
        <f>Raw_Orders[[#This Row],[Quantity]]*Raw_Orders[[#This Row],[Price]]</f>
        <v>120</v>
      </c>
      <c r="L3088" s="2" t="str">
        <f>VLOOKUP(Raw_Orders[[#This Row],[PropertyID]],Raw_Property[#All],2,FALSE)</f>
        <v>Arlington</v>
      </c>
      <c r="M3088" s="2" t="str">
        <f>VLOOKUP(Raw_Orders[[#This Row],[PropertyID]],Raw_Property[#All],3,FALSE)</f>
        <v>Virginia</v>
      </c>
    </row>
    <row r="3089" spans="1:13" x14ac:dyDescent="0.3">
      <c r="A3089">
        <v>3088</v>
      </c>
      <c r="B3089" s="1">
        <v>42453</v>
      </c>
      <c r="C3089">
        <v>15</v>
      </c>
      <c r="D3089">
        <v>76</v>
      </c>
      <c r="E3089">
        <v>1</v>
      </c>
      <c r="F3089">
        <f>YEAR(Raw_Orders[[#This Row],[OrderDate]])</f>
        <v>2016</v>
      </c>
      <c r="G3089">
        <f>MONTH(Raw_Orders[[#This Row],[OrderDate]])</f>
        <v>3</v>
      </c>
      <c r="H3089" t="str">
        <f>VLOOKUP(Raw_Orders[[#This Row],[ProductID]],Table2[#All],2,FALSE)</f>
        <v>Ficus</v>
      </c>
      <c r="I3089" t="str">
        <f>VLOOKUP(Raw_Orders[[#This Row],[ProductID]],Table2[#All],3,FALSE)</f>
        <v>Public Areas</v>
      </c>
      <c r="J3089">
        <f>VLOOKUP(Raw_Orders[[#This Row],[ProductID]],Table2[#All],4,FALSE)</f>
        <v>80</v>
      </c>
      <c r="K3089" s="2">
        <f>Raw_Orders[[#This Row],[Quantity]]*Raw_Orders[[#This Row],[Price]]</f>
        <v>80</v>
      </c>
      <c r="L3089" s="2" t="str">
        <f>VLOOKUP(Raw_Orders[[#This Row],[PropertyID]],Raw_Property[#All],2,FALSE)</f>
        <v>Chicago</v>
      </c>
      <c r="M3089" s="2" t="str">
        <f>VLOOKUP(Raw_Orders[[#This Row],[PropertyID]],Raw_Property[#All],3,FALSE)</f>
        <v>Illinois</v>
      </c>
    </row>
    <row r="3090" spans="1:13" x14ac:dyDescent="0.3">
      <c r="A3090">
        <v>3089</v>
      </c>
      <c r="B3090" s="1">
        <v>42453</v>
      </c>
      <c r="C3090">
        <v>4</v>
      </c>
      <c r="D3090">
        <v>27</v>
      </c>
      <c r="E3090">
        <v>3</v>
      </c>
      <c r="F3090">
        <f>YEAR(Raw_Orders[[#This Row],[OrderDate]])</f>
        <v>2016</v>
      </c>
      <c r="G3090">
        <f>MONTH(Raw_Orders[[#This Row],[OrderDate]])</f>
        <v>3</v>
      </c>
      <c r="H3090" t="str">
        <f>VLOOKUP(Raw_Orders[[#This Row],[ProductID]],Table2[#All],2,FALSE)</f>
        <v>Invisible Tape</v>
      </c>
      <c r="I3090" t="str">
        <f>VLOOKUP(Raw_Orders[[#This Row],[ProductID]],Table2[#All],3,FALSE)</f>
        <v>Office Supplies</v>
      </c>
      <c r="J3090">
        <f>VLOOKUP(Raw_Orders[[#This Row],[ProductID]],Table2[#All],4,FALSE)</f>
        <v>8</v>
      </c>
      <c r="K3090" s="2">
        <f>Raw_Orders[[#This Row],[Quantity]]*Raw_Orders[[#This Row],[Price]]</f>
        <v>24</v>
      </c>
      <c r="L3090" s="2" t="str">
        <f>VLOOKUP(Raw_Orders[[#This Row],[PropertyID]],Raw_Property[#All],2,FALSE)</f>
        <v>Seattle</v>
      </c>
      <c r="M3090" s="2" t="str">
        <f>VLOOKUP(Raw_Orders[[#This Row],[PropertyID]],Raw_Property[#All],3,FALSE)</f>
        <v>Washington</v>
      </c>
    </row>
    <row r="3091" spans="1:13" x14ac:dyDescent="0.3">
      <c r="A3091">
        <v>3090</v>
      </c>
      <c r="B3091" s="1">
        <v>42453</v>
      </c>
      <c r="C3091">
        <v>15</v>
      </c>
      <c r="D3091">
        <v>38</v>
      </c>
      <c r="E3091">
        <v>2</v>
      </c>
      <c r="F3091">
        <f>YEAR(Raw_Orders[[#This Row],[OrderDate]])</f>
        <v>2016</v>
      </c>
      <c r="G3091">
        <f>MONTH(Raw_Orders[[#This Row],[OrderDate]])</f>
        <v>3</v>
      </c>
      <c r="H3091" t="str">
        <f>VLOOKUP(Raw_Orders[[#This Row],[ProductID]],Table2[#All],2,FALSE)</f>
        <v>Bed (Double)</v>
      </c>
      <c r="I3091" t="str">
        <f>VLOOKUP(Raw_Orders[[#This Row],[ProductID]],Table2[#All],3,FALSE)</f>
        <v>Furnishings</v>
      </c>
      <c r="J3091">
        <f>VLOOKUP(Raw_Orders[[#This Row],[ProductID]],Table2[#All],4,FALSE)</f>
        <v>250</v>
      </c>
      <c r="K3091" s="2">
        <f>Raw_Orders[[#This Row],[Quantity]]*Raw_Orders[[#This Row],[Price]]</f>
        <v>500</v>
      </c>
      <c r="L3091" s="2" t="str">
        <f>VLOOKUP(Raw_Orders[[#This Row],[PropertyID]],Raw_Property[#All],2,FALSE)</f>
        <v>Chicago</v>
      </c>
      <c r="M3091" s="2" t="str">
        <f>VLOOKUP(Raw_Orders[[#This Row],[PropertyID]],Raw_Property[#All],3,FALSE)</f>
        <v>Illinois</v>
      </c>
    </row>
    <row r="3092" spans="1:13" x14ac:dyDescent="0.3">
      <c r="A3092">
        <v>3091</v>
      </c>
      <c r="B3092" s="1">
        <v>42454</v>
      </c>
      <c r="C3092">
        <v>11</v>
      </c>
      <c r="D3092">
        <v>75</v>
      </c>
      <c r="E3092">
        <v>1</v>
      </c>
      <c r="F3092">
        <f>YEAR(Raw_Orders[[#This Row],[OrderDate]])</f>
        <v>2016</v>
      </c>
      <c r="G3092">
        <f>MONTH(Raw_Orders[[#This Row],[OrderDate]])</f>
        <v>3</v>
      </c>
      <c r="H3092" t="str">
        <f>VLOOKUP(Raw_Orders[[#This Row],[ProductID]],Table2[#All],2,FALSE)</f>
        <v>Small Plant</v>
      </c>
      <c r="I3092" t="str">
        <f>VLOOKUP(Raw_Orders[[#This Row],[ProductID]],Table2[#All],3,FALSE)</f>
        <v>Public Areas</v>
      </c>
      <c r="J3092">
        <f>VLOOKUP(Raw_Orders[[#This Row],[ProductID]],Table2[#All],4,FALSE)</f>
        <v>25</v>
      </c>
      <c r="K3092" s="2">
        <f>Raw_Orders[[#This Row],[Quantity]]*Raw_Orders[[#This Row],[Price]]</f>
        <v>25</v>
      </c>
      <c r="L3092" s="2" t="str">
        <f>VLOOKUP(Raw_Orders[[#This Row],[PropertyID]],Raw_Property[#All],2,FALSE)</f>
        <v>Atlanta</v>
      </c>
      <c r="M3092" s="2" t="str">
        <f>VLOOKUP(Raw_Orders[[#This Row],[PropertyID]],Raw_Property[#All],3,FALSE)</f>
        <v>Georgia</v>
      </c>
    </row>
    <row r="3093" spans="1:13" x14ac:dyDescent="0.3">
      <c r="A3093">
        <v>3092</v>
      </c>
      <c r="B3093" s="1">
        <v>42454</v>
      </c>
      <c r="C3093">
        <v>14</v>
      </c>
      <c r="D3093">
        <v>76</v>
      </c>
      <c r="E3093">
        <v>3</v>
      </c>
      <c r="F3093">
        <f>YEAR(Raw_Orders[[#This Row],[OrderDate]])</f>
        <v>2016</v>
      </c>
      <c r="G3093">
        <f>MONTH(Raw_Orders[[#This Row],[OrderDate]])</f>
        <v>3</v>
      </c>
      <c r="H3093" t="str">
        <f>VLOOKUP(Raw_Orders[[#This Row],[ProductID]],Table2[#All],2,FALSE)</f>
        <v>Ficus</v>
      </c>
      <c r="I3093" t="str">
        <f>VLOOKUP(Raw_Orders[[#This Row],[ProductID]],Table2[#All],3,FALSE)</f>
        <v>Public Areas</v>
      </c>
      <c r="J3093">
        <f>VLOOKUP(Raw_Orders[[#This Row],[ProductID]],Table2[#All],4,FALSE)</f>
        <v>80</v>
      </c>
      <c r="K3093" s="2">
        <f>Raw_Orders[[#This Row],[Quantity]]*Raw_Orders[[#This Row],[Price]]</f>
        <v>240</v>
      </c>
      <c r="L3093" s="2" t="str">
        <f>VLOOKUP(Raw_Orders[[#This Row],[PropertyID]],Raw_Property[#All],2,FALSE)</f>
        <v>Nashville</v>
      </c>
      <c r="M3093" s="2" t="str">
        <f>VLOOKUP(Raw_Orders[[#This Row],[PropertyID]],Raw_Property[#All],3,FALSE)</f>
        <v>Tennessee</v>
      </c>
    </row>
    <row r="3094" spans="1:13" x14ac:dyDescent="0.3">
      <c r="A3094">
        <v>3093</v>
      </c>
      <c r="B3094" s="1">
        <v>42454</v>
      </c>
      <c r="C3094">
        <v>6</v>
      </c>
      <c r="D3094">
        <v>81</v>
      </c>
      <c r="E3094">
        <v>2</v>
      </c>
      <c r="F3094">
        <f>YEAR(Raw_Orders[[#This Row],[OrderDate]])</f>
        <v>2016</v>
      </c>
      <c r="G3094">
        <f>MONTH(Raw_Orders[[#This Row],[OrderDate]])</f>
        <v>3</v>
      </c>
      <c r="H3094" t="str">
        <f>VLOOKUP(Raw_Orders[[#This Row],[ProductID]],Table2[#All],2,FALSE)</f>
        <v>Flyer Holder</v>
      </c>
      <c r="I3094" t="str">
        <f>VLOOKUP(Raw_Orders[[#This Row],[ProductID]],Table2[#All],3,FALSE)</f>
        <v>Public Areas</v>
      </c>
      <c r="J3094">
        <f>VLOOKUP(Raw_Orders[[#This Row],[ProductID]],Table2[#All],4,FALSE)</f>
        <v>3</v>
      </c>
      <c r="K3094" s="2">
        <f>Raw_Orders[[#This Row],[Quantity]]*Raw_Orders[[#This Row],[Price]]</f>
        <v>6</v>
      </c>
      <c r="L3094" s="2" t="str">
        <f>VLOOKUP(Raw_Orders[[#This Row],[PropertyID]],Raw_Property[#All],2,FALSE)</f>
        <v>Orlando</v>
      </c>
      <c r="M3094" s="2" t="str">
        <f>VLOOKUP(Raw_Orders[[#This Row],[PropertyID]],Raw_Property[#All],3,FALSE)</f>
        <v>Florida</v>
      </c>
    </row>
    <row r="3095" spans="1:13" x14ac:dyDescent="0.3">
      <c r="A3095">
        <v>3094</v>
      </c>
      <c r="B3095" s="1">
        <v>42454</v>
      </c>
      <c r="C3095">
        <v>1</v>
      </c>
      <c r="D3095">
        <v>59</v>
      </c>
      <c r="E3095">
        <v>2</v>
      </c>
      <c r="F3095">
        <f>YEAR(Raw_Orders[[#This Row],[OrderDate]])</f>
        <v>2016</v>
      </c>
      <c r="G3095">
        <f>MONTH(Raw_Orders[[#This Row],[OrderDate]])</f>
        <v>3</v>
      </c>
      <c r="H3095" t="str">
        <f>VLOOKUP(Raw_Orders[[#This Row],[ProductID]],Table2[#All],2,FALSE)</f>
        <v>Screws</v>
      </c>
      <c r="I3095" t="str">
        <f>VLOOKUP(Raw_Orders[[#This Row],[ProductID]],Table2[#All],3,FALSE)</f>
        <v>Maintenance</v>
      </c>
      <c r="J3095">
        <f>VLOOKUP(Raw_Orders[[#This Row],[ProductID]],Table2[#All],4,FALSE)</f>
        <v>14</v>
      </c>
      <c r="K3095" s="2">
        <f>Raw_Orders[[#This Row],[Quantity]]*Raw_Orders[[#This Row],[Price]]</f>
        <v>28</v>
      </c>
      <c r="L3095" s="2" t="str">
        <f>VLOOKUP(Raw_Orders[[#This Row],[PropertyID]],Raw_Property[#All],2,FALSE)</f>
        <v>New York</v>
      </c>
      <c r="M3095" s="2" t="str">
        <f>VLOOKUP(Raw_Orders[[#This Row],[PropertyID]],Raw_Property[#All],3,FALSE)</f>
        <v>New York</v>
      </c>
    </row>
    <row r="3096" spans="1:13" x14ac:dyDescent="0.3">
      <c r="A3096">
        <v>3095</v>
      </c>
      <c r="B3096" s="1">
        <v>42454</v>
      </c>
      <c r="C3096">
        <v>5</v>
      </c>
      <c r="D3096">
        <v>90</v>
      </c>
      <c r="E3096">
        <v>1</v>
      </c>
      <c r="F3096">
        <f>YEAR(Raw_Orders[[#This Row],[OrderDate]])</f>
        <v>2016</v>
      </c>
      <c r="G3096">
        <f>MONTH(Raw_Orders[[#This Row],[OrderDate]])</f>
        <v>3</v>
      </c>
      <c r="H3096" t="str">
        <f>VLOOKUP(Raw_Orders[[#This Row],[ProductID]],Table2[#All],2,FALSE)</f>
        <v>Luggage Cart</v>
      </c>
      <c r="I3096" t="str">
        <f>VLOOKUP(Raw_Orders[[#This Row],[ProductID]],Table2[#All],3,FALSE)</f>
        <v>Public Areas</v>
      </c>
      <c r="J3096">
        <f>VLOOKUP(Raw_Orders[[#This Row],[ProductID]],Table2[#All],4,FALSE)</f>
        <v>138</v>
      </c>
      <c r="K3096" s="2">
        <f>Raw_Orders[[#This Row],[Quantity]]*Raw_Orders[[#This Row],[Price]]</f>
        <v>138</v>
      </c>
      <c r="L3096" s="2" t="str">
        <f>VLOOKUP(Raw_Orders[[#This Row],[PropertyID]],Raw_Property[#All],2,FALSE)</f>
        <v>Kansas City</v>
      </c>
      <c r="M3096" s="2" t="str">
        <f>VLOOKUP(Raw_Orders[[#This Row],[PropertyID]],Raw_Property[#All],3,FALSE)</f>
        <v>Missouri</v>
      </c>
    </row>
    <row r="3097" spans="1:13" x14ac:dyDescent="0.3">
      <c r="A3097">
        <v>3096</v>
      </c>
      <c r="B3097" s="1">
        <v>42454</v>
      </c>
      <c r="C3097">
        <v>14</v>
      </c>
      <c r="D3097">
        <v>11</v>
      </c>
      <c r="E3097">
        <v>2</v>
      </c>
      <c r="F3097">
        <f>YEAR(Raw_Orders[[#This Row],[OrderDate]])</f>
        <v>2016</v>
      </c>
      <c r="G3097">
        <f>MONTH(Raw_Orders[[#This Row],[OrderDate]])</f>
        <v>3</v>
      </c>
      <c r="H3097" t="str">
        <f>VLOOKUP(Raw_Orders[[#This Row],[ProductID]],Table2[#All],2,FALSE)</f>
        <v>Shower Cap</v>
      </c>
      <c r="I3097" t="str">
        <f>VLOOKUP(Raw_Orders[[#This Row],[ProductID]],Table2[#All],3,FALSE)</f>
        <v>Housekeeping</v>
      </c>
      <c r="J3097">
        <f>VLOOKUP(Raw_Orders[[#This Row],[ProductID]],Table2[#All],4,FALSE)</f>
        <v>10</v>
      </c>
      <c r="K3097" s="2">
        <f>Raw_Orders[[#This Row],[Quantity]]*Raw_Orders[[#This Row],[Price]]</f>
        <v>20</v>
      </c>
      <c r="L3097" s="2" t="str">
        <f>VLOOKUP(Raw_Orders[[#This Row],[PropertyID]],Raw_Property[#All],2,FALSE)</f>
        <v>Nashville</v>
      </c>
      <c r="M3097" s="2" t="str">
        <f>VLOOKUP(Raw_Orders[[#This Row],[PropertyID]],Raw_Property[#All],3,FALSE)</f>
        <v>Tennessee</v>
      </c>
    </row>
    <row r="3098" spans="1:13" x14ac:dyDescent="0.3">
      <c r="A3098">
        <v>3097</v>
      </c>
      <c r="B3098" s="1">
        <v>42454</v>
      </c>
      <c r="C3098">
        <v>6</v>
      </c>
      <c r="D3098">
        <v>82</v>
      </c>
      <c r="E3098">
        <v>2</v>
      </c>
      <c r="F3098">
        <f>YEAR(Raw_Orders[[#This Row],[OrderDate]])</f>
        <v>2016</v>
      </c>
      <c r="G3098">
        <f>MONTH(Raw_Orders[[#This Row],[OrderDate]])</f>
        <v>3</v>
      </c>
      <c r="H3098" t="str">
        <f>VLOOKUP(Raw_Orders[[#This Row],[ProductID]],Table2[#All],2,FALSE)</f>
        <v>Business Cards</v>
      </c>
      <c r="I3098" t="str">
        <f>VLOOKUP(Raw_Orders[[#This Row],[ProductID]],Table2[#All],3,FALSE)</f>
        <v>Public Areas</v>
      </c>
      <c r="J3098">
        <f>VLOOKUP(Raw_Orders[[#This Row],[ProductID]],Table2[#All],4,FALSE)</f>
        <v>60</v>
      </c>
      <c r="K3098" s="2">
        <f>Raw_Orders[[#This Row],[Quantity]]*Raw_Orders[[#This Row],[Price]]</f>
        <v>120</v>
      </c>
      <c r="L3098" s="2" t="str">
        <f>VLOOKUP(Raw_Orders[[#This Row],[PropertyID]],Raw_Property[#All],2,FALSE)</f>
        <v>Orlando</v>
      </c>
      <c r="M3098" s="2" t="str">
        <f>VLOOKUP(Raw_Orders[[#This Row],[PropertyID]],Raw_Property[#All],3,FALSE)</f>
        <v>Florida</v>
      </c>
    </row>
    <row r="3099" spans="1:13" x14ac:dyDescent="0.3">
      <c r="A3099">
        <v>3098</v>
      </c>
      <c r="B3099" s="1">
        <v>42454</v>
      </c>
      <c r="C3099">
        <v>18</v>
      </c>
      <c r="D3099">
        <v>42</v>
      </c>
      <c r="E3099">
        <v>3</v>
      </c>
      <c r="F3099">
        <f>YEAR(Raw_Orders[[#This Row],[OrderDate]])</f>
        <v>2016</v>
      </c>
      <c r="G3099">
        <f>MONTH(Raw_Orders[[#This Row],[OrderDate]])</f>
        <v>3</v>
      </c>
      <c r="H3099" t="str">
        <f>VLOOKUP(Raw_Orders[[#This Row],[ProductID]],Table2[#All],2,FALSE)</f>
        <v>Reading Chair</v>
      </c>
      <c r="I3099" t="str">
        <f>VLOOKUP(Raw_Orders[[#This Row],[ProductID]],Table2[#All],3,FALSE)</f>
        <v>Furnishings</v>
      </c>
      <c r="J3099">
        <f>VLOOKUP(Raw_Orders[[#This Row],[ProductID]],Table2[#All],4,FALSE)</f>
        <v>70</v>
      </c>
      <c r="K3099" s="2">
        <f>Raw_Orders[[#This Row],[Quantity]]*Raw_Orders[[#This Row],[Price]]</f>
        <v>210</v>
      </c>
      <c r="L3099" s="2" t="str">
        <f>VLOOKUP(Raw_Orders[[#This Row],[PropertyID]],Raw_Property[#All],2,FALSE)</f>
        <v>Phoenix</v>
      </c>
      <c r="M3099" s="2" t="str">
        <f>VLOOKUP(Raw_Orders[[#This Row],[PropertyID]],Raw_Property[#All],3,FALSE)</f>
        <v>Arizona</v>
      </c>
    </row>
    <row r="3100" spans="1:13" x14ac:dyDescent="0.3">
      <c r="A3100">
        <v>3099</v>
      </c>
      <c r="B3100" s="1">
        <v>42454</v>
      </c>
      <c r="C3100">
        <v>6</v>
      </c>
      <c r="D3100">
        <v>35</v>
      </c>
      <c r="E3100">
        <v>3</v>
      </c>
      <c r="F3100">
        <f>YEAR(Raw_Orders[[#This Row],[OrderDate]])</f>
        <v>2016</v>
      </c>
      <c r="G3100">
        <f>MONTH(Raw_Orders[[#This Row],[OrderDate]])</f>
        <v>3</v>
      </c>
      <c r="H3100" t="str">
        <f>VLOOKUP(Raw_Orders[[#This Row],[ProductID]],Table2[#All],2,FALSE)</f>
        <v>Tissue Box</v>
      </c>
      <c r="I3100" t="str">
        <f>VLOOKUP(Raw_Orders[[#This Row],[ProductID]],Table2[#All],3,FALSE)</f>
        <v>Furnishings</v>
      </c>
      <c r="J3100">
        <f>VLOOKUP(Raw_Orders[[#This Row],[ProductID]],Table2[#All],4,FALSE)</f>
        <v>25</v>
      </c>
      <c r="K3100" s="2">
        <f>Raw_Orders[[#This Row],[Quantity]]*Raw_Orders[[#This Row],[Price]]</f>
        <v>75</v>
      </c>
      <c r="L3100" s="2" t="str">
        <f>VLOOKUP(Raw_Orders[[#This Row],[PropertyID]],Raw_Property[#All],2,FALSE)</f>
        <v>Orlando</v>
      </c>
      <c r="M3100" s="2" t="str">
        <f>VLOOKUP(Raw_Orders[[#This Row],[PropertyID]],Raw_Property[#All],3,FALSE)</f>
        <v>Florida</v>
      </c>
    </row>
    <row r="3101" spans="1:13" x14ac:dyDescent="0.3">
      <c r="A3101">
        <v>3100</v>
      </c>
      <c r="B3101" s="1">
        <v>42454</v>
      </c>
      <c r="C3101">
        <v>14</v>
      </c>
      <c r="D3101">
        <v>66</v>
      </c>
      <c r="E3101">
        <v>3</v>
      </c>
      <c r="F3101">
        <f>YEAR(Raw_Orders[[#This Row],[OrderDate]])</f>
        <v>2016</v>
      </c>
      <c r="G3101">
        <f>MONTH(Raw_Orders[[#This Row],[OrderDate]])</f>
        <v>3</v>
      </c>
      <c r="H3101" t="str">
        <f>VLOOKUP(Raw_Orders[[#This Row],[ProductID]],Table2[#All],2,FALSE)</f>
        <v>Wood Glue</v>
      </c>
      <c r="I3101" t="str">
        <f>VLOOKUP(Raw_Orders[[#This Row],[ProductID]],Table2[#All],3,FALSE)</f>
        <v>Maintenance</v>
      </c>
      <c r="J3101">
        <f>VLOOKUP(Raw_Orders[[#This Row],[ProductID]],Table2[#All],4,FALSE)</f>
        <v>21</v>
      </c>
      <c r="K3101" s="2">
        <f>Raw_Orders[[#This Row],[Quantity]]*Raw_Orders[[#This Row],[Price]]</f>
        <v>63</v>
      </c>
      <c r="L3101" s="2" t="str">
        <f>VLOOKUP(Raw_Orders[[#This Row],[PropertyID]],Raw_Property[#All],2,FALSE)</f>
        <v>Nashville</v>
      </c>
      <c r="M3101" s="2" t="str">
        <f>VLOOKUP(Raw_Orders[[#This Row],[PropertyID]],Raw_Property[#All],3,FALSE)</f>
        <v>Tennessee</v>
      </c>
    </row>
    <row r="3102" spans="1:13" x14ac:dyDescent="0.3">
      <c r="A3102">
        <v>3101</v>
      </c>
      <c r="B3102" s="1">
        <v>42455</v>
      </c>
      <c r="C3102">
        <v>3</v>
      </c>
      <c r="D3102">
        <v>83</v>
      </c>
      <c r="E3102">
        <v>3</v>
      </c>
      <c r="F3102">
        <f>YEAR(Raw_Orders[[#This Row],[OrderDate]])</f>
        <v>2016</v>
      </c>
      <c r="G3102">
        <f>MONTH(Raw_Orders[[#This Row],[OrderDate]])</f>
        <v>3</v>
      </c>
      <c r="H3102" t="str">
        <f>VLOOKUP(Raw_Orders[[#This Row],[ProductID]],Table2[#All],2,FALSE)</f>
        <v>Bar Stool</v>
      </c>
      <c r="I3102" t="str">
        <f>VLOOKUP(Raw_Orders[[#This Row],[ProductID]],Table2[#All],3,FALSE)</f>
        <v>Public Areas</v>
      </c>
      <c r="J3102">
        <f>VLOOKUP(Raw_Orders[[#This Row],[ProductID]],Table2[#All],4,FALSE)</f>
        <v>60</v>
      </c>
      <c r="K3102" s="2">
        <f>Raw_Orders[[#This Row],[Quantity]]*Raw_Orders[[#This Row],[Price]]</f>
        <v>180</v>
      </c>
      <c r="L3102" s="2" t="str">
        <f>VLOOKUP(Raw_Orders[[#This Row],[PropertyID]],Raw_Property[#All],2,FALSE)</f>
        <v>Portland</v>
      </c>
      <c r="M3102" s="2" t="str">
        <f>VLOOKUP(Raw_Orders[[#This Row],[PropertyID]],Raw_Property[#All],3,FALSE)</f>
        <v>Oregon</v>
      </c>
    </row>
    <row r="3103" spans="1:13" x14ac:dyDescent="0.3">
      <c r="A3103">
        <v>3102</v>
      </c>
      <c r="B3103" s="1">
        <v>42455</v>
      </c>
      <c r="C3103">
        <v>17</v>
      </c>
      <c r="D3103">
        <v>17</v>
      </c>
      <c r="E3103">
        <v>3</v>
      </c>
      <c r="F3103">
        <f>YEAR(Raw_Orders[[#This Row],[OrderDate]])</f>
        <v>2016</v>
      </c>
      <c r="G3103">
        <f>MONTH(Raw_Orders[[#This Row],[OrderDate]])</f>
        <v>3</v>
      </c>
      <c r="H3103" t="str">
        <f>VLOOKUP(Raw_Orders[[#This Row],[ProductID]],Table2[#All],2,FALSE)</f>
        <v>Clothes Hanger</v>
      </c>
      <c r="I3103" t="str">
        <f>VLOOKUP(Raw_Orders[[#This Row],[ProductID]],Table2[#All],3,FALSE)</f>
        <v>Housekeeping</v>
      </c>
      <c r="J3103">
        <f>VLOOKUP(Raw_Orders[[#This Row],[ProductID]],Table2[#All],4,FALSE)</f>
        <v>18</v>
      </c>
      <c r="K3103" s="2">
        <f>Raw_Orders[[#This Row],[Quantity]]*Raw_Orders[[#This Row],[Price]]</f>
        <v>54</v>
      </c>
      <c r="L3103" s="2" t="str">
        <f>VLOOKUP(Raw_Orders[[#This Row],[PropertyID]],Raw_Property[#All],2,FALSE)</f>
        <v>Las Vegas</v>
      </c>
      <c r="M3103" s="2" t="str">
        <f>VLOOKUP(Raw_Orders[[#This Row],[PropertyID]],Raw_Property[#All],3,FALSE)</f>
        <v>Nevada</v>
      </c>
    </row>
    <row r="3104" spans="1:13" x14ac:dyDescent="0.3">
      <c r="A3104">
        <v>3103</v>
      </c>
      <c r="B3104" s="1">
        <v>42455</v>
      </c>
      <c r="C3104">
        <v>4</v>
      </c>
      <c r="D3104">
        <v>94</v>
      </c>
      <c r="E3104">
        <v>3</v>
      </c>
      <c r="F3104">
        <f>YEAR(Raw_Orders[[#This Row],[OrderDate]])</f>
        <v>2016</v>
      </c>
      <c r="G3104">
        <f>MONTH(Raw_Orders[[#This Row],[OrderDate]])</f>
        <v>3</v>
      </c>
      <c r="H3104" t="str">
        <f>VLOOKUP(Raw_Orders[[#This Row],[ProductID]],Table2[#All],2,FALSE)</f>
        <v>Monitor</v>
      </c>
      <c r="I3104" t="str">
        <f>VLOOKUP(Raw_Orders[[#This Row],[ProductID]],Table2[#All],3,FALSE)</f>
        <v>Public Areas</v>
      </c>
      <c r="J3104">
        <f>VLOOKUP(Raw_Orders[[#This Row],[ProductID]],Table2[#All],4,FALSE)</f>
        <v>70</v>
      </c>
      <c r="K3104" s="2">
        <f>Raw_Orders[[#This Row],[Quantity]]*Raw_Orders[[#This Row],[Price]]</f>
        <v>210</v>
      </c>
      <c r="L3104" s="2" t="str">
        <f>VLOOKUP(Raw_Orders[[#This Row],[PropertyID]],Raw_Property[#All],2,FALSE)</f>
        <v>Seattle</v>
      </c>
      <c r="M3104" s="2" t="str">
        <f>VLOOKUP(Raw_Orders[[#This Row],[PropertyID]],Raw_Property[#All],3,FALSE)</f>
        <v>Washington</v>
      </c>
    </row>
    <row r="3105" spans="1:13" x14ac:dyDescent="0.3">
      <c r="A3105">
        <v>3104</v>
      </c>
      <c r="B3105" s="1">
        <v>42455</v>
      </c>
      <c r="C3105">
        <v>3</v>
      </c>
      <c r="D3105">
        <v>56</v>
      </c>
      <c r="E3105">
        <v>3</v>
      </c>
      <c r="F3105">
        <f>YEAR(Raw_Orders[[#This Row],[OrderDate]])</f>
        <v>2016</v>
      </c>
      <c r="G3105">
        <f>MONTH(Raw_Orders[[#This Row],[OrderDate]])</f>
        <v>3</v>
      </c>
      <c r="H3105" t="str">
        <f>VLOOKUP(Raw_Orders[[#This Row],[ProductID]],Table2[#All],2,FALSE)</f>
        <v>Telephone</v>
      </c>
      <c r="I3105" t="str">
        <f>VLOOKUP(Raw_Orders[[#This Row],[ProductID]],Table2[#All],3,FALSE)</f>
        <v>Furnishings</v>
      </c>
      <c r="J3105">
        <f>VLOOKUP(Raw_Orders[[#This Row],[ProductID]],Table2[#All],4,FALSE)</f>
        <v>38</v>
      </c>
      <c r="K3105" s="2">
        <f>Raw_Orders[[#This Row],[Quantity]]*Raw_Orders[[#This Row],[Price]]</f>
        <v>114</v>
      </c>
      <c r="L3105" s="2" t="str">
        <f>VLOOKUP(Raw_Orders[[#This Row],[PropertyID]],Raw_Property[#All],2,FALSE)</f>
        <v>Portland</v>
      </c>
      <c r="M3105" s="2" t="str">
        <f>VLOOKUP(Raw_Orders[[#This Row],[PropertyID]],Raw_Property[#All],3,FALSE)</f>
        <v>Oregon</v>
      </c>
    </row>
    <row r="3106" spans="1:13" x14ac:dyDescent="0.3">
      <c r="A3106">
        <v>3105</v>
      </c>
      <c r="B3106" s="1">
        <v>42455</v>
      </c>
      <c r="C3106">
        <v>5</v>
      </c>
      <c r="D3106">
        <v>69</v>
      </c>
      <c r="E3106">
        <v>1</v>
      </c>
      <c r="F3106">
        <f>YEAR(Raw_Orders[[#This Row],[OrderDate]])</f>
        <v>2016</v>
      </c>
      <c r="G3106">
        <f>MONTH(Raw_Orders[[#This Row],[OrderDate]])</f>
        <v>3</v>
      </c>
      <c r="H3106" t="str">
        <f>VLOOKUP(Raw_Orders[[#This Row],[ProductID]],Table2[#All],2,FALSE)</f>
        <v>Door Knob</v>
      </c>
      <c r="I3106" t="str">
        <f>VLOOKUP(Raw_Orders[[#This Row],[ProductID]],Table2[#All],3,FALSE)</f>
        <v>Maintenance</v>
      </c>
      <c r="J3106">
        <f>VLOOKUP(Raw_Orders[[#This Row],[ProductID]],Table2[#All],4,FALSE)</f>
        <v>41</v>
      </c>
      <c r="K3106" s="2">
        <f>Raw_Orders[[#This Row],[Quantity]]*Raw_Orders[[#This Row],[Price]]</f>
        <v>41</v>
      </c>
      <c r="L3106" s="2" t="str">
        <f>VLOOKUP(Raw_Orders[[#This Row],[PropertyID]],Raw_Property[#All],2,FALSE)</f>
        <v>Kansas City</v>
      </c>
      <c r="M3106" s="2" t="str">
        <f>VLOOKUP(Raw_Orders[[#This Row],[PropertyID]],Raw_Property[#All],3,FALSE)</f>
        <v>Missouri</v>
      </c>
    </row>
    <row r="3107" spans="1:13" x14ac:dyDescent="0.3">
      <c r="A3107">
        <v>3106</v>
      </c>
      <c r="B3107" s="1">
        <v>42455</v>
      </c>
      <c r="C3107">
        <v>3</v>
      </c>
      <c r="D3107">
        <v>65</v>
      </c>
      <c r="E3107">
        <v>1</v>
      </c>
      <c r="F3107">
        <f>YEAR(Raw_Orders[[#This Row],[OrderDate]])</f>
        <v>2016</v>
      </c>
      <c r="G3107">
        <f>MONTH(Raw_Orders[[#This Row],[OrderDate]])</f>
        <v>3</v>
      </c>
      <c r="H3107" t="str">
        <f>VLOOKUP(Raw_Orders[[#This Row],[ProductID]],Table2[#All],2,FALSE)</f>
        <v>Ladder</v>
      </c>
      <c r="I3107" t="str">
        <f>VLOOKUP(Raw_Orders[[#This Row],[ProductID]],Table2[#All],3,FALSE)</f>
        <v>Maintenance</v>
      </c>
      <c r="J3107">
        <f>VLOOKUP(Raw_Orders[[#This Row],[ProductID]],Table2[#All],4,FALSE)</f>
        <v>89</v>
      </c>
      <c r="K3107" s="2">
        <f>Raw_Orders[[#This Row],[Quantity]]*Raw_Orders[[#This Row],[Price]]</f>
        <v>89</v>
      </c>
      <c r="L3107" s="2" t="str">
        <f>VLOOKUP(Raw_Orders[[#This Row],[PropertyID]],Raw_Property[#All],2,FALSE)</f>
        <v>Portland</v>
      </c>
      <c r="M3107" s="2" t="str">
        <f>VLOOKUP(Raw_Orders[[#This Row],[PropertyID]],Raw_Property[#All],3,FALSE)</f>
        <v>Oregon</v>
      </c>
    </row>
    <row r="3108" spans="1:13" x14ac:dyDescent="0.3">
      <c r="A3108">
        <v>3107</v>
      </c>
      <c r="B3108" s="1">
        <v>42455</v>
      </c>
      <c r="C3108">
        <v>5</v>
      </c>
      <c r="D3108">
        <v>31</v>
      </c>
      <c r="E3108">
        <v>1</v>
      </c>
      <c r="F3108">
        <f>YEAR(Raw_Orders[[#This Row],[OrderDate]])</f>
        <v>2016</v>
      </c>
      <c r="G3108">
        <f>MONTH(Raw_Orders[[#This Row],[OrderDate]])</f>
        <v>3</v>
      </c>
      <c r="H3108" t="str">
        <f>VLOOKUP(Raw_Orders[[#This Row],[ProductID]],Table2[#All],2,FALSE)</f>
        <v>Sticky Notes</v>
      </c>
      <c r="I3108" t="str">
        <f>VLOOKUP(Raw_Orders[[#This Row],[ProductID]],Table2[#All],3,FALSE)</f>
        <v>Office Supplies</v>
      </c>
      <c r="J3108">
        <f>VLOOKUP(Raw_Orders[[#This Row],[ProductID]],Table2[#All],4,FALSE)</f>
        <v>20</v>
      </c>
      <c r="K3108" s="2">
        <f>Raw_Orders[[#This Row],[Quantity]]*Raw_Orders[[#This Row],[Price]]</f>
        <v>20</v>
      </c>
      <c r="L3108" s="2" t="str">
        <f>VLOOKUP(Raw_Orders[[#This Row],[PropertyID]],Raw_Property[#All],2,FALSE)</f>
        <v>Kansas City</v>
      </c>
      <c r="M3108" s="2" t="str">
        <f>VLOOKUP(Raw_Orders[[#This Row],[PropertyID]],Raw_Property[#All],3,FALSE)</f>
        <v>Missouri</v>
      </c>
    </row>
    <row r="3109" spans="1:13" x14ac:dyDescent="0.3">
      <c r="A3109">
        <v>3108</v>
      </c>
      <c r="B3109" s="1">
        <v>42455</v>
      </c>
      <c r="C3109">
        <v>18</v>
      </c>
      <c r="D3109">
        <v>82</v>
      </c>
      <c r="E3109">
        <v>2</v>
      </c>
      <c r="F3109">
        <f>YEAR(Raw_Orders[[#This Row],[OrderDate]])</f>
        <v>2016</v>
      </c>
      <c r="G3109">
        <f>MONTH(Raw_Orders[[#This Row],[OrderDate]])</f>
        <v>3</v>
      </c>
      <c r="H3109" t="str">
        <f>VLOOKUP(Raw_Orders[[#This Row],[ProductID]],Table2[#All],2,FALSE)</f>
        <v>Business Cards</v>
      </c>
      <c r="I3109" t="str">
        <f>VLOOKUP(Raw_Orders[[#This Row],[ProductID]],Table2[#All],3,FALSE)</f>
        <v>Public Areas</v>
      </c>
      <c r="J3109">
        <f>VLOOKUP(Raw_Orders[[#This Row],[ProductID]],Table2[#All],4,FALSE)</f>
        <v>60</v>
      </c>
      <c r="K3109" s="2">
        <f>Raw_Orders[[#This Row],[Quantity]]*Raw_Orders[[#This Row],[Price]]</f>
        <v>120</v>
      </c>
      <c r="L3109" s="2" t="str">
        <f>VLOOKUP(Raw_Orders[[#This Row],[PropertyID]],Raw_Property[#All],2,FALSE)</f>
        <v>Phoenix</v>
      </c>
      <c r="M3109" s="2" t="str">
        <f>VLOOKUP(Raw_Orders[[#This Row],[PropertyID]],Raw_Property[#All],3,FALSE)</f>
        <v>Arizona</v>
      </c>
    </row>
    <row r="3110" spans="1:13" x14ac:dyDescent="0.3">
      <c r="A3110">
        <v>3109</v>
      </c>
      <c r="B3110" s="1">
        <v>42456</v>
      </c>
      <c r="C3110">
        <v>11</v>
      </c>
      <c r="D3110">
        <v>14</v>
      </c>
      <c r="E3110">
        <v>1</v>
      </c>
      <c r="F3110">
        <f>YEAR(Raw_Orders[[#This Row],[OrderDate]])</f>
        <v>2016</v>
      </c>
      <c r="G3110">
        <f>MONTH(Raw_Orders[[#This Row],[OrderDate]])</f>
        <v>3</v>
      </c>
      <c r="H3110" t="str">
        <f>VLOOKUP(Raw_Orders[[#This Row],[ProductID]],Table2[#All],2,FALSE)</f>
        <v>Pillowcase</v>
      </c>
      <c r="I3110" t="str">
        <f>VLOOKUP(Raw_Orders[[#This Row],[ProductID]],Table2[#All],3,FALSE)</f>
        <v>Housekeeping</v>
      </c>
      <c r="J3110">
        <f>VLOOKUP(Raw_Orders[[#This Row],[ProductID]],Table2[#All],4,FALSE)</f>
        <v>15</v>
      </c>
      <c r="K3110" s="2">
        <f>Raw_Orders[[#This Row],[Quantity]]*Raw_Orders[[#This Row],[Price]]</f>
        <v>15</v>
      </c>
      <c r="L3110" s="2" t="str">
        <f>VLOOKUP(Raw_Orders[[#This Row],[PropertyID]],Raw_Property[#All],2,FALSE)</f>
        <v>Atlanta</v>
      </c>
      <c r="M3110" s="2" t="str">
        <f>VLOOKUP(Raw_Orders[[#This Row],[PropertyID]],Raw_Property[#All],3,FALSE)</f>
        <v>Georgia</v>
      </c>
    </row>
    <row r="3111" spans="1:13" x14ac:dyDescent="0.3">
      <c r="A3111">
        <v>3110</v>
      </c>
      <c r="B3111" s="1">
        <v>42456</v>
      </c>
      <c r="C3111">
        <v>6</v>
      </c>
      <c r="D3111">
        <v>39</v>
      </c>
      <c r="E3111">
        <v>1</v>
      </c>
      <c r="F3111">
        <f>YEAR(Raw_Orders[[#This Row],[OrderDate]])</f>
        <v>2016</v>
      </c>
      <c r="G3111">
        <f>MONTH(Raw_Orders[[#This Row],[OrderDate]])</f>
        <v>3</v>
      </c>
      <c r="H3111" t="str">
        <f>VLOOKUP(Raw_Orders[[#This Row],[ProductID]],Table2[#All],2,FALSE)</f>
        <v>Alarm Clock</v>
      </c>
      <c r="I3111" t="str">
        <f>VLOOKUP(Raw_Orders[[#This Row],[ProductID]],Table2[#All],3,FALSE)</f>
        <v>Furnishings</v>
      </c>
      <c r="J3111">
        <f>VLOOKUP(Raw_Orders[[#This Row],[ProductID]],Table2[#All],4,FALSE)</f>
        <v>45</v>
      </c>
      <c r="K3111" s="2">
        <f>Raw_Orders[[#This Row],[Quantity]]*Raw_Orders[[#This Row],[Price]]</f>
        <v>45</v>
      </c>
      <c r="L3111" s="2" t="str">
        <f>VLOOKUP(Raw_Orders[[#This Row],[PropertyID]],Raw_Property[#All],2,FALSE)</f>
        <v>Orlando</v>
      </c>
      <c r="M3111" s="2" t="str">
        <f>VLOOKUP(Raw_Orders[[#This Row],[PropertyID]],Raw_Property[#All],3,FALSE)</f>
        <v>Florida</v>
      </c>
    </row>
    <row r="3112" spans="1:13" x14ac:dyDescent="0.3">
      <c r="A3112">
        <v>3111</v>
      </c>
      <c r="B3112" s="1">
        <v>42456</v>
      </c>
      <c r="C3112">
        <v>4</v>
      </c>
      <c r="D3112">
        <v>32</v>
      </c>
      <c r="E3112">
        <v>1</v>
      </c>
      <c r="F3112">
        <f>YEAR(Raw_Orders[[#This Row],[OrderDate]])</f>
        <v>2016</v>
      </c>
      <c r="G3112">
        <f>MONTH(Raw_Orders[[#This Row],[OrderDate]])</f>
        <v>3</v>
      </c>
      <c r="H3112" t="str">
        <f>VLOOKUP(Raw_Orders[[#This Row],[ProductID]],Table2[#All],2,FALSE)</f>
        <v>Note Pads</v>
      </c>
      <c r="I3112" t="str">
        <f>VLOOKUP(Raw_Orders[[#This Row],[ProductID]],Table2[#All],3,FALSE)</f>
        <v>Office Supplies</v>
      </c>
      <c r="J3112">
        <f>VLOOKUP(Raw_Orders[[#This Row],[ProductID]],Table2[#All],4,FALSE)</f>
        <v>14</v>
      </c>
      <c r="K3112" s="2">
        <f>Raw_Orders[[#This Row],[Quantity]]*Raw_Orders[[#This Row],[Price]]</f>
        <v>14</v>
      </c>
      <c r="L3112" s="2" t="str">
        <f>VLOOKUP(Raw_Orders[[#This Row],[PropertyID]],Raw_Property[#All],2,FALSE)</f>
        <v>Seattle</v>
      </c>
      <c r="M3112" s="2" t="str">
        <f>VLOOKUP(Raw_Orders[[#This Row],[PropertyID]],Raw_Property[#All],3,FALSE)</f>
        <v>Washington</v>
      </c>
    </row>
    <row r="3113" spans="1:13" x14ac:dyDescent="0.3">
      <c r="A3113">
        <v>3112</v>
      </c>
      <c r="B3113" s="1">
        <v>42456</v>
      </c>
      <c r="C3113">
        <v>15</v>
      </c>
      <c r="D3113">
        <v>33</v>
      </c>
      <c r="E3113">
        <v>2</v>
      </c>
      <c r="F3113">
        <f>YEAR(Raw_Orders[[#This Row],[OrderDate]])</f>
        <v>2016</v>
      </c>
      <c r="G3113">
        <f>MONTH(Raw_Orders[[#This Row],[OrderDate]])</f>
        <v>3</v>
      </c>
      <c r="H3113" t="str">
        <f>VLOOKUP(Raw_Orders[[#This Row],[ProductID]],Table2[#All],2,FALSE)</f>
        <v>Towel Rack</v>
      </c>
      <c r="I3113" t="str">
        <f>VLOOKUP(Raw_Orders[[#This Row],[ProductID]],Table2[#All],3,FALSE)</f>
        <v>Furnishings</v>
      </c>
      <c r="J3113">
        <f>VLOOKUP(Raw_Orders[[#This Row],[ProductID]],Table2[#All],4,FALSE)</f>
        <v>10</v>
      </c>
      <c r="K3113" s="2">
        <f>Raw_Orders[[#This Row],[Quantity]]*Raw_Orders[[#This Row],[Price]]</f>
        <v>20</v>
      </c>
      <c r="L3113" s="2" t="str">
        <f>VLOOKUP(Raw_Orders[[#This Row],[PropertyID]],Raw_Property[#All],2,FALSE)</f>
        <v>Chicago</v>
      </c>
      <c r="M3113" s="2" t="str">
        <f>VLOOKUP(Raw_Orders[[#This Row],[PropertyID]],Raw_Property[#All],3,FALSE)</f>
        <v>Illinois</v>
      </c>
    </row>
    <row r="3114" spans="1:13" x14ac:dyDescent="0.3">
      <c r="A3114">
        <v>3113</v>
      </c>
      <c r="B3114" s="1">
        <v>42457</v>
      </c>
      <c r="C3114">
        <v>15</v>
      </c>
      <c r="D3114">
        <v>6</v>
      </c>
      <c r="E3114">
        <v>3</v>
      </c>
      <c r="F3114">
        <f>YEAR(Raw_Orders[[#This Row],[OrderDate]])</f>
        <v>2016</v>
      </c>
      <c r="G3114">
        <f>MONTH(Raw_Orders[[#This Row],[OrderDate]])</f>
        <v>3</v>
      </c>
      <c r="H3114" t="str">
        <f>VLOOKUP(Raw_Orders[[#This Row],[ProductID]],Table2[#All],2,FALSE)</f>
        <v>Conditioner</v>
      </c>
      <c r="I3114" t="str">
        <f>VLOOKUP(Raw_Orders[[#This Row],[ProductID]],Table2[#All],3,FALSE)</f>
        <v>Housekeeping</v>
      </c>
      <c r="J3114">
        <f>VLOOKUP(Raw_Orders[[#This Row],[ProductID]],Table2[#All],4,FALSE)</f>
        <v>40</v>
      </c>
      <c r="K3114" s="2">
        <f>Raw_Orders[[#This Row],[Quantity]]*Raw_Orders[[#This Row],[Price]]</f>
        <v>120</v>
      </c>
      <c r="L3114" s="2" t="str">
        <f>VLOOKUP(Raw_Orders[[#This Row],[PropertyID]],Raw_Property[#All],2,FALSE)</f>
        <v>Chicago</v>
      </c>
      <c r="M3114" s="2" t="str">
        <f>VLOOKUP(Raw_Orders[[#This Row],[PropertyID]],Raw_Property[#All],3,FALSE)</f>
        <v>Illinois</v>
      </c>
    </row>
    <row r="3115" spans="1:13" x14ac:dyDescent="0.3">
      <c r="A3115">
        <v>3114</v>
      </c>
      <c r="B3115" s="1">
        <v>42457</v>
      </c>
      <c r="C3115">
        <v>6</v>
      </c>
      <c r="D3115">
        <v>17</v>
      </c>
      <c r="E3115">
        <v>2</v>
      </c>
      <c r="F3115">
        <f>YEAR(Raw_Orders[[#This Row],[OrderDate]])</f>
        <v>2016</v>
      </c>
      <c r="G3115">
        <f>MONTH(Raw_Orders[[#This Row],[OrderDate]])</f>
        <v>3</v>
      </c>
      <c r="H3115" t="str">
        <f>VLOOKUP(Raw_Orders[[#This Row],[ProductID]],Table2[#All],2,FALSE)</f>
        <v>Clothes Hanger</v>
      </c>
      <c r="I3115" t="str">
        <f>VLOOKUP(Raw_Orders[[#This Row],[ProductID]],Table2[#All],3,FALSE)</f>
        <v>Housekeeping</v>
      </c>
      <c r="J3115">
        <f>VLOOKUP(Raw_Orders[[#This Row],[ProductID]],Table2[#All],4,FALSE)</f>
        <v>18</v>
      </c>
      <c r="K3115" s="2">
        <f>Raw_Orders[[#This Row],[Quantity]]*Raw_Orders[[#This Row],[Price]]</f>
        <v>36</v>
      </c>
      <c r="L3115" s="2" t="str">
        <f>VLOOKUP(Raw_Orders[[#This Row],[PropertyID]],Raw_Property[#All],2,FALSE)</f>
        <v>Orlando</v>
      </c>
      <c r="M3115" s="2" t="str">
        <f>VLOOKUP(Raw_Orders[[#This Row],[PropertyID]],Raw_Property[#All],3,FALSE)</f>
        <v>Florida</v>
      </c>
    </row>
    <row r="3116" spans="1:13" x14ac:dyDescent="0.3">
      <c r="A3116">
        <v>3115</v>
      </c>
      <c r="B3116" s="1">
        <v>42457</v>
      </c>
      <c r="C3116">
        <v>7</v>
      </c>
      <c r="D3116">
        <v>87</v>
      </c>
      <c r="E3116">
        <v>1</v>
      </c>
      <c r="F3116">
        <f>YEAR(Raw_Orders[[#This Row],[OrderDate]])</f>
        <v>2016</v>
      </c>
      <c r="G3116">
        <f>MONTH(Raw_Orders[[#This Row],[OrderDate]])</f>
        <v>3</v>
      </c>
      <c r="H3116" t="str">
        <f>VLOOKUP(Raw_Orders[[#This Row],[ProductID]],Table2[#All],2,FALSE)</f>
        <v>End Table</v>
      </c>
      <c r="I3116" t="str">
        <f>VLOOKUP(Raw_Orders[[#This Row],[ProductID]],Table2[#All],3,FALSE)</f>
        <v>Public Areas</v>
      </c>
      <c r="J3116">
        <f>VLOOKUP(Raw_Orders[[#This Row],[ProductID]],Table2[#All],4,FALSE)</f>
        <v>30</v>
      </c>
      <c r="K3116" s="2">
        <f>Raw_Orders[[#This Row],[Quantity]]*Raw_Orders[[#This Row],[Price]]</f>
        <v>30</v>
      </c>
      <c r="L3116" s="2" t="str">
        <f>VLOOKUP(Raw_Orders[[#This Row],[PropertyID]],Raw_Property[#All],2,FALSE)</f>
        <v>Boston</v>
      </c>
      <c r="M3116" s="2" t="str">
        <f>VLOOKUP(Raw_Orders[[#This Row],[PropertyID]],Raw_Property[#All],3,FALSE)</f>
        <v>Massachusetts</v>
      </c>
    </row>
    <row r="3117" spans="1:13" x14ac:dyDescent="0.3">
      <c r="A3117">
        <v>3116</v>
      </c>
      <c r="B3117" s="1">
        <v>42457</v>
      </c>
      <c r="C3117">
        <v>15</v>
      </c>
      <c r="D3117">
        <v>60</v>
      </c>
      <c r="E3117">
        <v>2</v>
      </c>
      <c r="F3117">
        <f>YEAR(Raw_Orders[[#This Row],[OrderDate]])</f>
        <v>2016</v>
      </c>
      <c r="G3117">
        <f>MONTH(Raw_Orders[[#This Row],[OrderDate]])</f>
        <v>3</v>
      </c>
      <c r="H3117" t="str">
        <f>VLOOKUP(Raw_Orders[[#This Row],[ProductID]],Table2[#All],2,FALSE)</f>
        <v>Portable Drill</v>
      </c>
      <c r="I3117" t="str">
        <f>VLOOKUP(Raw_Orders[[#This Row],[ProductID]],Table2[#All],3,FALSE)</f>
        <v>Maintenance</v>
      </c>
      <c r="J3117">
        <f>VLOOKUP(Raw_Orders[[#This Row],[ProductID]],Table2[#All],4,FALSE)</f>
        <v>195</v>
      </c>
      <c r="K3117" s="2">
        <f>Raw_Orders[[#This Row],[Quantity]]*Raw_Orders[[#This Row],[Price]]</f>
        <v>390</v>
      </c>
      <c r="L3117" s="2" t="str">
        <f>VLOOKUP(Raw_Orders[[#This Row],[PropertyID]],Raw_Property[#All],2,FALSE)</f>
        <v>Chicago</v>
      </c>
      <c r="M3117" s="2" t="str">
        <f>VLOOKUP(Raw_Orders[[#This Row],[PropertyID]],Raw_Property[#All],3,FALSE)</f>
        <v>Illinois</v>
      </c>
    </row>
    <row r="3118" spans="1:13" x14ac:dyDescent="0.3">
      <c r="A3118">
        <v>3117</v>
      </c>
      <c r="B3118" s="1">
        <v>42457</v>
      </c>
      <c r="C3118">
        <v>20</v>
      </c>
      <c r="D3118">
        <v>73</v>
      </c>
      <c r="E3118">
        <v>1</v>
      </c>
      <c r="F3118">
        <f>YEAR(Raw_Orders[[#This Row],[OrderDate]])</f>
        <v>2016</v>
      </c>
      <c r="G3118">
        <f>MONTH(Raw_Orders[[#This Row],[OrderDate]])</f>
        <v>3</v>
      </c>
      <c r="H3118" t="str">
        <f>VLOOKUP(Raw_Orders[[#This Row],[ProductID]],Table2[#All],2,FALSE)</f>
        <v>Mop</v>
      </c>
      <c r="I3118" t="str">
        <f>VLOOKUP(Raw_Orders[[#This Row],[ProductID]],Table2[#All],3,FALSE)</f>
        <v>Maintenance</v>
      </c>
      <c r="J3118">
        <f>VLOOKUP(Raw_Orders[[#This Row],[ProductID]],Table2[#All],4,FALSE)</f>
        <v>15</v>
      </c>
      <c r="K3118" s="2">
        <f>Raw_Orders[[#This Row],[Quantity]]*Raw_Orders[[#This Row],[Price]]</f>
        <v>15</v>
      </c>
      <c r="L3118" s="2" t="str">
        <f>VLOOKUP(Raw_Orders[[#This Row],[PropertyID]],Raw_Property[#All],2,FALSE)</f>
        <v>San Francisco</v>
      </c>
      <c r="M3118" s="2" t="str">
        <f>VLOOKUP(Raw_Orders[[#This Row],[PropertyID]],Raw_Property[#All],3,FALSE)</f>
        <v>California</v>
      </c>
    </row>
    <row r="3119" spans="1:13" x14ac:dyDescent="0.3">
      <c r="A3119">
        <v>3118</v>
      </c>
      <c r="B3119" s="1">
        <v>42457</v>
      </c>
      <c r="C3119">
        <v>4</v>
      </c>
      <c r="D3119">
        <v>91</v>
      </c>
      <c r="E3119">
        <v>2</v>
      </c>
      <c r="F3119">
        <f>YEAR(Raw_Orders[[#This Row],[OrderDate]])</f>
        <v>2016</v>
      </c>
      <c r="G3119">
        <f>MONTH(Raw_Orders[[#This Row],[OrderDate]])</f>
        <v>3</v>
      </c>
      <c r="H3119" t="str">
        <f>VLOOKUP(Raw_Orders[[#This Row],[ProductID]],Table2[#All],2,FALSE)</f>
        <v>Small Sign</v>
      </c>
      <c r="I3119" t="str">
        <f>VLOOKUP(Raw_Orders[[#This Row],[ProductID]],Table2[#All],3,FALSE)</f>
        <v>Public Areas</v>
      </c>
      <c r="J3119">
        <f>VLOOKUP(Raw_Orders[[#This Row],[ProductID]],Table2[#All],4,FALSE)</f>
        <v>14</v>
      </c>
      <c r="K3119" s="2">
        <f>Raw_Orders[[#This Row],[Quantity]]*Raw_Orders[[#This Row],[Price]]</f>
        <v>28</v>
      </c>
      <c r="L3119" s="2" t="str">
        <f>VLOOKUP(Raw_Orders[[#This Row],[PropertyID]],Raw_Property[#All],2,FALSE)</f>
        <v>Seattle</v>
      </c>
      <c r="M3119" s="2" t="str">
        <f>VLOOKUP(Raw_Orders[[#This Row],[PropertyID]],Raw_Property[#All],3,FALSE)</f>
        <v>Washington</v>
      </c>
    </row>
    <row r="3120" spans="1:13" x14ac:dyDescent="0.3">
      <c r="A3120">
        <v>3119</v>
      </c>
      <c r="B3120" s="1">
        <v>42458</v>
      </c>
      <c r="C3120">
        <v>1</v>
      </c>
      <c r="D3120">
        <v>16</v>
      </c>
      <c r="E3120">
        <v>2</v>
      </c>
      <c r="F3120">
        <f>YEAR(Raw_Orders[[#This Row],[OrderDate]])</f>
        <v>2016</v>
      </c>
      <c r="G3120">
        <f>MONTH(Raw_Orders[[#This Row],[OrderDate]])</f>
        <v>3</v>
      </c>
      <c r="H3120" t="str">
        <f>VLOOKUP(Raw_Orders[[#This Row],[ProductID]],Table2[#All],2,FALSE)</f>
        <v>Mouthwash</v>
      </c>
      <c r="I3120" t="str">
        <f>VLOOKUP(Raw_Orders[[#This Row],[ProductID]],Table2[#All],3,FALSE)</f>
        <v>Housekeeping</v>
      </c>
      <c r="J3120">
        <f>VLOOKUP(Raw_Orders[[#This Row],[ProductID]],Table2[#All],4,FALSE)</f>
        <v>40</v>
      </c>
      <c r="K3120" s="2">
        <f>Raw_Orders[[#This Row],[Quantity]]*Raw_Orders[[#This Row],[Price]]</f>
        <v>80</v>
      </c>
      <c r="L3120" s="2" t="str">
        <f>VLOOKUP(Raw_Orders[[#This Row],[PropertyID]],Raw_Property[#All],2,FALSE)</f>
        <v>New York</v>
      </c>
      <c r="M3120" s="2" t="str">
        <f>VLOOKUP(Raw_Orders[[#This Row],[PropertyID]],Raw_Property[#All],3,FALSE)</f>
        <v>New York</v>
      </c>
    </row>
    <row r="3121" spans="1:13" x14ac:dyDescent="0.3">
      <c r="A3121">
        <v>3120</v>
      </c>
      <c r="B3121" s="1">
        <v>42458</v>
      </c>
      <c r="C3121">
        <v>13</v>
      </c>
      <c r="D3121">
        <v>77</v>
      </c>
      <c r="E3121">
        <v>2</v>
      </c>
      <c r="F3121">
        <f>YEAR(Raw_Orders[[#This Row],[OrderDate]])</f>
        <v>2016</v>
      </c>
      <c r="G3121">
        <f>MONTH(Raw_Orders[[#This Row],[OrderDate]])</f>
        <v>3</v>
      </c>
      <c r="H3121" t="str">
        <f>VLOOKUP(Raw_Orders[[#This Row],[ProductID]],Table2[#All],2,FALSE)</f>
        <v>Large Area Rug</v>
      </c>
      <c r="I3121" t="str">
        <f>VLOOKUP(Raw_Orders[[#This Row],[ProductID]],Table2[#All],3,FALSE)</f>
        <v>Public Areas</v>
      </c>
      <c r="J3121">
        <f>VLOOKUP(Raw_Orders[[#This Row],[ProductID]],Table2[#All],4,FALSE)</f>
        <v>40</v>
      </c>
      <c r="K3121" s="2">
        <f>Raw_Orders[[#This Row],[Quantity]]*Raw_Orders[[#This Row],[Price]]</f>
        <v>80</v>
      </c>
      <c r="L3121" s="2" t="str">
        <f>VLOOKUP(Raw_Orders[[#This Row],[PropertyID]],Raw_Property[#All],2,FALSE)</f>
        <v>New Orleans</v>
      </c>
      <c r="M3121" s="2" t="str">
        <f>VLOOKUP(Raw_Orders[[#This Row],[PropertyID]],Raw_Property[#All],3,FALSE)</f>
        <v>Louisiana</v>
      </c>
    </row>
    <row r="3122" spans="1:13" x14ac:dyDescent="0.3">
      <c r="A3122">
        <v>3121</v>
      </c>
      <c r="B3122" s="1">
        <v>42458</v>
      </c>
      <c r="C3122">
        <v>18</v>
      </c>
      <c r="D3122">
        <v>16</v>
      </c>
      <c r="E3122">
        <v>1</v>
      </c>
      <c r="F3122">
        <f>YEAR(Raw_Orders[[#This Row],[OrderDate]])</f>
        <v>2016</v>
      </c>
      <c r="G3122">
        <f>MONTH(Raw_Orders[[#This Row],[OrderDate]])</f>
        <v>3</v>
      </c>
      <c r="H3122" t="str">
        <f>VLOOKUP(Raw_Orders[[#This Row],[ProductID]],Table2[#All],2,FALSE)</f>
        <v>Mouthwash</v>
      </c>
      <c r="I3122" t="str">
        <f>VLOOKUP(Raw_Orders[[#This Row],[ProductID]],Table2[#All],3,FALSE)</f>
        <v>Housekeeping</v>
      </c>
      <c r="J3122">
        <f>VLOOKUP(Raw_Orders[[#This Row],[ProductID]],Table2[#All],4,FALSE)</f>
        <v>40</v>
      </c>
      <c r="K3122" s="2">
        <f>Raw_Orders[[#This Row],[Quantity]]*Raw_Orders[[#This Row],[Price]]</f>
        <v>40</v>
      </c>
      <c r="L3122" s="2" t="str">
        <f>VLOOKUP(Raw_Orders[[#This Row],[PropertyID]],Raw_Property[#All],2,FALSE)</f>
        <v>Phoenix</v>
      </c>
      <c r="M3122" s="2" t="str">
        <f>VLOOKUP(Raw_Orders[[#This Row],[PropertyID]],Raw_Property[#All],3,FALSE)</f>
        <v>Arizona</v>
      </c>
    </row>
    <row r="3123" spans="1:13" x14ac:dyDescent="0.3">
      <c r="A3123">
        <v>3122</v>
      </c>
      <c r="B3123" s="1">
        <v>42458</v>
      </c>
      <c r="C3123">
        <v>9</v>
      </c>
      <c r="D3123">
        <v>20</v>
      </c>
      <c r="E3123">
        <v>2</v>
      </c>
      <c r="F3123">
        <f>YEAR(Raw_Orders[[#This Row],[OrderDate]])</f>
        <v>2016</v>
      </c>
      <c r="G3123">
        <f>MONTH(Raw_Orders[[#This Row],[OrderDate]])</f>
        <v>3</v>
      </c>
      <c r="H3123" t="str">
        <f>VLOOKUP(Raw_Orders[[#This Row],[ProductID]],Table2[#All],2,FALSE)</f>
        <v>Pens</v>
      </c>
      <c r="I3123" t="str">
        <f>VLOOKUP(Raw_Orders[[#This Row],[ProductID]],Table2[#All],3,FALSE)</f>
        <v>Office Supplies</v>
      </c>
      <c r="J3123">
        <f>VLOOKUP(Raw_Orders[[#This Row],[ProductID]],Table2[#All],4,FALSE)</f>
        <v>30</v>
      </c>
      <c r="K3123" s="2">
        <f>Raw_Orders[[#This Row],[Quantity]]*Raw_Orders[[#This Row],[Price]]</f>
        <v>60</v>
      </c>
      <c r="L3123" s="2" t="str">
        <f>VLOOKUP(Raw_Orders[[#This Row],[PropertyID]],Raw_Property[#All],2,FALSE)</f>
        <v>Richmond</v>
      </c>
      <c r="M3123" s="2" t="str">
        <f>VLOOKUP(Raw_Orders[[#This Row],[PropertyID]],Raw_Property[#All],3,FALSE)</f>
        <v>Virginia</v>
      </c>
    </row>
    <row r="3124" spans="1:13" x14ac:dyDescent="0.3">
      <c r="A3124">
        <v>3123</v>
      </c>
      <c r="B3124" s="1">
        <v>42458</v>
      </c>
      <c r="C3124">
        <v>8</v>
      </c>
      <c r="D3124">
        <v>5</v>
      </c>
      <c r="E3124">
        <v>3</v>
      </c>
      <c r="F3124">
        <f>YEAR(Raw_Orders[[#This Row],[OrderDate]])</f>
        <v>2016</v>
      </c>
      <c r="G3124">
        <f>MONTH(Raw_Orders[[#This Row],[OrderDate]])</f>
        <v>3</v>
      </c>
      <c r="H3124" t="str">
        <f>VLOOKUP(Raw_Orders[[#This Row],[ProductID]],Table2[#All],2,FALSE)</f>
        <v>Moisturizer</v>
      </c>
      <c r="I3124" t="str">
        <f>VLOOKUP(Raw_Orders[[#This Row],[ProductID]],Table2[#All],3,FALSE)</f>
        <v>Housekeeping</v>
      </c>
      <c r="J3124">
        <f>VLOOKUP(Raw_Orders[[#This Row],[ProductID]],Table2[#All],4,FALSE)</f>
        <v>40</v>
      </c>
      <c r="K3124" s="2">
        <f>Raw_Orders[[#This Row],[Quantity]]*Raw_Orders[[#This Row],[Price]]</f>
        <v>120</v>
      </c>
      <c r="L3124" s="2" t="str">
        <f>VLOOKUP(Raw_Orders[[#This Row],[PropertyID]],Raw_Property[#All],2,FALSE)</f>
        <v>Philadelphia</v>
      </c>
      <c r="M3124" s="2" t="str">
        <f>VLOOKUP(Raw_Orders[[#This Row],[PropertyID]],Raw_Property[#All],3,FALSE)</f>
        <v>Pennsylvania</v>
      </c>
    </row>
    <row r="3125" spans="1:13" x14ac:dyDescent="0.3">
      <c r="A3125">
        <v>3124</v>
      </c>
      <c r="B3125" s="1">
        <v>42458</v>
      </c>
      <c r="C3125">
        <v>16</v>
      </c>
      <c r="D3125">
        <v>87</v>
      </c>
      <c r="E3125">
        <v>1</v>
      </c>
      <c r="F3125">
        <f>YEAR(Raw_Orders[[#This Row],[OrderDate]])</f>
        <v>2016</v>
      </c>
      <c r="G3125">
        <f>MONTH(Raw_Orders[[#This Row],[OrderDate]])</f>
        <v>3</v>
      </c>
      <c r="H3125" t="str">
        <f>VLOOKUP(Raw_Orders[[#This Row],[ProductID]],Table2[#All],2,FALSE)</f>
        <v>End Table</v>
      </c>
      <c r="I3125" t="str">
        <f>VLOOKUP(Raw_Orders[[#This Row],[ProductID]],Table2[#All],3,FALSE)</f>
        <v>Public Areas</v>
      </c>
      <c r="J3125">
        <f>VLOOKUP(Raw_Orders[[#This Row],[ProductID]],Table2[#All],4,FALSE)</f>
        <v>30</v>
      </c>
      <c r="K3125" s="2">
        <f>Raw_Orders[[#This Row],[Quantity]]*Raw_Orders[[#This Row],[Price]]</f>
        <v>30</v>
      </c>
      <c r="L3125" s="2" t="str">
        <f>VLOOKUP(Raw_Orders[[#This Row],[PropertyID]],Raw_Property[#All],2,FALSE)</f>
        <v>Denver</v>
      </c>
      <c r="M3125" s="2" t="str">
        <f>VLOOKUP(Raw_Orders[[#This Row],[PropertyID]],Raw_Property[#All],3,FALSE)</f>
        <v>Colorado</v>
      </c>
    </row>
    <row r="3126" spans="1:13" x14ac:dyDescent="0.3">
      <c r="A3126">
        <v>3125</v>
      </c>
      <c r="B3126" s="1">
        <v>42458</v>
      </c>
      <c r="C3126">
        <v>5</v>
      </c>
      <c r="D3126">
        <v>76</v>
      </c>
      <c r="E3126">
        <v>3</v>
      </c>
      <c r="F3126">
        <f>YEAR(Raw_Orders[[#This Row],[OrderDate]])</f>
        <v>2016</v>
      </c>
      <c r="G3126">
        <f>MONTH(Raw_Orders[[#This Row],[OrderDate]])</f>
        <v>3</v>
      </c>
      <c r="H3126" t="str">
        <f>VLOOKUP(Raw_Orders[[#This Row],[ProductID]],Table2[#All],2,FALSE)</f>
        <v>Ficus</v>
      </c>
      <c r="I3126" t="str">
        <f>VLOOKUP(Raw_Orders[[#This Row],[ProductID]],Table2[#All],3,FALSE)</f>
        <v>Public Areas</v>
      </c>
      <c r="J3126">
        <f>VLOOKUP(Raw_Orders[[#This Row],[ProductID]],Table2[#All],4,FALSE)</f>
        <v>80</v>
      </c>
      <c r="K3126" s="2">
        <f>Raw_Orders[[#This Row],[Quantity]]*Raw_Orders[[#This Row],[Price]]</f>
        <v>240</v>
      </c>
      <c r="L3126" s="2" t="str">
        <f>VLOOKUP(Raw_Orders[[#This Row],[PropertyID]],Raw_Property[#All],2,FALSE)</f>
        <v>Kansas City</v>
      </c>
      <c r="M3126" s="2" t="str">
        <f>VLOOKUP(Raw_Orders[[#This Row],[PropertyID]],Raw_Property[#All],3,FALSE)</f>
        <v>Missouri</v>
      </c>
    </row>
    <row r="3127" spans="1:13" x14ac:dyDescent="0.3">
      <c r="A3127">
        <v>3126</v>
      </c>
      <c r="B3127" s="1">
        <v>42458</v>
      </c>
      <c r="C3127">
        <v>8</v>
      </c>
      <c r="D3127">
        <v>69</v>
      </c>
      <c r="E3127">
        <v>1</v>
      </c>
      <c r="F3127">
        <f>YEAR(Raw_Orders[[#This Row],[OrderDate]])</f>
        <v>2016</v>
      </c>
      <c r="G3127">
        <f>MONTH(Raw_Orders[[#This Row],[OrderDate]])</f>
        <v>3</v>
      </c>
      <c r="H3127" t="str">
        <f>VLOOKUP(Raw_Orders[[#This Row],[ProductID]],Table2[#All],2,FALSE)</f>
        <v>Door Knob</v>
      </c>
      <c r="I3127" t="str">
        <f>VLOOKUP(Raw_Orders[[#This Row],[ProductID]],Table2[#All],3,FALSE)</f>
        <v>Maintenance</v>
      </c>
      <c r="J3127">
        <f>VLOOKUP(Raw_Orders[[#This Row],[ProductID]],Table2[#All],4,FALSE)</f>
        <v>41</v>
      </c>
      <c r="K3127" s="2">
        <f>Raw_Orders[[#This Row],[Quantity]]*Raw_Orders[[#This Row],[Price]]</f>
        <v>41</v>
      </c>
      <c r="L3127" s="2" t="str">
        <f>VLOOKUP(Raw_Orders[[#This Row],[PropertyID]],Raw_Property[#All],2,FALSE)</f>
        <v>Philadelphia</v>
      </c>
      <c r="M3127" s="2" t="str">
        <f>VLOOKUP(Raw_Orders[[#This Row],[PropertyID]],Raw_Property[#All],3,FALSE)</f>
        <v>Pennsylvania</v>
      </c>
    </row>
    <row r="3128" spans="1:13" x14ac:dyDescent="0.3">
      <c r="A3128">
        <v>3127</v>
      </c>
      <c r="B3128" s="1">
        <v>42458</v>
      </c>
      <c r="C3128">
        <v>7</v>
      </c>
      <c r="D3128">
        <v>69</v>
      </c>
      <c r="E3128">
        <v>2</v>
      </c>
      <c r="F3128">
        <f>YEAR(Raw_Orders[[#This Row],[OrderDate]])</f>
        <v>2016</v>
      </c>
      <c r="G3128">
        <f>MONTH(Raw_Orders[[#This Row],[OrderDate]])</f>
        <v>3</v>
      </c>
      <c r="H3128" t="str">
        <f>VLOOKUP(Raw_Orders[[#This Row],[ProductID]],Table2[#All],2,FALSE)</f>
        <v>Door Knob</v>
      </c>
      <c r="I3128" t="str">
        <f>VLOOKUP(Raw_Orders[[#This Row],[ProductID]],Table2[#All],3,FALSE)</f>
        <v>Maintenance</v>
      </c>
      <c r="J3128">
        <f>VLOOKUP(Raw_Orders[[#This Row],[ProductID]],Table2[#All],4,FALSE)</f>
        <v>41</v>
      </c>
      <c r="K3128" s="2">
        <f>Raw_Orders[[#This Row],[Quantity]]*Raw_Orders[[#This Row],[Price]]</f>
        <v>82</v>
      </c>
      <c r="L3128" s="2" t="str">
        <f>VLOOKUP(Raw_Orders[[#This Row],[PropertyID]],Raw_Property[#All],2,FALSE)</f>
        <v>Boston</v>
      </c>
      <c r="M3128" s="2" t="str">
        <f>VLOOKUP(Raw_Orders[[#This Row],[PropertyID]],Raw_Property[#All],3,FALSE)</f>
        <v>Massachusetts</v>
      </c>
    </row>
    <row r="3129" spans="1:13" x14ac:dyDescent="0.3">
      <c r="A3129">
        <v>3128</v>
      </c>
      <c r="B3129" s="1">
        <v>42459</v>
      </c>
      <c r="C3129">
        <v>20</v>
      </c>
      <c r="D3129">
        <v>67</v>
      </c>
      <c r="E3129">
        <v>1</v>
      </c>
      <c r="F3129">
        <f>YEAR(Raw_Orders[[#This Row],[OrderDate]])</f>
        <v>2016</v>
      </c>
      <c r="G3129">
        <f>MONTH(Raw_Orders[[#This Row],[OrderDate]])</f>
        <v>3</v>
      </c>
      <c r="H3129" t="str">
        <f>VLOOKUP(Raw_Orders[[#This Row],[ProductID]],Table2[#All],2,FALSE)</f>
        <v>Adjustable Wrench</v>
      </c>
      <c r="I3129" t="str">
        <f>VLOOKUP(Raw_Orders[[#This Row],[ProductID]],Table2[#All],3,FALSE)</f>
        <v>Maintenance</v>
      </c>
      <c r="J3129">
        <f>VLOOKUP(Raw_Orders[[#This Row],[ProductID]],Table2[#All],4,FALSE)</f>
        <v>10</v>
      </c>
      <c r="K3129" s="2">
        <f>Raw_Orders[[#This Row],[Quantity]]*Raw_Orders[[#This Row],[Price]]</f>
        <v>10</v>
      </c>
      <c r="L3129" s="2" t="str">
        <f>VLOOKUP(Raw_Orders[[#This Row],[PropertyID]],Raw_Property[#All],2,FALSE)</f>
        <v>San Francisco</v>
      </c>
      <c r="M3129" s="2" t="str">
        <f>VLOOKUP(Raw_Orders[[#This Row],[PropertyID]],Raw_Property[#All],3,FALSE)</f>
        <v>California</v>
      </c>
    </row>
    <row r="3130" spans="1:13" x14ac:dyDescent="0.3">
      <c r="A3130">
        <v>3129</v>
      </c>
      <c r="B3130" s="1">
        <v>42459</v>
      </c>
      <c r="C3130">
        <v>8</v>
      </c>
      <c r="D3130">
        <v>58</v>
      </c>
      <c r="E3130">
        <v>1</v>
      </c>
      <c r="F3130">
        <f>YEAR(Raw_Orders[[#This Row],[OrderDate]])</f>
        <v>2016</v>
      </c>
      <c r="G3130">
        <f>MONTH(Raw_Orders[[#This Row],[OrderDate]])</f>
        <v>3</v>
      </c>
      <c r="H3130" t="str">
        <f>VLOOKUP(Raw_Orders[[#This Row],[ProductID]],Table2[#All],2,FALSE)</f>
        <v>Mirror</v>
      </c>
      <c r="I3130" t="str">
        <f>VLOOKUP(Raw_Orders[[#This Row],[ProductID]],Table2[#All],3,FALSE)</f>
        <v>Furnishings</v>
      </c>
      <c r="J3130">
        <f>VLOOKUP(Raw_Orders[[#This Row],[ProductID]],Table2[#All],4,FALSE)</f>
        <v>85</v>
      </c>
      <c r="K3130" s="2">
        <f>Raw_Orders[[#This Row],[Quantity]]*Raw_Orders[[#This Row],[Price]]</f>
        <v>85</v>
      </c>
      <c r="L3130" s="2" t="str">
        <f>VLOOKUP(Raw_Orders[[#This Row],[PropertyID]],Raw_Property[#All],2,FALSE)</f>
        <v>Philadelphia</v>
      </c>
      <c r="M3130" s="2" t="str">
        <f>VLOOKUP(Raw_Orders[[#This Row],[PropertyID]],Raw_Property[#All],3,FALSE)</f>
        <v>Pennsylvania</v>
      </c>
    </row>
    <row r="3131" spans="1:13" x14ac:dyDescent="0.3">
      <c r="A3131">
        <v>3130</v>
      </c>
      <c r="B3131" s="1">
        <v>42459</v>
      </c>
      <c r="C3131">
        <v>6</v>
      </c>
      <c r="D3131">
        <v>65</v>
      </c>
      <c r="E3131">
        <v>1</v>
      </c>
      <c r="F3131">
        <f>YEAR(Raw_Orders[[#This Row],[OrderDate]])</f>
        <v>2016</v>
      </c>
      <c r="G3131">
        <f>MONTH(Raw_Orders[[#This Row],[OrderDate]])</f>
        <v>3</v>
      </c>
      <c r="H3131" t="str">
        <f>VLOOKUP(Raw_Orders[[#This Row],[ProductID]],Table2[#All],2,FALSE)</f>
        <v>Ladder</v>
      </c>
      <c r="I3131" t="str">
        <f>VLOOKUP(Raw_Orders[[#This Row],[ProductID]],Table2[#All],3,FALSE)</f>
        <v>Maintenance</v>
      </c>
      <c r="J3131">
        <f>VLOOKUP(Raw_Orders[[#This Row],[ProductID]],Table2[#All],4,FALSE)</f>
        <v>89</v>
      </c>
      <c r="K3131" s="2">
        <f>Raw_Orders[[#This Row],[Quantity]]*Raw_Orders[[#This Row],[Price]]</f>
        <v>89</v>
      </c>
      <c r="L3131" s="2" t="str">
        <f>VLOOKUP(Raw_Orders[[#This Row],[PropertyID]],Raw_Property[#All],2,FALSE)</f>
        <v>Orlando</v>
      </c>
      <c r="M3131" s="2" t="str">
        <f>VLOOKUP(Raw_Orders[[#This Row],[PropertyID]],Raw_Property[#All],3,FALSE)</f>
        <v>Florida</v>
      </c>
    </row>
    <row r="3132" spans="1:13" x14ac:dyDescent="0.3">
      <c r="A3132">
        <v>3131</v>
      </c>
      <c r="B3132" s="1">
        <v>42459</v>
      </c>
      <c r="C3132">
        <v>2</v>
      </c>
      <c r="D3132">
        <v>69</v>
      </c>
      <c r="E3132">
        <v>2</v>
      </c>
      <c r="F3132">
        <f>YEAR(Raw_Orders[[#This Row],[OrderDate]])</f>
        <v>2016</v>
      </c>
      <c r="G3132">
        <f>MONTH(Raw_Orders[[#This Row],[OrderDate]])</f>
        <v>3</v>
      </c>
      <c r="H3132" t="str">
        <f>VLOOKUP(Raw_Orders[[#This Row],[ProductID]],Table2[#All],2,FALSE)</f>
        <v>Door Knob</v>
      </c>
      <c r="I3132" t="str">
        <f>VLOOKUP(Raw_Orders[[#This Row],[ProductID]],Table2[#All],3,FALSE)</f>
        <v>Maintenance</v>
      </c>
      <c r="J3132">
        <f>VLOOKUP(Raw_Orders[[#This Row],[ProductID]],Table2[#All],4,FALSE)</f>
        <v>41</v>
      </c>
      <c r="K3132" s="2">
        <f>Raw_Orders[[#This Row],[Quantity]]*Raw_Orders[[#This Row],[Price]]</f>
        <v>82</v>
      </c>
      <c r="L3132" s="2" t="str">
        <f>VLOOKUP(Raw_Orders[[#This Row],[PropertyID]],Raw_Property[#All],2,FALSE)</f>
        <v>Cincinnati</v>
      </c>
      <c r="M3132" s="2" t="str">
        <f>VLOOKUP(Raw_Orders[[#This Row],[PropertyID]],Raw_Property[#All],3,FALSE)</f>
        <v>Ohio</v>
      </c>
    </row>
    <row r="3133" spans="1:13" x14ac:dyDescent="0.3">
      <c r="A3133">
        <v>3132</v>
      </c>
      <c r="B3133" s="1">
        <v>42460</v>
      </c>
      <c r="C3133">
        <v>5</v>
      </c>
      <c r="D3133">
        <v>59</v>
      </c>
      <c r="E3133">
        <v>1</v>
      </c>
      <c r="F3133">
        <f>YEAR(Raw_Orders[[#This Row],[OrderDate]])</f>
        <v>2016</v>
      </c>
      <c r="G3133">
        <f>MONTH(Raw_Orders[[#This Row],[OrderDate]])</f>
        <v>3</v>
      </c>
      <c r="H3133" t="str">
        <f>VLOOKUP(Raw_Orders[[#This Row],[ProductID]],Table2[#All],2,FALSE)</f>
        <v>Screws</v>
      </c>
      <c r="I3133" t="str">
        <f>VLOOKUP(Raw_Orders[[#This Row],[ProductID]],Table2[#All],3,FALSE)</f>
        <v>Maintenance</v>
      </c>
      <c r="J3133">
        <f>VLOOKUP(Raw_Orders[[#This Row],[ProductID]],Table2[#All],4,FALSE)</f>
        <v>14</v>
      </c>
      <c r="K3133" s="2">
        <f>Raw_Orders[[#This Row],[Quantity]]*Raw_Orders[[#This Row],[Price]]</f>
        <v>14</v>
      </c>
      <c r="L3133" s="2" t="str">
        <f>VLOOKUP(Raw_Orders[[#This Row],[PropertyID]],Raw_Property[#All],2,FALSE)</f>
        <v>Kansas City</v>
      </c>
      <c r="M3133" s="2" t="str">
        <f>VLOOKUP(Raw_Orders[[#This Row],[PropertyID]],Raw_Property[#All],3,FALSE)</f>
        <v>Missouri</v>
      </c>
    </row>
    <row r="3134" spans="1:13" x14ac:dyDescent="0.3">
      <c r="A3134">
        <v>3133</v>
      </c>
      <c r="B3134" s="1">
        <v>42460</v>
      </c>
      <c r="C3134">
        <v>12</v>
      </c>
      <c r="D3134">
        <v>93</v>
      </c>
      <c r="E3134">
        <v>1</v>
      </c>
      <c r="F3134">
        <f>YEAR(Raw_Orders[[#This Row],[OrderDate]])</f>
        <v>2016</v>
      </c>
      <c r="G3134">
        <f>MONTH(Raw_Orders[[#This Row],[OrderDate]])</f>
        <v>3</v>
      </c>
      <c r="H3134" t="str">
        <f>VLOOKUP(Raw_Orders[[#This Row],[ProductID]],Table2[#All],2,FALSE)</f>
        <v>Terminal</v>
      </c>
      <c r="I3134" t="str">
        <f>VLOOKUP(Raw_Orders[[#This Row],[ProductID]],Table2[#All],3,FALSE)</f>
        <v>Public Areas</v>
      </c>
      <c r="J3134">
        <f>VLOOKUP(Raw_Orders[[#This Row],[ProductID]],Table2[#All],4,FALSE)</f>
        <v>85</v>
      </c>
      <c r="K3134" s="2">
        <f>Raw_Orders[[#This Row],[Quantity]]*Raw_Orders[[#This Row],[Price]]</f>
        <v>85</v>
      </c>
      <c r="L3134" s="2" t="str">
        <f>VLOOKUP(Raw_Orders[[#This Row],[PropertyID]],Raw_Property[#All],2,FALSE)</f>
        <v>Dallas</v>
      </c>
      <c r="M3134" s="2" t="str">
        <f>VLOOKUP(Raw_Orders[[#This Row],[PropertyID]],Raw_Property[#All],3,FALSE)</f>
        <v>Texas</v>
      </c>
    </row>
    <row r="3135" spans="1:13" x14ac:dyDescent="0.3">
      <c r="A3135">
        <v>3134</v>
      </c>
      <c r="B3135" s="1">
        <v>42460</v>
      </c>
      <c r="C3135">
        <v>20</v>
      </c>
      <c r="D3135">
        <v>19</v>
      </c>
      <c r="E3135">
        <v>1</v>
      </c>
      <c r="F3135">
        <f>YEAR(Raw_Orders[[#This Row],[OrderDate]])</f>
        <v>2016</v>
      </c>
      <c r="G3135">
        <f>MONTH(Raw_Orders[[#This Row],[OrderDate]])</f>
        <v>3</v>
      </c>
      <c r="H3135" t="str">
        <f>VLOOKUP(Raw_Orders[[#This Row],[ProductID]],Table2[#All],2,FALSE)</f>
        <v>Light Bulb</v>
      </c>
      <c r="I3135" t="str">
        <f>VLOOKUP(Raw_Orders[[#This Row],[ProductID]],Table2[#All],3,FALSE)</f>
        <v>Housekeeping</v>
      </c>
      <c r="J3135">
        <f>VLOOKUP(Raw_Orders[[#This Row],[ProductID]],Table2[#All],4,FALSE)</f>
        <v>17</v>
      </c>
      <c r="K3135" s="2">
        <f>Raw_Orders[[#This Row],[Quantity]]*Raw_Orders[[#This Row],[Price]]</f>
        <v>17</v>
      </c>
      <c r="L3135" s="2" t="str">
        <f>VLOOKUP(Raw_Orders[[#This Row],[PropertyID]],Raw_Property[#All],2,FALSE)</f>
        <v>San Francisco</v>
      </c>
      <c r="M3135" s="2" t="str">
        <f>VLOOKUP(Raw_Orders[[#This Row],[PropertyID]],Raw_Property[#All],3,FALSE)</f>
        <v>California</v>
      </c>
    </row>
    <row r="3136" spans="1:13" x14ac:dyDescent="0.3">
      <c r="A3136">
        <v>3135</v>
      </c>
      <c r="B3136" s="1">
        <v>42460</v>
      </c>
      <c r="C3136">
        <v>3</v>
      </c>
      <c r="D3136">
        <v>79</v>
      </c>
      <c r="E3136">
        <v>1</v>
      </c>
      <c r="F3136">
        <f>YEAR(Raw_Orders[[#This Row],[OrderDate]])</f>
        <v>2016</v>
      </c>
      <c r="G3136">
        <f>MONTH(Raw_Orders[[#This Row],[OrderDate]])</f>
        <v>3</v>
      </c>
      <c r="H3136" t="str">
        <f>VLOOKUP(Raw_Orders[[#This Row],[ProductID]],Table2[#All],2,FALSE)</f>
        <v>Coffee Table</v>
      </c>
      <c r="I3136" t="str">
        <f>VLOOKUP(Raw_Orders[[#This Row],[ProductID]],Table2[#All],3,FALSE)</f>
        <v>Public Areas</v>
      </c>
      <c r="J3136">
        <f>VLOOKUP(Raw_Orders[[#This Row],[ProductID]],Table2[#All],4,FALSE)</f>
        <v>103</v>
      </c>
      <c r="K3136" s="2">
        <f>Raw_Orders[[#This Row],[Quantity]]*Raw_Orders[[#This Row],[Price]]</f>
        <v>103</v>
      </c>
      <c r="L3136" s="2" t="str">
        <f>VLOOKUP(Raw_Orders[[#This Row],[PropertyID]],Raw_Property[#All],2,FALSE)</f>
        <v>Portland</v>
      </c>
      <c r="M3136" s="2" t="str">
        <f>VLOOKUP(Raw_Orders[[#This Row],[PropertyID]],Raw_Property[#All],3,FALSE)</f>
        <v>Oregon</v>
      </c>
    </row>
    <row r="3137" spans="1:13" x14ac:dyDescent="0.3">
      <c r="A3137">
        <v>3136</v>
      </c>
      <c r="B3137" s="1">
        <v>42460</v>
      </c>
      <c r="C3137">
        <v>1</v>
      </c>
      <c r="D3137">
        <v>78</v>
      </c>
      <c r="E3137">
        <v>3</v>
      </c>
      <c r="F3137">
        <f>YEAR(Raw_Orders[[#This Row],[OrderDate]])</f>
        <v>2016</v>
      </c>
      <c r="G3137">
        <f>MONTH(Raw_Orders[[#This Row],[OrderDate]])</f>
        <v>3</v>
      </c>
      <c r="H3137" t="str">
        <f>VLOOKUP(Raw_Orders[[#This Row],[ProductID]],Table2[#All],2,FALSE)</f>
        <v>Small Area Rug</v>
      </c>
      <c r="I3137" t="str">
        <f>VLOOKUP(Raw_Orders[[#This Row],[ProductID]],Table2[#All],3,FALSE)</f>
        <v>Public Areas</v>
      </c>
      <c r="J3137">
        <f>VLOOKUP(Raw_Orders[[#This Row],[ProductID]],Table2[#All],4,FALSE)</f>
        <v>20</v>
      </c>
      <c r="K3137" s="2">
        <f>Raw_Orders[[#This Row],[Quantity]]*Raw_Orders[[#This Row],[Price]]</f>
        <v>60</v>
      </c>
      <c r="L3137" s="2" t="str">
        <f>VLOOKUP(Raw_Orders[[#This Row],[PropertyID]],Raw_Property[#All],2,FALSE)</f>
        <v>New York</v>
      </c>
      <c r="M3137" s="2" t="str">
        <f>VLOOKUP(Raw_Orders[[#This Row],[PropertyID]],Raw_Property[#All],3,FALSE)</f>
        <v>New York</v>
      </c>
    </row>
    <row r="3138" spans="1:13" x14ac:dyDescent="0.3">
      <c r="A3138">
        <v>3137</v>
      </c>
      <c r="B3138" s="1">
        <v>42461</v>
      </c>
      <c r="C3138">
        <v>9</v>
      </c>
      <c r="D3138">
        <v>2</v>
      </c>
      <c r="E3138">
        <v>3</v>
      </c>
      <c r="F3138">
        <f>YEAR(Raw_Orders[[#This Row],[OrderDate]])</f>
        <v>2016</v>
      </c>
      <c r="G3138">
        <f>MONTH(Raw_Orders[[#This Row],[OrderDate]])</f>
        <v>4</v>
      </c>
      <c r="H3138" t="str">
        <f>VLOOKUP(Raw_Orders[[#This Row],[ProductID]],Table2[#All],2,FALSE)</f>
        <v>Hand Towel</v>
      </c>
      <c r="I3138" t="str">
        <f>VLOOKUP(Raw_Orders[[#This Row],[ProductID]],Table2[#All],3,FALSE)</f>
        <v>Housekeeping</v>
      </c>
      <c r="J3138">
        <f>VLOOKUP(Raw_Orders[[#This Row],[ProductID]],Table2[#All],4,FALSE)</f>
        <v>5</v>
      </c>
      <c r="K3138" s="2">
        <f>Raw_Orders[[#This Row],[Quantity]]*Raw_Orders[[#This Row],[Price]]</f>
        <v>15</v>
      </c>
      <c r="L3138" s="2" t="str">
        <f>VLOOKUP(Raw_Orders[[#This Row],[PropertyID]],Raw_Property[#All],2,FALSE)</f>
        <v>Richmond</v>
      </c>
      <c r="M3138" s="2" t="str">
        <f>VLOOKUP(Raw_Orders[[#This Row],[PropertyID]],Raw_Property[#All],3,FALSE)</f>
        <v>Virginia</v>
      </c>
    </row>
    <row r="3139" spans="1:13" x14ac:dyDescent="0.3">
      <c r="A3139">
        <v>3138</v>
      </c>
      <c r="B3139" s="1">
        <v>42461</v>
      </c>
      <c r="C3139">
        <v>17</v>
      </c>
      <c r="D3139">
        <v>43</v>
      </c>
      <c r="E3139">
        <v>2</v>
      </c>
      <c r="F3139">
        <f>YEAR(Raw_Orders[[#This Row],[OrderDate]])</f>
        <v>2016</v>
      </c>
      <c r="G3139">
        <f>MONTH(Raw_Orders[[#This Row],[OrderDate]])</f>
        <v>4</v>
      </c>
      <c r="H3139" t="str">
        <f>VLOOKUP(Raw_Orders[[#This Row],[ProductID]],Table2[#All],2,FALSE)</f>
        <v>Table Lamp</v>
      </c>
      <c r="I3139" t="str">
        <f>VLOOKUP(Raw_Orders[[#This Row],[ProductID]],Table2[#All],3,FALSE)</f>
        <v>Furnishings</v>
      </c>
      <c r="J3139">
        <f>VLOOKUP(Raw_Orders[[#This Row],[ProductID]],Table2[#All],4,FALSE)</f>
        <v>38</v>
      </c>
      <c r="K3139" s="2">
        <f>Raw_Orders[[#This Row],[Quantity]]*Raw_Orders[[#This Row],[Price]]</f>
        <v>76</v>
      </c>
      <c r="L3139" s="2" t="str">
        <f>VLOOKUP(Raw_Orders[[#This Row],[PropertyID]],Raw_Property[#All],2,FALSE)</f>
        <v>Las Vegas</v>
      </c>
      <c r="M3139" s="2" t="str">
        <f>VLOOKUP(Raw_Orders[[#This Row],[PropertyID]],Raw_Property[#All],3,FALSE)</f>
        <v>Nevada</v>
      </c>
    </row>
    <row r="3140" spans="1:13" x14ac:dyDescent="0.3">
      <c r="A3140">
        <v>3139</v>
      </c>
      <c r="B3140" s="1">
        <v>42461</v>
      </c>
      <c r="C3140">
        <v>5</v>
      </c>
      <c r="D3140">
        <v>27</v>
      </c>
      <c r="E3140">
        <v>3</v>
      </c>
      <c r="F3140">
        <f>YEAR(Raw_Orders[[#This Row],[OrderDate]])</f>
        <v>2016</v>
      </c>
      <c r="G3140">
        <f>MONTH(Raw_Orders[[#This Row],[OrderDate]])</f>
        <v>4</v>
      </c>
      <c r="H3140" t="str">
        <f>VLOOKUP(Raw_Orders[[#This Row],[ProductID]],Table2[#All],2,FALSE)</f>
        <v>Invisible Tape</v>
      </c>
      <c r="I3140" t="str">
        <f>VLOOKUP(Raw_Orders[[#This Row],[ProductID]],Table2[#All],3,FALSE)</f>
        <v>Office Supplies</v>
      </c>
      <c r="J3140">
        <f>VLOOKUP(Raw_Orders[[#This Row],[ProductID]],Table2[#All],4,FALSE)</f>
        <v>8</v>
      </c>
      <c r="K3140" s="2">
        <f>Raw_Orders[[#This Row],[Quantity]]*Raw_Orders[[#This Row],[Price]]</f>
        <v>24</v>
      </c>
      <c r="L3140" s="2" t="str">
        <f>VLOOKUP(Raw_Orders[[#This Row],[PropertyID]],Raw_Property[#All],2,FALSE)</f>
        <v>Kansas City</v>
      </c>
      <c r="M3140" s="2" t="str">
        <f>VLOOKUP(Raw_Orders[[#This Row],[PropertyID]],Raw_Property[#All],3,FALSE)</f>
        <v>Missouri</v>
      </c>
    </row>
    <row r="3141" spans="1:13" x14ac:dyDescent="0.3">
      <c r="A3141">
        <v>3140</v>
      </c>
      <c r="B3141" s="1">
        <v>42461</v>
      </c>
      <c r="C3141">
        <v>12</v>
      </c>
      <c r="D3141">
        <v>67</v>
      </c>
      <c r="E3141">
        <v>3</v>
      </c>
      <c r="F3141">
        <f>YEAR(Raw_Orders[[#This Row],[OrderDate]])</f>
        <v>2016</v>
      </c>
      <c r="G3141">
        <f>MONTH(Raw_Orders[[#This Row],[OrderDate]])</f>
        <v>4</v>
      </c>
      <c r="H3141" t="str">
        <f>VLOOKUP(Raw_Orders[[#This Row],[ProductID]],Table2[#All],2,FALSE)</f>
        <v>Adjustable Wrench</v>
      </c>
      <c r="I3141" t="str">
        <f>VLOOKUP(Raw_Orders[[#This Row],[ProductID]],Table2[#All],3,FALSE)</f>
        <v>Maintenance</v>
      </c>
      <c r="J3141">
        <f>VLOOKUP(Raw_Orders[[#This Row],[ProductID]],Table2[#All],4,FALSE)</f>
        <v>10</v>
      </c>
      <c r="K3141" s="2">
        <f>Raw_Orders[[#This Row],[Quantity]]*Raw_Orders[[#This Row],[Price]]</f>
        <v>30</v>
      </c>
      <c r="L3141" s="2" t="str">
        <f>VLOOKUP(Raw_Orders[[#This Row],[PropertyID]],Raw_Property[#All],2,FALSE)</f>
        <v>Dallas</v>
      </c>
      <c r="M3141" s="2" t="str">
        <f>VLOOKUP(Raw_Orders[[#This Row],[PropertyID]],Raw_Property[#All],3,FALSE)</f>
        <v>Texas</v>
      </c>
    </row>
    <row r="3142" spans="1:13" x14ac:dyDescent="0.3">
      <c r="A3142">
        <v>3141</v>
      </c>
      <c r="B3142" s="1">
        <v>42461</v>
      </c>
      <c r="C3142">
        <v>16</v>
      </c>
      <c r="D3142">
        <v>63</v>
      </c>
      <c r="E3142">
        <v>2</v>
      </c>
      <c r="F3142">
        <f>YEAR(Raw_Orders[[#This Row],[OrderDate]])</f>
        <v>2016</v>
      </c>
      <c r="G3142">
        <f>MONTH(Raw_Orders[[#This Row],[OrderDate]])</f>
        <v>4</v>
      </c>
      <c r="H3142" t="str">
        <f>VLOOKUP(Raw_Orders[[#This Row],[ProductID]],Table2[#All],2,FALSE)</f>
        <v>Duct Tape</v>
      </c>
      <c r="I3142" t="str">
        <f>VLOOKUP(Raw_Orders[[#This Row],[ProductID]],Table2[#All],3,FALSE)</f>
        <v>Maintenance</v>
      </c>
      <c r="J3142">
        <f>VLOOKUP(Raw_Orders[[#This Row],[ProductID]],Table2[#All],4,FALSE)</f>
        <v>27</v>
      </c>
      <c r="K3142" s="2">
        <f>Raw_Orders[[#This Row],[Quantity]]*Raw_Orders[[#This Row],[Price]]</f>
        <v>54</v>
      </c>
      <c r="L3142" s="2" t="str">
        <f>VLOOKUP(Raw_Orders[[#This Row],[PropertyID]],Raw_Property[#All],2,FALSE)</f>
        <v>Denver</v>
      </c>
      <c r="M3142" s="2" t="str">
        <f>VLOOKUP(Raw_Orders[[#This Row],[PropertyID]],Raw_Property[#All],3,FALSE)</f>
        <v>Colorado</v>
      </c>
    </row>
    <row r="3143" spans="1:13" x14ac:dyDescent="0.3">
      <c r="A3143">
        <v>3142</v>
      </c>
      <c r="B3143" s="1">
        <v>42462</v>
      </c>
      <c r="C3143">
        <v>8</v>
      </c>
      <c r="D3143">
        <v>43</v>
      </c>
      <c r="E3143">
        <v>1</v>
      </c>
      <c r="F3143">
        <f>YEAR(Raw_Orders[[#This Row],[OrderDate]])</f>
        <v>2016</v>
      </c>
      <c r="G3143">
        <f>MONTH(Raw_Orders[[#This Row],[OrderDate]])</f>
        <v>4</v>
      </c>
      <c r="H3143" t="str">
        <f>VLOOKUP(Raw_Orders[[#This Row],[ProductID]],Table2[#All],2,FALSE)</f>
        <v>Table Lamp</v>
      </c>
      <c r="I3143" t="str">
        <f>VLOOKUP(Raw_Orders[[#This Row],[ProductID]],Table2[#All],3,FALSE)</f>
        <v>Furnishings</v>
      </c>
      <c r="J3143">
        <f>VLOOKUP(Raw_Orders[[#This Row],[ProductID]],Table2[#All],4,FALSE)</f>
        <v>38</v>
      </c>
      <c r="K3143" s="2">
        <f>Raw_Orders[[#This Row],[Quantity]]*Raw_Orders[[#This Row],[Price]]</f>
        <v>38</v>
      </c>
      <c r="L3143" s="2" t="str">
        <f>VLOOKUP(Raw_Orders[[#This Row],[PropertyID]],Raw_Property[#All],2,FALSE)</f>
        <v>Philadelphia</v>
      </c>
      <c r="M3143" s="2" t="str">
        <f>VLOOKUP(Raw_Orders[[#This Row],[PropertyID]],Raw_Property[#All],3,FALSE)</f>
        <v>Pennsylvania</v>
      </c>
    </row>
    <row r="3144" spans="1:13" x14ac:dyDescent="0.3">
      <c r="A3144">
        <v>3143</v>
      </c>
      <c r="B3144" s="1">
        <v>42462</v>
      </c>
      <c r="C3144">
        <v>10</v>
      </c>
      <c r="D3144">
        <v>25</v>
      </c>
      <c r="E3144">
        <v>3</v>
      </c>
      <c r="F3144">
        <f>YEAR(Raw_Orders[[#This Row],[OrderDate]])</f>
        <v>2016</v>
      </c>
      <c r="G3144">
        <f>MONTH(Raw_Orders[[#This Row],[OrderDate]])</f>
        <v>4</v>
      </c>
      <c r="H3144" t="str">
        <f>VLOOKUP(Raw_Orders[[#This Row],[ProductID]],Table2[#All],2,FALSE)</f>
        <v>Envelopes (Legal)</v>
      </c>
      <c r="I3144" t="str">
        <f>VLOOKUP(Raw_Orders[[#This Row],[ProductID]],Table2[#All],3,FALSE)</f>
        <v>Office Supplies</v>
      </c>
      <c r="J3144">
        <f>VLOOKUP(Raw_Orders[[#This Row],[ProductID]],Table2[#All],4,FALSE)</f>
        <v>28</v>
      </c>
      <c r="K3144" s="2">
        <f>Raw_Orders[[#This Row],[Quantity]]*Raw_Orders[[#This Row],[Price]]</f>
        <v>84</v>
      </c>
      <c r="L3144" s="2" t="str">
        <f>VLOOKUP(Raw_Orders[[#This Row],[PropertyID]],Raw_Property[#All],2,FALSE)</f>
        <v>Arlington</v>
      </c>
      <c r="M3144" s="2" t="str">
        <f>VLOOKUP(Raw_Orders[[#This Row],[PropertyID]],Raw_Property[#All],3,FALSE)</f>
        <v>Virginia</v>
      </c>
    </row>
    <row r="3145" spans="1:13" x14ac:dyDescent="0.3">
      <c r="A3145">
        <v>3144</v>
      </c>
      <c r="B3145" s="1">
        <v>42462</v>
      </c>
      <c r="C3145">
        <v>2</v>
      </c>
      <c r="D3145">
        <v>22</v>
      </c>
      <c r="E3145">
        <v>3</v>
      </c>
      <c r="F3145">
        <f>YEAR(Raw_Orders[[#This Row],[OrderDate]])</f>
        <v>2016</v>
      </c>
      <c r="G3145">
        <f>MONTH(Raw_Orders[[#This Row],[OrderDate]])</f>
        <v>4</v>
      </c>
      <c r="H3145" t="str">
        <f>VLOOKUP(Raw_Orders[[#This Row],[ProductID]],Table2[#All],2,FALSE)</f>
        <v>Paper Clips</v>
      </c>
      <c r="I3145" t="str">
        <f>VLOOKUP(Raw_Orders[[#This Row],[ProductID]],Table2[#All],3,FALSE)</f>
        <v>Office Supplies</v>
      </c>
      <c r="J3145">
        <f>VLOOKUP(Raw_Orders[[#This Row],[ProductID]],Table2[#All],4,FALSE)</f>
        <v>3</v>
      </c>
      <c r="K3145" s="2">
        <f>Raw_Orders[[#This Row],[Quantity]]*Raw_Orders[[#This Row],[Price]]</f>
        <v>9</v>
      </c>
      <c r="L3145" s="2" t="str">
        <f>VLOOKUP(Raw_Orders[[#This Row],[PropertyID]],Raw_Property[#All],2,FALSE)</f>
        <v>Cincinnati</v>
      </c>
      <c r="M3145" s="2" t="str">
        <f>VLOOKUP(Raw_Orders[[#This Row],[PropertyID]],Raw_Property[#All],3,FALSE)</f>
        <v>Ohio</v>
      </c>
    </row>
    <row r="3146" spans="1:13" x14ac:dyDescent="0.3">
      <c r="A3146">
        <v>3145</v>
      </c>
      <c r="B3146" s="1">
        <v>42462</v>
      </c>
      <c r="C3146">
        <v>1</v>
      </c>
      <c r="D3146">
        <v>9</v>
      </c>
      <c r="E3146">
        <v>2</v>
      </c>
      <c r="F3146">
        <f>YEAR(Raw_Orders[[#This Row],[OrderDate]])</f>
        <v>2016</v>
      </c>
      <c r="G3146">
        <f>MONTH(Raw_Orders[[#This Row],[OrderDate]])</f>
        <v>4</v>
      </c>
      <c r="H3146" t="str">
        <f>VLOOKUP(Raw_Orders[[#This Row],[ProductID]],Table2[#All],2,FALSE)</f>
        <v>Tissues</v>
      </c>
      <c r="I3146" t="str">
        <f>VLOOKUP(Raw_Orders[[#This Row],[ProductID]],Table2[#All],3,FALSE)</f>
        <v>Housekeeping</v>
      </c>
      <c r="J3146">
        <f>VLOOKUP(Raw_Orders[[#This Row],[ProductID]],Table2[#All],4,FALSE)</f>
        <v>14</v>
      </c>
      <c r="K3146" s="2">
        <f>Raw_Orders[[#This Row],[Quantity]]*Raw_Orders[[#This Row],[Price]]</f>
        <v>28</v>
      </c>
      <c r="L3146" s="2" t="str">
        <f>VLOOKUP(Raw_Orders[[#This Row],[PropertyID]],Raw_Property[#All],2,FALSE)</f>
        <v>New York</v>
      </c>
      <c r="M3146" s="2" t="str">
        <f>VLOOKUP(Raw_Orders[[#This Row],[PropertyID]],Raw_Property[#All],3,FALSE)</f>
        <v>New York</v>
      </c>
    </row>
    <row r="3147" spans="1:13" x14ac:dyDescent="0.3">
      <c r="A3147">
        <v>3146</v>
      </c>
      <c r="B3147" s="1">
        <v>42462</v>
      </c>
      <c r="C3147">
        <v>5</v>
      </c>
      <c r="D3147">
        <v>89</v>
      </c>
      <c r="E3147">
        <v>1</v>
      </c>
      <c r="F3147">
        <f>YEAR(Raw_Orders[[#This Row],[OrderDate]])</f>
        <v>2016</v>
      </c>
      <c r="G3147">
        <f>MONTH(Raw_Orders[[#This Row],[OrderDate]])</f>
        <v>4</v>
      </c>
      <c r="H3147" t="str">
        <f>VLOOKUP(Raw_Orders[[#This Row],[ProductID]],Table2[#All],2,FALSE)</f>
        <v>Photograph</v>
      </c>
      <c r="I3147" t="str">
        <f>VLOOKUP(Raw_Orders[[#This Row],[ProductID]],Table2[#All],3,FALSE)</f>
        <v>Public Areas</v>
      </c>
      <c r="J3147">
        <f>VLOOKUP(Raw_Orders[[#This Row],[ProductID]],Table2[#All],4,FALSE)</f>
        <v>45</v>
      </c>
      <c r="K3147" s="2">
        <f>Raw_Orders[[#This Row],[Quantity]]*Raw_Orders[[#This Row],[Price]]</f>
        <v>45</v>
      </c>
      <c r="L3147" s="2" t="str">
        <f>VLOOKUP(Raw_Orders[[#This Row],[PropertyID]],Raw_Property[#All],2,FALSE)</f>
        <v>Kansas City</v>
      </c>
      <c r="M3147" s="2" t="str">
        <f>VLOOKUP(Raw_Orders[[#This Row],[PropertyID]],Raw_Property[#All],3,FALSE)</f>
        <v>Missouri</v>
      </c>
    </row>
    <row r="3148" spans="1:13" x14ac:dyDescent="0.3">
      <c r="A3148">
        <v>3147</v>
      </c>
      <c r="B3148" s="1">
        <v>42462</v>
      </c>
      <c r="C3148">
        <v>10</v>
      </c>
      <c r="D3148">
        <v>2</v>
      </c>
      <c r="E3148">
        <v>1</v>
      </c>
      <c r="F3148">
        <f>YEAR(Raw_Orders[[#This Row],[OrderDate]])</f>
        <v>2016</v>
      </c>
      <c r="G3148">
        <f>MONTH(Raw_Orders[[#This Row],[OrderDate]])</f>
        <v>4</v>
      </c>
      <c r="H3148" t="str">
        <f>VLOOKUP(Raw_Orders[[#This Row],[ProductID]],Table2[#All],2,FALSE)</f>
        <v>Hand Towel</v>
      </c>
      <c r="I3148" t="str">
        <f>VLOOKUP(Raw_Orders[[#This Row],[ProductID]],Table2[#All],3,FALSE)</f>
        <v>Housekeeping</v>
      </c>
      <c r="J3148">
        <f>VLOOKUP(Raw_Orders[[#This Row],[ProductID]],Table2[#All],4,FALSE)</f>
        <v>5</v>
      </c>
      <c r="K3148" s="2">
        <f>Raw_Orders[[#This Row],[Quantity]]*Raw_Orders[[#This Row],[Price]]</f>
        <v>5</v>
      </c>
      <c r="L3148" s="2" t="str">
        <f>VLOOKUP(Raw_Orders[[#This Row],[PropertyID]],Raw_Property[#All],2,FALSE)</f>
        <v>Arlington</v>
      </c>
      <c r="M3148" s="2" t="str">
        <f>VLOOKUP(Raw_Orders[[#This Row],[PropertyID]],Raw_Property[#All],3,FALSE)</f>
        <v>Virginia</v>
      </c>
    </row>
    <row r="3149" spans="1:13" x14ac:dyDescent="0.3">
      <c r="A3149">
        <v>3148</v>
      </c>
      <c r="B3149" s="1">
        <v>42463</v>
      </c>
      <c r="C3149">
        <v>7</v>
      </c>
      <c r="D3149">
        <v>93</v>
      </c>
      <c r="E3149">
        <v>3</v>
      </c>
      <c r="F3149">
        <f>YEAR(Raw_Orders[[#This Row],[OrderDate]])</f>
        <v>2016</v>
      </c>
      <c r="G3149">
        <f>MONTH(Raw_Orders[[#This Row],[OrderDate]])</f>
        <v>4</v>
      </c>
      <c r="H3149" t="str">
        <f>VLOOKUP(Raw_Orders[[#This Row],[ProductID]],Table2[#All],2,FALSE)</f>
        <v>Terminal</v>
      </c>
      <c r="I3149" t="str">
        <f>VLOOKUP(Raw_Orders[[#This Row],[ProductID]],Table2[#All],3,FALSE)</f>
        <v>Public Areas</v>
      </c>
      <c r="J3149">
        <f>VLOOKUP(Raw_Orders[[#This Row],[ProductID]],Table2[#All],4,FALSE)</f>
        <v>85</v>
      </c>
      <c r="K3149" s="2">
        <f>Raw_Orders[[#This Row],[Quantity]]*Raw_Orders[[#This Row],[Price]]</f>
        <v>255</v>
      </c>
      <c r="L3149" s="2" t="str">
        <f>VLOOKUP(Raw_Orders[[#This Row],[PropertyID]],Raw_Property[#All],2,FALSE)</f>
        <v>Boston</v>
      </c>
      <c r="M3149" s="2" t="str">
        <f>VLOOKUP(Raw_Orders[[#This Row],[PropertyID]],Raw_Property[#All],3,FALSE)</f>
        <v>Massachusetts</v>
      </c>
    </row>
    <row r="3150" spans="1:13" x14ac:dyDescent="0.3">
      <c r="A3150">
        <v>3149</v>
      </c>
      <c r="B3150" s="1">
        <v>42463</v>
      </c>
      <c r="C3150">
        <v>1</v>
      </c>
      <c r="D3150">
        <v>49</v>
      </c>
      <c r="E3150">
        <v>1</v>
      </c>
      <c r="F3150">
        <f>YEAR(Raw_Orders[[#This Row],[OrderDate]])</f>
        <v>2016</v>
      </c>
      <c r="G3150">
        <f>MONTH(Raw_Orders[[#This Row],[OrderDate]])</f>
        <v>4</v>
      </c>
      <c r="H3150" t="str">
        <f>VLOOKUP(Raw_Orders[[#This Row],[ProductID]],Table2[#All],2,FALSE)</f>
        <v>Large Vase</v>
      </c>
      <c r="I3150" t="str">
        <f>VLOOKUP(Raw_Orders[[#This Row],[ProductID]],Table2[#All],3,FALSE)</f>
        <v>Furnishings</v>
      </c>
      <c r="J3150">
        <f>VLOOKUP(Raw_Orders[[#This Row],[ProductID]],Table2[#All],4,FALSE)</f>
        <v>27</v>
      </c>
      <c r="K3150" s="2">
        <f>Raw_Orders[[#This Row],[Quantity]]*Raw_Orders[[#This Row],[Price]]</f>
        <v>27</v>
      </c>
      <c r="L3150" s="2" t="str">
        <f>VLOOKUP(Raw_Orders[[#This Row],[PropertyID]],Raw_Property[#All],2,FALSE)</f>
        <v>New York</v>
      </c>
      <c r="M3150" s="2" t="str">
        <f>VLOOKUP(Raw_Orders[[#This Row],[PropertyID]],Raw_Property[#All],3,FALSE)</f>
        <v>New York</v>
      </c>
    </row>
    <row r="3151" spans="1:13" x14ac:dyDescent="0.3">
      <c r="A3151">
        <v>3150</v>
      </c>
      <c r="B3151" s="1">
        <v>42463</v>
      </c>
      <c r="C3151">
        <v>11</v>
      </c>
      <c r="D3151">
        <v>74</v>
      </c>
      <c r="E3151">
        <v>1</v>
      </c>
      <c r="F3151">
        <f>YEAR(Raw_Orders[[#This Row],[OrderDate]])</f>
        <v>2016</v>
      </c>
      <c r="G3151">
        <f>MONTH(Raw_Orders[[#This Row],[OrderDate]])</f>
        <v>4</v>
      </c>
      <c r="H3151" t="str">
        <f>VLOOKUP(Raw_Orders[[#This Row],[ProductID]],Table2[#All],2,FALSE)</f>
        <v>Large Plant</v>
      </c>
      <c r="I3151" t="str">
        <f>VLOOKUP(Raw_Orders[[#This Row],[ProductID]],Table2[#All],3,FALSE)</f>
        <v>Public Areas</v>
      </c>
      <c r="J3151">
        <f>VLOOKUP(Raw_Orders[[#This Row],[ProductID]],Table2[#All],4,FALSE)</f>
        <v>35</v>
      </c>
      <c r="K3151" s="2">
        <f>Raw_Orders[[#This Row],[Quantity]]*Raw_Orders[[#This Row],[Price]]</f>
        <v>35</v>
      </c>
      <c r="L3151" s="2" t="str">
        <f>VLOOKUP(Raw_Orders[[#This Row],[PropertyID]],Raw_Property[#All],2,FALSE)</f>
        <v>Atlanta</v>
      </c>
      <c r="M3151" s="2" t="str">
        <f>VLOOKUP(Raw_Orders[[#This Row],[PropertyID]],Raw_Property[#All],3,FALSE)</f>
        <v>Georgia</v>
      </c>
    </row>
    <row r="3152" spans="1:13" x14ac:dyDescent="0.3">
      <c r="A3152">
        <v>3151</v>
      </c>
      <c r="B3152" s="1">
        <v>42463</v>
      </c>
      <c r="C3152">
        <v>3</v>
      </c>
      <c r="D3152">
        <v>41</v>
      </c>
      <c r="E3152">
        <v>2</v>
      </c>
      <c r="F3152">
        <f>YEAR(Raw_Orders[[#This Row],[OrderDate]])</f>
        <v>2016</v>
      </c>
      <c r="G3152">
        <f>MONTH(Raw_Orders[[#This Row],[OrderDate]])</f>
        <v>4</v>
      </c>
      <c r="H3152" t="str">
        <f>VLOOKUP(Raw_Orders[[#This Row],[ProductID]],Table2[#All],2,FALSE)</f>
        <v>Office Chair</v>
      </c>
      <c r="I3152" t="str">
        <f>VLOOKUP(Raw_Orders[[#This Row],[ProductID]],Table2[#All],3,FALSE)</f>
        <v>Furnishings</v>
      </c>
      <c r="J3152">
        <f>VLOOKUP(Raw_Orders[[#This Row],[ProductID]],Table2[#All],4,FALSE)</f>
        <v>85</v>
      </c>
      <c r="K3152" s="2">
        <f>Raw_Orders[[#This Row],[Quantity]]*Raw_Orders[[#This Row],[Price]]</f>
        <v>170</v>
      </c>
      <c r="L3152" s="2" t="str">
        <f>VLOOKUP(Raw_Orders[[#This Row],[PropertyID]],Raw_Property[#All],2,FALSE)</f>
        <v>Portland</v>
      </c>
      <c r="M3152" s="2" t="str">
        <f>VLOOKUP(Raw_Orders[[#This Row],[PropertyID]],Raw_Property[#All],3,FALSE)</f>
        <v>Oregon</v>
      </c>
    </row>
    <row r="3153" spans="1:13" x14ac:dyDescent="0.3">
      <c r="A3153">
        <v>3152</v>
      </c>
      <c r="B3153" s="1">
        <v>42463</v>
      </c>
      <c r="C3153">
        <v>7</v>
      </c>
      <c r="D3153">
        <v>82</v>
      </c>
      <c r="E3153">
        <v>1</v>
      </c>
      <c r="F3153">
        <f>YEAR(Raw_Orders[[#This Row],[OrderDate]])</f>
        <v>2016</v>
      </c>
      <c r="G3153">
        <f>MONTH(Raw_Orders[[#This Row],[OrderDate]])</f>
        <v>4</v>
      </c>
      <c r="H3153" t="str">
        <f>VLOOKUP(Raw_Orders[[#This Row],[ProductID]],Table2[#All],2,FALSE)</f>
        <v>Business Cards</v>
      </c>
      <c r="I3153" t="str">
        <f>VLOOKUP(Raw_Orders[[#This Row],[ProductID]],Table2[#All],3,FALSE)</f>
        <v>Public Areas</v>
      </c>
      <c r="J3153">
        <f>VLOOKUP(Raw_Orders[[#This Row],[ProductID]],Table2[#All],4,FALSE)</f>
        <v>60</v>
      </c>
      <c r="K3153" s="2">
        <f>Raw_Orders[[#This Row],[Quantity]]*Raw_Orders[[#This Row],[Price]]</f>
        <v>60</v>
      </c>
      <c r="L3153" s="2" t="str">
        <f>VLOOKUP(Raw_Orders[[#This Row],[PropertyID]],Raw_Property[#All],2,FALSE)</f>
        <v>Boston</v>
      </c>
      <c r="M3153" s="2" t="str">
        <f>VLOOKUP(Raw_Orders[[#This Row],[PropertyID]],Raw_Property[#All],3,FALSE)</f>
        <v>Massachusetts</v>
      </c>
    </row>
    <row r="3154" spans="1:13" x14ac:dyDescent="0.3">
      <c r="A3154">
        <v>3153</v>
      </c>
      <c r="B3154" s="1">
        <v>42463</v>
      </c>
      <c r="C3154">
        <v>1</v>
      </c>
      <c r="D3154">
        <v>62</v>
      </c>
      <c r="E3154">
        <v>3</v>
      </c>
      <c r="F3154">
        <f>YEAR(Raw_Orders[[#This Row],[OrderDate]])</f>
        <v>2016</v>
      </c>
      <c r="G3154">
        <f>MONTH(Raw_Orders[[#This Row],[OrderDate]])</f>
        <v>4</v>
      </c>
      <c r="H3154" t="str">
        <f>VLOOKUP(Raw_Orders[[#This Row],[ProductID]],Table2[#All],2,FALSE)</f>
        <v>Leaf Blower</v>
      </c>
      <c r="I3154" t="str">
        <f>VLOOKUP(Raw_Orders[[#This Row],[ProductID]],Table2[#All],3,FALSE)</f>
        <v>Maintenance</v>
      </c>
      <c r="J3154">
        <f>VLOOKUP(Raw_Orders[[#This Row],[ProductID]],Table2[#All],4,FALSE)</f>
        <v>202</v>
      </c>
      <c r="K3154" s="2">
        <f>Raw_Orders[[#This Row],[Quantity]]*Raw_Orders[[#This Row],[Price]]</f>
        <v>606</v>
      </c>
      <c r="L3154" s="2" t="str">
        <f>VLOOKUP(Raw_Orders[[#This Row],[PropertyID]],Raw_Property[#All],2,FALSE)</f>
        <v>New York</v>
      </c>
      <c r="M3154" s="2" t="str">
        <f>VLOOKUP(Raw_Orders[[#This Row],[PropertyID]],Raw_Property[#All],3,FALSE)</f>
        <v>New York</v>
      </c>
    </row>
    <row r="3155" spans="1:13" x14ac:dyDescent="0.3">
      <c r="A3155">
        <v>3154</v>
      </c>
      <c r="B3155" s="1">
        <v>42463</v>
      </c>
      <c r="C3155">
        <v>4</v>
      </c>
      <c r="D3155">
        <v>52</v>
      </c>
      <c r="E3155">
        <v>1</v>
      </c>
      <c r="F3155">
        <f>YEAR(Raw_Orders[[#This Row],[OrderDate]])</f>
        <v>2016</v>
      </c>
      <c r="G3155">
        <f>MONTH(Raw_Orders[[#This Row],[OrderDate]])</f>
        <v>4</v>
      </c>
      <c r="H3155" t="str">
        <f>VLOOKUP(Raw_Orders[[#This Row],[ProductID]],Table2[#All],2,FALSE)</f>
        <v>Ironing Board</v>
      </c>
      <c r="I3155" t="str">
        <f>VLOOKUP(Raw_Orders[[#This Row],[ProductID]],Table2[#All],3,FALSE)</f>
        <v>Furnishings</v>
      </c>
      <c r="J3155">
        <f>VLOOKUP(Raw_Orders[[#This Row],[ProductID]],Table2[#All],4,FALSE)</f>
        <v>18</v>
      </c>
      <c r="K3155" s="2">
        <f>Raw_Orders[[#This Row],[Quantity]]*Raw_Orders[[#This Row],[Price]]</f>
        <v>18</v>
      </c>
      <c r="L3155" s="2" t="str">
        <f>VLOOKUP(Raw_Orders[[#This Row],[PropertyID]],Raw_Property[#All],2,FALSE)</f>
        <v>Seattle</v>
      </c>
      <c r="M3155" s="2" t="str">
        <f>VLOOKUP(Raw_Orders[[#This Row],[PropertyID]],Raw_Property[#All],3,FALSE)</f>
        <v>Washington</v>
      </c>
    </row>
    <row r="3156" spans="1:13" x14ac:dyDescent="0.3">
      <c r="A3156">
        <v>3155</v>
      </c>
      <c r="B3156" s="1">
        <v>42463</v>
      </c>
      <c r="C3156">
        <v>20</v>
      </c>
      <c r="D3156">
        <v>77</v>
      </c>
      <c r="E3156">
        <v>3</v>
      </c>
      <c r="F3156">
        <f>YEAR(Raw_Orders[[#This Row],[OrderDate]])</f>
        <v>2016</v>
      </c>
      <c r="G3156">
        <f>MONTH(Raw_Orders[[#This Row],[OrderDate]])</f>
        <v>4</v>
      </c>
      <c r="H3156" t="str">
        <f>VLOOKUP(Raw_Orders[[#This Row],[ProductID]],Table2[#All],2,FALSE)</f>
        <v>Large Area Rug</v>
      </c>
      <c r="I3156" t="str">
        <f>VLOOKUP(Raw_Orders[[#This Row],[ProductID]],Table2[#All],3,FALSE)</f>
        <v>Public Areas</v>
      </c>
      <c r="J3156">
        <f>VLOOKUP(Raw_Orders[[#This Row],[ProductID]],Table2[#All],4,FALSE)</f>
        <v>40</v>
      </c>
      <c r="K3156" s="2">
        <f>Raw_Orders[[#This Row],[Quantity]]*Raw_Orders[[#This Row],[Price]]</f>
        <v>120</v>
      </c>
      <c r="L3156" s="2" t="str">
        <f>VLOOKUP(Raw_Orders[[#This Row],[PropertyID]],Raw_Property[#All],2,FALSE)</f>
        <v>San Francisco</v>
      </c>
      <c r="M3156" s="2" t="str">
        <f>VLOOKUP(Raw_Orders[[#This Row],[PropertyID]],Raw_Property[#All],3,FALSE)</f>
        <v>California</v>
      </c>
    </row>
    <row r="3157" spans="1:13" x14ac:dyDescent="0.3">
      <c r="A3157">
        <v>3156</v>
      </c>
      <c r="B3157" s="1">
        <v>42463</v>
      </c>
      <c r="C3157">
        <v>11</v>
      </c>
      <c r="D3157">
        <v>4</v>
      </c>
      <c r="E3157">
        <v>3</v>
      </c>
      <c r="F3157">
        <f>YEAR(Raw_Orders[[#This Row],[OrderDate]])</f>
        <v>2016</v>
      </c>
      <c r="G3157">
        <f>MONTH(Raw_Orders[[#This Row],[OrderDate]])</f>
        <v>4</v>
      </c>
      <c r="H3157" t="str">
        <f>VLOOKUP(Raw_Orders[[#This Row],[ProductID]],Table2[#All],2,FALSE)</f>
        <v>Shampoo</v>
      </c>
      <c r="I3157" t="str">
        <f>VLOOKUP(Raw_Orders[[#This Row],[ProductID]],Table2[#All],3,FALSE)</f>
        <v>Housekeeping</v>
      </c>
      <c r="J3157">
        <f>VLOOKUP(Raw_Orders[[#This Row],[ProductID]],Table2[#All],4,FALSE)</f>
        <v>40</v>
      </c>
      <c r="K3157" s="2">
        <f>Raw_Orders[[#This Row],[Quantity]]*Raw_Orders[[#This Row],[Price]]</f>
        <v>120</v>
      </c>
      <c r="L3157" s="2" t="str">
        <f>VLOOKUP(Raw_Orders[[#This Row],[PropertyID]],Raw_Property[#All],2,FALSE)</f>
        <v>Atlanta</v>
      </c>
      <c r="M3157" s="2" t="str">
        <f>VLOOKUP(Raw_Orders[[#This Row],[PropertyID]],Raw_Property[#All],3,FALSE)</f>
        <v>Georgia</v>
      </c>
    </row>
    <row r="3158" spans="1:13" x14ac:dyDescent="0.3">
      <c r="A3158">
        <v>3157</v>
      </c>
      <c r="B3158" s="1">
        <v>42463</v>
      </c>
      <c r="C3158">
        <v>19</v>
      </c>
      <c r="D3158">
        <v>62</v>
      </c>
      <c r="E3158">
        <v>1</v>
      </c>
      <c r="F3158">
        <f>YEAR(Raw_Orders[[#This Row],[OrderDate]])</f>
        <v>2016</v>
      </c>
      <c r="G3158">
        <f>MONTH(Raw_Orders[[#This Row],[OrderDate]])</f>
        <v>4</v>
      </c>
      <c r="H3158" t="str">
        <f>VLOOKUP(Raw_Orders[[#This Row],[ProductID]],Table2[#All],2,FALSE)</f>
        <v>Leaf Blower</v>
      </c>
      <c r="I3158" t="str">
        <f>VLOOKUP(Raw_Orders[[#This Row],[ProductID]],Table2[#All],3,FALSE)</f>
        <v>Maintenance</v>
      </c>
      <c r="J3158">
        <f>VLOOKUP(Raw_Orders[[#This Row],[ProductID]],Table2[#All],4,FALSE)</f>
        <v>202</v>
      </c>
      <c r="K3158" s="2">
        <f>Raw_Orders[[#This Row],[Quantity]]*Raw_Orders[[#This Row],[Price]]</f>
        <v>202</v>
      </c>
      <c r="L3158" s="2" t="str">
        <f>VLOOKUP(Raw_Orders[[#This Row],[PropertyID]],Raw_Property[#All],2,FALSE)</f>
        <v>Los Angeles</v>
      </c>
      <c r="M3158" s="2" t="str">
        <f>VLOOKUP(Raw_Orders[[#This Row],[PropertyID]],Raw_Property[#All],3,FALSE)</f>
        <v>California</v>
      </c>
    </row>
    <row r="3159" spans="1:13" x14ac:dyDescent="0.3">
      <c r="A3159">
        <v>3158</v>
      </c>
      <c r="B3159" s="1">
        <v>42463</v>
      </c>
      <c r="C3159">
        <v>12</v>
      </c>
      <c r="D3159">
        <v>87</v>
      </c>
      <c r="E3159">
        <v>2</v>
      </c>
      <c r="F3159">
        <f>YEAR(Raw_Orders[[#This Row],[OrderDate]])</f>
        <v>2016</v>
      </c>
      <c r="G3159">
        <f>MONTH(Raw_Orders[[#This Row],[OrderDate]])</f>
        <v>4</v>
      </c>
      <c r="H3159" t="str">
        <f>VLOOKUP(Raw_Orders[[#This Row],[ProductID]],Table2[#All],2,FALSE)</f>
        <v>End Table</v>
      </c>
      <c r="I3159" t="str">
        <f>VLOOKUP(Raw_Orders[[#This Row],[ProductID]],Table2[#All],3,FALSE)</f>
        <v>Public Areas</v>
      </c>
      <c r="J3159">
        <f>VLOOKUP(Raw_Orders[[#This Row],[ProductID]],Table2[#All],4,FALSE)</f>
        <v>30</v>
      </c>
      <c r="K3159" s="2">
        <f>Raw_Orders[[#This Row],[Quantity]]*Raw_Orders[[#This Row],[Price]]</f>
        <v>60</v>
      </c>
      <c r="L3159" s="2" t="str">
        <f>VLOOKUP(Raw_Orders[[#This Row],[PropertyID]],Raw_Property[#All],2,FALSE)</f>
        <v>Dallas</v>
      </c>
      <c r="M3159" s="2" t="str">
        <f>VLOOKUP(Raw_Orders[[#This Row],[PropertyID]],Raw_Property[#All],3,FALSE)</f>
        <v>Texas</v>
      </c>
    </row>
    <row r="3160" spans="1:13" x14ac:dyDescent="0.3">
      <c r="A3160">
        <v>3159</v>
      </c>
      <c r="B3160" s="1">
        <v>42464</v>
      </c>
      <c r="C3160">
        <v>13</v>
      </c>
      <c r="D3160">
        <v>28</v>
      </c>
      <c r="E3160">
        <v>1</v>
      </c>
      <c r="F3160">
        <f>YEAR(Raw_Orders[[#This Row],[OrderDate]])</f>
        <v>2016</v>
      </c>
      <c r="G3160">
        <f>MONTH(Raw_Orders[[#This Row],[OrderDate]])</f>
        <v>4</v>
      </c>
      <c r="H3160" t="str">
        <f>VLOOKUP(Raw_Orders[[#This Row],[ProductID]],Table2[#All],2,FALSE)</f>
        <v>Staples</v>
      </c>
      <c r="I3160" t="str">
        <f>VLOOKUP(Raw_Orders[[#This Row],[ProductID]],Table2[#All],3,FALSE)</f>
        <v>Office Supplies</v>
      </c>
      <c r="J3160">
        <f>VLOOKUP(Raw_Orders[[#This Row],[ProductID]],Table2[#All],4,FALSE)</f>
        <v>8</v>
      </c>
      <c r="K3160" s="2">
        <f>Raw_Orders[[#This Row],[Quantity]]*Raw_Orders[[#This Row],[Price]]</f>
        <v>8</v>
      </c>
      <c r="L3160" s="2" t="str">
        <f>VLOOKUP(Raw_Orders[[#This Row],[PropertyID]],Raw_Property[#All],2,FALSE)</f>
        <v>New Orleans</v>
      </c>
      <c r="M3160" s="2" t="str">
        <f>VLOOKUP(Raw_Orders[[#This Row],[PropertyID]],Raw_Property[#All],3,FALSE)</f>
        <v>Louisiana</v>
      </c>
    </row>
    <row r="3161" spans="1:13" x14ac:dyDescent="0.3">
      <c r="A3161">
        <v>3160</v>
      </c>
      <c r="B3161" s="1">
        <v>42464</v>
      </c>
      <c r="C3161">
        <v>19</v>
      </c>
      <c r="D3161">
        <v>34</v>
      </c>
      <c r="E3161">
        <v>2</v>
      </c>
      <c r="F3161">
        <f>YEAR(Raw_Orders[[#This Row],[OrderDate]])</f>
        <v>2016</v>
      </c>
      <c r="G3161">
        <f>MONTH(Raw_Orders[[#This Row],[OrderDate]])</f>
        <v>4</v>
      </c>
      <c r="H3161" t="str">
        <f>VLOOKUP(Raw_Orders[[#This Row],[ProductID]],Table2[#All],2,FALSE)</f>
        <v>Shower Curtain</v>
      </c>
      <c r="I3161" t="str">
        <f>VLOOKUP(Raw_Orders[[#This Row],[ProductID]],Table2[#All],3,FALSE)</f>
        <v>Furnishings</v>
      </c>
      <c r="J3161">
        <f>VLOOKUP(Raw_Orders[[#This Row],[ProductID]],Table2[#All],4,FALSE)</f>
        <v>5</v>
      </c>
      <c r="K3161" s="2">
        <f>Raw_Orders[[#This Row],[Quantity]]*Raw_Orders[[#This Row],[Price]]</f>
        <v>10</v>
      </c>
      <c r="L3161" s="2" t="str">
        <f>VLOOKUP(Raw_Orders[[#This Row],[PropertyID]],Raw_Property[#All],2,FALSE)</f>
        <v>Los Angeles</v>
      </c>
      <c r="M3161" s="2" t="str">
        <f>VLOOKUP(Raw_Orders[[#This Row],[PropertyID]],Raw_Property[#All],3,FALSE)</f>
        <v>California</v>
      </c>
    </row>
    <row r="3162" spans="1:13" x14ac:dyDescent="0.3">
      <c r="A3162">
        <v>3161</v>
      </c>
      <c r="B3162" s="1">
        <v>42464</v>
      </c>
      <c r="C3162">
        <v>19</v>
      </c>
      <c r="D3162">
        <v>78</v>
      </c>
      <c r="E3162">
        <v>2</v>
      </c>
      <c r="F3162">
        <f>YEAR(Raw_Orders[[#This Row],[OrderDate]])</f>
        <v>2016</v>
      </c>
      <c r="G3162">
        <f>MONTH(Raw_Orders[[#This Row],[OrderDate]])</f>
        <v>4</v>
      </c>
      <c r="H3162" t="str">
        <f>VLOOKUP(Raw_Orders[[#This Row],[ProductID]],Table2[#All],2,FALSE)</f>
        <v>Small Area Rug</v>
      </c>
      <c r="I3162" t="str">
        <f>VLOOKUP(Raw_Orders[[#This Row],[ProductID]],Table2[#All],3,FALSE)</f>
        <v>Public Areas</v>
      </c>
      <c r="J3162">
        <f>VLOOKUP(Raw_Orders[[#This Row],[ProductID]],Table2[#All],4,FALSE)</f>
        <v>20</v>
      </c>
      <c r="K3162" s="2">
        <f>Raw_Orders[[#This Row],[Quantity]]*Raw_Orders[[#This Row],[Price]]</f>
        <v>40</v>
      </c>
      <c r="L3162" s="2" t="str">
        <f>VLOOKUP(Raw_Orders[[#This Row],[PropertyID]],Raw_Property[#All],2,FALSE)</f>
        <v>Los Angeles</v>
      </c>
      <c r="M3162" s="2" t="str">
        <f>VLOOKUP(Raw_Orders[[#This Row],[PropertyID]],Raw_Property[#All],3,FALSE)</f>
        <v>California</v>
      </c>
    </row>
    <row r="3163" spans="1:13" x14ac:dyDescent="0.3">
      <c r="A3163">
        <v>3162</v>
      </c>
      <c r="B3163" s="1">
        <v>42464</v>
      </c>
      <c r="C3163">
        <v>7</v>
      </c>
      <c r="D3163">
        <v>69</v>
      </c>
      <c r="E3163">
        <v>2</v>
      </c>
      <c r="F3163">
        <f>YEAR(Raw_Orders[[#This Row],[OrderDate]])</f>
        <v>2016</v>
      </c>
      <c r="G3163">
        <f>MONTH(Raw_Orders[[#This Row],[OrderDate]])</f>
        <v>4</v>
      </c>
      <c r="H3163" t="str">
        <f>VLOOKUP(Raw_Orders[[#This Row],[ProductID]],Table2[#All],2,FALSE)</f>
        <v>Door Knob</v>
      </c>
      <c r="I3163" t="str">
        <f>VLOOKUP(Raw_Orders[[#This Row],[ProductID]],Table2[#All],3,FALSE)</f>
        <v>Maintenance</v>
      </c>
      <c r="J3163">
        <f>VLOOKUP(Raw_Orders[[#This Row],[ProductID]],Table2[#All],4,FALSE)</f>
        <v>41</v>
      </c>
      <c r="K3163" s="2">
        <f>Raw_Orders[[#This Row],[Quantity]]*Raw_Orders[[#This Row],[Price]]</f>
        <v>82</v>
      </c>
      <c r="L3163" s="2" t="str">
        <f>VLOOKUP(Raw_Orders[[#This Row],[PropertyID]],Raw_Property[#All],2,FALSE)</f>
        <v>Boston</v>
      </c>
      <c r="M3163" s="2" t="str">
        <f>VLOOKUP(Raw_Orders[[#This Row],[PropertyID]],Raw_Property[#All],3,FALSE)</f>
        <v>Massachusetts</v>
      </c>
    </row>
    <row r="3164" spans="1:13" x14ac:dyDescent="0.3">
      <c r="A3164">
        <v>3163</v>
      </c>
      <c r="B3164" s="1">
        <v>42464</v>
      </c>
      <c r="C3164">
        <v>11</v>
      </c>
      <c r="D3164">
        <v>57</v>
      </c>
      <c r="E3164">
        <v>1</v>
      </c>
      <c r="F3164">
        <f>YEAR(Raw_Orders[[#This Row],[OrderDate]])</f>
        <v>2016</v>
      </c>
      <c r="G3164">
        <f>MONTH(Raw_Orders[[#This Row],[OrderDate]])</f>
        <v>4</v>
      </c>
      <c r="H3164" t="str">
        <f>VLOOKUP(Raw_Orders[[#This Row],[ProductID]],Table2[#All],2,FALSE)</f>
        <v>Wireless Router</v>
      </c>
      <c r="I3164" t="str">
        <f>VLOOKUP(Raw_Orders[[#This Row],[ProductID]],Table2[#All],3,FALSE)</f>
        <v>Furnishings</v>
      </c>
      <c r="J3164">
        <f>VLOOKUP(Raw_Orders[[#This Row],[ProductID]],Table2[#All],4,FALSE)</f>
        <v>70</v>
      </c>
      <c r="K3164" s="2">
        <f>Raw_Orders[[#This Row],[Quantity]]*Raw_Orders[[#This Row],[Price]]</f>
        <v>70</v>
      </c>
      <c r="L3164" s="2" t="str">
        <f>VLOOKUP(Raw_Orders[[#This Row],[PropertyID]],Raw_Property[#All],2,FALSE)</f>
        <v>Atlanta</v>
      </c>
      <c r="M3164" s="2" t="str">
        <f>VLOOKUP(Raw_Orders[[#This Row],[PropertyID]],Raw_Property[#All],3,FALSE)</f>
        <v>Georgia</v>
      </c>
    </row>
    <row r="3165" spans="1:13" x14ac:dyDescent="0.3">
      <c r="A3165">
        <v>3164</v>
      </c>
      <c r="B3165" s="1">
        <v>42464</v>
      </c>
      <c r="C3165">
        <v>20</v>
      </c>
      <c r="D3165">
        <v>15</v>
      </c>
      <c r="E3165">
        <v>2</v>
      </c>
      <c r="F3165">
        <f>YEAR(Raw_Orders[[#This Row],[OrderDate]])</f>
        <v>2016</v>
      </c>
      <c r="G3165">
        <f>MONTH(Raw_Orders[[#This Row],[OrderDate]])</f>
        <v>4</v>
      </c>
      <c r="H3165" t="str">
        <f>VLOOKUP(Raw_Orders[[#This Row],[ProductID]],Table2[#All],2,FALSE)</f>
        <v>Drinking Glass</v>
      </c>
      <c r="I3165" t="str">
        <f>VLOOKUP(Raw_Orders[[#This Row],[ProductID]],Table2[#All],3,FALSE)</f>
        <v>Housekeeping</v>
      </c>
      <c r="J3165">
        <f>VLOOKUP(Raw_Orders[[#This Row],[ProductID]],Table2[#All],4,FALSE)</f>
        <v>24</v>
      </c>
      <c r="K3165" s="2">
        <f>Raw_Orders[[#This Row],[Quantity]]*Raw_Orders[[#This Row],[Price]]</f>
        <v>48</v>
      </c>
      <c r="L3165" s="2" t="str">
        <f>VLOOKUP(Raw_Orders[[#This Row],[PropertyID]],Raw_Property[#All],2,FALSE)</f>
        <v>San Francisco</v>
      </c>
      <c r="M3165" s="2" t="str">
        <f>VLOOKUP(Raw_Orders[[#This Row],[PropertyID]],Raw_Property[#All],3,FALSE)</f>
        <v>California</v>
      </c>
    </row>
    <row r="3166" spans="1:13" x14ac:dyDescent="0.3">
      <c r="A3166">
        <v>3165</v>
      </c>
      <c r="B3166" s="1">
        <v>42464</v>
      </c>
      <c r="C3166">
        <v>1</v>
      </c>
      <c r="D3166">
        <v>6</v>
      </c>
      <c r="E3166">
        <v>1</v>
      </c>
      <c r="F3166">
        <f>YEAR(Raw_Orders[[#This Row],[OrderDate]])</f>
        <v>2016</v>
      </c>
      <c r="G3166">
        <f>MONTH(Raw_Orders[[#This Row],[OrderDate]])</f>
        <v>4</v>
      </c>
      <c r="H3166" t="str">
        <f>VLOOKUP(Raw_Orders[[#This Row],[ProductID]],Table2[#All],2,FALSE)</f>
        <v>Conditioner</v>
      </c>
      <c r="I3166" t="str">
        <f>VLOOKUP(Raw_Orders[[#This Row],[ProductID]],Table2[#All],3,FALSE)</f>
        <v>Housekeeping</v>
      </c>
      <c r="J3166">
        <f>VLOOKUP(Raw_Orders[[#This Row],[ProductID]],Table2[#All],4,FALSE)</f>
        <v>40</v>
      </c>
      <c r="K3166" s="2">
        <f>Raw_Orders[[#This Row],[Quantity]]*Raw_Orders[[#This Row],[Price]]</f>
        <v>40</v>
      </c>
      <c r="L3166" s="2" t="str">
        <f>VLOOKUP(Raw_Orders[[#This Row],[PropertyID]],Raw_Property[#All],2,FALSE)</f>
        <v>New York</v>
      </c>
      <c r="M3166" s="2" t="str">
        <f>VLOOKUP(Raw_Orders[[#This Row],[PropertyID]],Raw_Property[#All],3,FALSE)</f>
        <v>New York</v>
      </c>
    </row>
    <row r="3167" spans="1:13" x14ac:dyDescent="0.3">
      <c r="A3167">
        <v>3166</v>
      </c>
      <c r="B3167" s="1">
        <v>42464</v>
      </c>
      <c r="C3167">
        <v>5</v>
      </c>
      <c r="D3167">
        <v>13</v>
      </c>
      <c r="E3167">
        <v>3</v>
      </c>
      <c r="F3167">
        <f>YEAR(Raw_Orders[[#This Row],[OrderDate]])</f>
        <v>2016</v>
      </c>
      <c r="G3167">
        <f>MONTH(Raw_Orders[[#This Row],[OrderDate]])</f>
        <v>4</v>
      </c>
      <c r="H3167" t="str">
        <f>VLOOKUP(Raw_Orders[[#This Row],[ProductID]],Table2[#All],2,FALSE)</f>
        <v>Bed Sheet (Double)</v>
      </c>
      <c r="I3167" t="str">
        <f>VLOOKUP(Raw_Orders[[#This Row],[ProductID]],Table2[#All],3,FALSE)</f>
        <v>Housekeeping</v>
      </c>
      <c r="J3167">
        <f>VLOOKUP(Raw_Orders[[#This Row],[ProductID]],Table2[#All],4,FALSE)</f>
        <v>20</v>
      </c>
      <c r="K3167" s="2">
        <f>Raw_Orders[[#This Row],[Quantity]]*Raw_Orders[[#This Row],[Price]]</f>
        <v>60</v>
      </c>
      <c r="L3167" s="2" t="str">
        <f>VLOOKUP(Raw_Orders[[#This Row],[PropertyID]],Raw_Property[#All],2,FALSE)</f>
        <v>Kansas City</v>
      </c>
      <c r="M3167" s="2" t="str">
        <f>VLOOKUP(Raw_Orders[[#This Row],[PropertyID]],Raw_Property[#All],3,FALSE)</f>
        <v>Missouri</v>
      </c>
    </row>
    <row r="3168" spans="1:13" x14ac:dyDescent="0.3">
      <c r="A3168">
        <v>3167</v>
      </c>
      <c r="B3168" s="1">
        <v>42465</v>
      </c>
      <c r="C3168">
        <v>9</v>
      </c>
      <c r="D3168">
        <v>39</v>
      </c>
      <c r="E3168">
        <v>2</v>
      </c>
      <c r="F3168">
        <f>YEAR(Raw_Orders[[#This Row],[OrderDate]])</f>
        <v>2016</v>
      </c>
      <c r="G3168">
        <f>MONTH(Raw_Orders[[#This Row],[OrderDate]])</f>
        <v>4</v>
      </c>
      <c r="H3168" t="str">
        <f>VLOOKUP(Raw_Orders[[#This Row],[ProductID]],Table2[#All],2,FALSE)</f>
        <v>Alarm Clock</v>
      </c>
      <c r="I3168" t="str">
        <f>VLOOKUP(Raw_Orders[[#This Row],[ProductID]],Table2[#All],3,FALSE)</f>
        <v>Furnishings</v>
      </c>
      <c r="J3168">
        <f>VLOOKUP(Raw_Orders[[#This Row],[ProductID]],Table2[#All],4,FALSE)</f>
        <v>45</v>
      </c>
      <c r="K3168" s="2">
        <f>Raw_Orders[[#This Row],[Quantity]]*Raw_Orders[[#This Row],[Price]]</f>
        <v>90</v>
      </c>
      <c r="L3168" s="2" t="str">
        <f>VLOOKUP(Raw_Orders[[#This Row],[PropertyID]],Raw_Property[#All],2,FALSE)</f>
        <v>Richmond</v>
      </c>
      <c r="M3168" s="2" t="str">
        <f>VLOOKUP(Raw_Orders[[#This Row],[PropertyID]],Raw_Property[#All],3,FALSE)</f>
        <v>Virginia</v>
      </c>
    </row>
    <row r="3169" spans="1:13" x14ac:dyDescent="0.3">
      <c r="A3169">
        <v>3168</v>
      </c>
      <c r="B3169" s="1">
        <v>42465</v>
      </c>
      <c r="C3169">
        <v>13</v>
      </c>
      <c r="D3169">
        <v>78</v>
      </c>
      <c r="E3169">
        <v>1</v>
      </c>
      <c r="F3169">
        <f>YEAR(Raw_Orders[[#This Row],[OrderDate]])</f>
        <v>2016</v>
      </c>
      <c r="G3169">
        <f>MONTH(Raw_Orders[[#This Row],[OrderDate]])</f>
        <v>4</v>
      </c>
      <c r="H3169" t="str">
        <f>VLOOKUP(Raw_Orders[[#This Row],[ProductID]],Table2[#All],2,FALSE)</f>
        <v>Small Area Rug</v>
      </c>
      <c r="I3169" t="str">
        <f>VLOOKUP(Raw_Orders[[#This Row],[ProductID]],Table2[#All],3,FALSE)</f>
        <v>Public Areas</v>
      </c>
      <c r="J3169">
        <f>VLOOKUP(Raw_Orders[[#This Row],[ProductID]],Table2[#All],4,FALSE)</f>
        <v>20</v>
      </c>
      <c r="K3169" s="2">
        <f>Raw_Orders[[#This Row],[Quantity]]*Raw_Orders[[#This Row],[Price]]</f>
        <v>20</v>
      </c>
      <c r="L3169" s="2" t="str">
        <f>VLOOKUP(Raw_Orders[[#This Row],[PropertyID]],Raw_Property[#All],2,FALSE)</f>
        <v>New Orleans</v>
      </c>
      <c r="M3169" s="2" t="str">
        <f>VLOOKUP(Raw_Orders[[#This Row],[PropertyID]],Raw_Property[#All],3,FALSE)</f>
        <v>Louisiana</v>
      </c>
    </row>
    <row r="3170" spans="1:13" x14ac:dyDescent="0.3">
      <c r="A3170">
        <v>3169</v>
      </c>
      <c r="B3170" s="1">
        <v>42465</v>
      </c>
      <c r="C3170">
        <v>8</v>
      </c>
      <c r="D3170">
        <v>72</v>
      </c>
      <c r="E3170">
        <v>1</v>
      </c>
      <c r="F3170">
        <f>YEAR(Raw_Orders[[#This Row],[OrderDate]])</f>
        <v>2016</v>
      </c>
      <c r="G3170">
        <f>MONTH(Raw_Orders[[#This Row],[OrderDate]])</f>
        <v>4</v>
      </c>
      <c r="H3170" t="str">
        <f>VLOOKUP(Raw_Orders[[#This Row],[ProductID]],Table2[#All],2,FALSE)</f>
        <v>Nails</v>
      </c>
      <c r="I3170" t="str">
        <f>VLOOKUP(Raw_Orders[[#This Row],[ProductID]],Table2[#All],3,FALSE)</f>
        <v>Maintenance</v>
      </c>
      <c r="J3170">
        <f>VLOOKUP(Raw_Orders[[#This Row],[ProductID]],Table2[#All],4,FALSE)</f>
        <v>12</v>
      </c>
      <c r="K3170" s="2">
        <f>Raw_Orders[[#This Row],[Quantity]]*Raw_Orders[[#This Row],[Price]]</f>
        <v>12</v>
      </c>
      <c r="L3170" s="2" t="str">
        <f>VLOOKUP(Raw_Orders[[#This Row],[PropertyID]],Raw_Property[#All],2,FALSE)</f>
        <v>Philadelphia</v>
      </c>
      <c r="M3170" s="2" t="str">
        <f>VLOOKUP(Raw_Orders[[#This Row],[PropertyID]],Raw_Property[#All],3,FALSE)</f>
        <v>Pennsylvania</v>
      </c>
    </row>
    <row r="3171" spans="1:13" x14ac:dyDescent="0.3">
      <c r="A3171">
        <v>3170</v>
      </c>
      <c r="B3171" s="1">
        <v>42465</v>
      </c>
      <c r="C3171">
        <v>12</v>
      </c>
      <c r="D3171">
        <v>3</v>
      </c>
      <c r="E3171">
        <v>3</v>
      </c>
      <c r="F3171">
        <f>YEAR(Raw_Orders[[#This Row],[OrderDate]])</f>
        <v>2016</v>
      </c>
      <c r="G3171">
        <f>MONTH(Raw_Orders[[#This Row],[OrderDate]])</f>
        <v>4</v>
      </c>
      <c r="H3171" t="str">
        <f>VLOOKUP(Raw_Orders[[#This Row],[ProductID]],Table2[#All],2,FALSE)</f>
        <v>Washcloth</v>
      </c>
      <c r="I3171" t="str">
        <f>VLOOKUP(Raw_Orders[[#This Row],[ProductID]],Table2[#All],3,FALSE)</f>
        <v>Housekeeping</v>
      </c>
      <c r="J3171">
        <f>VLOOKUP(Raw_Orders[[#This Row],[ProductID]],Table2[#All],4,FALSE)</f>
        <v>3</v>
      </c>
      <c r="K3171" s="2">
        <f>Raw_Orders[[#This Row],[Quantity]]*Raw_Orders[[#This Row],[Price]]</f>
        <v>9</v>
      </c>
      <c r="L3171" s="2" t="str">
        <f>VLOOKUP(Raw_Orders[[#This Row],[PropertyID]],Raw_Property[#All],2,FALSE)</f>
        <v>Dallas</v>
      </c>
      <c r="M3171" s="2" t="str">
        <f>VLOOKUP(Raw_Orders[[#This Row],[PropertyID]],Raw_Property[#All],3,FALSE)</f>
        <v>Texas</v>
      </c>
    </row>
    <row r="3172" spans="1:13" x14ac:dyDescent="0.3">
      <c r="A3172">
        <v>3171</v>
      </c>
      <c r="B3172" s="1">
        <v>42465</v>
      </c>
      <c r="C3172">
        <v>13</v>
      </c>
      <c r="D3172">
        <v>21</v>
      </c>
      <c r="E3172">
        <v>2</v>
      </c>
      <c r="F3172">
        <f>YEAR(Raw_Orders[[#This Row],[OrderDate]])</f>
        <v>2016</v>
      </c>
      <c r="G3172">
        <f>MONTH(Raw_Orders[[#This Row],[OrderDate]])</f>
        <v>4</v>
      </c>
      <c r="H3172" t="str">
        <f>VLOOKUP(Raw_Orders[[#This Row],[ProductID]],Table2[#All],2,FALSE)</f>
        <v>Printer Paper</v>
      </c>
      <c r="I3172" t="str">
        <f>VLOOKUP(Raw_Orders[[#This Row],[ProductID]],Table2[#All],3,FALSE)</f>
        <v>Office Supplies</v>
      </c>
      <c r="J3172">
        <f>VLOOKUP(Raw_Orders[[#This Row],[ProductID]],Table2[#All],4,FALSE)</f>
        <v>50</v>
      </c>
      <c r="K3172" s="2">
        <f>Raw_Orders[[#This Row],[Quantity]]*Raw_Orders[[#This Row],[Price]]</f>
        <v>100</v>
      </c>
      <c r="L3172" s="2" t="str">
        <f>VLOOKUP(Raw_Orders[[#This Row],[PropertyID]],Raw_Property[#All],2,FALSE)</f>
        <v>New Orleans</v>
      </c>
      <c r="M3172" s="2" t="str">
        <f>VLOOKUP(Raw_Orders[[#This Row],[PropertyID]],Raw_Property[#All],3,FALSE)</f>
        <v>Louisiana</v>
      </c>
    </row>
    <row r="3173" spans="1:13" x14ac:dyDescent="0.3">
      <c r="A3173">
        <v>3172</v>
      </c>
      <c r="B3173" s="1">
        <v>42465</v>
      </c>
      <c r="C3173">
        <v>1</v>
      </c>
      <c r="D3173">
        <v>18</v>
      </c>
      <c r="E3173">
        <v>3</v>
      </c>
      <c r="F3173">
        <f>YEAR(Raw_Orders[[#This Row],[OrderDate]])</f>
        <v>2016</v>
      </c>
      <c r="G3173">
        <f>MONTH(Raw_Orders[[#This Row],[OrderDate]])</f>
        <v>4</v>
      </c>
      <c r="H3173" t="str">
        <f>VLOOKUP(Raw_Orders[[#This Row],[ProductID]],Table2[#All],2,FALSE)</f>
        <v>Coffee Cup</v>
      </c>
      <c r="I3173" t="str">
        <f>VLOOKUP(Raw_Orders[[#This Row],[ProductID]],Table2[#All],3,FALSE)</f>
        <v>Housekeeping</v>
      </c>
      <c r="J3173">
        <f>VLOOKUP(Raw_Orders[[#This Row],[ProductID]],Table2[#All],4,FALSE)</f>
        <v>24</v>
      </c>
      <c r="K3173" s="2">
        <f>Raw_Orders[[#This Row],[Quantity]]*Raw_Orders[[#This Row],[Price]]</f>
        <v>72</v>
      </c>
      <c r="L3173" s="2" t="str">
        <f>VLOOKUP(Raw_Orders[[#This Row],[PropertyID]],Raw_Property[#All],2,FALSE)</f>
        <v>New York</v>
      </c>
      <c r="M3173" s="2" t="str">
        <f>VLOOKUP(Raw_Orders[[#This Row],[PropertyID]],Raw_Property[#All],3,FALSE)</f>
        <v>New York</v>
      </c>
    </row>
    <row r="3174" spans="1:13" x14ac:dyDescent="0.3">
      <c r="A3174">
        <v>3173</v>
      </c>
      <c r="B3174" s="1">
        <v>42465</v>
      </c>
      <c r="C3174">
        <v>15</v>
      </c>
      <c r="D3174">
        <v>59</v>
      </c>
      <c r="E3174">
        <v>2</v>
      </c>
      <c r="F3174">
        <f>YEAR(Raw_Orders[[#This Row],[OrderDate]])</f>
        <v>2016</v>
      </c>
      <c r="G3174">
        <f>MONTH(Raw_Orders[[#This Row],[OrderDate]])</f>
        <v>4</v>
      </c>
      <c r="H3174" t="str">
        <f>VLOOKUP(Raw_Orders[[#This Row],[ProductID]],Table2[#All],2,FALSE)</f>
        <v>Screws</v>
      </c>
      <c r="I3174" t="str">
        <f>VLOOKUP(Raw_Orders[[#This Row],[ProductID]],Table2[#All],3,FALSE)</f>
        <v>Maintenance</v>
      </c>
      <c r="J3174">
        <f>VLOOKUP(Raw_Orders[[#This Row],[ProductID]],Table2[#All],4,FALSE)</f>
        <v>14</v>
      </c>
      <c r="K3174" s="2">
        <f>Raw_Orders[[#This Row],[Quantity]]*Raw_Orders[[#This Row],[Price]]</f>
        <v>28</v>
      </c>
      <c r="L3174" s="2" t="str">
        <f>VLOOKUP(Raw_Orders[[#This Row],[PropertyID]],Raw_Property[#All],2,FALSE)</f>
        <v>Chicago</v>
      </c>
      <c r="M3174" s="2" t="str">
        <f>VLOOKUP(Raw_Orders[[#This Row],[PropertyID]],Raw_Property[#All],3,FALSE)</f>
        <v>Illinois</v>
      </c>
    </row>
    <row r="3175" spans="1:13" x14ac:dyDescent="0.3">
      <c r="A3175">
        <v>3174</v>
      </c>
      <c r="B3175" s="1">
        <v>42465</v>
      </c>
      <c r="C3175">
        <v>20</v>
      </c>
      <c r="D3175">
        <v>83</v>
      </c>
      <c r="E3175">
        <v>3</v>
      </c>
      <c r="F3175">
        <f>YEAR(Raw_Orders[[#This Row],[OrderDate]])</f>
        <v>2016</v>
      </c>
      <c r="G3175">
        <f>MONTH(Raw_Orders[[#This Row],[OrderDate]])</f>
        <v>4</v>
      </c>
      <c r="H3175" t="str">
        <f>VLOOKUP(Raw_Orders[[#This Row],[ProductID]],Table2[#All],2,FALSE)</f>
        <v>Bar Stool</v>
      </c>
      <c r="I3175" t="str">
        <f>VLOOKUP(Raw_Orders[[#This Row],[ProductID]],Table2[#All],3,FALSE)</f>
        <v>Public Areas</v>
      </c>
      <c r="J3175">
        <f>VLOOKUP(Raw_Orders[[#This Row],[ProductID]],Table2[#All],4,FALSE)</f>
        <v>60</v>
      </c>
      <c r="K3175" s="2">
        <f>Raw_Orders[[#This Row],[Quantity]]*Raw_Orders[[#This Row],[Price]]</f>
        <v>180</v>
      </c>
      <c r="L3175" s="2" t="str">
        <f>VLOOKUP(Raw_Orders[[#This Row],[PropertyID]],Raw_Property[#All],2,FALSE)</f>
        <v>San Francisco</v>
      </c>
      <c r="M3175" s="2" t="str">
        <f>VLOOKUP(Raw_Orders[[#This Row],[PropertyID]],Raw_Property[#All],3,FALSE)</f>
        <v>California</v>
      </c>
    </row>
    <row r="3176" spans="1:13" x14ac:dyDescent="0.3">
      <c r="A3176">
        <v>3175</v>
      </c>
      <c r="B3176" s="1">
        <v>42465</v>
      </c>
      <c r="C3176">
        <v>13</v>
      </c>
      <c r="D3176">
        <v>13</v>
      </c>
      <c r="E3176">
        <v>3</v>
      </c>
      <c r="F3176">
        <f>YEAR(Raw_Orders[[#This Row],[OrderDate]])</f>
        <v>2016</v>
      </c>
      <c r="G3176">
        <f>MONTH(Raw_Orders[[#This Row],[OrderDate]])</f>
        <v>4</v>
      </c>
      <c r="H3176" t="str">
        <f>VLOOKUP(Raw_Orders[[#This Row],[ProductID]],Table2[#All],2,FALSE)</f>
        <v>Bed Sheet (Double)</v>
      </c>
      <c r="I3176" t="str">
        <f>VLOOKUP(Raw_Orders[[#This Row],[ProductID]],Table2[#All],3,FALSE)</f>
        <v>Housekeeping</v>
      </c>
      <c r="J3176">
        <f>VLOOKUP(Raw_Orders[[#This Row],[ProductID]],Table2[#All],4,FALSE)</f>
        <v>20</v>
      </c>
      <c r="K3176" s="2">
        <f>Raw_Orders[[#This Row],[Quantity]]*Raw_Orders[[#This Row],[Price]]</f>
        <v>60</v>
      </c>
      <c r="L3176" s="2" t="str">
        <f>VLOOKUP(Raw_Orders[[#This Row],[PropertyID]],Raw_Property[#All],2,FALSE)</f>
        <v>New Orleans</v>
      </c>
      <c r="M3176" s="2" t="str">
        <f>VLOOKUP(Raw_Orders[[#This Row],[PropertyID]],Raw_Property[#All],3,FALSE)</f>
        <v>Louisiana</v>
      </c>
    </row>
    <row r="3177" spans="1:13" x14ac:dyDescent="0.3">
      <c r="A3177">
        <v>3176</v>
      </c>
      <c r="B3177" s="1">
        <v>42466</v>
      </c>
      <c r="C3177">
        <v>1</v>
      </c>
      <c r="D3177">
        <v>7</v>
      </c>
      <c r="E3177">
        <v>2</v>
      </c>
      <c r="F3177">
        <f>YEAR(Raw_Orders[[#This Row],[OrderDate]])</f>
        <v>2016</v>
      </c>
      <c r="G3177">
        <f>MONTH(Raw_Orders[[#This Row],[OrderDate]])</f>
        <v>4</v>
      </c>
      <c r="H3177" t="str">
        <f>VLOOKUP(Raw_Orders[[#This Row],[ProductID]],Table2[#All],2,FALSE)</f>
        <v>Hand Soap</v>
      </c>
      <c r="I3177" t="str">
        <f>VLOOKUP(Raw_Orders[[#This Row],[ProductID]],Table2[#All],3,FALSE)</f>
        <v>Housekeeping</v>
      </c>
      <c r="J3177">
        <f>VLOOKUP(Raw_Orders[[#This Row],[ProductID]],Table2[#All],4,FALSE)</f>
        <v>35</v>
      </c>
      <c r="K3177" s="2">
        <f>Raw_Orders[[#This Row],[Quantity]]*Raw_Orders[[#This Row],[Price]]</f>
        <v>70</v>
      </c>
      <c r="L3177" s="2" t="str">
        <f>VLOOKUP(Raw_Orders[[#This Row],[PropertyID]],Raw_Property[#All],2,FALSE)</f>
        <v>New York</v>
      </c>
      <c r="M3177" s="2" t="str">
        <f>VLOOKUP(Raw_Orders[[#This Row],[PropertyID]],Raw_Property[#All],3,FALSE)</f>
        <v>New York</v>
      </c>
    </row>
    <row r="3178" spans="1:13" x14ac:dyDescent="0.3">
      <c r="A3178">
        <v>3177</v>
      </c>
      <c r="B3178" s="1">
        <v>42466</v>
      </c>
      <c r="C3178">
        <v>1</v>
      </c>
      <c r="D3178">
        <v>3</v>
      </c>
      <c r="E3178">
        <v>3</v>
      </c>
      <c r="F3178">
        <f>YEAR(Raw_Orders[[#This Row],[OrderDate]])</f>
        <v>2016</v>
      </c>
      <c r="G3178">
        <f>MONTH(Raw_Orders[[#This Row],[OrderDate]])</f>
        <v>4</v>
      </c>
      <c r="H3178" t="str">
        <f>VLOOKUP(Raw_Orders[[#This Row],[ProductID]],Table2[#All],2,FALSE)</f>
        <v>Washcloth</v>
      </c>
      <c r="I3178" t="str">
        <f>VLOOKUP(Raw_Orders[[#This Row],[ProductID]],Table2[#All],3,FALSE)</f>
        <v>Housekeeping</v>
      </c>
      <c r="J3178">
        <f>VLOOKUP(Raw_Orders[[#This Row],[ProductID]],Table2[#All],4,FALSE)</f>
        <v>3</v>
      </c>
      <c r="K3178" s="2">
        <f>Raw_Orders[[#This Row],[Quantity]]*Raw_Orders[[#This Row],[Price]]</f>
        <v>9</v>
      </c>
      <c r="L3178" s="2" t="str">
        <f>VLOOKUP(Raw_Orders[[#This Row],[PropertyID]],Raw_Property[#All],2,FALSE)</f>
        <v>New York</v>
      </c>
      <c r="M3178" s="2" t="str">
        <f>VLOOKUP(Raw_Orders[[#This Row],[PropertyID]],Raw_Property[#All],3,FALSE)</f>
        <v>New York</v>
      </c>
    </row>
    <row r="3179" spans="1:13" x14ac:dyDescent="0.3">
      <c r="A3179">
        <v>3178</v>
      </c>
      <c r="B3179" s="1">
        <v>42466</v>
      </c>
      <c r="C3179">
        <v>4</v>
      </c>
      <c r="D3179">
        <v>27</v>
      </c>
      <c r="E3179">
        <v>1</v>
      </c>
      <c r="F3179">
        <f>YEAR(Raw_Orders[[#This Row],[OrderDate]])</f>
        <v>2016</v>
      </c>
      <c r="G3179">
        <f>MONTH(Raw_Orders[[#This Row],[OrderDate]])</f>
        <v>4</v>
      </c>
      <c r="H3179" t="str">
        <f>VLOOKUP(Raw_Orders[[#This Row],[ProductID]],Table2[#All],2,FALSE)</f>
        <v>Invisible Tape</v>
      </c>
      <c r="I3179" t="str">
        <f>VLOOKUP(Raw_Orders[[#This Row],[ProductID]],Table2[#All],3,FALSE)</f>
        <v>Office Supplies</v>
      </c>
      <c r="J3179">
        <f>VLOOKUP(Raw_Orders[[#This Row],[ProductID]],Table2[#All],4,FALSE)</f>
        <v>8</v>
      </c>
      <c r="K3179" s="2">
        <f>Raw_Orders[[#This Row],[Quantity]]*Raw_Orders[[#This Row],[Price]]</f>
        <v>8</v>
      </c>
      <c r="L3179" s="2" t="str">
        <f>VLOOKUP(Raw_Orders[[#This Row],[PropertyID]],Raw_Property[#All],2,FALSE)</f>
        <v>Seattle</v>
      </c>
      <c r="M3179" s="2" t="str">
        <f>VLOOKUP(Raw_Orders[[#This Row],[PropertyID]],Raw_Property[#All],3,FALSE)</f>
        <v>Washington</v>
      </c>
    </row>
    <row r="3180" spans="1:13" x14ac:dyDescent="0.3">
      <c r="A3180">
        <v>3179</v>
      </c>
      <c r="B3180" s="1">
        <v>42466</v>
      </c>
      <c r="C3180">
        <v>13</v>
      </c>
      <c r="D3180">
        <v>74</v>
      </c>
      <c r="E3180">
        <v>3</v>
      </c>
      <c r="F3180">
        <f>YEAR(Raw_Orders[[#This Row],[OrderDate]])</f>
        <v>2016</v>
      </c>
      <c r="G3180">
        <f>MONTH(Raw_Orders[[#This Row],[OrderDate]])</f>
        <v>4</v>
      </c>
      <c r="H3180" t="str">
        <f>VLOOKUP(Raw_Orders[[#This Row],[ProductID]],Table2[#All],2,FALSE)</f>
        <v>Large Plant</v>
      </c>
      <c r="I3180" t="str">
        <f>VLOOKUP(Raw_Orders[[#This Row],[ProductID]],Table2[#All],3,FALSE)</f>
        <v>Public Areas</v>
      </c>
      <c r="J3180">
        <f>VLOOKUP(Raw_Orders[[#This Row],[ProductID]],Table2[#All],4,FALSE)</f>
        <v>35</v>
      </c>
      <c r="K3180" s="2">
        <f>Raw_Orders[[#This Row],[Quantity]]*Raw_Orders[[#This Row],[Price]]</f>
        <v>105</v>
      </c>
      <c r="L3180" s="2" t="str">
        <f>VLOOKUP(Raw_Orders[[#This Row],[PropertyID]],Raw_Property[#All],2,FALSE)</f>
        <v>New Orleans</v>
      </c>
      <c r="M3180" s="2" t="str">
        <f>VLOOKUP(Raw_Orders[[#This Row],[PropertyID]],Raw_Property[#All],3,FALSE)</f>
        <v>Louisiana</v>
      </c>
    </row>
    <row r="3181" spans="1:13" x14ac:dyDescent="0.3">
      <c r="A3181">
        <v>3180</v>
      </c>
      <c r="B3181" s="1">
        <v>42466</v>
      </c>
      <c r="C3181">
        <v>5</v>
      </c>
      <c r="D3181">
        <v>9</v>
      </c>
      <c r="E3181">
        <v>2</v>
      </c>
      <c r="F3181">
        <f>YEAR(Raw_Orders[[#This Row],[OrderDate]])</f>
        <v>2016</v>
      </c>
      <c r="G3181">
        <f>MONTH(Raw_Orders[[#This Row],[OrderDate]])</f>
        <v>4</v>
      </c>
      <c r="H3181" t="str">
        <f>VLOOKUP(Raw_Orders[[#This Row],[ProductID]],Table2[#All],2,FALSE)</f>
        <v>Tissues</v>
      </c>
      <c r="I3181" t="str">
        <f>VLOOKUP(Raw_Orders[[#This Row],[ProductID]],Table2[#All],3,FALSE)</f>
        <v>Housekeeping</v>
      </c>
      <c r="J3181">
        <f>VLOOKUP(Raw_Orders[[#This Row],[ProductID]],Table2[#All],4,FALSE)</f>
        <v>14</v>
      </c>
      <c r="K3181" s="2">
        <f>Raw_Orders[[#This Row],[Quantity]]*Raw_Orders[[#This Row],[Price]]</f>
        <v>28</v>
      </c>
      <c r="L3181" s="2" t="str">
        <f>VLOOKUP(Raw_Orders[[#This Row],[PropertyID]],Raw_Property[#All],2,FALSE)</f>
        <v>Kansas City</v>
      </c>
      <c r="M3181" s="2" t="str">
        <f>VLOOKUP(Raw_Orders[[#This Row],[PropertyID]],Raw_Property[#All],3,FALSE)</f>
        <v>Missouri</v>
      </c>
    </row>
    <row r="3182" spans="1:13" x14ac:dyDescent="0.3">
      <c r="A3182">
        <v>3181</v>
      </c>
      <c r="B3182" s="1">
        <v>42466</v>
      </c>
      <c r="C3182">
        <v>2</v>
      </c>
      <c r="D3182">
        <v>25</v>
      </c>
      <c r="E3182">
        <v>2</v>
      </c>
      <c r="F3182">
        <f>YEAR(Raw_Orders[[#This Row],[OrderDate]])</f>
        <v>2016</v>
      </c>
      <c r="G3182">
        <f>MONTH(Raw_Orders[[#This Row],[OrderDate]])</f>
        <v>4</v>
      </c>
      <c r="H3182" t="str">
        <f>VLOOKUP(Raw_Orders[[#This Row],[ProductID]],Table2[#All],2,FALSE)</f>
        <v>Envelopes (Legal)</v>
      </c>
      <c r="I3182" t="str">
        <f>VLOOKUP(Raw_Orders[[#This Row],[ProductID]],Table2[#All],3,FALSE)</f>
        <v>Office Supplies</v>
      </c>
      <c r="J3182">
        <f>VLOOKUP(Raw_Orders[[#This Row],[ProductID]],Table2[#All],4,FALSE)</f>
        <v>28</v>
      </c>
      <c r="K3182" s="2">
        <f>Raw_Orders[[#This Row],[Quantity]]*Raw_Orders[[#This Row],[Price]]</f>
        <v>56</v>
      </c>
      <c r="L3182" s="2" t="str">
        <f>VLOOKUP(Raw_Orders[[#This Row],[PropertyID]],Raw_Property[#All],2,FALSE)</f>
        <v>Cincinnati</v>
      </c>
      <c r="M3182" s="2" t="str">
        <f>VLOOKUP(Raw_Orders[[#This Row],[PropertyID]],Raw_Property[#All],3,FALSE)</f>
        <v>Ohio</v>
      </c>
    </row>
    <row r="3183" spans="1:13" x14ac:dyDescent="0.3">
      <c r="A3183">
        <v>3182</v>
      </c>
      <c r="B3183" s="1">
        <v>42466</v>
      </c>
      <c r="C3183">
        <v>4</v>
      </c>
      <c r="D3183">
        <v>1</v>
      </c>
      <c r="E3183">
        <v>3</v>
      </c>
      <c r="F3183">
        <f>YEAR(Raw_Orders[[#This Row],[OrderDate]])</f>
        <v>2016</v>
      </c>
      <c r="G3183">
        <f>MONTH(Raw_Orders[[#This Row],[OrderDate]])</f>
        <v>4</v>
      </c>
      <c r="H3183" t="str">
        <f>VLOOKUP(Raw_Orders[[#This Row],[ProductID]],Table2[#All],2,FALSE)</f>
        <v>Large Towel</v>
      </c>
      <c r="I3183" t="str">
        <f>VLOOKUP(Raw_Orders[[#This Row],[ProductID]],Table2[#All],3,FALSE)</f>
        <v>Housekeeping</v>
      </c>
      <c r="J3183">
        <f>VLOOKUP(Raw_Orders[[#This Row],[ProductID]],Table2[#All],4,FALSE)</f>
        <v>9</v>
      </c>
      <c r="K3183" s="2">
        <f>Raw_Orders[[#This Row],[Quantity]]*Raw_Orders[[#This Row],[Price]]</f>
        <v>27</v>
      </c>
      <c r="L3183" s="2" t="str">
        <f>VLOOKUP(Raw_Orders[[#This Row],[PropertyID]],Raw_Property[#All],2,FALSE)</f>
        <v>Seattle</v>
      </c>
      <c r="M3183" s="2" t="str">
        <f>VLOOKUP(Raw_Orders[[#This Row],[PropertyID]],Raw_Property[#All],3,FALSE)</f>
        <v>Washington</v>
      </c>
    </row>
    <row r="3184" spans="1:13" x14ac:dyDescent="0.3">
      <c r="A3184">
        <v>3183</v>
      </c>
      <c r="B3184" s="1">
        <v>42466</v>
      </c>
      <c r="C3184">
        <v>15</v>
      </c>
      <c r="D3184">
        <v>5</v>
      </c>
      <c r="E3184">
        <v>2</v>
      </c>
      <c r="F3184">
        <f>YEAR(Raw_Orders[[#This Row],[OrderDate]])</f>
        <v>2016</v>
      </c>
      <c r="G3184">
        <f>MONTH(Raw_Orders[[#This Row],[OrderDate]])</f>
        <v>4</v>
      </c>
      <c r="H3184" t="str">
        <f>VLOOKUP(Raw_Orders[[#This Row],[ProductID]],Table2[#All],2,FALSE)</f>
        <v>Moisturizer</v>
      </c>
      <c r="I3184" t="str">
        <f>VLOOKUP(Raw_Orders[[#This Row],[ProductID]],Table2[#All],3,FALSE)</f>
        <v>Housekeeping</v>
      </c>
      <c r="J3184">
        <f>VLOOKUP(Raw_Orders[[#This Row],[ProductID]],Table2[#All],4,FALSE)</f>
        <v>40</v>
      </c>
      <c r="K3184" s="2">
        <f>Raw_Orders[[#This Row],[Quantity]]*Raw_Orders[[#This Row],[Price]]</f>
        <v>80</v>
      </c>
      <c r="L3184" s="2" t="str">
        <f>VLOOKUP(Raw_Orders[[#This Row],[PropertyID]],Raw_Property[#All],2,FALSE)</f>
        <v>Chicago</v>
      </c>
      <c r="M3184" s="2" t="str">
        <f>VLOOKUP(Raw_Orders[[#This Row],[PropertyID]],Raw_Property[#All],3,FALSE)</f>
        <v>Illinois</v>
      </c>
    </row>
    <row r="3185" spans="1:13" x14ac:dyDescent="0.3">
      <c r="A3185">
        <v>3184</v>
      </c>
      <c r="B3185" s="1">
        <v>42467</v>
      </c>
      <c r="C3185">
        <v>5</v>
      </c>
      <c r="D3185">
        <v>18</v>
      </c>
      <c r="E3185">
        <v>3</v>
      </c>
      <c r="F3185">
        <f>YEAR(Raw_Orders[[#This Row],[OrderDate]])</f>
        <v>2016</v>
      </c>
      <c r="G3185">
        <f>MONTH(Raw_Orders[[#This Row],[OrderDate]])</f>
        <v>4</v>
      </c>
      <c r="H3185" t="str">
        <f>VLOOKUP(Raw_Orders[[#This Row],[ProductID]],Table2[#All],2,FALSE)</f>
        <v>Coffee Cup</v>
      </c>
      <c r="I3185" t="str">
        <f>VLOOKUP(Raw_Orders[[#This Row],[ProductID]],Table2[#All],3,FALSE)</f>
        <v>Housekeeping</v>
      </c>
      <c r="J3185">
        <f>VLOOKUP(Raw_Orders[[#This Row],[ProductID]],Table2[#All],4,FALSE)</f>
        <v>24</v>
      </c>
      <c r="K3185" s="2">
        <f>Raw_Orders[[#This Row],[Quantity]]*Raw_Orders[[#This Row],[Price]]</f>
        <v>72</v>
      </c>
      <c r="L3185" s="2" t="str">
        <f>VLOOKUP(Raw_Orders[[#This Row],[PropertyID]],Raw_Property[#All],2,FALSE)</f>
        <v>Kansas City</v>
      </c>
      <c r="M3185" s="2" t="str">
        <f>VLOOKUP(Raw_Orders[[#This Row],[PropertyID]],Raw_Property[#All],3,FALSE)</f>
        <v>Missouri</v>
      </c>
    </row>
    <row r="3186" spans="1:13" x14ac:dyDescent="0.3">
      <c r="A3186">
        <v>3185</v>
      </c>
      <c r="B3186" s="1">
        <v>42467</v>
      </c>
      <c r="C3186">
        <v>8</v>
      </c>
      <c r="D3186">
        <v>15</v>
      </c>
      <c r="E3186">
        <v>3</v>
      </c>
      <c r="F3186">
        <f>YEAR(Raw_Orders[[#This Row],[OrderDate]])</f>
        <v>2016</v>
      </c>
      <c r="G3186">
        <f>MONTH(Raw_Orders[[#This Row],[OrderDate]])</f>
        <v>4</v>
      </c>
      <c r="H3186" t="str">
        <f>VLOOKUP(Raw_Orders[[#This Row],[ProductID]],Table2[#All],2,FALSE)</f>
        <v>Drinking Glass</v>
      </c>
      <c r="I3186" t="str">
        <f>VLOOKUP(Raw_Orders[[#This Row],[ProductID]],Table2[#All],3,FALSE)</f>
        <v>Housekeeping</v>
      </c>
      <c r="J3186">
        <f>VLOOKUP(Raw_Orders[[#This Row],[ProductID]],Table2[#All],4,FALSE)</f>
        <v>24</v>
      </c>
      <c r="K3186" s="2">
        <f>Raw_Orders[[#This Row],[Quantity]]*Raw_Orders[[#This Row],[Price]]</f>
        <v>72</v>
      </c>
      <c r="L3186" s="2" t="str">
        <f>VLOOKUP(Raw_Orders[[#This Row],[PropertyID]],Raw_Property[#All],2,FALSE)</f>
        <v>Philadelphia</v>
      </c>
      <c r="M3186" s="2" t="str">
        <f>VLOOKUP(Raw_Orders[[#This Row],[PropertyID]],Raw_Property[#All],3,FALSE)</f>
        <v>Pennsylvania</v>
      </c>
    </row>
    <row r="3187" spans="1:13" x14ac:dyDescent="0.3">
      <c r="A3187">
        <v>3186</v>
      </c>
      <c r="B3187" s="1">
        <v>42467</v>
      </c>
      <c r="C3187">
        <v>10</v>
      </c>
      <c r="D3187">
        <v>2</v>
      </c>
      <c r="E3187">
        <v>3</v>
      </c>
      <c r="F3187">
        <f>YEAR(Raw_Orders[[#This Row],[OrderDate]])</f>
        <v>2016</v>
      </c>
      <c r="G3187">
        <f>MONTH(Raw_Orders[[#This Row],[OrderDate]])</f>
        <v>4</v>
      </c>
      <c r="H3187" t="str">
        <f>VLOOKUP(Raw_Orders[[#This Row],[ProductID]],Table2[#All],2,FALSE)</f>
        <v>Hand Towel</v>
      </c>
      <c r="I3187" t="str">
        <f>VLOOKUP(Raw_Orders[[#This Row],[ProductID]],Table2[#All],3,FALSE)</f>
        <v>Housekeeping</v>
      </c>
      <c r="J3187">
        <f>VLOOKUP(Raw_Orders[[#This Row],[ProductID]],Table2[#All],4,FALSE)</f>
        <v>5</v>
      </c>
      <c r="K3187" s="2">
        <f>Raw_Orders[[#This Row],[Quantity]]*Raw_Orders[[#This Row],[Price]]</f>
        <v>15</v>
      </c>
      <c r="L3187" s="2" t="str">
        <f>VLOOKUP(Raw_Orders[[#This Row],[PropertyID]],Raw_Property[#All],2,FALSE)</f>
        <v>Arlington</v>
      </c>
      <c r="M3187" s="2" t="str">
        <f>VLOOKUP(Raw_Orders[[#This Row],[PropertyID]],Raw_Property[#All],3,FALSE)</f>
        <v>Virginia</v>
      </c>
    </row>
    <row r="3188" spans="1:13" x14ac:dyDescent="0.3">
      <c r="A3188">
        <v>3187</v>
      </c>
      <c r="B3188" s="1">
        <v>42467</v>
      </c>
      <c r="C3188">
        <v>11</v>
      </c>
      <c r="D3188">
        <v>92</v>
      </c>
      <c r="E3188">
        <v>1</v>
      </c>
      <c r="F3188">
        <f>YEAR(Raw_Orders[[#This Row],[OrderDate]])</f>
        <v>2016</v>
      </c>
      <c r="G3188">
        <f>MONTH(Raw_Orders[[#This Row],[OrderDate]])</f>
        <v>4</v>
      </c>
      <c r="H3188" t="str">
        <f>VLOOKUP(Raw_Orders[[#This Row],[ProductID]],Table2[#All],2,FALSE)</f>
        <v>Large Sign</v>
      </c>
      <c r="I3188" t="str">
        <f>VLOOKUP(Raw_Orders[[#This Row],[ProductID]],Table2[#All],3,FALSE)</f>
        <v>Public Areas</v>
      </c>
      <c r="J3188">
        <f>VLOOKUP(Raw_Orders[[#This Row],[ProductID]],Table2[#All],4,FALSE)</f>
        <v>20</v>
      </c>
      <c r="K3188" s="2">
        <f>Raw_Orders[[#This Row],[Quantity]]*Raw_Orders[[#This Row],[Price]]</f>
        <v>20</v>
      </c>
      <c r="L3188" s="2" t="str">
        <f>VLOOKUP(Raw_Orders[[#This Row],[PropertyID]],Raw_Property[#All],2,FALSE)</f>
        <v>Atlanta</v>
      </c>
      <c r="M3188" s="2" t="str">
        <f>VLOOKUP(Raw_Orders[[#This Row],[PropertyID]],Raw_Property[#All],3,FALSE)</f>
        <v>Georgia</v>
      </c>
    </row>
    <row r="3189" spans="1:13" x14ac:dyDescent="0.3">
      <c r="A3189">
        <v>3188</v>
      </c>
      <c r="B3189" s="1">
        <v>42467</v>
      </c>
      <c r="C3189">
        <v>15</v>
      </c>
      <c r="D3189">
        <v>64</v>
      </c>
      <c r="E3189">
        <v>3</v>
      </c>
      <c r="F3189">
        <f>YEAR(Raw_Orders[[#This Row],[OrderDate]])</f>
        <v>2016</v>
      </c>
      <c r="G3189">
        <f>MONTH(Raw_Orders[[#This Row],[OrderDate]])</f>
        <v>4</v>
      </c>
      <c r="H3189" t="str">
        <f>VLOOKUP(Raw_Orders[[#This Row],[ProductID]],Table2[#All],2,FALSE)</f>
        <v>Gaffer's Tape</v>
      </c>
      <c r="I3189" t="str">
        <f>VLOOKUP(Raw_Orders[[#This Row],[ProductID]],Table2[#All],3,FALSE)</f>
        <v>Maintenance</v>
      </c>
      <c r="J3189">
        <f>VLOOKUP(Raw_Orders[[#This Row],[ProductID]],Table2[#All],4,FALSE)</f>
        <v>27</v>
      </c>
      <c r="K3189" s="2">
        <f>Raw_Orders[[#This Row],[Quantity]]*Raw_Orders[[#This Row],[Price]]</f>
        <v>81</v>
      </c>
      <c r="L3189" s="2" t="str">
        <f>VLOOKUP(Raw_Orders[[#This Row],[PropertyID]],Raw_Property[#All],2,FALSE)</f>
        <v>Chicago</v>
      </c>
      <c r="M3189" s="2" t="str">
        <f>VLOOKUP(Raw_Orders[[#This Row],[PropertyID]],Raw_Property[#All],3,FALSE)</f>
        <v>Illinois</v>
      </c>
    </row>
    <row r="3190" spans="1:13" x14ac:dyDescent="0.3">
      <c r="A3190">
        <v>3189</v>
      </c>
      <c r="B3190" s="1">
        <v>42467</v>
      </c>
      <c r="C3190">
        <v>11</v>
      </c>
      <c r="D3190">
        <v>2</v>
      </c>
      <c r="E3190">
        <v>1</v>
      </c>
      <c r="F3190">
        <f>YEAR(Raw_Orders[[#This Row],[OrderDate]])</f>
        <v>2016</v>
      </c>
      <c r="G3190">
        <f>MONTH(Raw_Orders[[#This Row],[OrderDate]])</f>
        <v>4</v>
      </c>
      <c r="H3190" t="str">
        <f>VLOOKUP(Raw_Orders[[#This Row],[ProductID]],Table2[#All],2,FALSE)</f>
        <v>Hand Towel</v>
      </c>
      <c r="I3190" t="str">
        <f>VLOOKUP(Raw_Orders[[#This Row],[ProductID]],Table2[#All],3,FALSE)</f>
        <v>Housekeeping</v>
      </c>
      <c r="J3190">
        <f>VLOOKUP(Raw_Orders[[#This Row],[ProductID]],Table2[#All],4,FALSE)</f>
        <v>5</v>
      </c>
      <c r="K3190" s="2">
        <f>Raw_Orders[[#This Row],[Quantity]]*Raw_Orders[[#This Row],[Price]]</f>
        <v>5</v>
      </c>
      <c r="L3190" s="2" t="str">
        <f>VLOOKUP(Raw_Orders[[#This Row],[PropertyID]],Raw_Property[#All],2,FALSE)</f>
        <v>Atlanta</v>
      </c>
      <c r="M3190" s="2" t="str">
        <f>VLOOKUP(Raw_Orders[[#This Row],[PropertyID]],Raw_Property[#All],3,FALSE)</f>
        <v>Georgia</v>
      </c>
    </row>
    <row r="3191" spans="1:13" x14ac:dyDescent="0.3">
      <c r="A3191">
        <v>3190</v>
      </c>
      <c r="B3191" s="1">
        <v>42467</v>
      </c>
      <c r="C3191">
        <v>4</v>
      </c>
      <c r="D3191">
        <v>65</v>
      </c>
      <c r="E3191">
        <v>1</v>
      </c>
      <c r="F3191">
        <f>YEAR(Raw_Orders[[#This Row],[OrderDate]])</f>
        <v>2016</v>
      </c>
      <c r="G3191">
        <f>MONTH(Raw_Orders[[#This Row],[OrderDate]])</f>
        <v>4</v>
      </c>
      <c r="H3191" t="str">
        <f>VLOOKUP(Raw_Orders[[#This Row],[ProductID]],Table2[#All],2,FALSE)</f>
        <v>Ladder</v>
      </c>
      <c r="I3191" t="str">
        <f>VLOOKUP(Raw_Orders[[#This Row],[ProductID]],Table2[#All],3,FALSE)</f>
        <v>Maintenance</v>
      </c>
      <c r="J3191">
        <f>VLOOKUP(Raw_Orders[[#This Row],[ProductID]],Table2[#All],4,FALSE)</f>
        <v>89</v>
      </c>
      <c r="K3191" s="2">
        <f>Raw_Orders[[#This Row],[Quantity]]*Raw_Orders[[#This Row],[Price]]</f>
        <v>89</v>
      </c>
      <c r="L3191" s="2" t="str">
        <f>VLOOKUP(Raw_Orders[[#This Row],[PropertyID]],Raw_Property[#All],2,FALSE)</f>
        <v>Seattle</v>
      </c>
      <c r="M3191" s="2" t="str">
        <f>VLOOKUP(Raw_Orders[[#This Row],[PropertyID]],Raw_Property[#All],3,FALSE)</f>
        <v>Washington</v>
      </c>
    </row>
    <row r="3192" spans="1:13" x14ac:dyDescent="0.3">
      <c r="A3192">
        <v>3191</v>
      </c>
      <c r="B3192" s="1">
        <v>42467</v>
      </c>
      <c r="C3192">
        <v>3</v>
      </c>
      <c r="D3192">
        <v>26</v>
      </c>
      <c r="E3192">
        <v>1</v>
      </c>
      <c r="F3192">
        <f>YEAR(Raw_Orders[[#This Row],[OrderDate]])</f>
        <v>2016</v>
      </c>
      <c r="G3192">
        <f>MONTH(Raw_Orders[[#This Row],[OrderDate]])</f>
        <v>4</v>
      </c>
      <c r="H3192" t="str">
        <f>VLOOKUP(Raw_Orders[[#This Row],[ProductID]],Table2[#All],2,FALSE)</f>
        <v>Envelopes (Catalog)</v>
      </c>
      <c r="I3192" t="str">
        <f>VLOOKUP(Raw_Orders[[#This Row],[ProductID]],Table2[#All],3,FALSE)</f>
        <v>Office Supplies</v>
      </c>
      <c r="J3192">
        <f>VLOOKUP(Raw_Orders[[#This Row],[ProductID]],Table2[#All],4,FALSE)</f>
        <v>13</v>
      </c>
      <c r="K3192" s="2">
        <f>Raw_Orders[[#This Row],[Quantity]]*Raw_Orders[[#This Row],[Price]]</f>
        <v>13</v>
      </c>
      <c r="L3192" s="2" t="str">
        <f>VLOOKUP(Raw_Orders[[#This Row],[PropertyID]],Raw_Property[#All],2,FALSE)</f>
        <v>Portland</v>
      </c>
      <c r="M3192" s="2" t="str">
        <f>VLOOKUP(Raw_Orders[[#This Row],[PropertyID]],Raw_Property[#All],3,FALSE)</f>
        <v>Oregon</v>
      </c>
    </row>
    <row r="3193" spans="1:13" x14ac:dyDescent="0.3">
      <c r="A3193">
        <v>3192</v>
      </c>
      <c r="B3193" s="1">
        <v>42467</v>
      </c>
      <c r="C3193">
        <v>6</v>
      </c>
      <c r="D3193">
        <v>35</v>
      </c>
      <c r="E3193">
        <v>2</v>
      </c>
      <c r="F3193">
        <f>YEAR(Raw_Orders[[#This Row],[OrderDate]])</f>
        <v>2016</v>
      </c>
      <c r="G3193">
        <f>MONTH(Raw_Orders[[#This Row],[OrderDate]])</f>
        <v>4</v>
      </c>
      <c r="H3193" t="str">
        <f>VLOOKUP(Raw_Orders[[#This Row],[ProductID]],Table2[#All],2,FALSE)</f>
        <v>Tissue Box</v>
      </c>
      <c r="I3193" t="str">
        <f>VLOOKUP(Raw_Orders[[#This Row],[ProductID]],Table2[#All],3,FALSE)</f>
        <v>Furnishings</v>
      </c>
      <c r="J3193">
        <f>VLOOKUP(Raw_Orders[[#This Row],[ProductID]],Table2[#All],4,FALSE)</f>
        <v>25</v>
      </c>
      <c r="K3193" s="2">
        <f>Raw_Orders[[#This Row],[Quantity]]*Raw_Orders[[#This Row],[Price]]</f>
        <v>50</v>
      </c>
      <c r="L3193" s="2" t="str">
        <f>VLOOKUP(Raw_Orders[[#This Row],[PropertyID]],Raw_Property[#All],2,FALSE)</f>
        <v>Orlando</v>
      </c>
      <c r="M3193" s="2" t="str">
        <f>VLOOKUP(Raw_Orders[[#This Row],[PropertyID]],Raw_Property[#All],3,FALSE)</f>
        <v>Florida</v>
      </c>
    </row>
    <row r="3194" spans="1:13" x14ac:dyDescent="0.3">
      <c r="A3194">
        <v>3193</v>
      </c>
      <c r="B3194" s="1">
        <v>42467</v>
      </c>
      <c r="C3194">
        <v>17</v>
      </c>
      <c r="D3194">
        <v>67</v>
      </c>
      <c r="E3194">
        <v>1</v>
      </c>
      <c r="F3194">
        <f>YEAR(Raw_Orders[[#This Row],[OrderDate]])</f>
        <v>2016</v>
      </c>
      <c r="G3194">
        <f>MONTH(Raw_Orders[[#This Row],[OrderDate]])</f>
        <v>4</v>
      </c>
      <c r="H3194" t="str">
        <f>VLOOKUP(Raw_Orders[[#This Row],[ProductID]],Table2[#All],2,FALSE)</f>
        <v>Adjustable Wrench</v>
      </c>
      <c r="I3194" t="str">
        <f>VLOOKUP(Raw_Orders[[#This Row],[ProductID]],Table2[#All],3,FALSE)</f>
        <v>Maintenance</v>
      </c>
      <c r="J3194">
        <f>VLOOKUP(Raw_Orders[[#This Row],[ProductID]],Table2[#All],4,FALSE)</f>
        <v>10</v>
      </c>
      <c r="K3194" s="2">
        <f>Raw_Orders[[#This Row],[Quantity]]*Raw_Orders[[#This Row],[Price]]</f>
        <v>10</v>
      </c>
      <c r="L3194" s="2" t="str">
        <f>VLOOKUP(Raw_Orders[[#This Row],[PropertyID]],Raw_Property[#All],2,FALSE)</f>
        <v>Las Vegas</v>
      </c>
      <c r="M3194" s="2" t="str">
        <f>VLOOKUP(Raw_Orders[[#This Row],[PropertyID]],Raw_Property[#All],3,FALSE)</f>
        <v>Nevada</v>
      </c>
    </row>
    <row r="3195" spans="1:13" x14ac:dyDescent="0.3">
      <c r="A3195">
        <v>3194</v>
      </c>
      <c r="B3195" s="1">
        <v>42468</v>
      </c>
      <c r="C3195">
        <v>17</v>
      </c>
      <c r="D3195">
        <v>11</v>
      </c>
      <c r="E3195">
        <v>1</v>
      </c>
      <c r="F3195">
        <f>YEAR(Raw_Orders[[#This Row],[OrderDate]])</f>
        <v>2016</v>
      </c>
      <c r="G3195">
        <f>MONTH(Raw_Orders[[#This Row],[OrderDate]])</f>
        <v>4</v>
      </c>
      <c r="H3195" t="str">
        <f>VLOOKUP(Raw_Orders[[#This Row],[ProductID]],Table2[#All],2,FALSE)</f>
        <v>Shower Cap</v>
      </c>
      <c r="I3195" t="str">
        <f>VLOOKUP(Raw_Orders[[#This Row],[ProductID]],Table2[#All],3,FALSE)</f>
        <v>Housekeeping</v>
      </c>
      <c r="J3195">
        <f>VLOOKUP(Raw_Orders[[#This Row],[ProductID]],Table2[#All],4,FALSE)</f>
        <v>10</v>
      </c>
      <c r="K3195" s="2">
        <f>Raw_Orders[[#This Row],[Quantity]]*Raw_Orders[[#This Row],[Price]]</f>
        <v>10</v>
      </c>
      <c r="L3195" s="2" t="str">
        <f>VLOOKUP(Raw_Orders[[#This Row],[PropertyID]],Raw_Property[#All],2,FALSE)</f>
        <v>Las Vegas</v>
      </c>
      <c r="M3195" s="2" t="str">
        <f>VLOOKUP(Raw_Orders[[#This Row],[PropertyID]],Raw_Property[#All],3,FALSE)</f>
        <v>Nevada</v>
      </c>
    </row>
    <row r="3196" spans="1:13" x14ac:dyDescent="0.3">
      <c r="A3196">
        <v>3195</v>
      </c>
      <c r="B3196" s="1">
        <v>42468</v>
      </c>
      <c r="C3196">
        <v>18</v>
      </c>
      <c r="D3196">
        <v>7</v>
      </c>
      <c r="E3196">
        <v>2</v>
      </c>
      <c r="F3196">
        <f>YEAR(Raw_Orders[[#This Row],[OrderDate]])</f>
        <v>2016</v>
      </c>
      <c r="G3196">
        <f>MONTH(Raw_Orders[[#This Row],[OrderDate]])</f>
        <v>4</v>
      </c>
      <c r="H3196" t="str">
        <f>VLOOKUP(Raw_Orders[[#This Row],[ProductID]],Table2[#All],2,FALSE)</f>
        <v>Hand Soap</v>
      </c>
      <c r="I3196" t="str">
        <f>VLOOKUP(Raw_Orders[[#This Row],[ProductID]],Table2[#All],3,FALSE)</f>
        <v>Housekeeping</v>
      </c>
      <c r="J3196">
        <f>VLOOKUP(Raw_Orders[[#This Row],[ProductID]],Table2[#All],4,FALSE)</f>
        <v>35</v>
      </c>
      <c r="K3196" s="2">
        <f>Raw_Orders[[#This Row],[Quantity]]*Raw_Orders[[#This Row],[Price]]</f>
        <v>70</v>
      </c>
      <c r="L3196" s="2" t="str">
        <f>VLOOKUP(Raw_Orders[[#This Row],[PropertyID]],Raw_Property[#All],2,FALSE)</f>
        <v>Phoenix</v>
      </c>
      <c r="M3196" s="2" t="str">
        <f>VLOOKUP(Raw_Orders[[#This Row],[PropertyID]],Raw_Property[#All],3,FALSE)</f>
        <v>Arizona</v>
      </c>
    </row>
    <row r="3197" spans="1:13" x14ac:dyDescent="0.3">
      <c r="A3197">
        <v>3196</v>
      </c>
      <c r="B3197" s="1">
        <v>42468</v>
      </c>
      <c r="C3197">
        <v>12</v>
      </c>
      <c r="D3197">
        <v>25</v>
      </c>
      <c r="E3197">
        <v>3</v>
      </c>
      <c r="F3197">
        <f>YEAR(Raw_Orders[[#This Row],[OrderDate]])</f>
        <v>2016</v>
      </c>
      <c r="G3197">
        <f>MONTH(Raw_Orders[[#This Row],[OrderDate]])</f>
        <v>4</v>
      </c>
      <c r="H3197" t="str">
        <f>VLOOKUP(Raw_Orders[[#This Row],[ProductID]],Table2[#All],2,FALSE)</f>
        <v>Envelopes (Legal)</v>
      </c>
      <c r="I3197" t="str">
        <f>VLOOKUP(Raw_Orders[[#This Row],[ProductID]],Table2[#All],3,FALSE)</f>
        <v>Office Supplies</v>
      </c>
      <c r="J3197">
        <f>VLOOKUP(Raw_Orders[[#This Row],[ProductID]],Table2[#All],4,FALSE)</f>
        <v>28</v>
      </c>
      <c r="K3197" s="2">
        <f>Raw_Orders[[#This Row],[Quantity]]*Raw_Orders[[#This Row],[Price]]</f>
        <v>84</v>
      </c>
      <c r="L3197" s="2" t="str">
        <f>VLOOKUP(Raw_Orders[[#This Row],[PropertyID]],Raw_Property[#All],2,FALSE)</f>
        <v>Dallas</v>
      </c>
      <c r="M3197" s="2" t="str">
        <f>VLOOKUP(Raw_Orders[[#This Row],[PropertyID]],Raw_Property[#All],3,FALSE)</f>
        <v>Texas</v>
      </c>
    </row>
    <row r="3198" spans="1:13" x14ac:dyDescent="0.3">
      <c r="A3198">
        <v>3197</v>
      </c>
      <c r="B3198" s="1">
        <v>42468</v>
      </c>
      <c r="C3198">
        <v>12</v>
      </c>
      <c r="D3198">
        <v>55</v>
      </c>
      <c r="E3198">
        <v>1</v>
      </c>
      <c r="F3198">
        <f>YEAR(Raw_Orders[[#This Row],[OrderDate]])</f>
        <v>2016</v>
      </c>
      <c r="G3198">
        <f>MONTH(Raw_Orders[[#This Row],[OrderDate]])</f>
        <v>4</v>
      </c>
      <c r="H3198" t="str">
        <f>VLOOKUP(Raw_Orders[[#This Row],[ProductID]],Table2[#All],2,FALSE)</f>
        <v>Television</v>
      </c>
      <c r="I3198" t="str">
        <f>VLOOKUP(Raw_Orders[[#This Row],[ProductID]],Table2[#All],3,FALSE)</f>
        <v>Furnishings</v>
      </c>
      <c r="J3198">
        <f>VLOOKUP(Raw_Orders[[#This Row],[ProductID]],Table2[#All],4,FALSE)</f>
        <v>200</v>
      </c>
      <c r="K3198" s="2">
        <f>Raw_Orders[[#This Row],[Quantity]]*Raw_Orders[[#This Row],[Price]]</f>
        <v>200</v>
      </c>
      <c r="L3198" s="2" t="str">
        <f>VLOOKUP(Raw_Orders[[#This Row],[PropertyID]],Raw_Property[#All],2,FALSE)</f>
        <v>Dallas</v>
      </c>
      <c r="M3198" s="2" t="str">
        <f>VLOOKUP(Raw_Orders[[#This Row],[PropertyID]],Raw_Property[#All],3,FALSE)</f>
        <v>Texas</v>
      </c>
    </row>
    <row r="3199" spans="1:13" x14ac:dyDescent="0.3">
      <c r="A3199">
        <v>3198</v>
      </c>
      <c r="B3199" s="1">
        <v>42468</v>
      </c>
      <c r="C3199">
        <v>7</v>
      </c>
      <c r="D3199">
        <v>8</v>
      </c>
      <c r="E3199">
        <v>3</v>
      </c>
      <c r="F3199">
        <f>YEAR(Raw_Orders[[#This Row],[OrderDate]])</f>
        <v>2016</v>
      </c>
      <c r="G3199">
        <f>MONTH(Raw_Orders[[#This Row],[OrderDate]])</f>
        <v>4</v>
      </c>
      <c r="H3199" t="str">
        <f>VLOOKUP(Raw_Orders[[#This Row],[ProductID]],Table2[#All],2,FALSE)</f>
        <v>Bath Soap</v>
      </c>
      <c r="I3199" t="str">
        <f>VLOOKUP(Raw_Orders[[#This Row],[ProductID]],Table2[#All],3,FALSE)</f>
        <v>Housekeeping</v>
      </c>
      <c r="J3199">
        <f>VLOOKUP(Raw_Orders[[#This Row],[ProductID]],Table2[#All],4,FALSE)</f>
        <v>35</v>
      </c>
      <c r="K3199" s="2">
        <f>Raw_Orders[[#This Row],[Quantity]]*Raw_Orders[[#This Row],[Price]]</f>
        <v>105</v>
      </c>
      <c r="L3199" s="2" t="str">
        <f>VLOOKUP(Raw_Orders[[#This Row],[PropertyID]],Raw_Property[#All],2,FALSE)</f>
        <v>Boston</v>
      </c>
      <c r="M3199" s="2" t="str">
        <f>VLOOKUP(Raw_Orders[[#This Row],[PropertyID]],Raw_Property[#All],3,FALSE)</f>
        <v>Massachusetts</v>
      </c>
    </row>
    <row r="3200" spans="1:13" x14ac:dyDescent="0.3">
      <c r="A3200">
        <v>3199</v>
      </c>
      <c r="B3200" s="1">
        <v>42468</v>
      </c>
      <c r="C3200">
        <v>12</v>
      </c>
      <c r="D3200">
        <v>61</v>
      </c>
      <c r="E3200">
        <v>3</v>
      </c>
      <c r="F3200">
        <f>YEAR(Raw_Orders[[#This Row],[OrderDate]])</f>
        <v>2016</v>
      </c>
      <c r="G3200">
        <f>MONTH(Raw_Orders[[#This Row],[OrderDate]])</f>
        <v>4</v>
      </c>
      <c r="H3200" t="str">
        <f>VLOOKUP(Raw_Orders[[#This Row],[ProductID]],Table2[#All],2,FALSE)</f>
        <v>Tape Measure</v>
      </c>
      <c r="I3200" t="str">
        <f>VLOOKUP(Raw_Orders[[#This Row],[ProductID]],Table2[#All],3,FALSE)</f>
        <v>Maintenance</v>
      </c>
      <c r="J3200">
        <f>VLOOKUP(Raw_Orders[[#This Row],[ProductID]],Table2[#All],4,FALSE)</f>
        <v>8</v>
      </c>
      <c r="K3200" s="2">
        <f>Raw_Orders[[#This Row],[Quantity]]*Raw_Orders[[#This Row],[Price]]</f>
        <v>24</v>
      </c>
      <c r="L3200" s="2" t="str">
        <f>VLOOKUP(Raw_Orders[[#This Row],[PropertyID]],Raw_Property[#All],2,FALSE)</f>
        <v>Dallas</v>
      </c>
      <c r="M3200" s="2" t="str">
        <f>VLOOKUP(Raw_Orders[[#This Row],[PropertyID]],Raw_Property[#All],3,FALSE)</f>
        <v>Texas</v>
      </c>
    </row>
    <row r="3201" spans="1:13" x14ac:dyDescent="0.3">
      <c r="A3201">
        <v>3200</v>
      </c>
      <c r="B3201" s="1">
        <v>42468</v>
      </c>
      <c r="C3201">
        <v>16</v>
      </c>
      <c r="D3201">
        <v>89</v>
      </c>
      <c r="E3201">
        <v>1</v>
      </c>
      <c r="F3201">
        <f>YEAR(Raw_Orders[[#This Row],[OrderDate]])</f>
        <v>2016</v>
      </c>
      <c r="G3201">
        <f>MONTH(Raw_Orders[[#This Row],[OrderDate]])</f>
        <v>4</v>
      </c>
      <c r="H3201" t="str">
        <f>VLOOKUP(Raw_Orders[[#This Row],[ProductID]],Table2[#All],2,FALSE)</f>
        <v>Photograph</v>
      </c>
      <c r="I3201" t="str">
        <f>VLOOKUP(Raw_Orders[[#This Row],[ProductID]],Table2[#All],3,FALSE)</f>
        <v>Public Areas</v>
      </c>
      <c r="J3201">
        <f>VLOOKUP(Raw_Orders[[#This Row],[ProductID]],Table2[#All],4,FALSE)</f>
        <v>45</v>
      </c>
      <c r="K3201" s="2">
        <f>Raw_Orders[[#This Row],[Quantity]]*Raw_Orders[[#This Row],[Price]]</f>
        <v>45</v>
      </c>
      <c r="L3201" s="2" t="str">
        <f>VLOOKUP(Raw_Orders[[#This Row],[PropertyID]],Raw_Property[#All],2,FALSE)</f>
        <v>Denver</v>
      </c>
      <c r="M3201" s="2" t="str">
        <f>VLOOKUP(Raw_Orders[[#This Row],[PropertyID]],Raw_Property[#All],3,FALSE)</f>
        <v>Colorado</v>
      </c>
    </row>
    <row r="3202" spans="1:13" x14ac:dyDescent="0.3">
      <c r="A3202">
        <v>3201</v>
      </c>
      <c r="B3202" s="1">
        <v>42468</v>
      </c>
      <c r="C3202">
        <v>6</v>
      </c>
      <c r="D3202">
        <v>40</v>
      </c>
      <c r="E3202">
        <v>1</v>
      </c>
      <c r="F3202">
        <f>YEAR(Raw_Orders[[#This Row],[OrderDate]])</f>
        <v>2016</v>
      </c>
      <c r="G3202">
        <f>MONTH(Raw_Orders[[#This Row],[OrderDate]])</f>
        <v>4</v>
      </c>
      <c r="H3202" t="str">
        <f>VLOOKUP(Raw_Orders[[#This Row],[ProductID]],Table2[#All],2,FALSE)</f>
        <v>Coffee Maker</v>
      </c>
      <c r="I3202" t="str">
        <f>VLOOKUP(Raw_Orders[[#This Row],[ProductID]],Table2[#All],3,FALSE)</f>
        <v>Furnishings</v>
      </c>
      <c r="J3202">
        <f>VLOOKUP(Raw_Orders[[#This Row],[ProductID]],Table2[#All],4,FALSE)</f>
        <v>119</v>
      </c>
      <c r="K3202" s="2">
        <f>Raw_Orders[[#This Row],[Quantity]]*Raw_Orders[[#This Row],[Price]]</f>
        <v>119</v>
      </c>
      <c r="L3202" s="2" t="str">
        <f>VLOOKUP(Raw_Orders[[#This Row],[PropertyID]],Raw_Property[#All],2,FALSE)</f>
        <v>Orlando</v>
      </c>
      <c r="M3202" s="2" t="str">
        <f>VLOOKUP(Raw_Orders[[#This Row],[PropertyID]],Raw_Property[#All],3,FALSE)</f>
        <v>Florida</v>
      </c>
    </row>
    <row r="3203" spans="1:13" x14ac:dyDescent="0.3">
      <c r="A3203">
        <v>3202</v>
      </c>
      <c r="B3203" s="1">
        <v>42469</v>
      </c>
      <c r="C3203">
        <v>13</v>
      </c>
      <c r="D3203">
        <v>60</v>
      </c>
      <c r="E3203">
        <v>2</v>
      </c>
      <c r="F3203">
        <f>YEAR(Raw_Orders[[#This Row],[OrderDate]])</f>
        <v>2016</v>
      </c>
      <c r="G3203">
        <f>MONTH(Raw_Orders[[#This Row],[OrderDate]])</f>
        <v>4</v>
      </c>
      <c r="H3203" t="str">
        <f>VLOOKUP(Raw_Orders[[#This Row],[ProductID]],Table2[#All],2,FALSE)</f>
        <v>Portable Drill</v>
      </c>
      <c r="I3203" t="str">
        <f>VLOOKUP(Raw_Orders[[#This Row],[ProductID]],Table2[#All],3,FALSE)</f>
        <v>Maintenance</v>
      </c>
      <c r="J3203">
        <f>VLOOKUP(Raw_Orders[[#This Row],[ProductID]],Table2[#All],4,FALSE)</f>
        <v>195</v>
      </c>
      <c r="K3203" s="2">
        <f>Raw_Orders[[#This Row],[Quantity]]*Raw_Orders[[#This Row],[Price]]</f>
        <v>390</v>
      </c>
      <c r="L3203" s="2" t="str">
        <f>VLOOKUP(Raw_Orders[[#This Row],[PropertyID]],Raw_Property[#All],2,FALSE)</f>
        <v>New Orleans</v>
      </c>
      <c r="M3203" s="2" t="str">
        <f>VLOOKUP(Raw_Orders[[#This Row],[PropertyID]],Raw_Property[#All],3,FALSE)</f>
        <v>Louisiana</v>
      </c>
    </row>
    <row r="3204" spans="1:13" x14ac:dyDescent="0.3">
      <c r="A3204">
        <v>3203</v>
      </c>
      <c r="B3204" s="1">
        <v>42469</v>
      </c>
      <c r="C3204">
        <v>15</v>
      </c>
      <c r="D3204">
        <v>86</v>
      </c>
      <c r="E3204">
        <v>3</v>
      </c>
      <c r="F3204">
        <f>YEAR(Raw_Orders[[#This Row],[OrderDate]])</f>
        <v>2016</v>
      </c>
      <c r="G3204">
        <f>MONTH(Raw_Orders[[#This Row],[OrderDate]])</f>
        <v>4</v>
      </c>
      <c r="H3204" t="str">
        <f>VLOOKUP(Raw_Orders[[#This Row],[ProductID]],Table2[#All],2,FALSE)</f>
        <v>Sofa</v>
      </c>
      <c r="I3204" t="str">
        <f>VLOOKUP(Raw_Orders[[#This Row],[ProductID]],Table2[#All],3,FALSE)</f>
        <v>Public Areas</v>
      </c>
      <c r="J3204">
        <f>VLOOKUP(Raw_Orders[[#This Row],[ProductID]],Table2[#All],4,FALSE)</f>
        <v>215</v>
      </c>
      <c r="K3204" s="2">
        <f>Raw_Orders[[#This Row],[Quantity]]*Raw_Orders[[#This Row],[Price]]</f>
        <v>645</v>
      </c>
      <c r="L3204" s="2" t="str">
        <f>VLOOKUP(Raw_Orders[[#This Row],[PropertyID]],Raw_Property[#All],2,FALSE)</f>
        <v>Chicago</v>
      </c>
      <c r="M3204" s="2" t="str">
        <f>VLOOKUP(Raw_Orders[[#This Row],[PropertyID]],Raw_Property[#All],3,FALSE)</f>
        <v>Illinois</v>
      </c>
    </row>
    <row r="3205" spans="1:13" x14ac:dyDescent="0.3">
      <c r="A3205">
        <v>3204</v>
      </c>
      <c r="B3205" s="1">
        <v>42470</v>
      </c>
      <c r="C3205">
        <v>16</v>
      </c>
      <c r="D3205">
        <v>90</v>
      </c>
      <c r="E3205">
        <v>1</v>
      </c>
      <c r="F3205">
        <f>YEAR(Raw_Orders[[#This Row],[OrderDate]])</f>
        <v>2016</v>
      </c>
      <c r="G3205">
        <f>MONTH(Raw_Orders[[#This Row],[OrderDate]])</f>
        <v>4</v>
      </c>
      <c r="H3205" t="str">
        <f>VLOOKUP(Raw_Orders[[#This Row],[ProductID]],Table2[#All],2,FALSE)</f>
        <v>Luggage Cart</v>
      </c>
      <c r="I3205" t="str">
        <f>VLOOKUP(Raw_Orders[[#This Row],[ProductID]],Table2[#All],3,FALSE)</f>
        <v>Public Areas</v>
      </c>
      <c r="J3205">
        <f>VLOOKUP(Raw_Orders[[#This Row],[ProductID]],Table2[#All],4,FALSE)</f>
        <v>138</v>
      </c>
      <c r="K3205" s="2">
        <f>Raw_Orders[[#This Row],[Quantity]]*Raw_Orders[[#This Row],[Price]]</f>
        <v>138</v>
      </c>
      <c r="L3205" s="2" t="str">
        <f>VLOOKUP(Raw_Orders[[#This Row],[PropertyID]],Raw_Property[#All],2,FALSE)</f>
        <v>Denver</v>
      </c>
      <c r="M3205" s="2" t="str">
        <f>VLOOKUP(Raw_Orders[[#This Row],[PropertyID]],Raw_Property[#All],3,FALSE)</f>
        <v>Colorado</v>
      </c>
    </row>
    <row r="3206" spans="1:13" x14ac:dyDescent="0.3">
      <c r="A3206">
        <v>3205</v>
      </c>
      <c r="B3206" s="1">
        <v>42470</v>
      </c>
      <c r="C3206">
        <v>12</v>
      </c>
      <c r="D3206">
        <v>20</v>
      </c>
      <c r="E3206">
        <v>3</v>
      </c>
      <c r="F3206">
        <f>YEAR(Raw_Orders[[#This Row],[OrderDate]])</f>
        <v>2016</v>
      </c>
      <c r="G3206">
        <f>MONTH(Raw_Orders[[#This Row],[OrderDate]])</f>
        <v>4</v>
      </c>
      <c r="H3206" t="str">
        <f>VLOOKUP(Raw_Orders[[#This Row],[ProductID]],Table2[#All],2,FALSE)</f>
        <v>Pens</v>
      </c>
      <c r="I3206" t="str">
        <f>VLOOKUP(Raw_Orders[[#This Row],[ProductID]],Table2[#All],3,FALSE)</f>
        <v>Office Supplies</v>
      </c>
      <c r="J3206">
        <f>VLOOKUP(Raw_Orders[[#This Row],[ProductID]],Table2[#All],4,FALSE)</f>
        <v>30</v>
      </c>
      <c r="K3206" s="2">
        <f>Raw_Orders[[#This Row],[Quantity]]*Raw_Orders[[#This Row],[Price]]</f>
        <v>90</v>
      </c>
      <c r="L3206" s="2" t="str">
        <f>VLOOKUP(Raw_Orders[[#This Row],[PropertyID]],Raw_Property[#All],2,FALSE)</f>
        <v>Dallas</v>
      </c>
      <c r="M3206" s="2" t="str">
        <f>VLOOKUP(Raw_Orders[[#This Row],[PropertyID]],Raw_Property[#All],3,FALSE)</f>
        <v>Texas</v>
      </c>
    </row>
    <row r="3207" spans="1:13" x14ac:dyDescent="0.3">
      <c r="A3207">
        <v>3206</v>
      </c>
      <c r="B3207" s="1">
        <v>42470</v>
      </c>
      <c r="C3207">
        <v>9</v>
      </c>
      <c r="D3207">
        <v>89</v>
      </c>
      <c r="E3207">
        <v>2</v>
      </c>
      <c r="F3207">
        <f>YEAR(Raw_Orders[[#This Row],[OrderDate]])</f>
        <v>2016</v>
      </c>
      <c r="G3207">
        <f>MONTH(Raw_Orders[[#This Row],[OrderDate]])</f>
        <v>4</v>
      </c>
      <c r="H3207" t="str">
        <f>VLOOKUP(Raw_Orders[[#This Row],[ProductID]],Table2[#All],2,FALSE)</f>
        <v>Photograph</v>
      </c>
      <c r="I3207" t="str">
        <f>VLOOKUP(Raw_Orders[[#This Row],[ProductID]],Table2[#All],3,FALSE)</f>
        <v>Public Areas</v>
      </c>
      <c r="J3207">
        <f>VLOOKUP(Raw_Orders[[#This Row],[ProductID]],Table2[#All],4,FALSE)</f>
        <v>45</v>
      </c>
      <c r="K3207" s="2">
        <f>Raw_Orders[[#This Row],[Quantity]]*Raw_Orders[[#This Row],[Price]]</f>
        <v>90</v>
      </c>
      <c r="L3207" s="2" t="str">
        <f>VLOOKUP(Raw_Orders[[#This Row],[PropertyID]],Raw_Property[#All],2,FALSE)</f>
        <v>Richmond</v>
      </c>
      <c r="M3207" s="2" t="str">
        <f>VLOOKUP(Raw_Orders[[#This Row],[PropertyID]],Raw_Property[#All],3,FALSE)</f>
        <v>Virginia</v>
      </c>
    </row>
    <row r="3208" spans="1:13" x14ac:dyDescent="0.3">
      <c r="A3208">
        <v>3207</v>
      </c>
      <c r="B3208" s="1">
        <v>42470</v>
      </c>
      <c r="C3208">
        <v>19</v>
      </c>
      <c r="D3208">
        <v>75</v>
      </c>
      <c r="E3208">
        <v>3</v>
      </c>
      <c r="F3208">
        <f>YEAR(Raw_Orders[[#This Row],[OrderDate]])</f>
        <v>2016</v>
      </c>
      <c r="G3208">
        <f>MONTH(Raw_Orders[[#This Row],[OrderDate]])</f>
        <v>4</v>
      </c>
      <c r="H3208" t="str">
        <f>VLOOKUP(Raw_Orders[[#This Row],[ProductID]],Table2[#All],2,FALSE)</f>
        <v>Small Plant</v>
      </c>
      <c r="I3208" t="str">
        <f>VLOOKUP(Raw_Orders[[#This Row],[ProductID]],Table2[#All],3,FALSE)</f>
        <v>Public Areas</v>
      </c>
      <c r="J3208">
        <f>VLOOKUP(Raw_Orders[[#This Row],[ProductID]],Table2[#All],4,FALSE)</f>
        <v>25</v>
      </c>
      <c r="K3208" s="2">
        <f>Raw_Orders[[#This Row],[Quantity]]*Raw_Orders[[#This Row],[Price]]</f>
        <v>75</v>
      </c>
      <c r="L3208" s="2" t="str">
        <f>VLOOKUP(Raw_Orders[[#This Row],[PropertyID]],Raw_Property[#All],2,FALSE)</f>
        <v>Los Angeles</v>
      </c>
      <c r="M3208" s="2" t="str">
        <f>VLOOKUP(Raw_Orders[[#This Row],[PropertyID]],Raw_Property[#All],3,FALSE)</f>
        <v>California</v>
      </c>
    </row>
    <row r="3209" spans="1:13" x14ac:dyDescent="0.3">
      <c r="A3209">
        <v>3208</v>
      </c>
      <c r="B3209" s="1">
        <v>42470</v>
      </c>
      <c r="C3209">
        <v>8</v>
      </c>
      <c r="D3209">
        <v>2</v>
      </c>
      <c r="E3209">
        <v>1</v>
      </c>
      <c r="F3209">
        <f>YEAR(Raw_Orders[[#This Row],[OrderDate]])</f>
        <v>2016</v>
      </c>
      <c r="G3209">
        <f>MONTH(Raw_Orders[[#This Row],[OrderDate]])</f>
        <v>4</v>
      </c>
      <c r="H3209" t="str">
        <f>VLOOKUP(Raw_Orders[[#This Row],[ProductID]],Table2[#All],2,FALSE)</f>
        <v>Hand Towel</v>
      </c>
      <c r="I3209" t="str">
        <f>VLOOKUP(Raw_Orders[[#This Row],[ProductID]],Table2[#All],3,FALSE)</f>
        <v>Housekeeping</v>
      </c>
      <c r="J3209">
        <f>VLOOKUP(Raw_Orders[[#This Row],[ProductID]],Table2[#All],4,FALSE)</f>
        <v>5</v>
      </c>
      <c r="K3209" s="2">
        <f>Raw_Orders[[#This Row],[Quantity]]*Raw_Orders[[#This Row],[Price]]</f>
        <v>5</v>
      </c>
      <c r="L3209" s="2" t="str">
        <f>VLOOKUP(Raw_Orders[[#This Row],[PropertyID]],Raw_Property[#All],2,FALSE)</f>
        <v>Philadelphia</v>
      </c>
      <c r="M3209" s="2" t="str">
        <f>VLOOKUP(Raw_Orders[[#This Row],[PropertyID]],Raw_Property[#All],3,FALSE)</f>
        <v>Pennsylvania</v>
      </c>
    </row>
    <row r="3210" spans="1:13" x14ac:dyDescent="0.3">
      <c r="A3210">
        <v>3209</v>
      </c>
      <c r="B3210" s="1">
        <v>42470</v>
      </c>
      <c r="C3210">
        <v>14</v>
      </c>
      <c r="D3210">
        <v>31</v>
      </c>
      <c r="E3210">
        <v>1</v>
      </c>
      <c r="F3210">
        <f>YEAR(Raw_Orders[[#This Row],[OrderDate]])</f>
        <v>2016</v>
      </c>
      <c r="G3210">
        <f>MONTH(Raw_Orders[[#This Row],[OrderDate]])</f>
        <v>4</v>
      </c>
      <c r="H3210" t="str">
        <f>VLOOKUP(Raw_Orders[[#This Row],[ProductID]],Table2[#All],2,FALSE)</f>
        <v>Sticky Notes</v>
      </c>
      <c r="I3210" t="str">
        <f>VLOOKUP(Raw_Orders[[#This Row],[ProductID]],Table2[#All],3,FALSE)</f>
        <v>Office Supplies</v>
      </c>
      <c r="J3210">
        <f>VLOOKUP(Raw_Orders[[#This Row],[ProductID]],Table2[#All],4,FALSE)</f>
        <v>20</v>
      </c>
      <c r="K3210" s="2">
        <f>Raw_Orders[[#This Row],[Quantity]]*Raw_Orders[[#This Row],[Price]]</f>
        <v>20</v>
      </c>
      <c r="L3210" s="2" t="str">
        <f>VLOOKUP(Raw_Orders[[#This Row],[PropertyID]],Raw_Property[#All],2,FALSE)</f>
        <v>Nashville</v>
      </c>
      <c r="M3210" s="2" t="str">
        <f>VLOOKUP(Raw_Orders[[#This Row],[PropertyID]],Raw_Property[#All],3,FALSE)</f>
        <v>Tennessee</v>
      </c>
    </row>
    <row r="3211" spans="1:13" x14ac:dyDescent="0.3">
      <c r="A3211">
        <v>3210</v>
      </c>
      <c r="B3211" s="1">
        <v>42470</v>
      </c>
      <c r="C3211">
        <v>13</v>
      </c>
      <c r="D3211">
        <v>90</v>
      </c>
      <c r="E3211">
        <v>3</v>
      </c>
      <c r="F3211">
        <f>YEAR(Raw_Orders[[#This Row],[OrderDate]])</f>
        <v>2016</v>
      </c>
      <c r="G3211">
        <f>MONTH(Raw_Orders[[#This Row],[OrderDate]])</f>
        <v>4</v>
      </c>
      <c r="H3211" t="str">
        <f>VLOOKUP(Raw_Orders[[#This Row],[ProductID]],Table2[#All],2,FALSE)</f>
        <v>Luggage Cart</v>
      </c>
      <c r="I3211" t="str">
        <f>VLOOKUP(Raw_Orders[[#This Row],[ProductID]],Table2[#All],3,FALSE)</f>
        <v>Public Areas</v>
      </c>
      <c r="J3211">
        <f>VLOOKUP(Raw_Orders[[#This Row],[ProductID]],Table2[#All],4,FALSE)</f>
        <v>138</v>
      </c>
      <c r="K3211" s="2">
        <f>Raw_Orders[[#This Row],[Quantity]]*Raw_Orders[[#This Row],[Price]]</f>
        <v>414</v>
      </c>
      <c r="L3211" s="2" t="str">
        <f>VLOOKUP(Raw_Orders[[#This Row],[PropertyID]],Raw_Property[#All],2,FALSE)</f>
        <v>New Orleans</v>
      </c>
      <c r="M3211" s="2" t="str">
        <f>VLOOKUP(Raw_Orders[[#This Row],[PropertyID]],Raw_Property[#All],3,FALSE)</f>
        <v>Louisiana</v>
      </c>
    </row>
    <row r="3212" spans="1:13" x14ac:dyDescent="0.3">
      <c r="A3212">
        <v>3211</v>
      </c>
      <c r="B3212" s="1">
        <v>42470</v>
      </c>
      <c r="C3212">
        <v>13</v>
      </c>
      <c r="D3212">
        <v>43</v>
      </c>
      <c r="E3212">
        <v>3</v>
      </c>
      <c r="F3212">
        <f>YEAR(Raw_Orders[[#This Row],[OrderDate]])</f>
        <v>2016</v>
      </c>
      <c r="G3212">
        <f>MONTH(Raw_Orders[[#This Row],[OrderDate]])</f>
        <v>4</v>
      </c>
      <c r="H3212" t="str">
        <f>VLOOKUP(Raw_Orders[[#This Row],[ProductID]],Table2[#All],2,FALSE)</f>
        <v>Table Lamp</v>
      </c>
      <c r="I3212" t="str">
        <f>VLOOKUP(Raw_Orders[[#This Row],[ProductID]],Table2[#All],3,FALSE)</f>
        <v>Furnishings</v>
      </c>
      <c r="J3212">
        <f>VLOOKUP(Raw_Orders[[#This Row],[ProductID]],Table2[#All],4,FALSE)</f>
        <v>38</v>
      </c>
      <c r="K3212" s="2">
        <f>Raw_Orders[[#This Row],[Quantity]]*Raw_Orders[[#This Row],[Price]]</f>
        <v>114</v>
      </c>
      <c r="L3212" s="2" t="str">
        <f>VLOOKUP(Raw_Orders[[#This Row],[PropertyID]],Raw_Property[#All],2,FALSE)</f>
        <v>New Orleans</v>
      </c>
      <c r="M3212" s="2" t="str">
        <f>VLOOKUP(Raw_Orders[[#This Row],[PropertyID]],Raw_Property[#All],3,FALSE)</f>
        <v>Louisiana</v>
      </c>
    </row>
    <row r="3213" spans="1:13" x14ac:dyDescent="0.3">
      <c r="A3213">
        <v>3212</v>
      </c>
      <c r="B3213" s="1">
        <v>42470</v>
      </c>
      <c r="C3213">
        <v>15</v>
      </c>
      <c r="D3213">
        <v>48</v>
      </c>
      <c r="E3213">
        <v>2</v>
      </c>
      <c r="F3213">
        <f>YEAR(Raw_Orders[[#This Row],[OrderDate]])</f>
        <v>2016</v>
      </c>
      <c r="G3213">
        <f>MONTH(Raw_Orders[[#This Row],[OrderDate]])</f>
        <v>4</v>
      </c>
      <c r="H3213" t="str">
        <f>VLOOKUP(Raw_Orders[[#This Row],[ProductID]],Table2[#All],2,FALSE)</f>
        <v>Side Table</v>
      </c>
      <c r="I3213" t="str">
        <f>VLOOKUP(Raw_Orders[[#This Row],[ProductID]],Table2[#All],3,FALSE)</f>
        <v>Furnishings</v>
      </c>
      <c r="J3213">
        <f>VLOOKUP(Raw_Orders[[#This Row],[ProductID]],Table2[#All],4,FALSE)</f>
        <v>40</v>
      </c>
      <c r="K3213" s="2">
        <f>Raw_Orders[[#This Row],[Quantity]]*Raw_Orders[[#This Row],[Price]]</f>
        <v>80</v>
      </c>
      <c r="L3213" s="2" t="str">
        <f>VLOOKUP(Raw_Orders[[#This Row],[PropertyID]],Raw_Property[#All],2,FALSE)</f>
        <v>Chicago</v>
      </c>
      <c r="M3213" s="2" t="str">
        <f>VLOOKUP(Raw_Orders[[#This Row],[PropertyID]],Raw_Property[#All],3,FALSE)</f>
        <v>Illinois</v>
      </c>
    </row>
    <row r="3214" spans="1:13" x14ac:dyDescent="0.3">
      <c r="A3214">
        <v>3213</v>
      </c>
      <c r="B3214" s="1">
        <v>42470</v>
      </c>
      <c r="C3214">
        <v>15</v>
      </c>
      <c r="D3214">
        <v>74</v>
      </c>
      <c r="E3214">
        <v>3</v>
      </c>
      <c r="F3214">
        <f>YEAR(Raw_Orders[[#This Row],[OrderDate]])</f>
        <v>2016</v>
      </c>
      <c r="G3214">
        <f>MONTH(Raw_Orders[[#This Row],[OrderDate]])</f>
        <v>4</v>
      </c>
      <c r="H3214" t="str">
        <f>VLOOKUP(Raw_Orders[[#This Row],[ProductID]],Table2[#All],2,FALSE)</f>
        <v>Large Plant</v>
      </c>
      <c r="I3214" t="str">
        <f>VLOOKUP(Raw_Orders[[#This Row],[ProductID]],Table2[#All],3,FALSE)</f>
        <v>Public Areas</v>
      </c>
      <c r="J3214">
        <f>VLOOKUP(Raw_Orders[[#This Row],[ProductID]],Table2[#All],4,FALSE)</f>
        <v>35</v>
      </c>
      <c r="K3214" s="2">
        <f>Raw_Orders[[#This Row],[Quantity]]*Raw_Orders[[#This Row],[Price]]</f>
        <v>105</v>
      </c>
      <c r="L3214" s="2" t="str">
        <f>VLOOKUP(Raw_Orders[[#This Row],[PropertyID]],Raw_Property[#All],2,FALSE)</f>
        <v>Chicago</v>
      </c>
      <c r="M3214" s="2" t="str">
        <f>VLOOKUP(Raw_Orders[[#This Row],[PropertyID]],Raw_Property[#All],3,FALSE)</f>
        <v>Illinois</v>
      </c>
    </row>
    <row r="3215" spans="1:13" x14ac:dyDescent="0.3">
      <c r="A3215">
        <v>3214</v>
      </c>
      <c r="B3215" s="1">
        <v>42471</v>
      </c>
      <c r="C3215">
        <v>13</v>
      </c>
      <c r="D3215">
        <v>27</v>
      </c>
      <c r="E3215">
        <v>3</v>
      </c>
      <c r="F3215">
        <f>YEAR(Raw_Orders[[#This Row],[OrderDate]])</f>
        <v>2016</v>
      </c>
      <c r="G3215">
        <f>MONTH(Raw_Orders[[#This Row],[OrderDate]])</f>
        <v>4</v>
      </c>
      <c r="H3215" t="str">
        <f>VLOOKUP(Raw_Orders[[#This Row],[ProductID]],Table2[#All],2,FALSE)</f>
        <v>Invisible Tape</v>
      </c>
      <c r="I3215" t="str">
        <f>VLOOKUP(Raw_Orders[[#This Row],[ProductID]],Table2[#All],3,FALSE)</f>
        <v>Office Supplies</v>
      </c>
      <c r="J3215">
        <f>VLOOKUP(Raw_Orders[[#This Row],[ProductID]],Table2[#All],4,FALSE)</f>
        <v>8</v>
      </c>
      <c r="K3215" s="2">
        <f>Raw_Orders[[#This Row],[Quantity]]*Raw_Orders[[#This Row],[Price]]</f>
        <v>24</v>
      </c>
      <c r="L3215" s="2" t="str">
        <f>VLOOKUP(Raw_Orders[[#This Row],[PropertyID]],Raw_Property[#All],2,FALSE)</f>
        <v>New Orleans</v>
      </c>
      <c r="M3215" s="2" t="str">
        <f>VLOOKUP(Raw_Orders[[#This Row],[PropertyID]],Raw_Property[#All],3,FALSE)</f>
        <v>Louisiana</v>
      </c>
    </row>
    <row r="3216" spans="1:13" x14ac:dyDescent="0.3">
      <c r="A3216">
        <v>3215</v>
      </c>
      <c r="B3216" s="1">
        <v>42471</v>
      </c>
      <c r="C3216">
        <v>2</v>
      </c>
      <c r="D3216">
        <v>7</v>
      </c>
      <c r="E3216">
        <v>3</v>
      </c>
      <c r="F3216">
        <f>YEAR(Raw_Orders[[#This Row],[OrderDate]])</f>
        <v>2016</v>
      </c>
      <c r="G3216">
        <f>MONTH(Raw_Orders[[#This Row],[OrderDate]])</f>
        <v>4</v>
      </c>
      <c r="H3216" t="str">
        <f>VLOOKUP(Raw_Orders[[#This Row],[ProductID]],Table2[#All],2,FALSE)</f>
        <v>Hand Soap</v>
      </c>
      <c r="I3216" t="str">
        <f>VLOOKUP(Raw_Orders[[#This Row],[ProductID]],Table2[#All],3,FALSE)</f>
        <v>Housekeeping</v>
      </c>
      <c r="J3216">
        <f>VLOOKUP(Raw_Orders[[#This Row],[ProductID]],Table2[#All],4,FALSE)</f>
        <v>35</v>
      </c>
      <c r="K3216" s="2">
        <f>Raw_Orders[[#This Row],[Quantity]]*Raw_Orders[[#This Row],[Price]]</f>
        <v>105</v>
      </c>
      <c r="L3216" s="2" t="str">
        <f>VLOOKUP(Raw_Orders[[#This Row],[PropertyID]],Raw_Property[#All],2,FALSE)</f>
        <v>Cincinnati</v>
      </c>
      <c r="M3216" s="2" t="str">
        <f>VLOOKUP(Raw_Orders[[#This Row],[PropertyID]],Raw_Property[#All],3,FALSE)</f>
        <v>Ohio</v>
      </c>
    </row>
    <row r="3217" spans="1:13" x14ac:dyDescent="0.3">
      <c r="A3217">
        <v>3216</v>
      </c>
      <c r="B3217" s="1">
        <v>42471</v>
      </c>
      <c r="C3217">
        <v>16</v>
      </c>
      <c r="D3217">
        <v>57</v>
      </c>
      <c r="E3217">
        <v>3</v>
      </c>
      <c r="F3217">
        <f>YEAR(Raw_Orders[[#This Row],[OrderDate]])</f>
        <v>2016</v>
      </c>
      <c r="G3217">
        <f>MONTH(Raw_Orders[[#This Row],[OrderDate]])</f>
        <v>4</v>
      </c>
      <c r="H3217" t="str">
        <f>VLOOKUP(Raw_Orders[[#This Row],[ProductID]],Table2[#All],2,FALSE)</f>
        <v>Wireless Router</v>
      </c>
      <c r="I3217" t="str">
        <f>VLOOKUP(Raw_Orders[[#This Row],[ProductID]],Table2[#All],3,FALSE)</f>
        <v>Furnishings</v>
      </c>
      <c r="J3217">
        <f>VLOOKUP(Raw_Orders[[#This Row],[ProductID]],Table2[#All],4,FALSE)</f>
        <v>70</v>
      </c>
      <c r="K3217" s="2">
        <f>Raw_Orders[[#This Row],[Quantity]]*Raw_Orders[[#This Row],[Price]]</f>
        <v>210</v>
      </c>
      <c r="L3217" s="2" t="str">
        <f>VLOOKUP(Raw_Orders[[#This Row],[PropertyID]],Raw_Property[#All],2,FALSE)</f>
        <v>Denver</v>
      </c>
      <c r="M3217" s="2" t="str">
        <f>VLOOKUP(Raw_Orders[[#This Row],[PropertyID]],Raw_Property[#All],3,FALSE)</f>
        <v>Colorado</v>
      </c>
    </row>
    <row r="3218" spans="1:13" x14ac:dyDescent="0.3">
      <c r="A3218">
        <v>3217</v>
      </c>
      <c r="B3218" s="1">
        <v>42471</v>
      </c>
      <c r="C3218">
        <v>14</v>
      </c>
      <c r="D3218">
        <v>5</v>
      </c>
      <c r="E3218">
        <v>2</v>
      </c>
      <c r="F3218">
        <f>YEAR(Raw_Orders[[#This Row],[OrderDate]])</f>
        <v>2016</v>
      </c>
      <c r="G3218">
        <f>MONTH(Raw_Orders[[#This Row],[OrderDate]])</f>
        <v>4</v>
      </c>
      <c r="H3218" t="str">
        <f>VLOOKUP(Raw_Orders[[#This Row],[ProductID]],Table2[#All],2,FALSE)</f>
        <v>Moisturizer</v>
      </c>
      <c r="I3218" t="str">
        <f>VLOOKUP(Raw_Orders[[#This Row],[ProductID]],Table2[#All],3,FALSE)</f>
        <v>Housekeeping</v>
      </c>
      <c r="J3218">
        <f>VLOOKUP(Raw_Orders[[#This Row],[ProductID]],Table2[#All],4,FALSE)</f>
        <v>40</v>
      </c>
      <c r="K3218" s="2">
        <f>Raw_Orders[[#This Row],[Quantity]]*Raw_Orders[[#This Row],[Price]]</f>
        <v>80</v>
      </c>
      <c r="L3218" s="2" t="str">
        <f>VLOOKUP(Raw_Orders[[#This Row],[PropertyID]],Raw_Property[#All],2,FALSE)</f>
        <v>Nashville</v>
      </c>
      <c r="M3218" s="2" t="str">
        <f>VLOOKUP(Raw_Orders[[#This Row],[PropertyID]],Raw_Property[#All],3,FALSE)</f>
        <v>Tennessee</v>
      </c>
    </row>
    <row r="3219" spans="1:13" x14ac:dyDescent="0.3">
      <c r="A3219">
        <v>3218</v>
      </c>
      <c r="B3219" s="1">
        <v>42471</v>
      </c>
      <c r="C3219">
        <v>8</v>
      </c>
      <c r="D3219">
        <v>48</v>
      </c>
      <c r="E3219">
        <v>2</v>
      </c>
      <c r="F3219">
        <f>YEAR(Raw_Orders[[#This Row],[OrderDate]])</f>
        <v>2016</v>
      </c>
      <c r="G3219">
        <f>MONTH(Raw_Orders[[#This Row],[OrderDate]])</f>
        <v>4</v>
      </c>
      <c r="H3219" t="str">
        <f>VLOOKUP(Raw_Orders[[#This Row],[ProductID]],Table2[#All],2,FALSE)</f>
        <v>Side Table</v>
      </c>
      <c r="I3219" t="str">
        <f>VLOOKUP(Raw_Orders[[#This Row],[ProductID]],Table2[#All],3,FALSE)</f>
        <v>Furnishings</v>
      </c>
      <c r="J3219">
        <f>VLOOKUP(Raw_Orders[[#This Row],[ProductID]],Table2[#All],4,FALSE)</f>
        <v>40</v>
      </c>
      <c r="K3219" s="2">
        <f>Raw_Orders[[#This Row],[Quantity]]*Raw_Orders[[#This Row],[Price]]</f>
        <v>80</v>
      </c>
      <c r="L3219" s="2" t="str">
        <f>VLOOKUP(Raw_Orders[[#This Row],[PropertyID]],Raw_Property[#All],2,FALSE)</f>
        <v>Philadelphia</v>
      </c>
      <c r="M3219" s="2" t="str">
        <f>VLOOKUP(Raw_Orders[[#This Row],[PropertyID]],Raw_Property[#All],3,FALSE)</f>
        <v>Pennsylvania</v>
      </c>
    </row>
    <row r="3220" spans="1:13" x14ac:dyDescent="0.3">
      <c r="A3220">
        <v>3219</v>
      </c>
      <c r="B3220" s="1">
        <v>42471</v>
      </c>
      <c r="C3220">
        <v>5</v>
      </c>
      <c r="D3220">
        <v>31</v>
      </c>
      <c r="E3220">
        <v>3</v>
      </c>
      <c r="F3220">
        <f>YEAR(Raw_Orders[[#This Row],[OrderDate]])</f>
        <v>2016</v>
      </c>
      <c r="G3220">
        <f>MONTH(Raw_Orders[[#This Row],[OrderDate]])</f>
        <v>4</v>
      </c>
      <c r="H3220" t="str">
        <f>VLOOKUP(Raw_Orders[[#This Row],[ProductID]],Table2[#All],2,FALSE)</f>
        <v>Sticky Notes</v>
      </c>
      <c r="I3220" t="str">
        <f>VLOOKUP(Raw_Orders[[#This Row],[ProductID]],Table2[#All],3,FALSE)</f>
        <v>Office Supplies</v>
      </c>
      <c r="J3220">
        <f>VLOOKUP(Raw_Orders[[#This Row],[ProductID]],Table2[#All],4,FALSE)</f>
        <v>20</v>
      </c>
      <c r="K3220" s="2">
        <f>Raw_Orders[[#This Row],[Quantity]]*Raw_Orders[[#This Row],[Price]]</f>
        <v>60</v>
      </c>
      <c r="L3220" s="2" t="str">
        <f>VLOOKUP(Raw_Orders[[#This Row],[PropertyID]],Raw_Property[#All],2,FALSE)</f>
        <v>Kansas City</v>
      </c>
      <c r="M3220" s="2" t="str">
        <f>VLOOKUP(Raw_Orders[[#This Row],[PropertyID]],Raw_Property[#All],3,FALSE)</f>
        <v>Missouri</v>
      </c>
    </row>
    <row r="3221" spans="1:13" x14ac:dyDescent="0.3">
      <c r="A3221">
        <v>3220</v>
      </c>
      <c r="B3221" s="1">
        <v>42472</v>
      </c>
      <c r="C3221">
        <v>13</v>
      </c>
      <c r="D3221">
        <v>9</v>
      </c>
      <c r="E3221">
        <v>2</v>
      </c>
      <c r="F3221">
        <f>YEAR(Raw_Orders[[#This Row],[OrderDate]])</f>
        <v>2016</v>
      </c>
      <c r="G3221">
        <f>MONTH(Raw_Orders[[#This Row],[OrderDate]])</f>
        <v>4</v>
      </c>
      <c r="H3221" t="str">
        <f>VLOOKUP(Raw_Orders[[#This Row],[ProductID]],Table2[#All],2,FALSE)</f>
        <v>Tissues</v>
      </c>
      <c r="I3221" t="str">
        <f>VLOOKUP(Raw_Orders[[#This Row],[ProductID]],Table2[#All],3,FALSE)</f>
        <v>Housekeeping</v>
      </c>
      <c r="J3221">
        <f>VLOOKUP(Raw_Orders[[#This Row],[ProductID]],Table2[#All],4,FALSE)</f>
        <v>14</v>
      </c>
      <c r="K3221" s="2">
        <f>Raw_Orders[[#This Row],[Quantity]]*Raw_Orders[[#This Row],[Price]]</f>
        <v>28</v>
      </c>
      <c r="L3221" s="2" t="str">
        <f>VLOOKUP(Raw_Orders[[#This Row],[PropertyID]],Raw_Property[#All],2,FALSE)</f>
        <v>New Orleans</v>
      </c>
      <c r="M3221" s="2" t="str">
        <f>VLOOKUP(Raw_Orders[[#This Row],[PropertyID]],Raw_Property[#All],3,FALSE)</f>
        <v>Louisiana</v>
      </c>
    </row>
    <row r="3222" spans="1:13" x14ac:dyDescent="0.3">
      <c r="A3222">
        <v>3221</v>
      </c>
      <c r="B3222" s="1">
        <v>42472</v>
      </c>
      <c r="C3222">
        <v>15</v>
      </c>
      <c r="D3222">
        <v>54</v>
      </c>
      <c r="E3222">
        <v>2</v>
      </c>
      <c r="F3222">
        <f>YEAR(Raw_Orders[[#This Row],[OrderDate]])</f>
        <v>2016</v>
      </c>
      <c r="G3222">
        <f>MONTH(Raw_Orders[[#This Row],[OrderDate]])</f>
        <v>4</v>
      </c>
      <c r="H3222" t="str">
        <f>VLOOKUP(Raw_Orders[[#This Row],[ProductID]],Table2[#All],2,FALSE)</f>
        <v>Chest of Drawers</v>
      </c>
      <c r="I3222" t="str">
        <f>VLOOKUP(Raw_Orders[[#This Row],[ProductID]],Table2[#All],3,FALSE)</f>
        <v>Furnishings</v>
      </c>
      <c r="J3222">
        <f>VLOOKUP(Raw_Orders[[#This Row],[ProductID]],Table2[#All],4,FALSE)</f>
        <v>150</v>
      </c>
      <c r="K3222" s="2">
        <f>Raw_Orders[[#This Row],[Quantity]]*Raw_Orders[[#This Row],[Price]]</f>
        <v>300</v>
      </c>
      <c r="L3222" s="2" t="str">
        <f>VLOOKUP(Raw_Orders[[#This Row],[PropertyID]],Raw_Property[#All],2,FALSE)</f>
        <v>Chicago</v>
      </c>
      <c r="M3222" s="2" t="str">
        <f>VLOOKUP(Raw_Orders[[#This Row],[PropertyID]],Raw_Property[#All],3,FALSE)</f>
        <v>Illinois</v>
      </c>
    </row>
    <row r="3223" spans="1:13" x14ac:dyDescent="0.3">
      <c r="A3223">
        <v>3222</v>
      </c>
      <c r="B3223" s="1">
        <v>42472</v>
      </c>
      <c r="C3223">
        <v>5</v>
      </c>
      <c r="D3223">
        <v>58</v>
      </c>
      <c r="E3223">
        <v>2</v>
      </c>
      <c r="F3223">
        <f>YEAR(Raw_Orders[[#This Row],[OrderDate]])</f>
        <v>2016</v>
      </c>
      <c r="G3223">
        <f>MONTH(Raw_Orders[[#This Row],[OrderDate]])</f>
        <v>4</v>
      </c>
      <c r="H3223" t="str">
        <f>VLOOKUP(Raw_Orders[[#This Row],[ProductID]],Table2[#All],2,FALSE)</f>
        <v>Mirror</v>
      </c>
      <c r="I3223" t="str">
        <f>VLOOKUP(Raw_Orders[[#This Row],[ProductID]],Table2[#All],3,FALSE)</f>
        <v>Furnishings</v>
      </c>
      <c r="J3223">
        <f>VLOOKUP(Raw_Orders[[#This Row],[ProductID]],Table2[#All],4,FALSE)</f>
        <v>85</v>
      </c>
      <c r="K3223" s="2">
        <f>Raw_Orders[[#This Row],[Quantity]]*Raw_Orders[[#This Row],[Price]]</f>
        <v>170</v>
      </c>
      <c r="L3223" s="2" t="str">
        <f>VLOOKUP(Raw_Orders[[#This Row],[PropertyID]],Raw_Property[#All],2,FALSE)</f>
        <v>Kansas City</v>
      </c>
      <c r="M3223" s="2" t="str">
        <f>VLOOKUP(Raw_Orders[[#This Row],[PropertyID]],Raw_Property[#All],3,FALSE)</f>
        <v>Missouri</v>
      </c>
    </row>
    <row r="3224" spans="1:13" x14ac:dyDescent="0.3">
      <c r="A3224">
        <v>3223</v>
      </c>
      <c r="B3224" s="1">
        <v>42472</v>
      </c>
      <c r="C3224">
        <v>3</v>
      </c>
      <c r="D3224">
        <v>39</v>
      </c>
      <c r="E3224">
        <v>3</v>
      </c>
      <c r="F3224">
        <f>YEAR(Raw_Orders[[#This Row],[OrderDate]])</f>
        <v>2016</v>
      </c>
      <c r="G3224">
        <f>MONTH(Raw_Orders[[#This Row],[OrderDate]])</f>
        <v>4</v>
      </c>
      <c r="H3224" t="str">
        <f>VLOOKUP(Raw_Orders[[#This Row],[ProductID]],Table2[#All],2,FALSE)</f>
        <v>Alarm Clock</v>
      </c>
      <c r="I3224" t="str">
        <f>VLOOKUP(Raw_Orders[[#This Row],[ProductID]],Table2[#All],3,FALSE)</f>
        <v>Furnishings</v>
      </c>
      <c r="J3224">
        <f>VLOOKUP(Raw_Orders[[#This Row],[ProductID]],Table2[#All],4,FALSE)</f>
        <v>45</v>
      </c>
      <c r="K3224" s="2">
        <f>Raw_Orders[[#This Row],[Quantity]]*Raw_Orders[[#This Row],[Price]]</f>
        <v>135</v>
      </c>
      <c r="L3224" s="2" t="str">
        <f>VLOOKUP(Raw_Orders[[#This Row],[PropertyID]],Raw_Property[#All],2,FALSE)</f>
        <v>Portland</v>
      </c>
      <c r="M3224" s="2" t="str">
        <f>VLOOKUP(Raw_Orders[[#This Row],[PropertyID]],Raw_Property[#All],3,FALSE)</f>
        <v>Oregon</v>
      </c>
    </row>
    <row r="3225" spans="1:13" x14ac:dyDescent="0.3">
      <c r="A3225">
        <v>3224</v>
      </c>
      <c r="B3225" s="1">
        <v>42472</v>
      </c>
      <c r="C3225">
        <v>16</v>
      </c>
      <c r="D3225">
        <v>71</v>
      </c>
      <c r="E3225">
        <v>2</v>
      </c>
      <c r="F3225">
        <f>YEAR(Raw_Orders[[#This Row],[OrderDate]])</f>
        <v>2016</v>
      </c>
      <c r="G3225">
        <f>MONTH(Raw_Orders[[#This Row],[OrderDate]])</f>
        <v>4</v>
      </c>
      <c r="H3225" t="str">
        <f>VLOOKUP(Raw_Orders[[#This Row],[ProductID]],Table2[#All],2,FALSE)</f>
        <v>Hammer</v>
      </c>
      <c r="I3225" t="str">
        <f>VLOOKUP(Raw_Orders[[#This Row],[ProductID]],Table2[#All],3,FALSE)</f>
        <v>Maintenance</v>
      </c>
      <c r="J3225">
        <f>VLOOKUP(Raw_Orders[[#This Row],[ProductID]],Table2[#All],4,FALSE)</f>
        <v>17</v>
      </c>
      <c r="K3225" s="2">
        <f>Raw_Orders[[#This Row],[Quantity]]*Raw_Orders[[#This Row],[Price]]</f>
        <v>34</v>
      </c>
      <c r="L3225" s="2" t="str">
        <f>VLOOKUP(Raw_Orders[[#This Row],[PropertyID]],Raw_Property[#All],2,FALSE)</f>
        <v>Denver</v>
      </c>
      <c r="M3225" s="2" t="str">
        <f>VLOOKUP(Raw_Orders[[#This Row],[PropertyID]],Raw_Property[#All],3,FALSE)</f>
        <v>Colorado</v>
      </c>
    </row>
    <row r="3226" spans="1:13" x14ac:dyDescent="0.3">
      <c r="A3226">
        <v>3225</v>
      </c>
      <c r="B3226" s="1">
        <v>42472</v>
      </c>
      <c r="C3226">
        <v>8</v>
      </c>
      <c r="D3226">
        <v>75</v>
      </c>
      <c r="E3226">
        <v>2</v>
      </c>
      <c r="F3226">
        <f>YEAR(Raw_Orders[[#This Row],[OrderDate]])</f>
        <v>2016</v>
      </c>
      <c r="G3226">
        <f>MONTH(Raw_Orders[[#This Row],[OrderDate]])</f>
        <v>4</v>
      </c>
      <c r="H3226" t="str">
        <f>VLOOKUP(Raw_Orders[[#This Row],[ProductID]],Table2[#All],2,FALSE)</f>
        <v>Small Plant</v>
      </c>
      <c r="I3226" t="str">
        <f>VLOOKUP(Raw_Orders[[#This Row],[ProductID]],Table2[#All],3,FALSE)</f>
        <v>Public Areas</v>
      </c>
      <c r="J3226">
        <f>VLOOKUP(Raw_Orders[[#This Row],[ProductID]],Table2[#All],4,FALSE)</f>
        <v>25</v>
      </c>
      <c r="K3226" s="2">
        <f>Raw_Orders[[#This Row],[Quantity]]*Raw_Orders[[#This Row],[Price]]</f>
        <v>50</v>
      </c>
      <c r="L3226" s="2" t="str">
        <f>VLOOKUP(Raw_Orders[[#This Row],[PropertyID]],Raw_Property[#All],2,FALSE)</f>
        <v>Philadelphia</v>
      </c>
      <c r="M3226" s="2" t="str">
        <f>VLOOKUP(Raw_Orders[[#This Row],[PropertyID]],Raw_Property[#All],3,FALSE)</f>
        <v>Pennsylvania</v>
      </c>
    </row>
    <row r="3227" spans="1:13" x14ac:dyDescent="0.3">
      <c r="A3227">
        <v>3226</v>
      </c>
      <c r="B3227" s="1">
        <v>42472</v>
      </c>
      <c r="C3227">
        <v>5</v>
      </c>
      <c r="D3227">
        <v>44</v>
      </c>
      <c r="E3227">
        <v>2</v>
      </c>
      <c r="F3227">
        <f>YEAR(Raw_Orders[[#This Row],[OrderDate]])</f>
        <v>2016</v>
      </c>
      <c r="G3227">
        <f>MONTH(Raw_Orders[[#This Row],[OrderDate]])</f>
        <v>4</v>
      </c>
      <c r="H3227" t="str">
        <f>VLOOKUP(Raw_Orders[[#This Row],[ProductID]],Table2[#All],2,FALSE)</f>
        <v>Floor Lamp</v>
      </c>
      <c r="I3227" t="str">
        <f>VLOOKUP(Raw_Orders[[#This Row],[ProductID]],Table2[#All],3,FALSE)</f>
        <v>Furnishings</v>
      </c>
      <c r="J3227">
        <f>VLOOKUP(Raw_Orders[[#This Row],[ProductID]],Table2[#All],4,FALSE)</f>
        <v>55</v>
      </c>
      <c r="K3227" s="2">
        <f>Raw_Orders[[#This Row],[Quantity]]*Raw_Orders[[#This Row],[Price]]</f>
        <v>110</v>
      </c>
      <c r="L3227" s="2" t="str">
        <f>VLOOKUP(Raw_Orders[[#This Row],[PropertyID]],Raw_Property[#All],2,FALSE)</f>
        <v>Kansas City</v>
      </c>
      <c r="M3227" s="2" t="str">
        <f>VLOOKUP(Raw_Orders[[#This Row],[PropertyID]],Raw_Property[#All],3,FALSE)</f>
        <v>Missouri</v>
      </c>
    </row>
    <row r="3228" spans="1:13" x14ac:dyDescent="0.3">
      <c r="A3228">
        <v>3227</v>
      </c>
      <c r="B3228" s="1">
        <v>42472</v>
      </c>
      <c r="C3228">
        <v>12</v>
      </c>
      <c r="D3228">
        <v>80</v>
      </c>
      <c r="E3228">
        <v>3</v>
      </c>
      <c r="F3228">
        <f>YEAR(Raw_Orders[[#This Row],[OrderDate]])</f>
        <v>2016</v>
      </c>
      <c r="G3228">
        <f>MONTH(Raw_Orders[[#This Row],[OrderDate]])</f>
        <v>4</v>
      </c>
      <c r="H3228" t="str">
        <f>VLOOKUP(Raw_Orders[[#This Row],[ProductID]],Table2[#All],2,FALSE)</f>
        <v>Poster Stand</v>
      </c>
      <c r="I3228" t="str">
        <f>VLOOKUP(Raw_Orders[[#This Row],[ProductID]],Table2[#All],3,FALSE)</f>
        <v>Public Areas</v>
      </c>
      <c r="J3228">
        <f>VLOOKUP(Raw_Orders[[#This Row],[ProductID]],Table2[#All],4,FALSE)</f>
        <v>27</v>
      </c>
      <c r="K3228" s="2">
        <f>Raw_Orders[[#This Row],[Quantity]]*Raw_Orders[[#This Row],[Price]]</f>
        <v>81</v>
      </c>
      <c r="L3228" s="2" t="str">
        <f>VLOOKUP(Raw_Orders[[#This Row],[PropertyID]],Raw_Property[#All],2,FALSE)</f>
        <v>Dallas</v>
      </c>
      <c r="M3228" s="2" t="str">
        <f>VLOOKUP(Raw_Orders[[#This Row],[PropertyID]],Raw_Property[#All],3,FALSE)</f>
        <v>Texas</v>
      </c>
    </row>
    <row r="3229" spans="1:13" x14ac:dyDescent="0.3">
      <c r="A3229">
        <v>3228</v>
      </c>
      <c r="B3229" s="1">
        <v>42472</v>
      </c>
      <c r="C3229">
        <v>10</v>
      </c>
      <c r="D3229">
        <v>58</v>
      </c>
      <c r="E3229">
        <v>2</v>
      </c>
      <c r="F3229">
        <f>YEAR(Raw_Orders[[#This Row],[OrderDate]])</f>
        <v>2016</v>
      </c>
      <c r="G3229">
        <f>MONTH(Raw_Orders[[#This Row],[OrderDate]])</f>
        <v>4</v>
      </c>
      <c r="H3229" t="str">
        <f>VLOOKUP(Raw_Orders[[#This Row],[ProductID]],Table2[#All],2,FALSE)</f>
        <v>Mirror</v>
      </c>
      <c r="I3229" t="str">
        <f>VLOOKUP(Raw_Orders[[#This Row],[ProductID]],Table2[#All],3,FALSE)</f>
        <v>Furnishings</v>
      </c>
      <c r="J3229">
        <f>VLOOKUP(Raw_Orders[[#This Row],[ProductID]],Table2[#All],4,FALSE)</f>
        <v>85</v>
      </c>
      <c r="K3229" s="2">
        <f>Raw_Orders[[#This Row],[Quantity]]*Raw_Orders[[#This Row],[Price]]</f>
        <v>170</v>
      </c>
      <c r="L3229" s="2" t="str">
        <f>VLOOKUP(Raw_Orders[[#This Row],[PropertyID]],Raw_Property[#All],2,FALSE)</f>
        <v>Arlington</v>
      </c>
      <c r="M3229" s="2" t="str">
        <f>VLOOKUP(Raw_Orders[[#This Row],[PropertyID]],Raw_Property[#All],3,FALSE)</f>
        <v>Virginia</v>
      </c>
    </row>
    <row r="3230" spans="1:13" x14ac:dyDescent="0.3">
      <c r="A3230">
        <v>3229</v>
      </c>
      <c r="B3230" s="1">
        <v>42473</v>
      </c>
      <c r="C3230">
        <v>19</v>
      </c>
      <c r="D3230">
        <v>66</v>
      </c>
      <c r="E3230">
        <v>3</v>
      </c>
      <c r="F3230">
        <f>YEAR(Raw_Orders[[#This Row],[OrderDate]])</f>
        <v>2016</v>
      </c>
      <c r="G3230">
        <f>MONTH(Raw_Orders[[#This Row],[OrderDate]])</f>
        <v>4</v>
      </c>
      <c r="H3230" t="str">
        <f>VLOOKUP(Raw_Orders[[#This Row],[ProductID]],Table2[#All],2,FALSE)</f>
        <v>Wood Glue</v>
      </c>
      <c r="I3230" t="str">
        <f>VLOOKUP(Raw_Orders[[#This Row],[ProductID]],Table2[#All],3,FALSE)</f>
        <v>Maintenance</v>
      </c>
      <c r="J3230">
        <f>VLOOKUP(Raw_Orders[[#This Row],[ProductID]],Table2[#All],4,FALSE)</f>
        <v>21</v>
      </c>
      <c r="K3230" s="2">
        <f>Raw_Orders[[#This Row],[Quantity]]*Raw_Orders[[#This Row],[Price]]</f>
        <v>63</v>
      </c>
      <c r="L3230" s="2" t="str">
        <f>VLOOKUP(Raw_Orders[[#This Row],[PropertyID]],Raw_Property[#All],2,FALSE)</f>
        <v>Los Angeles</v>
      </c>
      <c r="M3230" s="2" t="str">
        <f>VLOOKUP(Raw_Orders[[#This Row],[PropertyID]],Raw_Property[#All],3,FALSE)</f>
        <v>California</v>
      </c>
    </row>
    <row r="3231" spans="1:13" x14ac:dyDescent="0.3">
      <c r="A3231">
        <v>3230</v>
      </c>
      <c r="B3231" s="1">
        <v>42473</v>
      </c>
      <c r="C3231">
        <v>11</v>
      </c>
      <c r="D3231">
        <v>62</v>
      </c>
      <c r="E3231">
        <v>2</v>
      </c>
      <c r="F3231">
        <f>YEAR(Raw_Orders[[#This Row],[OrderDate]])</f>
        <v>2016</v>
      </c>
      <c r="G3231">
        <f>MONTH(Raw_Orders[[#This Row],[OrderDate]])</f>
        <v>4</v>
      </c>
      <c r="H3231" t="str">
        <f>VLOOKUP(Raw_Orders[[#This Row],[ProductID]],Table2[#All],2,FALSE)</f>
        <v>Leaf Blower</v>
      </c>
      <c r="I3231" t="str">
        <f>VLOOKUP(Raw_Orders[[#This Row],[ProductID]],Table2[#All],3,FALSE)</f>
        <v>Maintenance</v>
      </c>
      <c r="J3231">
        <f>VLOOKUP(Raw_Orders[[#This Row],[ProductID]],Table2[#All],4,FALSE)</f>
        <v>202</v>
      </c>
      <c r="K3231" s="2">
        <f>Raw_Orders[[#This Row],[Quantity]]*Raw_Orders[[#This Row],[Price]]</f>
        <v>404</v>
      </c>
      <c r="L3231" s="2" t="str">
        <f>VLOOKUP(Raw_Orders[[#This Row],[PropertyID]],Raw_Property[#All],2,FALSE)</f>
        <v>Atlanta</v>
      </c>
      <c r="M3231" s="2" t="str">
        <f>VLOOKUP(Raw_Orders[[#This Row],[PropertyID]],Raw_Property[#All],3,FALSE)</f>
        <v>Georgia</v>
      </c>
    </row>
    <row r="3232" spans="1:13" x14ac:dyDescent="0.3">
      <c r="A3232">
        <v>3231</v>
      </c>
      <c r="B3232" s="1">
        <v>42473</v>
      </c>
      <c r="C3232">
        <v>3</v>
      </c>
      <c r="D3232">
        <v>39</v>
      </c>
      <c r="E3232">
        <v>3</v>
      </c>
      <c r="F3232">
        <f>YEAR(Raw_Orders[[#This Row],[OrderDate]])</f>
        <v>2016</v>
      </c>
      <c r="G3232">
        <f>MONTH(Raw_Orders[[#This Row],[OrderDate]])</f>
        <v>4</v>
      </c>
      <c r="H3232" t="str">
        <f>VLOOKUP(Raw_Orders[[#This Row],[ProductID]],Table2[#All],2,FALSE)</f>
        <v>Alarm Clock</v>
      </c>
      <c r="I3232" t="str">
        <f>VLOOKUP(Raw_Orders[[#This Row],[ProductID]],Table2[#All],3,FALSE)</f>
        <v>Furnishings</v>
      </c>
      <c r="J3232">
        <f>VLOOKUP(Raw_Orders[[#This Row],[ProductID]],Table2[#All],4,FALSE)</f>
        <v>45</v>
      </c>
      <c r="K3232" s="2">
        <f>Raw_Orders[[#This Row],[Quantity]]*Raw_Orders[[#This Row],[Price]]</f>
        <v>135</v>
      </c>
      <c r="L3232" s="2" t="str">
        <f>VLOOKUP(Raw_Orders[[#This Row],[PropertyID]],Raw_Property[#All],2,FALSE)</f>
        <v>Portland</v>
      </c>
      <c r="M3232" s="2" t="str">
        <f>VLOOKUP(Raw_Orders[[#This Row],[PropertyID]],Raw_Property[#All],3,FALSE)</f>
        <v>Oregon</v>
      </c>
    </row>
    <row r="3233" spans="1:13" x14ac:dyDescent="0.3">
      <c r="A3233">
        <v>3232</v>
      </c>
      <c r="B3233" s="1">
        <v>42473</v>
      </c>
      <c r="C3233">
        <v>8</v>
      </c>
      <c r="D3233">
        <v>52</v>
      </c>
      <c r="E3233">
        <v>1</v>
      </c>
      <c r="F3233">
        <f>YEAR(Raw_Orders[[#This Row],[OrderDate]])</f>
        <v>2016</v>
      </c>
      <c r="G3233">
        <f>MONTH(Raw_Orders[[#This Row],[OrderDate]])</f>
        <v>4</v>
      </c>
      <c r="H3233" t="str">
        <f>VLOOKUP(Raw_Orders[[#This Row],[ProductID]],Table2[#All],2,FALSE)</f>
        <v>Ironing Board</v>
      </c>
      <c r="I3233" t="str">
        <f>VLOOKUP(Raw_Orders[[#This Row],[ProductID]],Table2[#All],3,FALSE)</f>
        <v>Furnishings</v>
      </c>
      <c r="J3233">
        <f>VLOOKUP(Raw_Orders[[#This Row],[ProductID]],Table2[#All],4,FALSE)</f>
        <v>18</v>
      </c>
      <c r="K3233" s="2">
        <f>Raw_Orders[[#This Row],[Quantity]]*Raw_Orders[[#This Row],[Price]]</f>
        <v>18</v>
      </c>
      <c r="L3233" s="2" t="str">
        <f>VLOOKUP(Raw_Orders[[#This Row],[PropertyID]],Raw_Property[#All],2,FALSE)</f>
        <v>Philadelphia</v>
      </c>
      <c r="M3233" s="2" t="str">
        <f>VLOOKUP(Raw_Orders[[#This Row],[PropertyID]],Raw_Property[#All],3,FALSE)</f>
        <v>Pennsylvania</v>
      </c>
    </row>
    <row r="3234" spans="1:13" x14ac:dyDescent="0.3">
      <c r="A3234">
        <v>3233</v>
      </c>
      <c r="B3234" s="1">
        <v>42473</v>
      </c>
      <c r="C3234">
        <v>14</v>
      </c>
      <c r="D3234">
        <v>29</v>
      </c>
      <c r="E3234">
        <v>3</v>
      </c>
      <c r="F3234">
        <f>YEAR(Raw_Orders[[#This Row],[OrderDate]])</f>
        <v>2016</v>
      </c>
      <c r="G3234">
        <f>MONTH(Raw_Orders[[#This Row],[OrderDate]])</f>
        <v>4</v>
      </c>
      <c r="H3234" t="str">
        <f>VLOOKUP(Raw_Orders[[#This Row],[ProductID]],Table2[#All],2,FALSE)</f>
        <v>Erasable Markers</v>
      </c>
      <c r="I3234" t="str">
        <f>VLOOKUP(Raw_Orders[[#This Row],[ProductID]],Table2[#All],3,FALSE)</f>
        <v>Office Supplies</v>
      </c>
      <c r="J3234">
        <f>VLOOKUP(Raw_Orders[[#This Row],[ProductID]],Table2[#All],4,FALSE)</f>
        <v>6</v>
      </c>
      <c r="K3234" s="2">
        <f>Raw_Orders[[#This Row],[Quantity]]*Raw_Orders[[#This Row],[Price]]</f>
        <v>18</v>
      </c>
      <c r="L3234" s="2" t="str">
        <f>VLOOKUP(Raw_Orders[[#This Row],[PropertyID]],Raw_Property[#All],2,FALSE)</f>
        <v>Nashville</v>
      </c>
      <c r="M3234" s="2" t="str">
        <f>VLOOKUP(Raw_Orders[[#This Row],[PropertyID]],Raw_Property[#All],3,FALSE)</f>
        <v>Tennessee</v>
      </c>
    </row>
    <row r="3235" spans="1:13" x14ac:dyDescent="0.3">
      <c r="A3235">
        <v>3234</v>
      </c>
      <c r="B3235" s="1">
        <v>42473</v>
      </c>
      <c r="C3235">
        <v>13</v>
      </c>
      <c r="D3235">
        <v>7</v>
      </c>
      <c r="E3235">
        <v>2</v>
      </c>
      <c r="F3235">
        <f>YEAR(Raw_Orders[[#This Row],[OrderDate]])</f>
        <v>2016</v>
      </c>
      <c r="G3235">
        <f>MONTH(Raw_Orders[[#This Row],[OrderDate]])</f>
        <v>4</v>
      </c>
      <c r="H3235" t="str">
        <f>VLOOKUP(Raw_Orders[[#This Row],[ProductID]],Table2[#All],2,FALSE)</f>
        <v>Hand Soap</v>
      </c>
      <c r="I3235" t="str">
        <f>VLOOKUP(Raw_Orders[[#This Row],[ProductID]],Table2[#All],3,FALSE)</f>
        <v>Housekeeping</v>
      </c>
      <c r="J3235">
        <f>VLOOKUP(Raw_Orders[[#This Row],[ProductID]],Table2[#All],4,FALSE)</f>
        <v>35</v>
      </c>
      <c r="K3235" s="2">
        <f>Raw_Orders[[#This Row],[Quantity]]*Raw_Orders[[#This Row],[Price]]</f>
        <v>70</v>
      </c>
      <c r="L3235" s="2" t="str">
        <f>VLOOKUP(Raw_Orders[[#This Row],[PropertyID]],Raw_Property[#All],2,FALSE)</f>
        <v>New Orleans</v>
      </c>
      <c r="M3235" s="2" t="str">
        <f>VLOOKUP(Raw_Orders[[#This Row],[PropertyID]],Raw_Property[#All],3,FALSE)</f>
        <v>Louisiana</v>
      </c>
    </row>
    <row r="3236" spans="1:13" x14ac:dyDescent="0.3">
      <c r="A3236">
        <v>3235</v>
      </c>
      <c r="B3236" s="1">
        <v>42473</v>
      </c>
      <c r="C3236">
        <v>9</v>
      </c>
      <c r="D3236">
        <v>41</v>
      </c>
      <c r="E3236">
        <v>1</v>
      </c>
      <c r="F3236">
        <f>YEAR(Raw_Orders[[#This Row],[OrderDate]])</f>
        <v>2016</v>
      </c>
      <c r="G3236">
        <f>MONTH(Raw_Orders[[#This Row],[OrderDate]])</f>
        <v>4</v>
      </c>
      <c r="H3236" t="str">
        <f>VLOOKUP(Raw_Orders[[#This Row],[ProductID]],Table2[#All],2,FALSE)</f>
        <v>Office Chair</v>
      </c>
      <c r="I3236" t="str">
        <f>VLOOKUP(Raw_Orders[[#This Row],[ProductID]],Table2[#All],3,FALSE)</f>
        <v>Furnishings</v>
      </c>
      <c r="J3236">
        <f>VLOOKUP(Raw_Orders[[#This Row],[ProductID]],Table2[#All],4,FALSE)</f>
        <v>85</v>
      </c>
      <c r="K3236" s="2">
        <f>Raw_Orders[[#This Row],[Quantity]]*Raw_Orders[[#This Row],[Price]]</f>
        <v>85</v>
      </c>
      <c r="L3236" s="2" t="str">
        <f>VLOOKUP(Raw_Orders[[#This Row],[PropertyID]],Raw_Property[#All],2,FALSE)</f>
        <v>Richmond</v>
      </c>
      <c r="M3236" s="2" t="str">
        <f>VLOOKUP(Raw_Orders[[#This Row],[PropertyID]],Raw_Property[#All],3,FALSE)</f>
        <v>Virginia</v>
      </c>
    </row>
    <row r="3237" spans="1:13" x14ac:dyDescent="0.3">
      <c r="A3237">
        <v>3236</v>
      </c>
      <c r="B3237" s="1">
        <v>42473</v>
      </c>
      <c r="C3237">
        <v>19</v>
      </c>
      <c r="D3237">
        <v>38</v>
      </c>
      <c r="E3237">
        <v>2</v>
      </c>
      <c r="F3237">
        <f>YEAR(Raw_Orders[[#This Row],[OrderDate]])</f>
        <v>2016</v>
      </c>
      <c r="G3237">
        <f>MONTH(Raw_Orders[[#This Row],[OrderDate]])</f>
        <v>4</v>
      </c>
      <c r="H3237" t="str">
        <f>VLOOKUP(Raw_Orders[[#This Row],[ProductID]],Table2[#All],2,FALSE)</f>
        <v>Bed (Double)</v>
      </c>
      <c r="I3237" t="str">
        <f>VLOOKUP(Raw_Orders[[#This Row],[ProductID]],Table2[#All],3,FALSE)</f>
        <v>Furnishings</v>
      </c>
      <c r="J3237">
        <f>VLOOKUP(Raw_Orders[[#This Row],[ProductID]],Table2[#All],4,FALSE)</f>
        <v>250</v>
      </c>
      <c r="K3237" s="2">
        <f>Raw_Orders[[#This Row],[Quantity]]*Raw_Orders[[#This Row],[Price]]</f>
        <v>500</v>
      </c>
      <c r="L3237" s="2" t="str">
        <f>VLOOKUP(Raw_Orders[[#This Row],[PropertyID]],Raw_Property[#All],2,FALSE)</f>
        <v>Los Angeles</v>
      </c>
      <c r="M3237" s="2" t="str">
        <f>VLOOKUP(Raw_Orders[[#This Row],[PropertyID]],Raw_Property[#All],3,FALSE)</f>
        <v>California</v>
      </c>
    </row>
    <row r="3238" spans="1:13" x14ac:dyDescent="0.3">
      <c r="A3238">
        <v>3237</v>
      </c>
      <c r="B3238" s="1">
        <v>42474</v>
      </c>
      <c r="C3238">
        <v>6</v>
      </c>
      <c r="D3238">
        <v>77</v>
      </c>
      <c r="E3238">
        <v>2</v>
      </c>
      <c r="F3238">
        <f>YEAR(Raw_Orders[[#This Row],[OrderDate]])</f>
        <v>2016</v>
      </c>
      <c r="G3238">
        <f>MONTH(Raw_Orders[[#This Row],[OrderDate]])</f>
        <v>4</v>
      </c>
      <c r="H3238" t="str">
        <f>VLOOKUP(Raw_Orders[[#This Row],[ProductID]],Table2[#All],2,FALSE)</f>
        <v>Large Area Rug</v>
      </c>
      <c r="I3238" t="str">
        <f>VLOOKUP(Raw_Orders[[#This Row],[ProductID]],Table2[#All],3,FALSE)</f>
        <v>Public Areas</v>
      </c>
      <c r="J3238">
        <f>VLOOKUP(Raw_Orders[[#This Row],[ProductID]],Table2[#All],4,FALSE)</f>
        <v>40</v>
      </c>
      <c r="K3238" s="2">
        <f>Raw_Orders[[#This Row],[Quantity]]*Raw_Orders[[#This Row],[Price]]</f>
        <v>80</v>
      </c>
      <c r="L3238" s="2" t="str">
        <f>VLOOKUP(Raw_Orders[[#This Row],[PropertyID]],Raw_Property[#All],2,FALSE)</f>
        <v>Orlando</v>
      </c>
      <c r="M3238" s="2" t="str">
        <f>VLOOKUP(Raw_Orders[[#This Row],[PropertyID]],Raw_Property[#All],3,FALSE)</f>
        <v>Florida</v>
      </c>
    </row>
    <row r="3239" spans="1:13" x14ac:dyDescent="0.3">
      <c r="A3239">
        <v>3238</v>
      </c>
      <c r="B3239" s="1">
        <v>42474</v>
      </c>
      <c r="C3239">
        <v>5</v>
      </c>
      <c r="D3239">
        <v>12</v>
      </c>
      <c r="E3239">
        <v>3</v>
      </c>
      <c r="F3239">
        <f>YEAR(Raw_Orders[[#This Row],[OrderDate]])</f>
        <v>2016</v>
      </c>
      <c r="G3239">
        <f>MONTH(Raw_Orders[[#This Row],[OrderDate]])</f>
        <v>4</v>
      </c>
      <c r="H3239" t="str">
        <f>VLOOKUP(Raw_Orders[[#This Row],[ProductID]],Table2[#All],2,FALSE)</f>
        <v>Bed Sheet (King)</v>
      </c>
      <c r="I3239" t="str">
        <f>VLOOKUP(Raw_Orders[[#This Row],[ProductID]],Table2[#All],3,FALSE)</f>
        <v>Housekeeping</v>
      </c>
      <c r="J3239">
        <f>VLOOKUP(Raw_Orders[[#This Row],[ProductID]],Table2[#All],4,FALSE)</f>
        <v>29</v>
      </c>
      <c r="K3239" s="2">
        <f>Raw_Orders[[#This Row],[Quantity]]*Raw_Orders[[#This Row],[Price]]</f>
        <v>87</v>
      </c>
      <c r="L3239" s="2" t="str">
        <f>VLOOKUP(Raw_Orders[[#This Row],[PropertyID]],Raw_Property[#All],2,FALSE)</f>
        <v>Kansas City</v>
      </c>
      <c r="M3239" s="2" t="str">
        <f>VLOOKUP(Raw_Orders[[#This Row],[PropertyID]],Raw_Property[#All],3,FALSE)</f>
        <v>Missouri</v>
      </c>
    </row>
    <row r="3240" spans="1:13" x14ac:dyDescent="0.3">
      <c r="A3240">
        <v>3239</v>
      </c>
      <c r="B3240" s="1">
        <v>42474</v>
      </c>
      <c r="C3240">
        <v>14</v>
      </c>
      <c r="D3240">
        <v>18</v>
      </c>
      <c r="E3240">
        <v>1</v>
      </c>
      <c r="F3240">
        <f>YEAR(Raw_Orders[[#This Row],[OrderDate]])</f>
        <v>2016</v>
      </c>
      <c r="G3240">
        <f>MONTH(Raw_Orders[[#This Row],[OrderDate]])</f>
        <v>4</v>
      </c>
      <c r="H3240" t="str">
        <f>VLOOKUP(Raw_Orders[[#This Row],[ProductID]],Table2[#All],2,FALSE)</f>
        <v>Coffee Cup</v>
      </c>
      <c r="I3240" t="str">
        <f>VLOOKUP(Raw_Orders[[#This Row],[ProductID]],Table2[#All],3,FALSE)</f>
        <v>Housekeeping</v>
      </c>
      <c r="J3240">
        <f>VLOOKUP(Raw_Orders[[#This Row],[ProductID]],Table2[#All],4,FALSE)</f>
        <v>24</v>
      </c>
      <c r="K3240" s="2">
        <f>Raw_Orders[[#This Row],[Quantity]]*Raw_Orders[[#This Row],[Price]]</f>
        <v>24</v>
      </c>
      <c r="L3240" s="2" t="str">
        <f>VLOOKUP(Raw_Orders[[#This Row],[PropertyID]],Raw_Property[#All],2,FALSE)</f>
        <v>Nashville</v>
      </c>
      <c r="M3240" s="2" t="str">
        <f>VLOOKUP(Raw_Orders[[#This Row],[PropertyID]],Raw_Property[#All],3,FALSE)</f>
        <v>Tennessee</v>
      </c>
    </row>
    <row r="3241" spans="1:13" x14ac:dyDescent="0.3">
      <c r="A3241">
        <v>3240</v>
      </c>
      <c r="B3241" s="1">
        <v>42474</v>
      </c>
      <c r="C3241">
        <v>16</v>
      </c>
      <c r="D3241">
        <v>25</v>
      </c>
      <c r="E3241">
        <v>1</v>
      </c>
      <c r="F3241">
        <f>YEAR(Raw_Orders[[#This Row],[OrderDate]])</f>
        <v>2016</v>
      </c>
      <c r="G3241">
        <f>MONTH(Raw_Orders[[#This Row],[OrderDate]])</f>
        <v>4</v>
      </c>
      <c r="H3241" t="str">
        <f>VLOOKUP(Raw_Orders[[#This Row],[ProductID]],Table2[#All],2,FALSE)</f>
        <v>Envelopes (Legal)</v>
      </c>
      <c r="I3241" t="str">
        <f>VLOOKUP(Raw_Orders[[#This Row],[ProductID]],Table2[#All],3,FALSE)</f>
        <v>Office Supplies</v>
      </c>
      <c r="J3241">
        <f>VLOOKUP(Raw_Orders[[#This Row],[ProductID]],Table2[#All],4,FALSE)</f>
        <v>28</v>
      </c>
      <c r="K3241" s="2">
        <f>Raw_Orders[[#This Row],[Quantity]]*Raw_Orders[[#This Row],[Price]]</f>
        <v>28</v>
      </c>
      <c r="L3241" s="2" t="str">
        <f>VLOOKUP(Raw_Orders[[#This Row],[PropertyID]],Raw_Property[#All],2,FALSE)</f>
        <v>Denver</v>
      </c>
      <c r="M3241" s="2" t="str">
        <f>VLOOKUP(Raw_Orders[[#This Row],[PropertyID]],Raw_Property[#All],3,FALSE)</f>
        <v>Colorado</v>
      </c>
    </row>
    <row r="3242" spans="1:13" x14ac:dyDescent="0.3">
      <c r="A3242">
        <v>3241</v>
      </c>
      <c r="B3242" s="1">
        <v>42474</v>
      </c>
      <c r="C3242">
        <v>11</v>
      </c>
      <c r="D3242">
        <v>35</v>
      </c>
      <c r="E3242">
        <v>2</v>
      </c>
      <c r="F3242">
        <f>YEAR(Raw_Orders[[#This Row],[OrderDate]])</f>
        <v>2016</v>
      </c>
      <c r="G3242">
        <f>MONTH(Raw_Orders[[#This Row],[OrderDate]])</f>
        <v>4</v>
      </c>
      <c r="H3242" t="str">
        <f>VLOOKUP(Raw_Orders[[#This Row],[ProductID]],Table2[#All],2,FALSE)</f>
        <v>Tissue Box</v>
      </c>
      <c r="I3242" t="str">
        <f>VLOOKUP(Raw_Orders[[#This Row],[ProductID]],Table2[#All],3,FALSE)</f>
        <v>Furnishings</v>
      </c>
      <c r="J3242">
        <f>VLOOKUP(Raw_Orders[[#This Row],[ProductID]],Table2[#All],4,FALSE)</f>
        <v>25</v>
      </c>
      <c r="K3242" s="2">
        <f>Raw_Orders[[#This Row],[Quantity]]*Raw_Orders[[#This Row],[Price]]</f>
        <v>50</v>
      </c>
      <c r="L3242" s="2" t="str">
        <f>VLOOKUP(Raw_Orders[[#This Row],[PropertyID]],Raw_Property[#All],2,FALSE)</f>
        <v>Atlanta</v>
      </c>
      <c r="M3242" s="2" t="str">
        <f>VLOOKUP(Raw_Orders[[#This Row],[PropertyID]],Raw_Property[#All],3,FALSE)</f>
        <v>Georgia</v>
      </c>
    </row>
    <row r="3243" spans="1:13" x14ac:dyDescent="0.3">
      <c r="A3243">
        <v>3242</v>
      </c>
      <c r="B3243" s="1">
        <v>42474</v>
      </c>
      <c r="C3243">
        <v>6</v>
      </c>
      <c r="D3243">
        <v>78</v>
      </c>
      <c r="E3243">
        <v>3</v>
      </c>
      <c r="F3243">
        <f>YEAR(Raw_Orders[[#This Row],[OrderDate]])</f>
        <v>2016</v>
      </c>
      <c r="G3243">
        <f>MONTH(Raw_Orders[[#This Row],[OrderDate]])</f>
        <v>4</v>
      </c>
      <c r="H3243" t="str">
        <f>VLOOKUP(Raw_Orders[[#This Row],[ProductID]],Table2[#All],2,FALSE)</f>
        <v>Small Area Rug</v>
      </c>
      <c r="I3243" t="str">
        <f>VLOOKUP(Raw_Orders[[#This Row],[ProductID]],Table2[#All],3,FALSE)</f>
        <v>Public Areas</v>
      </c>
      <c r="J3243">
        <f>VLOOKUP(Raw_Orders[[#This Row],[ProductID]],Table2[#All],4,FALSE)</f>
        <v>20</v>
      </c>
      <c r="K3243" s="2">
        <f>Raw_Orders[[#This Row],[Quantity]]*Raw_Orders[[#This Row],[Price]]</f>
        <v>60</v>
      </c>
      <c r="L3243" s="2" t="str">
        <f>VLOOKUP(Raw_Orders[[#This Row],[PropertyID]],Raw_Property[#All],2,FALSE)</f>
        <v>Orlando</v>
      </c>
      <c r="M3243" s="2" t="str">
        <f>VLOOKUP(Raw_Orders[[#This Row],[PropertyID]],Raw_Property[#All],3,FALSE)</f>
        <v>Florida</v>
      </c>
    </row>
    <row r="3244" spans="1:13" x14ac:dyDescent="0.3">
      <c r="A3244">
        <v>3243</v>
      </c>
      <c r="B3244" s="1">
        <v>42474</v>
      </c>
      <c r="C3244">
        <v>14</v>
      </c>
      <c r="D3244">
        <v>58</v>
      </c>
      <c r="E3244">
        <v>3</v>
      </c>
      <c r="F3244">
        <f>YEAR(Raw_Orders[[#This Row],[OrderDate]])</f>
        <v>2016</v>
      </c>
      <c r="G3244">
        <f>MONTH(Raw_Orders[[#This Row],[OrderDate]])</f>
        <v>4</v>
      </c>
      <c r="H3244" t="str">
        <f>VLOOKUP(Raw_Orders[[#This Row],[ProductID]],Table2[#All],2,FALSE)</f>
        <v>Mirror</v>
      </c>
      <c r="I3244" t="str">
        <f>VLOOKUP(Raw_Orders[[#This Row],[ProductID]],Table2[#All],3,FALSE)</f>
        <v>Furnishings</v>
      </c>
      <c r="J3244">
        <f>VLOOKUP(Raw_Orders[[#This Row],[ProductID]],Table2[#All],4,FALSE)</f>
        <v>85</v>
      </c>
      <c r="K3244" s="2">
        <f>Raw_Orders[[#This Row],[Quantity]]*Raw_Orders[[#This Row],[Price]]</f>
        <v>255</v>
      </c>
      <c r="L3244" s="2" t="str">
        <f>VLOOKUP(Raw_Orders[[#This Row],[PropertyID]],Raw_Property[#All],2,FALSE)</f>
        <v>Nashville</v>
      </c>
      <c r="M3244" s="2" t="str">
        <f>VLOOKUP(Raw_Orders[[#This Row],[PropertyID]],Raw_Property[#All],3,FALSE)</f>
        <v>Tennessee</v>
      </c>
    </row>
    <row r="3245" spans="1:13" x14ac:dyDescent="0.3">
      <c r="A3245">
        <v>3244</v>
      </c>
      <c r="B3245" s="1">
        <v>42475</v>
      </c>
      <c r="C3245">
        <v>3</v>
      </c>
      <c r="D3245">
        <v>41</v>
      </c>
      <c r="E3245">
        <v>3</v>
      </c>
      <c r="F3245">
        <f>YEAR(Raw_Orders[[#This Row],[OrderDate]])</f>
        <v>2016</v>
      </c>
      <c r="G3245">
        <f>MONTH(Raw_Orders[[#This Row],[OrderDate]])</f>
        <v>4</v>
      </c>
      <c r="H3245" t="str">
        <f>VLOOKUP(Raw_Orders[[#This Row],[ProductID]],Table2[#All],2,FALSE)</f>
        <v>Office Chair</v>
      </c>
      <c r="I3245" t="str">
        <f>VLOOKUP(Raw_Orders[[#This Row],[ProductID]],Table2[#All],3,FALSE)</f>
        <v>Furnishings</v>
      </c>
      <c r="J3245">
        <f>VLOOKUP(Raw_Orders[[#This Row],[ProductID]],Table2[#All],4,FALSE)</f>
        <v>85</v>
      </c>
      <c r="K3245" s="2">
        <f>Raw_Orders[[#This Row],[Quantity]]*Raw_Orders[[#This Row],[Price]]</f>
        <v>255</v>
      </c>
      <c r="L3245" s="2" t="str">
        <f>VLOOKUP(Raw_Orders[[#This Row],[PropertyID]],Raw_Property[#All],2,FALSE)</f>
        <v>Portland</v>
      </c>
      <c r="M3245" s="2" t="str">
        <f>VLOOKUP(Raw_Orders[[#This Row],[PropertyID]],Raw_Property[#All],3,FALSE)</f>
        <v>Oregon</v>
      </c>
    </row>
    <row r="3246" spans="1:13" x14ac:dyDescent="0.3">
      <c r="A3246">
        <v>3245</v>
      </c>
      <c r="B3246" s="1">
        <v>42475</v>
      </c>
      <c r="C3246">
        <v>2</v>
      </c>
      <c r="D3246">
        <v>70</v>
      </c>
      <c r="E3246">
        <v>3</v>
      </c>
      <c r="F3246">
        <f>YEAR(Raw_Orders[[#This Row],[OrderDate]])</f>
        <v>2016</v>
      </c>
      <c r="G3246">
        <f>MONTH(Raw_Orders[[#This Row],[OrderDate]])</f>
        <v>4</v>
      </c>
      <c r="H3246" t="str">
        <f>VLOOKUP(Raw_Orders[[#This Row],[ProductID]],Table2[#All],2,FALSE)</f>
        <v>Door Lock</v>
      </c>
      <c r="I3246" t="str">
        <f>VLOOKUP(Raw_Orders[[#This Row],[ProductID]],Table2[#All],3,FALSE)</f>
        <v>Maintenance</v>
      </c>
      <c r="J3246">
        <f>VLOOKUP(Raw_Orders[[#This Row],[ProductID]],Table2[#All],4,FALSE)</f>
        <v>117</v>
      </c>
      <c r="K3246" s="2">
        <f>Raw_Orders[[#This Row],[Quantity]]*Raw_Orders[[#This Row],[Price]]</f>
        <v>351</v>
      </c>
      <c r="L3246" s="2" t="str">
        <f>VLOOKUP(Raw_Orders[[#This Row],[PropertyID]],Raw_Property[#All],2,FALSE)</f>
        <v>Cincinnati</v>
      </c>
      <c r="M3246" s="2" t="str">
        <f>VLOOKUP(Raw_Orders[[#This Row],[PropertyID]],Raw_Property[#All],3,FALSE)</f>
        <v>Ohio</v>
      </c>
    </row>
    <row r="3247" spans="1:13" x14ac:dyDescent="0.3">
      <c r="A3247">
        <v>3246</v>
      </c>
      <c r="B3247" s="1">
        <v>42475</v>
      </c>
      <c r="C3247">
        <v>19</v>
      </c>
      <c r="D3247">
        <v>38</v>
      </c>
      <c r="E3247">
        <v>3</v>
      </c>
      <c r="F3247">
        <f>YEAR(Raw_Orders[[#This Row],[OrderDate]])</f>
        <v>2016</v>
      </c>
      <c r="G3247">
        <f>MONTH(Raw_Orders[[#This Row],[OrderDate]])</f>
        <v>4</v>
      </c>
      <c r="H3247" t="str">
        <f>VLOOKUP(Raw_Orders[[#This Row],[ProductID]],Table2[#All],2,FALSE)</f>
        <v>Bed (Double)</v>
      </c>
      <c r="I3247" t="str">
        <f>VLOOKUP(Raw_Orders[[#This Row],[ProductID]],Table2[#All],3,FALSE)</f>
        <v>Furnishings</v>
      </c>
      <c r="J3247">
        <f>VLOOKUP(Raw_Orders[[#This Row],[ProductID]],Table2[#All],4,FALSE)</f>
        <v>250</v>
      </c>
      <c r="K3247" s="2">
        <f>Raw_Orders[[#This Row],[Quantity]]*Raw_Orders[[#This Row],[Price]]</f>
        <v>750</v>
      </c>
      <c r="L3247" s="2" t="str">
        <f>VLOOKUP(Raw_Orders[[#This Row],[PropertyID]],Raw_Property[#All],2,FALSE)</f>
        <v>Los Angeles</v>
      </c>
      <c r="M3247" s="2" t="str">
        <f>VLOOKUP(Raw_Orders[[#This Row],[PropertyID]],Raw_Property[#All],3,FALSE)</f>
        <v>California</v>
      </c>
    </row>
    <row r="3248" spans="1:13" x14ac:dyDescent="0.3">
      <c r="A3248">
        <v>3247</v>
      </c>
      <c r="B3248" s="1">
        <v>42475</v>
      </c>
      <c r="C3248">
        <v>16</v>
      </c>
      <c r="D3248">
        <v>8</v>
      </c>
      <c r="E3248">
        <v>3</v>
      </c>
      <c r="F3248">
        <f>YEAR(Raw_Orders[[#This Row],[OrderDate]])</f>
        <v>2016</v>
      </c>
      <c r="G3248">
        <f>MONTH(Raw_Orders[[#This Row],[OrderDate]])</f>
        <v>4</v>
      </c>
      <c r="H3248" t="str">
        <f>VLOOKUP(Raw_Orders[[#This Row],[ProductID]],Table2[#All],2,FALSE)</f>
        <v>Bath Soap</v>
      </c>
      <c r="I3248" t="str">
        <f>VLOOKUP(Raw_Orders[[#This Row],[ProductID]],Table2[#All],3,FALSE)</f>
        <v>Housekeeping</v>
      </c>
      <c r="J3248">
        <f>VLOOKUP(Raw_Orders[[#This Row],[ProductID]],Table2[#All],4,FALSE)</f>
        <v>35</v>
      </c>
      <c r="K3248" s="2">
        <f>Raw_Orders[[#This Row],[Quantity]]*Raw_Orders[[#This Row],[Price]]</f>
        <v>105</v>
      </c>
      <c r="L3248" s="2" t="str">
        <f>VLOOKUP(Raw_Orders[[#This Row],[PropertyID]],Raw_Property[#All],2,FALSE)</f>
        <v>Denver</v>
      </c>
      <c r="M3248" s="2" t="str">
        <f>VLOOKUP(Raw_Orders[[#This Row],[PropertyID]],Raw_Property[#All],3,FALSE)</f>
        <v>Colorado</v>
      </c>
    </row>
    <row r="3249" spans="1:13" x14ac:dyDescent="0.3">
      <c r="A3249">
        <v>3248</v>
      </c>
      <c r="B3249" s="1">
        <v>42475</v>
      </c>
      <c r="C3249">
        <v>13</v>
      </c>
      <c r="D3249">
        <v>53</v>
      </c>
      <c r="E3249">
        <v>2</v>
      </c>
      <c r="F3249">
        <f>YEAR(Raw_Orders[[#This Row],[OrderDate]])</f>
        <v>2016</v>
      </c>
      <c r="G3249">
        <f>MONTH(Raw_Orders[[#This Row],[OrderDate]])</f>
        <v>4</v>
      </c>
      <c r="H3249" t="str">
        <f>VLOOKUP(Raw_Orders[[#This Row],[ProductID]],Table2[#All],2,FALSE)</f>
        <v>Iron</v>
      </c>
      <c r="I3249" t="str">
        <f>VLOOKUP(Raw_Orders[[#This Row],[ProductID]],Table2[#All],3,FALSE)</f>
        <v>Furnishings</v>
      </c>
      <c r="J3249">
        <f>VLOOKUP(Raw_Orders[[#This Row],[ProductID]],Table2[#All],4,FALSE)</f>
        <v>20</v>
      </c>
      <c r="K3249" s="2">
        <f>Raw_Orders[[#This Row],[Quantity]]*Raw_Orders[[#This Row],[Price]]</f>
        <v>40</v>
      </c>
      <c r="L3249" s="2" t="str">
        <f>VLOOKUP(Raw_Orders[[#This Row],[PropertyID]],Raw_Property[#All],2,FALSE)</f>
        <v>New Orleans</v>
      </c>
      <c r="M3249" s="2" t="str">
        <f>VLOOKUP(Raw_Orders[[#This Row],[PropertyID]],Raw_Property[#All],3,FALSE)</f>
        <v>Louisiana</v>
      </c>
    </row>
    <row r="3250" spans="1:13" x14ac:dyDescent="0.3">
      <c r="A3250">
        <v>3249</v>
      </c>
      <c r="B3250" s="1">
        <v>42475</v>
      </c>
      <c r="C3250">
        <v>5</v>
      </c>
      <c r="D3250">
        <v>88</v>
      </c>
      <c r="E3250">
        <v>3</v>
      </c>
      <c r="F3250">
        <f>YEAR(Raw_Orders[[#This Row],[OrderDate]])</f>
        <v>2016</v>
      </c>
      <c r="G3250">
        <f>MONTH(Raw_Orders[[#This Row],[OrderDate]])</f>
        <v>4</v>
      </c>
      <c r="H3250" t="str">
        <f>VLOOKUP(Raw_Orders[[#This Row],[ProductID]],Table2[#All],2,FALSE)</f>
        <v>Serving Tray</v>
      </c>
      <c r="I3250" t="str">
        <f>VLOOKUP(Raw_Orders[[#This Row],[ProductID]],Table2[#All],3,FALSE)</f>
        <v>Public Areas</v>
      </c>
      <c r="J3250">
        <f>VLOOKUP(Raw_Orders[[#This Row],[ProductID]],Table2[#All],4,FALSE)</f>
        <v>6</v>
      </c>
      <c r="K3250" s="2">
        <f>Raw_Orders[[#This Row],[Quantity]]*Raw_Orders[[#This Row],[Price]]</f>
        <v>18</v>
      </c>
      <c r="L3250" s="2" t="str">
        <f>VLOOKUP(Raw_Orders[[#This Row],[PropertyID]],Raw_Property[#All],2,FALSE)</f>
        <v>Kansas City</v>
      </c>
      <c r="M3250" s="2" t="str">
        <f>VLOOKUP(Raw_Orders[[#This Row],[PropertyID]],Raw_Property[#All],3,FALSE)</f>
        <v>Missouri</v>
      </c>
    </row>
    <row r="3251" spans="1:13" x14ac:dyDescent="0.3">
      <c r="A3251">
        <v>3250</v>
      </c>
      <c r="B3251" s="1">
        <v>42475</v>
      </c>
      <c r="C3251">
        <v>1</v>
      </c>
      <c r="D3251">
        <v>36</v>
      </c>
      <c r="E3251">
        <v>2</v>
      </c>
      <c r="F3251">
        <f>YEAR(Raw_Orders[[#This Row],[OrderDate]])</f>
        <v>2016</v>
      </c>
      <c r="G3251">
        <f>MONTH(Raw_Orders[[#This Row],[OrderDate]])</f>
        <v>4</v>
      </c>
      <c r="H3251" t="str">
        <f>VLOOKUP(Raw_Orders[[#This Row],[ProductID]],Table2[#All],2,FALSE)</f>
        <v>Armoire</v>
      </c>
      <c r="I3251" t="str">
        <f>VLOOKUP(Raw_Orders[[#This Row],[ProductID]],Table2[#All],3,FALSE)</f>
        <v>Furnishings</v>
      </c>
      <c r="J3251">
        <f>VLOOKUP(Raw_Orders[[#This Row],[ProductID]],Table2[#All],4,FALSE)</f>
        <v>115</v>
      </c>
      <c r="K3251" s="2">
        <f>Raw_Orders[[#This Row],[Quantity]]*Raw_Orders[[#This Row],[Price]]</f>
        <v>230</v>
      </c>
      <c r="L3251" s="2" t="str">
        <f>VLOOKUP(Raw_Orders[[#This Row],[PropertyID]],Raw_Property[#All],2,FALSE)</f>
        <v>New York</v>
      </c>
      <c r="M3251" s="2" t="str">
        <f>VLOOKUP(Raw_Orders[[#This Row],[PropertyID]],Raw_Property[#All],3,FALSE)</f>
        <v>New York</v>
      </c>
    </row>
    <row r="3252" spans="1:13" x14ac:dyDescent="0.3">
      <c r="A3252">
        <v>3251</v>
      </c>
      <c r="B3252" s="1">
        <v>42475</v>
      </c>
      <c r="C3252">
        <v>4</v>
      </c>
      <c r="D3252">
        <v>8</v>
      </c>
      <c r="E3252">
        <v>3</v>
      </c>
      <c r="F3252">
        <f>YEAR(Raw_Orders[[#This Row],[OrderDate]])</f>
        <v>2016</v>
      </c>
      <c r="G3252">
        <f>MONTH(Raw_Orders[[#This Row],[OrderDate]])</f>
        <v>4</v>
      </c>
      <c r="H3252" t="str">
        <f>VLOOKUP(Raw_Orders[[#This Row],[ProductID]],Table2[#All],2,FALSE)</f>
        <v>Bath Soap</v>
      </c>
      <c r="I3252" t="str">
        <f>VLOOKUP(Raw_Orders[[#This Row],[ProductID]],Table2[#All],3,FALSE)</f>
        <v>Housekeeping</v>
      </c>
      <c r="J3252">
        <f>VLOOKUP(Raw_Orders[[#This Row],[ProductID]],Table2[#All],4,FALSE)</f>
        <v>35</v>
      </c>
      <c r="K3252" s="2">
        <f>Raw_Orders[[#This Row],[Quantity]]*Raw_Orders[[#This Row],[Price]]</f>
        <v>105</v>
      </c>
      <c r="L3252" s="2" t="str">
        <f>VLOOKUP(Raw_Orders[[#This Row],[PropertyID]],Raw_Property[#All],2,FALSE)</f>
        <v>Seattle</v>
      </c>
      <c r="M3252" s="2" t="str">
        <f>VLOOKUP(Raw_Orders[[#This Row],[PropertyID]],Raw_Property[#All],3,FALSE)</f>
        <v>Washington</v>
      </c>
    </row>
    <row r="3253" spans="1:13" x14ac:dyDescent="0.3">
      <c r="A3253">
        <v>3252</v>
      </c>
      <c r="B3253" s="1">
        <v>42475</v>
      </c>
      <c r="C3253">
        <v>5</v>
      </c>
      <c r="D3253">
        <v>16</v>
      </c>
      <c r="E3253">
        <v>2</v>
      </c>
      <c r="F3253">
        <f>YEAR(Raw_Orders[[#This Row],[OrderDate]])</f>
        <v>2016</v>
      </c>
      <c r="G3253">
        <f>MONTH(Raw_Orders[[#This Row],[OrderDate]])</f>
        <v>4</v>
      </c>
      <c r="H3253" t="str">
        <f>VLOOKUP(Raw_Orders[[#This Row],[ProductID]],Table2[#All],2,FALSE)</f>
        <v>Mouthwash</v>
      </c>
      <c r="I3253" t="str">
        <f>VLOOKUP(Raw_Orders[[#This Row],[ProductID]],Table2[#All],3,FALSE)</f>
        <v>Housekeeping</v>
      </c>
      <c r="J3253">
        <f>VLOOKUP(Raw_Orders[[#This Row],[ProductID]],Table2[#All],4,FALSE)</f>
        <v>40</v>
      </c>
      <c r="K3253" s="2">
        <f>Raw_Orders[[#This Row],[Quantity]]*Raw_Orders[[#This Row],[Price]]</f>
        <v>80</v>
      </c>
      <c r="L3253" s="2" t="str">
        <f>VLOOKUP(Raw_Orders[[#This Row],[PropertyID]],Raw_Property[#All],2,FALSE)</f>
        <v>Kansas City</v>
      </c>
      <c r="M3253" s="2" t="str">
        <f>VLOOKUP(Raw_Orders[[#This Row],[PropertyID]],Raw_Property[#All],3,FALSE)</f>
        <v>Missouri</v>
      </c>
    </row>
    <row r="3254" spans="1:13" x14ac:dyDescent="0.3">
      <c r="A3254">
        <v>3253</v>
      </c>
      <c r="B3254" s="1">
        <v>42475</v>
      </c>
      <c r="C3254">
        <v>14</v>
      </c>
      <c r="D3254">
        <v>18</v>
      </c>
      <c r="E3254">
        <v>2</v>
      </c>
      <c r="F3254">
        <f>YEAR(Raw_Orders[[#This Row],[OrderDate]])</f>
        <v>2016</v>
      </c>
      <c r="G3254">
        <f>MONTH(Raw_Orders[[#This Row],[OrderDate]])</f>
        <v>4</v>
      </c>
      <c r="H3254" t="str">
        <f>VLOOKUP(Raw_Orders[[#This Row],[ProductID]],Table2[#All],2,FALSE)</f>
        <v>Coffee Cup</v>
      </c>
      <c r="I3254" t="str">
        <f>VLOOKUP(Raw_Orders[[#This Row],[ProductID]],Table2[#All],3,FALSE)</f>
        <v>Housekeeping</v>
      </c>
      <c r="J3254">
        <f>VLOOKUP(Raw_Orders[[#This Row],[ProductID]],Table2[#All],4,FALSE)</f>
        <v>24</v>
      </c>
      <c r="K3254" s="2">
        <f>Raw_Orders[[#This Row],[Quantity]]*Raw_Orders[[#This Row],[Price]]</f>
        <v>48</v>
      </c>
      <c r="L3254" s="2" t="str">
        <f>VLOOKUP(Raw_Orders[[#This Row],[PropertyID]],Raw_Property[#All],2,FALSE)</f>
        <v>Nashville</v>
      </c>
      <c r="M3254" s="2" t="str">
        <f>VLOOKUP(Raw_Orders[[#This Row],[PropertyID]],Raw_Property[#All],3,FALSE)</f>
        <v>Tennessee</v>
      </c>
    </row>
    <row r="3255" spans="1:13" x14ac:dyDescent="0.3">
      <c r="A3255">
        <v>3254</v>
      </c>
      <c r="B3255" s="1">
        <v>42476</v>
      </c>
      <c r="C3255">
        <v>14</v>
      </c>
      <c r="D3255">
        <v>2</v>
      </c>
      <c r="E3255">
        <v>3</v>
      </c>
      <c r="F3255">
        <f>YEAR(Raw_Orders[[#This Row],[OrderDate]])</f>
        <v>2016</v>
      </c>
      <c r="G3255">
        <f>MONTH(Raw_Orders[[#This Row],[OrderDate]])</f>
        <v>4</v>
      </c>
      <c r="H3255" t="str">
        <f>VLOOKUP(Raw_Orders[[#This Row],[ProductID]],Table2[#All],2,FALSE)</f>
        <v>Hand Towel</v>
      </c>
      <c r="I3255" t="str">
        <f>VLOOKUP(Raw_Orders[[#This Row],[ProductID]],Table2[#All],3,FALSE)</f>
        <v>Housekeeping</v>
      </c>
      <c r="J3255">
        <f>VLOOKUP(Raw_Orders[[#This Row],[ProductID]],Table2[#All],4,FALSE)</f>
        <v>5</v>
      </c>
      <c r="K3255" s="2">
        <f>Raw_Orders[[#This Row],[Quantity]]*Raw_Orders[[#This Row],[Price]]</f>
        <v>15</v>
      </c>
      <c r="L3255" s="2" t="str">
        <f>VLOOKUP(Raw_Orders[[#This Row],[PropertyID]],Raw_Property[#All],2,FALSE)</f>
        <v>Nashville</v>
      </c>
      <c r="M3255" s="2" t="str">
        <f>VLOOKUP(Raw_Orders[[#This Row],[PropertyID]],Raw_Property[#All],3,FALSE)</f>
        <v>Tennessee</v>
      </c>
    </row>
    <row r="3256" spans="1:13" x14ac:dyDescent="0.3">
      <c r="A3256">
        <v>3255</v>
      </c>
      <c r="B3256" s="1">
        <v>42476</v>
      </c>
      <c r="C3256">
        <v>6</v>
      </c>
      <c r="D3256">
        <v>2</v>
      </c>
      <c r="E3256">
        <v>2</v>
      </c>
      <c r="F3256">
        <f>YEAR(Raw_Orders[[#This Row],[OrderDate]])</f>
        <v>2016</v>
      </c>
      <c r="G3256">
        <f>MONTH(Raw_Orders[[#This Row],[OrderDate]])</f>
        <v>4</v>
      </c>
      <c r="H3256" t="str">
        <f>VLOOKUP(Raw_Orders[[#This Row],[ProductID]],Table2[#All],2,FALSE)</f>
        <v>Hand Towel</v>
      </c>
      <c r="I3256" t="str">
        <f>VLOOKUP(Raw_Orders[[#This Row],[ProductID]],Table2[#All],3,FALSE)</f>
        <v>Housekeeping</v>
      </c>
      <c r="J3256">
        <f>VLOOKUP(Raw_Orders[[#This Row],[ProductID]],Table2[#All],4,FALSE)</f>
        <v>5</v>
      </c>
      <c r="K3256" s="2">
        <f>Raw_Orders[[#This Row],[Quantity]]*Raw_Orders[[#This Row],[Price]]</f>
        <v>10</v>
      </c>
      <c r="L3256" s="2" t="str">
        <f>VLOOKUP(Raw_Orders[[#This Row],[PropertyID]],Raw_Property[#All],2,FALSE)</f>
        <v>Orlando</v>
      </c>
      <c r="M3256" s="2" t="str">
        <f>VLOOKUP(Raw_Orders[[#This Row],[PropertyID]],Raw_Property[#All],3,FALSE)</f>
        <v>Florida</v>
      </c>
    </row>
    <row r="3257" spans="1:13" x14ac:dyDescent="0.3">
      <c r="A3257">
        <v>3256</v>
      </c>
      <c r="B3257" s="1">
        <v>42476</v>
      </c>
      <c r="C3257">
        <v>3</v>
      </c>
      <c r="D3257">
        <v>68</v>
      </c>
      <c r="E3257">
        <v>2</v>
      </c>
      <c r="F3257">
        <f>YEAR(Raw_Orders[[#This Row],[OrderDate]])</f>
        <v>2016</v>
      </c>
      <c r="G3257">
        <f>MONTH(Raw_Orders[[#This Row],[OrderDate]])</f>
        <v>4</v>
      </c>
      <c r="H3257" t="str">
        <f>VLOOKUP(Raw_Orders[[#This Row],[ProductID]],Table2[#All],2,FALSE)</f>
        <v>Window Screen</v>
      </c>
      <c r="I3257" t="str">
        <f>VLOOKUP(Raw_Orders[[#This Row],[ProductID]],Table2[#All],3,FALSE)</f>
        <v>Maintenance</v>
      </c>
      <c r="J3257">
        <f>VLOOKUP(Raw_Orders[[#This Row],[ProductID]],Table2[#All],4,FALSE)</f>
        <v>30</v>
      </c>
      <c r="K3257" s="2">
        <f>Raw_Orders[[#This Row],[Quantity]]*Raw_Orders[[#This Row],[Price]]</f>
        <v>60</v>
      </c>
      <c r="L3257" s="2" t="str">
        <f>VLOOKUP(Raw_Orders[[#This Row],[PropertyID]],Raw_Property[#All],2,FALSE)</f>
        <v>Portland</v>
      </c>
      <c r="M3257" s="2" t="str">
        <f>VLOOKUP(Raw_Orders[[#This Row],[PropertyID]],Raw_Property[#All],3,FALSE)</f>
        <v>Oregon</v>
      </c>
    </row>
    <row r="3258" spans="1:13" x14ac:dyDescent="0.3">
      <c r="A3258">
        <v>3257</v>
      </c>
      <c r="B3258" s="1">
        <v>42476</v>
      </c>
      <c r="C3258">
        <v>1</v>
      </c>
      <c r="D3258">
        <v>53</v>
      </c>
      <c r="E3258">
        <v>1</v>
      </c>
      <c r="F3258">
        <f>YEAR(Raw_Orders[[#This Row],[OrderDate]])</f>
        <v>2016</v>
      </c>
      <c r="G3258">
        <f>MONTH(Raw_Orders[[#This Row],[OrderDate]])</f>
        <v>4</v>
      </c>
      <c r="H3258" t="str">
        <f>VLOOKUP(Raw_Orders[[#This Row],[ProductID]],Table2[#All],2,FALSE)</f>
        <v>Iron</v>
      </c>
      <c r="I3258" t="str">
        <f>VLOOKUP(Raw_Orders[[#This Row],[ProductID]],Table2[#All],3,FALSE)</f>
        <v>Furnishings</v>
      </c>
      <c r="J3258">
        <f>VLOOKUP(Raw_Orders[[#This Row],[ProductID]],Table2[#All],4,FALSE)</f>
        <v>20</v>
      </c>
      <c r="K3258" s="2">
        <f>Raw_Orders[[#This Row],[Quantity]]*Raw_Orders[[#This Row],[Price]]</f>
        <v>20</v>
      </c>
      <c r="L3258" s="2" t="str">
        <f>VLOOKUP(Raw_Orders[[#This Row],[PropertyID]],Raw_Property[#All],2,FALSE)</f>
        <v>New York</v>
      </c>
      <c r="M3258" s="2" t="str">
        <f>VLOOKUP(Raw_Orders[[#This Row],[PropertyID]],Raw_Property[#All],3,FALSE)</f>
        <v>New York</v>
      </c>
    </row>
    <row r="3259" spans="1:13" x14ac:dyDescent="0.3">
      <c r="A3259">
        <v>3258</v>
      </c>
      <c r="B3259" s="1">
        <v>42476</v>
      </c>
      <c r="C3259">
        <v>20</v>
      </c>
      <c r="D3259">
        <v>20</v>
      </c>
      <c r="E3259">
        <v>3</v>
      </c>
      <c r="F3259">
        <f>YEAR(Raw_Orders[[#This Row],[OrderDate]])</f>
        <v>2016</v>
      </c>
      <c r="G3259">
        <f>MONTH(Raw_Orders[[#This Row],[OrderDate]])</f>
        <v>4</v>
      </c>
      <c r="H3259" t="str">
        <f>VLOOKUP(Raw_Orders[[#This Row],[ProductID]],Table2[#All],2,FALSE)</f>
        <v>Pens</v>
      </c>
      <c r="I3259" t="str">
        <f>VLOOKUP(Raw_Orders[[#This Row],[ProductID]],Table2[#All],3,FALSE)</f>
        <v>Office Supplies</v>
      </c>
      <c r="J3259">
        <f>VLOOKUP(Raw_Orders[[#This Row],[ProductID]],Table2[#All],4,FALSE)</f>
        <v>30</v>
      </c>
      <c r="K3259" s="2">
        <f>Raw_Orders[[#This Row],[Quantity]]*Raw_Orders[[#This Row],[Price]]</f>
        <v>90</v>
      </c>
      <c r="L3259" s="2" t="str">
        <f>VLOOKUP(Raw_Orders[[#This Row],[PropertyID]],Raw_Property[#All],2,FALSE)</f>
        <v>San Francisco</v>
      </c>
      <c r="M3259" s="2" t="str">
        <f>VLOOKUP(Raw_Orders[[#This Row],[PropertyID]],Raw_Property[#All],3,FALSE)</f>
        <v>California</v>
      </c>
    </row>
    <row r="3260" spans="1:13" x14ac:dyDescent="0.3">
      <c r="A3260">
        <v>3259</v>
      </c>
      <c r="B3260" s="1">
        <v>42476</v>
      </c>
      <c r="C3260">
        <v>20</v>
      </c>
      <c r="D3260">
        <v>49</v>
      </c>
      <c r="E3260">
        <v>1</v>
      </c>
      <c r="F3260">
        <f>YEAR(Raw_Orders[[#This Row],[OrderDate]])</f>
        <v>2016</v>
      </c>
      <c r="G3260">
        <f>MONTH(Raw_Orders[[#This Row],[OrderDate]])</f>
        <v>4</v>
      </c>
      <c r="H3260" t="str">
        <f>VLOOKUP(Raw_Orders[[#This Row],[ProductID]],Table2[#All],2,FALSE)</f>
        <v>Large Vase</v>
      </c>
      <c r="I3260" t="str">
        <f>VLOOKUP(Raw_Orders[[#This Row],[ProductID]],Table2[#All],3,FALSE)</f>
        <v>Furnishings</v>
      </c>
      <c r="J3260">
        <f>VLOOKUP(Raw_Orders[[#This Row],[ProductID]],Table2[#All],4,FALSE)</f>
        <v>27</v>
      </c>
      <c r="K3260" s="2">
        <f>Raw_Orders[[#This Row],[Quantity]]*Raw_Orders[[#This Row],[Price]]</f>
        <v>27</v>
      </c>
      <c r="L3260" s="2" t="str">
        <f>VLOOKUP(Raw_Orders[[#This Row],[PropertyID]],Raw_Property[#All],2,FALSE)</f>
        <v>San Francisco</v>
      </c>
      <c r="M3260" s="2" t="str">
        <f>VLOOKUP(Raw_Orders[[#This Row],[PropertyID]],Raw_Property[#All],3,FALSE)</f>
        <v>California</v>
      </c>
    </row>
    <row r="3261" spans="1:13" x14ac:dyDescent="0.3">
      <c r="A3261">
        <v>3260</v>
      </c>
      <c r="B3261" s="1">
        <v>42476</v>
      </c>
      <c r="C3261">
        <v>20</v>
      </c>
      <c r="D3261">
        <v>83</v>
      </c>
      <c r="E3261">
        <v>1</v>
      </c>
      <c r="F3261">
        <f>YEAR(Raw_Orders[[#This Row],[OrderDate]])</f>
        <v>2016</v>
      </c>
      <c r="G3261">
        <f>MONTH(Raw_Orders[[#This Row],[OrderDate]])</f>
        <v>4</v>
      </c>
      <c r="H3261" t="str">
        <f>VLOOKUP(Raw_Orders[[#This Row],[ProductID]],Table2[#All],2,FALSE)</f>
        <v>Bar Stool</v>
      </c>
      <c r="I3261" t="str">
        <f>VLOOKUP(Raw_Orders[[#This Row],[ProductID]],Table2[#All],3,FALSE)</f>
        <v>Public Areas</v>
      </c>
      <c r="J3261">
        <f>VLOOKUP(Raw_Orders[[#This Row],[ProductID]],Table2[#All],4,FALSE)</f>
        <v>60</v>
      </c>
      <c r="K3261" s="2">
        <f>Raw_Orders[[#This Row],[Quantity]]*Raw_Orders[[#This Row],[Price]]</f>
        <v>60</v>
      </c>
      <c r="L3261" s="2" t="str">
        <f>VLOOKUP(Raw_Orders[[#This Row],[PropertyID]],Raw_Property[#All],2,FALSE)</f>
        <v>San Francisco</v>
      </c>
      <c r="M3261" s="2" t="str">
        <f>VLOOKUP(Raw_Orders[[#This Row],[PropertyID]],Raw_Property[#All],3,FALSE)</f>
        <v>California</v>
      </c>
    </row>
    <row r="3262" spans="1:13" x14ac:dyDescent="0.3">
      <c r="A3262">
        <v>3261</v>
      </c>
      <c r="B3262" s="1">
        <v>42476</v>
      </c>
      <c r="C3262">
        <v>7</v>
      </c>
      <c r="D3262">
        <v>12</v>
      </c>
      <c r="E3262">
        <v>2</v>
      </c>
      <c r="F3262">
        <f>YEAR(Raw_Orders[[#This Row],[OrderDate]])</f>
        <v>2016</v>
      </c>
      <c r="G3262">
        <f>MONTH(Raw_Orders[[#This Row],[OrderDate]])</f>
        <v>4</v>
      </c>
      <c r="H3262" t="str">
        <f>VLOOKUP(Raw_Orders[[#This Row],[ProductID]],Table2[#All],2,FALSE)</f>
        <v>Bed Sheet (King)</v>
      </c>
      <c r="I3262" t="str">
        <f>VLOOKUP(Raw_Orders[[#This Row],[ProductID]],Table2[#All],3,FALSE)</f>
        <v>Housekeeping</v>
      </c>
      <c r="J3262">
        <f>VLOOKUP(Raw_Orders[[#This Row],[ProductID]],Table2[#All],4,FALSE)</f>
        <v>29</v>
      </c>
      <c r="K3262" s="2">
        <f>Raw_Orders[[#This Row],[Quantity]]*Raw_Orders[[#This Row],[Price]]</f>
        <v>58</v>
      </c>
      <c r="L3262" s="2" t="str">
        <f>VLOOKUP(Raw_Orders[[#This Row],[PropertyID]],Raw_Property[#All],2,FALSE)</f>
        <v>Boston</v>
      </c>
      <c r="M3262" s="2" t="str">
        <f>VLOOKUP(Raw_Orders[[#This Row],[PropertyID]],Raw_Property[#All],3,FALSE)</f>
        <v>Massachusetts</v>
      </c>
    </row>
    <row r="3263" spans="1:13" x14ac:dyDescent="0.3">
      <c r="A3263">
        <v>3262</v>
      </c>
      <c r="B3263" s="1">
        <v>42476</v>
      </c>
      <c r="C3263">
        <v>11</v>
      </c>
      <c r="D3263">
        <v>65</v>
      </c>
      <c r="E3263">
        <v>2</v>
      </c>
      <c r="F3263">
        <f>YEAR(Raw_Orders[[#This Row],[OrderDate]])</f>
        <v>2016</v>
      </c>
      <c r="G3263">
        <f>MONTH(Raw_Orders[[#This Row],[OrderDate]])</f>
        <v>4</v>
      </c>
      <c r="H3263" t="str">
        <f>VLOOKUP(Raw_Orders[[#This Row],[ProductID]],Table2[#All],2,FALSE)</f>
        <v>Ladder</v>
      </c>
      <c r="I3263" t="str">
        <f>VLOOKUP(Raw_Orders[[#This Row],[ProductID]],Table2[#All],3,FALSE)</f>
        <v>Maintenance</v>
      </c>
      <c r="J3263">
        <f>VLOOKUP(Raw_Orders[[#This Row],[ProductID]],Table2[#All],4,FALSE)</f>
        <v>89</v>
      </c>
      <c r="K3263" s="2">
        <f>Raw_Orders[[#This Row],[Quantity]]*Raw_Orders[[#This Row],[Price]]</f>
        <v>178</v>
      </c>
      <c r="L3263" s="2" t="str">
        <f>VLOOKUP(Raw_Orders[[#This Row],[PropertyID]],Raw_Property[#All],2,FALSE)</f>
        <v>Atlanta</v>
      </c>
      <c r="M3263" s="2" t="str">
        <f>VLOOKUP(Raw_Orders[[#This Row],[PropertyID]],Raw_Property[#All],3,FALSE)</f>
        <v>Georgia</v>
      </c>
    </row>
    <row r="3264" spans="1:13" x14ac:dyDescent="0.3">
      <c r="A3264">
        <v>3263</v>
      </c>
      <c r="B3264" s="1">
        <v>42476</v>
      </c>
      <c r="C3264">
        <v>3</v>
      </c>
      <c r="D3264">
        <v>30</v>
      </c>
      <c r="E3264">
        <v>3</v>
      </c>
      <c r="F3264">
        <f>YEAR(Raw_Orders[[#This Row],[OrderDate]])</f>
        <v>2016</v>
      </c>
      <c r="G3264">
        <f>MONTH(Raw_Orders[[#This Row],[OrderDate]])</f>
        <v>4</v>
      </c>
      <c r="H3264" t="str">
        <f>VLOOKUP(Raw_Orders[[#This Row],[ProductID]],Table2[#All],2,FALSE)</f>
        <v>Permanent Markers</v>
      </c>
      <c r="I3264" t="str">
        <f>VLOOKUP(Raw_Orders[[#This Row],[ProductID]],Table2[#All],3,FALSE)</f>
        <v>Office Supplies</v>
      </c>
      <c r="J3264">
        <f>VLOOKUP(Raw_Orders[[#This Row],[ProductID]],Table2[#All],4,FALSE)</f>
        <v>6</v>
      </c>
      <c r="K3264" s="2">
        <f>Raw_Orders[[#This Row],[Quantity]]*Raw_Orders[[#This Row],[Price]]</f>
        <v>18</v>
      </c>
      <c r="L3264" s="2" t="str">
        <f>VLOOKUP(Raw_Orders[[#This Row],[PropertyID]],Raw_Property[#All],2,FALSE)</f>
        <v>Portland</v>
      </c>
      <c r="M3264" s="2" t="str">
        <f>VLOOKUP(Raw_Orders[[#This Row],[PropertyID]],Raw_Property[#All],3,FALSE)</f>
        <v>Oregon</v>
      </c>
    </row>
    <row r="3265" spans="1:13" x14ac:dyDescent="0.3">
      <c r="A3265">
        <v>3264</v>
      </c>
      <c r="B3265" s="1">
        <v>42476</v>
      </c>
      <c r="C3265">
        <v>16</v>
      </c>
      <c r="D3265">
        <v>43</v>
      </c>
      <c r="E3265">
        <v>3</v>
      </c>
      <c r="F3265">
        <f>YEAR(Raw_Orders[[#This Row],[OrderDate]])</f>
        <v>2016</v>
      </c>
      <c r="G3265">
        <f>MONTH(Raw_Orders[[#This Row],[OrderDate]])</f>
        <v>4</v>
      </c>
      <c r="H3265" t="str">
        <f>VLOOKUP(Raw_Orders[[#This Row],[ProductID]],Table2[#All],2,FALSE)</f>
        <v>Table Lamp</v>
      </c>
      <c r="I3265" t="str">
        <f>VLOOKUP(Raw_Orders[[#This Row],[ProductID]],Table2[#All],3,FALSE)</f>
        <v>Furnishings</v>
      </c>
      <c r="J3265">
        <f>VLOOKUP(Raw_Orders[[#This Row],[ProductID]],Table2[#All],4,FALSE)</f>
        <v>38</v>
      </c>
      <c r="K3265" s="2">
        <f>Raw_Orders[[#This Row],[Quantity]]*Raw_Orders[[#This Row],[Price]]</f>
        <v>114</v>
      </c>
      <c r="L3265" s="2" t="str">
        <f>VLOOKUP(Raw_Orders[[#This Row],[PropertyID]],Raw_Property[#All],2,FALSE)</f>
        <v>Denver</v>
      </c>
      <c r="M3265" s="2" t="str">
        <f>VLOOKUP(Raw_Orders[[#This Row],[PropertyID]],Raw_Property[#All],3,FALSE)</f>
        <v>Colorado</v>
      </c>
    </row>
    <row r="3266" spans="1:13" x14ac:dyDescent="0.3">
      <c r="A3266">
        <v>3265</v>
      </c>
      <c r="B3266" s="1">
        <v>42477</v>
      </c>
      <c r="C3266">
        <v>1</v>
      </c>
      <c r="D3266">
        <v>57</v>
      </c>
      <c r="E3266">
        <v>1</v>
      </c>
      <c r="F3266">
        <f>YEAR(Raw_Orders[[#This Row],[OrderDate]])</f>
        <v>2016</v>
      </c>
      <c r="G3266">
        <f>MONTH(Raw_Orders[[#This Row],[OrderDate]])</f>
        <v>4</v>
      </c>
      <c r="H3266" t="str">
        <f>VLOOKUP(Raw_Orders[[#This Row],[ProductID]],Table2[#All],2,FALSE)</f>
        <v>Wireless Router</v>
      </c>
      <c r="I3266" t="str">
        <f>VLOOKUP(Raw_Orders[[#This Row],[ProductID]],Table2[#All],3,FALSE)</f>
        <v>Furnishings</v>
      </c>
      <c r="J3266">
        <f>VLOOKUP(Raw_Orders[[#This Row],[ProductID]],Table2[#All],4,FALSE)</f>
        <v>70</v>
      </c>
      <c r="K3266" s="2">
        <f>Raw_Orders[[#This Row],[Quantity]]*Raw_Orders[[#This Row],[Price]]</f>
        <v>70</v>
      </c>
      <c r="L3266" s="2" t="str">
        <f>VLOOKUP(Raw_Orders[[#This Row],[PropertyID]],Raw_Property[#All],2,FALSE)</f>
        <v>New York</v>
      </c>
      <c r="M3266" s="2" t="str">
        <f>VLOOKUP(Raw_Orders[[#This Row],[PropertyID]],Raw_Property[#All],3,FALSE)</f>
        <v>New York</v>
      </c>
    </row>
    <row r="3267" spans="1:13" x14ac:dyDescent="0.3">
      <c r="A3267">
        <v>3266</v>
      </c>
      <c r="B3267" s="1">
        <v>42477</v>
      </c>
      <c r="C3267">
        <v>20</v>
      </c>
      <c r="D3267">
        <v>90</v>
      </c>
      <c r="E3267">
        <v>2</v>
      </c>
      <c r="F3267">
        <f>YEAR(Raw_Orders[[#This Row],[OrderDate]])</f>
        <v>2016</v>
      </c>
      <c r="G3267">
        <f>MONTH(Raw_Orders[[#This Row],[OrderDate]])</f>
        <v>4</v>
      </c>
      <c r="H3267" t="str">
        <f>VLOOKUP(Raw_Orders[[#This Row],[ProductID]],Table2[#All],2,FALSE)</f>
        <v>Luggage Cart</v>
      </c>
      <c r="I3267" t="str">
        <f>VLOOKUP(Raw_Orders[[#This Row],[ProductID]],Table2[#All],3,FALSE)</f>
        <v>Public Areas</v>
      </c>
      <c r="J3267">
        <f>VLOOKUP(Raw_Orders[[#This Row],[ProductID]],Table2[#All],4,FALSE)</f>
        <v>138</v>
      </c>
      <c r="K3267" s="2">
        <f>Raw_Orders[[#This Row],[Quantity]]*Raw_Orders[[#This Row],[Price]]</f>
        <v>276</v>
      </c>
      <c r="L3267" s="2" t="str">
        <f>VLOOKUP(Raw_Orders[[#This Row],[PropertyID]],Raw_Property[#All],2,FALSE)</f>
        <v>San Francisco</v>
      </c>
      <c r="M3267" s="2" t="str">
        <f>VLOOKUP(Raw_Orders[[#This Row],[PropertyID]],Raw_Property[#All],3,FALSE)</f>
        <v>California</v>
      </c>
    </row>
    <row r="3268" spans="1:13" x14ac:dyDescent="0.3">
      <c r="A3268">
        <v>3267</v>
      </c>
      <c r="B3268" s="1">
        <v>42477</v>
      </c>
      <c r="C3268">
        <v>6</v>
      </c>
      <c r="D3268">
        <v>43</v>
      </c>
      <c r="E3268">
        <v>2</v>
      </c>
      <c r="F3268">
        <f>YEAR(Raw_Orders[[#This Row],[OrderDate]])</f>
        <v>2016</v>
      </c>
      <c r="G3268">
        <f>MONTH(Raw_Orders[[#This Row],[OrderDate]])</f>
        <v>4</v>
      </c>
      <c r="H3268" t="str">
        <f>VLOOKUP(Raw_Orders[[#This Row],[ProductID]],Table2[#All],2,FALSE)</f>
        <v>Table Lamp</v>
      </c>
      <c r="I3268" t="str">
        <f>VLOOKUP(Raw_Orders[[#This Row],[ProductID]],Table2[#All],3,FALSE)</f>
        <v>Furnishings</v>
      </c>
      <c r="J3268">
        <f>VLOOKUP(Raw_Orders[[#This Row],[ProductID]],Table2[#All],4,FALSE)</f>
        <v>38</v>
      </c>
      <c r="K3268" s="2">
        <f>Raw_Orders[[#This Row],[Quantity]]*Raw_Orders[[#This Row],[Price]]</f>
        <v>76</v>
      </c>
      <c r="L3268" s="2" t="str">
        <f>VLOOKUP(Raw_Orders[[#This Row],[PropertyID]],Raw_Property[#All],2,FALSE)</f>
        <v>Orlando</v>
      </c>
      <c r="M3268" s="2" t="str">
        <f>VLOOKUP(Raw_Orders[[#This Row],[PropertyID]],Raw_Property[#All],3,FALSE)</f>
        <v>Florida</v>
      </c>
    </row>
    <row r="3269" spans="1:13" x14ac:dyDescent="0.3">
      <c r="A3269">
        <v>3268</v>
      </c>
      <c r="B3269" s="1">
        <v>42477</v>
      </c>
      <c r="C3269">
        <v>11</v>
      </c>
      <c r="D3269">
        <v>57</v>
      </c>
      <c r="E3269">
        <v>3</v>
      </c>
      <c r="F3269">
        <f>YEAR(Raw_Orders[[#This Row],[OrderDate]])</f>
        <v>2016</v>
      </c>
      <c r="G3269">
        <f>MONTH(Raw_Orders[[#This Row],[OrderDate]])</f>
        <v>4</v>
      </c>
      <c r="H3269" t="str">
        <f>VLOOKUP(Raw_Orders[[#This Row],[ProductID]],Table2[#All],2,FALSE)</f>
        <v>Wireless Router</v>
      </c>
      <c r="I3269" t="str">
        <f>VLOOKUP(Raw_Orders[[#This Row],[ProductID]],Table2[#All],3,FALSE)</f>
        <v>Furnishings</v>
      </c>
      <c r="J3269">
        <f>VLOOKUP(Raw_Orders[[#This Row],[ProductID]],Table2[#All],4,FALSE)</f>
        <v>70</v>
      </c>
      <c r="K3269" s="2">
        <f>Raw_Orders[[#This Row],[Quantity]]*Raw_Orders[[#This Row],[Price]]</f>
        <v>210</v>
      </c>
      <c r="L3269" s="2" t="str">
        <f>VLOOKUP(Raw_Orders[[#This Row],[PropertyID]],Raw_Property[#All],2,FALSE)</f>
        <v>Atlanta</v>
      </c>
      <c r="M3269" s="2" t="str">
        <f>VLOOKUP(Raw_Orders[[#This Row],[PropertyID]],Raw_Property[#All],3,FALSE)</f>
        <v>Georgia</v>
      </c>
    </row>
    <row r="3270" spans="1:13" x14ac:dyDescent="0.3">
      <c r="A3270">
        <v>3269</v>
      </c>
      <c r="B3270" s="1">
        <v>42477</v>
      </c>
      <c r="C3270">
        <v>11</v>
      </c>
      <c r="D3270">
        <v>61</v>
      </c>
      <c r="E3270">
        <v>1</v>
      </c>
      <c r="F3270">
        <f>YEAR(Raw_Orders[[#This Row],[OrderDate]])</f>
        <v>2016</v>
      </c>
      <c r="G3270">
        <f>MONTH(Raw_Orders[[#This Row],[OrderDate]])</f>
        <v>4</v>
      </c>
      <c r="H3270" t="str">
        <f>VLOOKUP(Raw_Orders[[#This Row],[ProductID]],Table2[#All],2,FALSE)</f>
        <v>Tape Measure</v>
      </c>
      <c r="I3270" t="str">
        <f>VLOOKUP(Raw_Orders[[#This Row],[ProductID]],Table2[#All],3,FALSE)</f>
        <v>Maintenance</v>
      </c>
      <c r="J3270">
        <f>VLOOKUP(Raw_Orders[[#This Row],[ProductID]],Table2[#All],4,FALSE)</f>
        <v>8</v>
      </c>
      <c r="K3270" s="2">
        <f>Raw_Orders[[#This Row],[Quantity]]*Raw_Orders[[#This Row],[Price]]</f>
        <v>8</v>
      </c>
      <c r="L3270" s="2" t="str">
        <f>VLOOKUP(Raw_Orders[[#This Row],[PropertyID]],Raw_Property[#All],2,FALSE)</f>
        <v>Atlanta</v>
      </c>
      <c r="M3270" s="2" t="str">
        <f>VLOOKUP(Raw_Orders[[#This Row],[PropertyID]],Raw_Property[#All],3,FALSE)</f>
        <v>Georgia</v>
      </c>
    </row>
    <row r="3271" spans="1:13" x14ac:dyDescent="0.3">
      <c r="A3271">
        <v>3270</v>
      </c>
      <c r="B3271" s="1">
        <v>42477</v>
      </c>
      <c r="C3271">
        <v>17</v>
      </c>
      <c r="D3271">
        <v>43</v>
      </c>
      <c r="E3271">
        <v>3</v>
      </c>
      <c r="F3271">
        <f>YEAR(Raw_Orders[[#This Row],[OrderDate]])</f>
        <v>2016</v>
      </c>
      <c r="G3271">
        <f>MONTH(Raw_Orders[[#This Row],[OrderDate]])</f>
        <v>4</v>
      </c>
      <c r="H3271" t="str">
        <f>VLOOKUP(Raw_Orders[[#This Row],[ProductID]],Table2[#All],2,FALSE)</f>
        <v>Table Lamp</v>
      </c>
      <c r="I3271" t="str">
        <f>VLOOKUP(Raw_Orders[[#This Row],[ProductID]],Table2[#All],3,FALSE)</f>
        <v>Furnishings</v>
      </c>
      <c r="J3271">
        <f>VLOOKUP(Raw_Orders[[#This Row],[ProductID]],Table2[#All],4,FALSE)</f>
        <v>38</v>
      </c>
      <c r="K3271" s="2">
        <f>Raw_Orders[[#This Row],[Quantity]]*Raw_Orders[[#This Row],[Price]]</f>
        <v>114</v>
      </c>
      <c r="L3271" s="2" t="str">
        <f>VLOOKUP(Raw_Orders[[#This Row],[PropertyID]],Raw_Property[#All],2,FALSE)</f>
        <v>Las Vegas</v>
      </c>
      <c r="M3271" s="2" t="str">
        <f>VLOOKUP(Raw_Orders[[#This Row],[PropertyID]],Raw_Property[#All],3,FALSE)</f>
        <v>Nevada</v>
      </c>
    </row>
    <row r="3272" spans="1:13" x14ac:dyDescent="0.3">
      <c r="A3272">
        <v>3271</v>
      </c>
      <c r="B3272" s="1">
        <v>42477</v>
      </c>
      <c r="C3272">
        <v>11</v>
      </c>
      <c r="D3272">
        <v>37</v>
      </c>
      <c r="E3272">
        <v>2</v>
      </c>
      <c r="F3272">
        <f>YEAR(Raw_Orders[[#This Row],[OrderDate]])</f>
        <v>2016</v>
      </c>
      <c r="G3272">
        <f>MONTH(Raw_Orders[[#This Row],[OrderDate]])</f>
        <v>4</v>
      </c>
      <c r="H3272" t="str">
        <f>VLOOKUP(Raw_Orders[[#This Row],[ProductID]],Table2[#All],2,FALSE)</f>
        <v>Bed (King)</v>
      </c>
      <c r="I3272" t="str">
        <f>VLOOKUP(Raw_Orders[[#This Row],[ProductID]],Table2[#All],3,FALSE)</f>
        <v>Furnishings</v>
      </c>
      <c r="J3272">
        <f>VLOOKUP(Raw_Orders[[#This Row],[ProductID]],Table2[#All],4,FALSE)</f>
        <v>300</v>
      </c>
      <c r="K3272" s="2">
        <f>Raw_Orders[[#This Row],[Quantity]]*Raw_Orders[[#This Row],[Price]]</f>
        <v>600</v>
      </c>
      <c r="L3272" s="2" t="str">
        <f>VLOOKUP(Raw_Orders[[#This Row],[PropertyID]],Raw_Property[#All],2,FALSE)</f>
        <v>Atlanta</v>
      </c>
      <c r="M3272" s="2" t="str">
        <f>VLOOKUP(Raw_Orders[[#This Row],[PropertyID]],Raw_Property[#All],3,FALSE)</f>
        <v>Georgia</v>
      </c>
    </row>
    <row r="3273" spans="1:13" x14ac:dyDescent="0.3">
      <c r="A3273">
        <v>3272</v>
      </c>
      <c r="B3273" s="1">
        <v>42478</v>
      </c>
      <c r="C3273">
        <v>17</v>
      </c>
      <c r="D3273">
        <v>62</v>
      </c>
      <c r="E3273">
        <v>2</v>
      </c>
      <c r="F3273">
        <f>YEAR(Raw_Orders[[#This Row],[OrderDate]])</f>
        <v>2016</v>
      </c>
      <c r="G3273">
        <f>MONTH(Raw_Orders[[#This Row],[OrderDate]])</f>
        <v>4</v>
      </c>
      <c r="H3273" t="str">
        <f>VLOOKUP(Raw_Orders[[#This Row],[ProductID]],Table2[#All],2,FALSE)</f>
        <v>Leaf Blower</v>
      </c>
      <c r="I3273" t="str">
        <f>VLOOKUP(Raw_Orders[[#This Row],[ProductID]],Table2[#All],3,FALSE)</f>
        <v>Maintenance</v>
      </c>
      <c r="J3273">
        <f>VLOOKUP(Raw_Orders[[#This Row],[ProductID]],Table2[#All],4,FALSE)</f>
        <v>202</v>
      </c>
      <c r="K3273" s="2">
        <f>Raw_Orders[[#This Row],[Quantity]]*Raw_Orders[[#This Row],[Price]]</f>
        <v>404</v>
      </c>
      <c r="L3273" s="2" t="str">
        <f>VLOOKUP(Raw_Orders[[#This Row],[PropertyID]],Raw_Property[#All],2,FALSE)</f>
        <v>Las Vegas</v>
      </c>
      <c r="M3273" s="2" t="str">
        <f>VLOOKUP(Raw_Orders[[#This Row],[PropertyID]],Raw_Property[#All],3,FALSE)</f>
        <v>Nevada</v>
      </c>
    </row>
    <row r="3274" spans="1:13" x14ac:dyDescent="0.3">
      <c r="A3274">
        <v>3273</v>
      </c>
      <c r="B3274" s="1">
        <v>42478</v>
      </c>
      <c r="C3274">
        <v>1</v>
      </c>
      <c r="D3274">
        <v>91</v>
      </c>
      <c r="E3274">
        <v>1</v>
      </c>
      <c r="F3274">
        <f>YEAR(Raw_Orders[[#This Row],[OrderDate]])</f>
        <v>2016</v>
      </c>
      <c r="G3274">
        <f>MONTH(Raw_Orders[[#This Row],[OrderDate]])</f>
        <v>4</v>
      </c>
      <c r="H3274" t="str">
        <f>VLOOKUP(Raw_Orders[[#This Row],[ProductID]],Table2[#All],2,FALSE)</f>
        <v>Small Sign</v>
      </c>
      <c r="I3274" t="str">
        <f>VLOOKUP(Raw_Orders[[#This Row],[ProductID]],Table2[#All],3,FALSE)</f>
        <v>Public Areas</v>
      </c>
      <c r="J3274">
        <f>VLOOKUP(Raw_Orders[[#This Row],[ProductID]],Table2[#All],4,FALSE)</f>
        <v>14</v>
      </c>
      <c r="K3274" s="2">
        <f>Raw_Orders[[#This Row],[Quantity]]*Raw_Orders[[#This Row],[Price]]</f>
        <v>14</v>
      </c>
      <c r="L3274" s="2" t="str">
        <f>VLOOKUP(Raw_Orders[[#This Row],[PropertyID]],Raw_Property[#All],2,FALSE)</f>
        <v>New York</v>
      </c>
      <c r="M3274" s="2" t="str">
        <f>VLOOKUP(Raw_Orders[[#This Row],[PropertyID]],Raw_Property[#All],3,FALSE)</f>
        <v>New York</v>
      </c>
    </row>
    <row r="3275" spans="1:13" x14ac:dyDescent="0.3">
      <c r="A3275">
        <v>3274</v>
      </c>
      <c r="B3275" s="1">
        <v>42478</v>
      </c>
      <c r="C3275">
        <v>16</v>
      </c>
      <c r="D3275">
        <v>9</v>
      </c>
      <c r="E3275">
        <v>3</v>
      </c>
      <c r="F3275">
        <f>YEAR(Raw_Orders[[#This Row],[OrderDate]])</f>
        <v>2016</v>
      </c>
      <c r="G3275">
        <f>MONTH(Raw_Orders[[#This Row],[OrderDate]])</f>
        <v>4</v>
      </c>
      <c r="H3275" t="str">
        <f>VLOOKUP(Raw_Orders[[#This Row],[ProductID]],Table2[#All],2,FALSE)</f>
        <v>Tissues</v>
      </c>
      <c r="I3275" t="str">
        <f>VLOOKUP(Raw_Orders[[#This Row],[ProductID]],Table2[#All],3,FALSE)</f>
        <v>Housekeeping</v>
      </c>
      <c r="J3275">
        <f>VLOOKUP(Raw_Orders[[#This Row],[ProductID]],Table2[#All],4,FALSE)</f>
        <v>14</v>
      </c>
      <c r="K3275" s="2">
        <f>Raw_Orders[[#This Row],[Quantity]]*Raw_Orders[[#This Row],[Price]]</f>
        <v>42</v>
      </c>
      <c r="L3275" s="2" t="str">
        <f>VLOOKUP(Raw_Orders[[#This Row],[PropertyID]],Raw_Property[#All],2,FALSE)</f>
        <v>Denver</v>
      </c>
      <c r="M3275" s="2" t="str">
        <f>VLOOKUP(Raw_Orders[[#This Row],[PropertyID]],Raw_Property[#All],3,FALSE)</f>
        <v>Colorado</v>
      </c>
    </row>
    <row r="3276" spans="1:13" x14ac:dyDescent="0.3">
      <c r="A3276">
        <v>3275</v>
      </c>
      <c r="B3276" s="1">
        <v>42478</v>
      </c>
      <c r="C3276">
        <v>17</v>
      </c>
      <c r="D3276">
        <v>55</v>
      </c>
      <c r="E3276">
        <v>3</v>
      </c>
      <c r="F3276">
        <f>YEAR(Raw_Orders[[#This Row],[OrderDate]])</f>
        <v>2016</v>
      </c>
      <c r="G3276">
        <f>MONTH(Raw_Orders[[#This Row],[OrderDate]])</f>
        <v>4</v>
      </c>
      <c r="H3276" t="str">
        <f>VLOOKUP(Raw_Orders[[#This Row],[ProductID]],Table2[#All],2,FALSE)</f>
        <v>Television</v>
      </c>
      <c r="I3276" t="str">
        <f>VLOOKUP(Raw_Orders[[#This Row],[ProductID]],Table2[#All],3,FALSE)</f>
        <v>Furnishings</v>
      </c>
      <c r="J3276">
        <f>VLOOKUP(Raw_Orders[[#This Row],[ProductID]],Table2[#All],4,FALSE)</f>
        <v>200</v>
      </c>
      <c r="K3276" s="2">
        <f>Raw_Orders[[#This Row],[Quantity]]*Raw_Orders[[#This Row],[Price]]</f>
        <v>600</v>
      </c>
      <c r="L3276" s="2" t="str">
        <f>VLOOKUP(Raw_Orders[[#This Row],[PropertyID]],Raw_Property[#All],2,FALSE)</f>
        <v>Las Vegas</v>
      </c>
      <c r="M3276" s="2" t="str">
        <f>VLOOKUP(Raw_Orders[[#This Row],[PropertyID]],Raw_Property[#All],3,FALSE)</f>
        <v>Nevada</v>
      </c>
    </row>
    <row r="3277" spans="1:13" x14ac:dyDescent="0.3">
      <c r="A3277">
        <v>3276</v>
      </c>
      <c r="B3277" s="1">
        <v>42478</v>
      </c>
      <c r="C3277">
        <v>12</v>
      </c>
      <c r="D3277">
        <v>71</v>
      </c>
      <c r="E3277">
        <v>1</v>
      </c>
      <c r="F3277">
        <f>YEAR(Raw_Orders[[#This Row],[OrderDate]])</f>
        <v>2016</v>
      </c>
      <c r="G3277">
        <f>MONTH(Raw_Orders[[#This Row],[OrderDate]])</f>
        <v>4</v>
      </c>
      <c r="H3277" t="str">
        <f>VLOOKUP(Raw_Orders[[#This Row],[ProductID]],Table2[#All],2,FALSE)</f>
        <v>Hammer</v>
      </c>
      <c r="I3277" t="str">
        <f>VLOOKUP(Raw_Orders[[#This Row],[ProductID]],Table2[#All],3,FALSE)</f>
        <v>Maintenance</v>
      </c>
      <c r="J3277">
        <f>VLOOKUP(Raw_Orders[[#This Row],[ProductID]],Table2[#All],4,FALSE)</f>
        <v>17</v>
      </c>
      <c r="K3277" s="2">
        <f>Raw_Orders[[#This Row],[Quantity]]*Raw_Orders[[#This Row],[Price]]</f>
        <v>17</v>
      </c>
      <c r="L3277" s="2" t="str">
        <f>VLOOKUP(Raw_Orders[[#This Row],[PropertyID]],Raw_Property[#All],2,FALSE)</f>
        <v>Dallas</v>
      </c>
      <c r="M3277" s="2" t="str">
        <f>VLOOKUP(Raw_Orders[[#This Row],[PropertyID]],Raw_Property[#All],3,FALSE)</f>
        <v>Texas</v>
      </c>
    </row>
    <row r="3278" spans="1:13" x14ac:dyDescent="0.3">
      <c r="A3278">
        <v>3277</v>
      </c>
      <c r="B3278" s="1">
        <v>42478</v>
      </c>
      <c r="C3278">
        <v>20</v>
      </c>
      <c r="D3278">
        <v>7</v>
      </c>
      <c r="E3278">
        <v>2</v>
      </c>
      <c r="F3278">
        <f>YEAR(Raw_Orders[[#This Row],[OrderDate]])</f>
        <v>2016</v>
      </c>
      <c r="G3278">
        <f>MONTH(Raw_Orders[[#This Row],[OrderDate]])</f>
        <v>4</v>
      </c>
      <c r="H3278" t="str">
        <f>VLOOKUP(Raw_Orders[[#This Row],[ProductID]],Table2[#All],2,FALSE)</f>
        <v>Hand Soap</v>
      </c>
      <c r="I3278" t="str">
        <f>VLOOKUP(Raw_Orders[[#This Row],[ProductID]],Table2[#All],3,FALSE)</f>
        <v>Housekeeping</v>
      </c>
      <c r="J3278">
        <f>VLOOKUP(Raw_Orders[[#This Row],[ProductID]],Table2[#All],4,FALSE)</f>
        <v>35</v>
      </c>
      <c r="K3278" s="2">
        <f>Raw_Orders[[#This Row],[Quantity]]*Raw_Orders[[#This Row],[Price]]</f>
        <v>70</v>
      </c>
      <c r="L3278" s="2" t="str">
        <f>VLOOKUP(Raw_Orders[[#This Row],[PropertyID]],Raw_Property[#All],2,FALSE)</f>
        <v>San Francisco</v>
      </c>
      <c r="M3278" s="2" t="str">
        <f>VLOOKUP(Raw_Orders[[#This Row],[PropertyID]],Raw_Property[#All],3,FALSE)</f>
        <v>California</v>
      </c>
    </row>
    <row r="3279" spans="1:13" x14ac:dyDescent="0.3">
      <c r="A3279">
        <v>3278</v>
      </c>
      <c r="B3279" s="1">
        <v>42478</v>
      </c>
      <c r="C3279">
        <v>18</v>
      </c>
      <c r="D3279">
        <v>42</v>
      </c>
      <c r="E3279">
        <v>1</v>
      </c>
      <c r="F3279">
        <f>YEAR(Raw_Orders[[#This Row],[OrderDate]])</f>
        <v>2016</v>
      </c>
      <c r="G3279">
        <f>MONTH(Raw_Orders[[#This Row],[OrderDate]])</f>
        <v>4</v>
      </c>
      <c r="H3279" t="str">
        <f>VLOOKUP(Raw_Orders[[#This Row],[ProductID]],Table2[#All],2,FALSE)</f>
        <v>Reading Chair</v>
      </c>
      <c r="I3279" t="str">
        <f>VLOOKUP(Raw_Orders[[#This Row],[ProductID]],Table2[#All],3,FALSE)</f>
        <v>Furnishings</v>
      </c>
      <c r="J3279">
        <f>VLOOKUP(Raw_Orders[[#This Row],[ProductID]],Table2[#All],4,FALSE)</f>
        <v>70</v>
      </c>
      <c r="K3279" s="2">
        <f>Raw_Orders[[#This Row],[Quantity]]*Raw_Orders[[#This Row],[Price]]</f>
        <v>70</v>
      </c>
      <c r="L3279" s="2" t="str">
        <f>VLOOKUP(Raw_Orders[[#This Row],[PropertyID]],Raw_Property[#All],2,FALSE)</f>
        <v>Phoenix</v>
      </c>
      <c r="M3279" s="2" t="str">
        <f>VLOOKUP(Raw_Orders[[#This Row],[PropertyID]],Raw_Property[#All],3,FALSE)</f>
        <v>Arizona</v>
      </c>
    </row>
    <row r="3280" spans="1:13" x14ac:dyDescent="0.3">
      <c r="A3280">
        <v>3279</v>
      </c>
      <c r="B3280" s="1">
        <v>42478</v>
      </c>
      <c r="C3280">
        <v>4</v>
      </c>
      <c r="D3280">
        <v>52</v>
      </c>
      <c r="E3280">
        <v>2</v>
      </c>
      <c r="F3280">
        <f>YEAR(Raw_Orders[[#This Row],[OrderDate]])</f>
        <v>2016</v>
      </c>
      <c r="G3280">
        <f>MONTH(Raw_Orders[[#This Row],[OrderDate]])</f>
        <v>4</v>
      </c>
      <c r="H3280" t="str">
        <f>VLOOKUP(Raw_Orders[[#This Row],[ProductID]],Table2[#All],2,FALSE)</f>
        <v>Ironing Board</v>
      </c>
      <c r="I3280" t="str">
        <f>VLOOKUP(Raw_Orders[[#This Row],[ProductID]],Table2[#All],3,FALSE)</f>
        <v>Furnishings</v>
      </c>
      <c r="J3280">
        <f>VLOOKUP(Raw_Orders[[#This Row],[ProductID]],Table2[#All],4,FALSE)</f>
        <v>18</v>
      </c>
      <c r="K3280" s="2">
        <f>Raw_Orders[[#This Row],[Quantity]]*Raw_Orders[[#This Row],[Price]]</f>
        <v>36</v>
      </c>
      <c r="L3280" s="2" t="str">
        <f>VLOOKUP(Raw_Orders[[#This Row],[PropertyID]],Raw_Property[#All],2,FALSE)</f>
        <v>Seattle</v>
      </c>
      <c r="M3280" s="2" t="str">
        <f>VLOOKUP(Raw_Orders[[#This Row],[PropertyID]],Raw_Property[#All],3,FALSE)</f>
        <v>Washington</v>
      </c>
    </row>
    <row r="3281" spans="1:13" x14ac:dyDescent="0.3">
      <c r="A3281">
        <v>3280</v>
      </c>
      <c r="B3281" s="1">
        <v>42478</v>
      </c>
      <c r="C3281">
        <v>5</v>
      </c>
      <c r="D3281">
        <v>50</v>
      </c>
      <c r="E3281">
        <v>2</v>
      </c>
      <c r="F3281">
        <f>YEAR(Raw_Orders[[#This Row],[OrderDate]])</f>
        <v>2016</v>
      </c>
      <c r="G3281">
        <f>MONTH(Raw_Orders[[#This Row],[OrderDate]])</f>
        <v>4</v>
      </c>
      <c r="H3281" t="str">
        <f>VLOOKUP(Raw_Orders[[#This Row],[ProductID]],Table2[#All],2,FALSE)</f>
        <v>Small Vase</v>
      </c>
      <c r="I3281" t="str">
        <f>VLOOKUP(Raw_Orders[[#This Row],[ProductID]],Table2[#All],3,FALSE)</f>
        <v>Furnishings</v>
      </c>
      <c r="J3281">
        <f>VLOOKUP(Raw_Orders[[#This Row],[ProductID]],Table2[#All],4,FALSE)</f>
        <v>33</v>
      </c>
      <c r="K3281" s="2">
        <f>Raw_Orders[[#This Row],[Quantity]]*Raw_Orders[[#This Row],[Price]]</f>
        <v>66</v>
      </c>
      <c r="L3281" s="2" t="str">
        <f>VLOOKUP(Raw_Orders[[#This Row],[PropertyID]],Raw_Property[#All],2,FALSE)</f>
        <v>Kansas City</v>
      </c>
      <c r="M3281" s="2" t="str">
        <f>VLOOKUP(Raw_Orders[[#This Row],[PropertyID]],Raw_Property[#All],3,FALSE)</f>
        <v>Missouri</v>
      </c>
    </row>
    <row r="3282" spans="1:13" x14ac:dyDescent="0.3">
      <c r="A3282">
        <v>3281</v>
      </c>
      <c r="B3282" s="1">
        <v>42478</v>
      </c>
      <c r="C3282">
        <v>6</v>
      </c>
      <c r="D3282">
        <v>69</v>
      </c>
      <c r="E3282">
        <v>2</v>
      </c>
      <c r="F3282">
        <f>YEAR(Raw_Orders[[#This Row],[OrderDate]])</f>
        <v>2016</v>
      </c>
      <c r="G3282">
        <f>MONTH(Raw_Orders[[#This Row],[OrderDate]])</f>
        <v>4</v>
      </c>
      <c r="H3282" t="str">
        <f>VLOOKUP(Raw_Orders[[#This Row],[ProductID]],Table2[#All],2,FALSE)</f>
        <v>Door Knob</v>
      </c>
      <c r="I3282" t="str">
        <f>VLOOKUP(Raw_Orders[[#This Row],[ProductID]],Table2[#All],3,FALSE)</f>
        <v>Maintenance</v>
      </c>
      <c r="J3282">
        <f>VLOOKUP(Raw_Orders[[#This Row],[ProductID]],Table2[#All],4,FALSE)</f>
        <v>41</v>
      </c>
      <c r="K3282" s="2">
        <f>Raw_Orders[[#This Row],[Quantity]]*Raw_Orders[[#This Row],[Price]]</f>
        <v>82</v>
      </c>
      <c r="L3282" s="2" t="str">
        <f>VLOOKUP(Raw_Orders[[#This Row],[PropertyID]],Raw_Property[#All],2,FALSE)</f>
        <v>Orlando</v>
      </c>
      <c r="M3282" s="2" t="str">
        <f>VLOOKUP(Raw_Orders[[#This Row],[PropertyID]],Raw_Property[#All],3,FALSE)</f>
        <v>Florida</v>
      </c>
    </row>
    <row r="3283" spans="1:13" x14ac:dyDescent="0.3">
      <c r="A3283">
        <v>3282</v>
      </c>
      <c r="B3283" s="1">
        <v>42478</v>
      </c>
      <c r="C3283">
        <v>6</v>
      </c>
      <c r="D3283">
        <v>90</v>
      </c>
      <c r="E3283">
        <v>3</v>
      </c>
      <c r="F3283">
        <f>YEAR(Raw_Orders[[#This Row],[OrderDate]])</f>
        <v>2016</v>
      </c>
      <c r="G3283">
        <f>MONTH(Raw_Orders[[#This Row],[OrderDate]])</f>
        <v>4</v>
      </c>
      <c r="H3283" t="str">
        <f>VLOOKUP(Raw_Orders[[#This Row],[ProductID]],Table2[#All],2,FALSE)</f>
        <v>Luggage Cart</v>
      </c>
      <c r="I3283" t="str">
        <f>VLOOKUP(Raw_Orders[[#This Row],[ProductID]],Table2[#All],3,FALSE)</f>
        <v>Public Areas</v>
      </c>
      <c r="J3283">
        <f>VLOOKUP(Raw_Orders[[#This Row],[ProductID]],Table2[#All],4,FALSE)</f>
        <v>138</v>
      </c>
      <c r="K3283" s="2">
        <f>Raw_Orders[[#This Row],[Quantity]]*Raw_Orders[[#This Row],[Price]]</f>
        <v>414</v>
      </c>
      <c r="L3283" s="2" t="str">
        <f>VLOOKUP(Raw_Orders[[#This Row],[PropertyID]],Raw_Property[#All],2,FALSE)</f>
        <v>Orlando</v>
      </c>
      <c r="M3283" s="2" t="str">
        <f>VLOOKUP(Raw_Orders[[#This Row],[PropertyID]],Raw_Property[#All],3,FALSE)</f>
        <v>Florida</v>
      </c>
    </row>
    <row r="3284" spans="1:13" x14ac:dyDescent="0.3">
      <c r="A3284">
        <v>3283</v>
      </c>
      <c r="B3284" s="1">
        <v>42478</v>
      </c>
      <c r="C3284">
        <v>15</v>
      </c>
      <c r="D3284">
        <v>3</v>
      </c>
      <c r="E3284">
        <v>2</v>
      </c>
      <c r="F3284">
        <f>YEAR(Raw_Orders[[#This Row],[OrderDate]])</f>
        <v>2016</v>
      </c>
      <c r="G3284">
        <f>MONTH(Raw_Orders[[#This Row],[OrderDate]])</f>
        <v>4</v>
      </c>
      <c r="H3284" t="str">
        <f>VLOOKUP(Raw_Orders[[#This Row],[ProductID]],Table2[#All],2,FALSE)</f>
        <v>Washcloth</v>
      </c>
      <c r="I3284" t="str">
        <f>VLOOKUP(Raw_Orders[[#This Row],[ProductID]],Table2[#All],3,FALSE)</f>
        <v>Housekeeping</v>
      </c>
      <c r="J3284">
        <f>VLOOKUP(Raw_Orders[[#This Row],[ProductID]],Table2[#All],4,FALSE)</f>
        <v>3</v>
      </c>
      <c r="K3284" s="2">
        <f>Raw_Orders[[#This Row],[Quantity]]*Raw_Orders[[#This Row],[Price]]</f>
        <v>6</v>
      </c>
      <c r="L3284" s="2" t="str">
        <f>VLOOKUP(Raw_Orders[[#This Row],[PropertyID]],Raw_Property[#All],2,FALSE)</f>
        <v>Chicago</v>
      </c>
      <c r="M3284" s="2" t="str">
        <f>VLOOKUP(Raw_Orders[[#This Row],[PropertyID]],Raw_Property[#All],3,FALSE)</f>
        <v>Illinois</v>
      </c>
    </row>
    <row r="3285" spans="1:13" x14ac:dyDescent="0.3">
      <c r="A3285">
        <v>3284</v>
      </c>
      <c r="B3285" s="1">
        <v>42479</v>
      </c>
      <c r="C3285">
        <v>4</v>
      </c>
      <c r="D3285">
        <v>64</v>
      </c>
      <c r="E3285">
        <v>1</v>
      </c>
      <c r="F3285">
        <f>YEAR(Raw_Orders[[#This Row],[OrderDate]])</f>
        <v>2016</v>
      </c>
      <c r="G3285">
        <f>MONTH(Raw_Orders[[#This Row],[OrderDate]])</f>
        <v>4</v>
      </c>
      <c r="H3285" t="str">
        <f>VLOOKUP(Raw_Orders[[#This Row],[ProductID]],Table2[#All],2,FALSE)</f>
        <v>Gaffer's Tape</v>
      </c>
      <c r="I3285" t="str">
        <f>VLOOKUP(Raw_Orders[[#This Row],[ProductID]],Table2[#All],3,FALSE)</f>
        <v>Maintenance</v>
      </c>
      <c r="J3285">
        <f>VLOOKUP(Raw_Orders[[#This Row],[ProductID]],Table2[#All],4,FALSE)</f>
        <v>27</v>
      </c>
      <c r="K3285" s="2">
        <f>Raw_Orders[[#This Row],[Quantity]]*Raw_Orders[[#This Row],[Price]]</f>
        <v>27</v>
      </c>
      <c r="L3285" s="2" t="str">
        <f>VLOOKUP(Raw_Orders[[#This Row],[PropertyID]],Raw_Property[#All],2,FALSE)</f>
        <v>Seattle</v>
      </c>
      <c r="M3285" s="2" t="str">
        <f>VLOOKUP(Raw_Orders[[#This Row],[PropertyID]],Raw_Property[#All],3,FALSE)</f>
        <v>Washington</v>
      </c>
    </row>
    <row r="3286" spans="1:13" x14ac:dyDescent="0.3">
      <c r="A3286">
        <v>3285</v>
      </c>
      <c r="B3286" s="1">
        <v>42479</v>
      </c>
      <c r="C3286">
        <v>18</v>
      </c>
      <c r="D3286">
        <v>89</v>
      </c>
      <c r="E3286">
        <v>3</v>
      </c>
      <c r="F3286">
        <f>YEAR(Raw_Orders[[#This Row],[OrderDate]])</f>
        <v>2016</v>
      </c>
      <c r="G3286">
        <f>MONTH(Raw_Orders[[#This Row],[OrderDate]])</f>
        <v>4</v>
      </c>
      <c r="H3286" t="str">
        <f>VLOOKUP(Raw_Orders[[#This Row],[ProductID]],Table2[#All],2,FALSE)</f>
        <v>Photograph</v>
      </c>
      <c r="I3286" t="str">
        <f>VLOOKUP(Raw_Orders[[#This Row],[ProductID]],Table2[#All],3,FALSE)</f>
        <v>Public Areas</v>
      </c>
      <c r="J3286">
        <f>VLOOKUP(Raw_Orders[[#This Row],[ProductID]],Table2[#All],4,FALSE)</f>
        <v>45</v>
      </c>
      <c r="K3286" s="2">
        <f>Raw_Orders[[#This Row],[Quantity]]*Raw_Orders[[#This Row],[Price]]</f>
        <v>135</v>
      </c>
      <c r="L3286" s="2" t="str">
        <f>VLOOKUP(Raw_Orders[[#This Row],[PropertyID]],Raw_Property[#All],2,FALSE)</f>
        <v>Phoenix</v>
      </c>
      <c r="M3286" s="2" t="str">
        <f>VLOOKUP(Raw_Orders[[#This Row],[PropertyID]],Raw_Property[#All],3,FALSE)</f>
        <v>Arizona</v>
      </c>
    </row>
    <row r="3287" spans="1:13" x14ac:dyDescent="0.3">
      <c r="A3287">
        <v>3286</v>
      </c>
      <c r="B3287" s="1">
        <v>42479</v>
      </c>
      <c r="C3287">
        <v>3</v>
      </c>
      <c r="D3287">
        <v>28</v>
      </c>
      <c r="E3287">
        <v>1</v>
      </c>
      <c r="F3287">
        <f>YEAR(Raw_Orders[[#This Row],[OrderDate]])</f>
        <v>2016</v>
      </c>
      <c r="G3287">
        <f>MONTH(Raw_Orders[[#This Row],[OrderDate]])</f>
        <v>4</v>
      </c>
      <c r="H3287" t="str">
        <f>VLOOKUP(Raw_Orders[[#This Row],[ProductID]],Table2[#All],2,FALSE)</f>
        <v>Staples</v>
      </c>
      <c r="I3287" t="str">
        <f>VLOOKUP(Raw_Orders[[#This Row],[ProductID]],Table2[#All],3,FALSE)</f>
        <v>Office Supplies</v>
      </c>
      <c r="J3287">
        <f>VLOOKUP(Raw_Orders[[#This Row],[ProductID]],Table2[#All],4,FALSE)</f>
        <v>8</v>
      </c>
      <c r="K3287" s="2">
        <f>Raw_Orders[[#This Row],[Quantity]]*Raw_Orders[[#This Row],[Price]]</f>
        <v>8</v>
      </c>
      <c r="L3287" s="2" t="str">
        <f>VLOOKUP(Raw_Orders[[#This Row],[PropertyID]],Raw_Property[#All],2,FALSE)</f>
        <v>Portland</v>
      </c>
      <c r="M3287" s="2" t="str">
        <f>VLOOKUP(Raw_Orders[[#This Row],[PropertyID]],Raw_Property[#All],3,FALSE)</f>
        <v>Oregon</v>
      </c>
    </row>
    <row r="3288" spans="1:13" x14ac:dyDescent="0.3">
      <c r="A3288">
        <v>3287</v>
      </c>
      <c r="B3288" s="1">
        <v>42479</v>
      </c>
      <c r="C3288">
        <v>9</v>
      </c>
      <c r="D3288">
        <v>30</v>
      </c>
      <c r="E3288">
        <v>1</v>
      </c>
      <c r="F3288">
        <f>YEAR(Raw_Orders[[#This Row],[OrderDate]])</f>
        <v>2016</v>
      </c>
      <c r="G3288">
        <f>MONTH(Raw_Orders[[#This Row],[OrderDate]])</f>
        <v>4</v>
      </c>
      <c r="H3288" t="str">
        <f>VLOOKUP(Raw_Orders[[#This Row],[ProductID]],Table2[#All],2,FALSE)</f>
        <v>Permanent Markers</v>
      </c>
      <c r="I3288" t="str">
        <f>VLOOKUP(Raw_Orders[[#This Row],[ProductID]],Table2[#All],3,FALSE)</f>
        <v>Office Supplies</v>
      </c>
      <c r="J3288">
        <f>VLOOKUP(Raw_Orders[[#This Row],[ProductID]],Table2[#All],4,FALSE)</f>
        <v>6</v>
      </c>
      <c r="K3288" s="2">
        <f>Raw_Orders[[#This Row],[Quantity]]*Raw_Orders[[#This Row],[Price]]</f>
        <v>6</v>
      </c>
      <c r="L3288" s="2" t="str">
        <f>VLOOKUP(Raw_Orders[[#This Row],[PropertyID]],Raw_Property[#All],2,FALSE)</f>
        <v>Richmond</v>
      </c>
      <c r="M3288" s="2" t="str">
        <f>VLOOKUP(Raw_Orders[[#This Row],[PropertyID]],Raw_Property[#All],3,FALSE)</f>
        <v>Virginia</v>
      </c>
    </row>
    <row r="3289" spans="1:13" x14ac:dyDescent="0.3">
      <c r="A3289">
        <v>3288</v>
      </c>
      <c r="B3289" s="1">
        <v>42479</v>
      </c>
      <c r="C3289">
        <v>8</v>
      </c>
      <c r="D3289">
        <v>87</v>
      </c>
      <c r="E3289">
        <v>1</v>
      </c>
      <c r="F3289">
        <f>YEAR(Raw_Orders[[#This Row],[OrderDate]])</f>
        <v>2016</v>
      </c>
      <c r="G3289">
        <f>MONTH(Raw_Orders[[#This Row],[OrderDate]])</f>
        <v>4</v>
      </c>
      <c r="H3289" t="str">
        <f>VLOOKUP(Raw_Orders[[#This Row],[ProductID]],Table2[#All],2,FALSE)</f>
        <v>End Table</v>
      </c>
      <c r="I3289" t="str">
        <f>VLOOKUP(Raw_Orders[[#This Row],[ProductID]],Table2[#All],3,FALSE)</f>
        <v>Public Areas</v>
      </c>
      <c r="J3289">
        <f>VLOOKUP(Raw_Orders[[#This Row],[ProductID]],Table2[#All],4,FALSE)</f>
        <v>30</v>
      </c>
      <c r="K3289" s="2">
        <f>Raw_Orders[[#This Row],[Quantity]]*Raw_Orders[[#This Row],[Price]]</f>
        <v>30</v>
      </c>
      <c r="L3289" s="2" t="str">
        <f>VLOOKUP(Raw_Orders[[#This Row],[PropertyID]],Raw_Property[#All],2,FALSE)</f>
        <v>Philadelphia</v>
      </c>
      <c r="M3289" s="2" t="str">
        <f>VLOOKUP(Raw_Orders[[#This Row],[PropertyID]],Raw_Property[#All],3,FALSE)</f>
        <v>Pennsylvania</v>
      </c>
    </row>
    <row r="3290" spans="1:13" x14ac:dyDescent="0.3">
      <c r="A3290">
        <v>3289</v>
      </c>
      <c r="B3290" s="1">
        <v>42479</v>
      </c>
      <c r="C3290">
        <v>6</v>
      </c>
      <c r="D3290">
        <v>72</v>
      </c>
      <c r="E3290">
        <v>3</v>
      </c>
      <c r="F3290">
        <f>YEAR(Raw_Orders[[#This Row],[OrderDate]])</f>
        <v>2016</v>
      </c>
      <c r="G3290">
        <f>MONTH(Raw_Orders[[#This Row],[OrderDate]])</f>
        <v>4</v>
      </c>
      <c r="H3290" t="str">
        <f>VLOOKUP(Raw_Orders[[#This Row],[ProductID]],Table2[#All],2,FALSE)</f>
        <v>Nails</v>
      </c>
      <c r="I3290" t="str">
        <f>VLOOKUP(Raw_Orders[[#This Row],[ProductID]],Table2[#All],3,FALSE)</f>
        <v>Maintenance</v>
      </c>
      <c r="J3290">
        <f>VLOOKUP(Raw_Orders[[#This Row],[ProductID]],Table2[#All],4,FALSE)</f>
        <v>12</v>
      </c>
      <c r="K3290" s="2">
        <f>Raw_Orders[[#This Row],[Quantity]]*Raw_Orders[[#This Row],[Price]]</f>
        <v>36</v>
      </c>
      <c r="L3290" s="2" t="str">
        <f>VLOOKUP(Raw_Orders[[#This Row],[PropertyID]],Raw_Property[#All],2,FALSE)</f>
        <v>Orlando</v>
      </c>
      <c r="M3290" s="2" t="str">
        <f>VLOOKUP(Raw_Orders[[#This Row],[PropertyID]],Raw_Property[#All],3,FALSE)</f>
        <v>Florida</v>
      </c>
    </row>
    <row r="3291" spans="1:13" x14ac:dyDescent="0.3">
      <c r="A3291">
        <v>3290</v>
      </c>
      <c r="B3291" s="1">
        <v>42479</v>
      </c>
      <c r="C3291">
        <v>13</v>
      </c>
      <c r="D3291">
        <v>30</v>
      </c>
      <c r="E3291">
        <v>2</v>
      </c>
      <c r="F3291">
        <f>YEAR(Raw_Orders[[#This Row],[OrderDate]])</f>
        <v>2016</v>
      </c>
      <c r="G3291">
        <f>MONTH(Raw_Orders[[#This Row],[OrderDate]])</f>
        <v>4</v>
      </c>
      <c r="H3291" t="str">
        <f>VLOOKUP(Raw_Orders[[#This Row],[ProductID]],Table2[#All],2,FALSE)</f>
        <v>Permanent Markers</v>
      </c>
      <c r="I3291" t="str">
        <f>VLOOKUP(Raw_Orders[[#This Row],[ProductID]],Table2[#All],3,FALSE)</f>
        <v>Office Supplies</v>
      </c>
      <c r="J3291">
        <f>VLOOKUP(Raw_Orders[[#This Row],[ProductID]],Table2[#All],4,FALSE)</f>
        <v>6</v>
      </c>
      <c r="K3291" s="2">
        <f>Raw_Orders[[#This Row],[Quantity]]*Raw_Orders[[#This Row],[Price]]</f>
        <v>12</v>
      </c>
      <c r="L3291" s="2" t="str">
        <f>VLOOKUP(Raw_Orders[[#This Row],[PropertyID]],Raw_Property[#All],2,FALSE)</f>
        <v>New Orleans</v>
      </c>
      <c r="M3291" s="2" t="str">
        <f>VLOOKUP(Raw_Orders[[#This Row],[PropertyID]],Raw_Property[#All],3,FALSE)</f>
        <v>Louisiana</v>
      </c>
    </row>
    <row r="3292" spans="1:13" x14ac:dyDescent="0.3">
      <c r="A3292">
        <v>3291</v>
      </c>
      <c r="B3292" s="1">
        <v>42479</v>
      </c>
      <c r="C3292">
        <v>17</v>
      </c>
      <c r="D3292">
        <v>89</v>
      </c>
      <c r="E3292">
        <v>3</v>
      </c>
      <c r="F3292">
        <f>YEAR(Raw_Orders[[#This Row],[OrderDate]])</f>
        <v>2016</v>
      </c>
      <c r="G3292">
        <f>MONTH(Raw_Orders[[#This Row],[OrderDate]])</f>
        <v>4</v>
      </c>
      <c r="H3292" t="str">
        <f>VLOOKUP(Raw_Orders[[#This Row],[ProductID]],Table2[#All],2,FALSE)</f>
        <v>Photograph</v>
      </c>
      <c r="I3292" t="str">
        <f>VLOOKUP(Raw_Orders[[#This Row],[ProductID]],Table2[#All],3,FALSE)</f>
        <v>Public Areas</v>
      </c>
      <c r="J3292">
        <f>VLOOKUP(Raw_Orders[[#This Row],[ProductID]],Table2[#All],4,FALSE)</f>
        <v>45</v>
      </c>
      <c r="K3292" s="2">
        <f>Raw_Orders[[#This Row],[Quantity]]*Raw_Orders[[#This Row],[Price]]</f>
        <v>135</v>
      </c>
      <c r="L3292" s="2" t="str">
        <f>VLOOKUP(Raw_Orders[[#This Row],[PropertyID]],Raw_Property[#All],2,FALSE)</f>
        <v>Las Vegas</v>
      </c>
      <c r="M3292" s="2" t="str">
        <f>VLOOKUP(Raw_Orders[[#This Row],[PropertyID]],Raw_Property[#All],3,FALSE)</f>
        <v>Nevada</v>
      </c>
    </row>
    <row r="3293" spans="1:13" x14ac:dyDescent="0.3">
      <c r="A3293">
        <v>3292</v>
      </c>
      <c r="B3293" s="1">
        <v>42479</v>
      </c>
      <c r="C3293">
        <v>14</v>
      </c>
      <c r="D3293">
        <v>24</v>
      </c>
      <c r="E3293">
        <v>3</v>
      </c>
      <c r="F3293">
        <f>YEAR(Raw_Orders[[#This Row],[OrderDate]])</f>
        <v>2016</v>
      </c>
      <c r="G3293">
        <f>MONTH(Raw_Orders[[#This Row],[OrderDate]])</f>
        <v>4</v>
      </c>
      <c r="H3293" t="str">
        <f>VLOOKUP(Raw_Orders[[#This Row],[ProductID]],Table2[#All],2,FALSE)</f>
        <v>Envelopes (Letter)</v>
      </c>
      <c r="I3293" t="str">
        <f>VLOOKUP(Raw_Orders[[#This Row],[ProductID]],Table2[#All],3,FALSE)</f>
        <v>Office Supplies</v>
      </c>
      <c r="J3293">
        <f>VLOOKUP(Raw_Orders[[#This Row],[ProductID]],Table2[#All],4,FALSE)</f>
        <v>24</v>
      </c>
      <c r="K3293" s="2">
        <f>Raw_Orders[[#This Row],[Quantity]]*Raw_Orders[[#This Row],[Price]]</f>
        <v>72</v>
      </c>
      <c r="L3293" s="2" t="str">
        <f>VLOOKUP(Raw_Orders[[#This Row],[PropertyID]],Raw_Property[#All],2,FALSE)</f>
        <v>Nashville</v>
      </c>
      <c r="M3293" s="2" t="str">
        <f>VLOOKUP(Raw_Orders[[#This Row],[PropertyID]],Raw_Property[#All],3,FALSE)</f>
        <v>Tennessee</v>
      </c>
    </row>
    <row r="3294" spans="1:13" x14ac:dyDescent="0.3">
      <c r="A3294">
        <v>3293</v>
      </c>
      <c r="B3294" s="1">
        <v>42480</v>
      </c>
      <c r="C3294">
        <v>17</v>
      </c>
      <c r="D3294">
        <v>89</v>
      </c>
      <c r="E3294">
        <v>2</v>
      </c>
      <c r="F3294">
        <f>YEAR(Raw_Orders[[#This Row],[OrderDate]])</f>
        <v>2016</v>
      </c>
      <c r="G3294">
        <f>MONTH(Raw_Orders[[#This Row],[OrderDate]])</f>
        <v>4</v>
      </c>
      <c r="H3294" t="str">
        <f>VLOOKUP(Raw_Orders[[#This Row],[ProductID]],Table2[#All],2,FALSE)</f>
        <v>Photograph</v>
      </c>
      <c r="I3294" t="str">
        <f>VLOOKUP(Raw_Orders[[#This Row],[ProductID]],Table2[#All],3,FALSE)</f>
        <v>Public Areas</v>
      </c>
      <c r="J3294">
        <f>VLOOKUP(Raw_Orders[[#This Row],[ProductID]],Table2[#All],4,FALSE)</f>
        <v>45</v>
      </c>
      <c r="K3294" s="2">
        <f>Raw_Orders[[#This Row],[Quantity]]*Raw_Orders[[#This Row],[Price]]</f>
        <v>90</v>
      </c>
      <c r="L3294" s="2" t="str">
        <f>VLOOKUP(Raw_Orders[[#This Row],[PropertyID]],Raw_Property[#All],2,FALSE)</f>
        <v>Las Vegas</v>
      </c>
      <c r="M3294" s="2" t="str">
        <f>VLOOKUP(Raw_Orders[[#This Row],[PropertyID]],Raw_Property[#All],3,FALSE)</f>
        <v>Nevada</v>
      </c>
    </row>
    <row r="3295" spans="1:13" x14ac:dyDescent="0.3">
      <c r="A3295">
        <v>3294</v>
      </c>
      <c r="B3295" s="1">
        <v>42480</v>
      </c>
      <c r="C3295">
        <v>6</v>
      </c>
      <c r="D3295">
        <v>72</v>
      </c>
      <c r="E3295">
        <v>2</v>
      </c>
      <c r="F3295">
        <f>YEAR(Raw_Orders[[#This Row],[OrderDate]])</f>
        <v>2016</v>
      </c>
      <c r="G3295">
        <f>MONTH(Raw_Orders[[#This Row],[OrderDate]])</f>
        <v>4</v>
      </c>
      <c r="H3295" t="str">
        <f>VLOOKUP(Raw_Orders[[#This Row],[ProductID]],Table2[#All],2,FALSE)</f>
        <v>Nails</v>
      </c>
      <c r="I3295" t="str">
        <f>VLOOKUP(Raw_Orders[[#This Row],[ProductID]],Table2[#All],3,FALSE)</f>
        <v>Maintenance</v>
      </c>
      <c r="J3295">
        <f>VLOOKUP(Raw_Orders[[#This Row],[ProductID]],Table2[#All],4,FALSE)</f>
        <v>12</v>
      </c>
      <c r="K3295" s="2">
        <f>Raw_Orders[[#This Row],[Quantity]]*Raw_Orders[[#This Row],[Price]]</f>
        <v>24</v>
      </c>
      <c r="L3295" s="2" t="str">
        <f>VLOOKUP(Raw_Orders[[#This Row],[PropertyID]],Raw_Property[#All],2,FALSE)</f>
        <v>Orlando</v>
      </c>
      <c r="M3295" s="2" t="str">
        <f>VLOOKUP(Raw_Orders[[#This Row],[PropertyID]],Raw_Property[#All],3,FALSE)</f>
        <v>Florida</v>
      </c>
    </row>
    <row r="3296" spans="1:13" x14ac:dyDescent="0.3">
      <c r="A3296">
        <v>3295</v>
      </c>
      <c r="B3296" s="1">
        <v>42480</v>
      </c>
      <c r="C3296">
        <v>4</v>
      </c>
      <c r="D3296">
        <v>29</v>
      </c>
      <c r="E3296">
        <v>1</v>
      </c>
      <c r="F3296">
        <f>YEAR(Raw_Orders[[#This Row],[OrderDate]])</f>
        <v>2016</v>
      </c>
      <c r="G3296">
        <f>MONTH(Raw_Orders[[#This Row],[OrderDate]])</f>
        <v>4</v>
      </c>
      <c r="H3296" t="str">
        <f>VLOOKUP(Raw_Orders[[#This Row],[ProductID]],Table2[#All],2,FALSE)</f>
        <v>Erasable Markers</v>
      </c>
      <c r="I3296" t="str">
        <f>VLOOKUP(Raw_Orders[[#This Row],[ProductID]],Table2[#All],3,FALSE)</f>
        <v>Office Supplies</v>
      </c>
      <c r="J3296">
        <f>VLOOKUP(Raw_Orders[[#This Row],[ProductID]],Table2[#All],4,FALSE)</f>
        <v>6</v>
      </c>
      <c r="K3296" s="2">
        <f>Raw_Orders[[#This Row],[Quantity]]*Raw_Orders[[#This Row],[Price]]</f>
        <v>6</v>
      </c>
      <c r="L3296" s="2" t="str">
        <f>VLOOKUP(Raw_Orders[[#This Row],[PropertyID]],Raw_Property[#All],2,FALSE)</f>
        <v>Seattle</v>
      </c>
      <c r="M3296" s="2" t="str">
        <f>VLOOKUP(Raw_Orders[[#This Row],[PropertyID]],Raw_Property[#All],3,FALSE)</f>
        <v>Washington</v>
      </c>
    </row>
    <row r="3297" spans="1:13" x14ac:dyDescent="0.3">
      <c r="A3297">
        <v>3296</v>
      </c>
      <c r="B3297" s="1">
        <v>42480</v>
      </c>
      <c r="C3297">
        <v>19</v>
      </c>
      <c r="D3297">
        <v>40</v>
      </c>
      <c r="E3297">
        <v>1</v>
      </c>
      <c r="F3297">
        <f>YEAR(Raw_Orders[[#This Row],[OrderDate]])</f>
        <v>2016</v>
      </c>
      <c r="G3297">
        <f>MONTH(Raw_Orders[[#This Row],[OrderDate]])</f>
        <v>4</v>
      </c>
      <c r="H3297" t="str">
        <f>VLOOKUP(Raw_Orders[[#This Row],[ProductID]],Table2[#All],2,FALSE)</f>
        <v>Coffee Maker</v>
      </c>
      <c r="I3297" t="str">
        <f>VLOOKUP(Raw_Orders[[#This Row],[ProductID]],Table2[#All],3,FALSE)</f>
        <v>Furnishings</v>
      </c>
      <c r="J3297">
        <f>VLOOKUP(Raw_Orders[[#This Row],[ProductID]],Table2[#All],4,FALSE)</f>
        <v>119</v>
      </c>
      <c r="K3297" s="2">
        <f>Raw_Orders[[#This Row],[Quantity]]*Raw_Orders[[#This Row],[Price]]</f>
        <v>119</v>
      </c>
      <c r="L3297" s="2" t="str">
        <f>VLOOKUP(Raw_Orders[[#This Row],[PropertyID]],Raw_Property[#All],2,FALSE)</f>
        <v>Los Angeles</v>
      </c>
      <c r="M3297" s="2" t="str">
        <f>VLOOKUP(Raw_Orders[[#This Row],[PropertyID]],Raw_Property[#All],3,FALSE)</f>
        <v>California</v>
      </c>
    </row>
    <row r="3298" spans="1:13" x14ac:dyDescent="0.3">
      <c r="A3298">
        <v>3297</v>
      </c>
      <c r="B3298" s="1">
        <v>42480</v>
      </c>
      <c r="C3298">
        <v>5</v>
      </c>
      <c r="D3298">
        <v>75</v>
      </c>
      <c r="E3298">
        <v>3</v>
      </c>
      <c r="F3298">
        <f>YEAR(Raw_Orders[[#This Row],[OrderDate]])</f>
        <v>2016</v>
      </c>
      <c r="G3298">
        <f>MONTH(Raw_Orders[[#This Row],[OrderDate]])</f>
        <v>4</v>
      </c>
      <c r="H3298" t="str">
        <f>VLOOKUP(Raw_Orders[[#This Row],[ProductID]],Table2[#All],2,FALSE)</f>
        <v>Small Plant</v>
      </c>
      <c r="I3298" t="str">
        <f>VLOOKUP(Raw_Orders[[#This Row],[ProductID]],Table2[#All],3,FALSE)</f>
        <v>Public Areas</v>
      </c>
      <c r="J3298">
        <f>VLOOKUP(Raw_Orders[[#This Row],[ProductID]],Table2[#All],4,FALSE)</f>
        <v>25</v>
      </c>
      <c r="K3298" s="2">
        <f>Raw_Orders[[#This Row],[Quantity]]*Raw_Orders[[#This Row],[Price]]</f>
        <v>75</v>
      </c>
      <c r="L3298" s="2" t="str">
        <f>VLOOKUP(Raw_Orders[[#This Row],[PropertyID]],Raw_Property[#All],2,FALSE)</f>
        <v>Kansas City</v>
      </c>
      <c r="M3298" s="2" t="str">
        <f>VLOOKUP(Raw_Orders[[#This Row],[PropertyID]],Raw_Property[#All],3,FALSE)</f>
        <v>Missouri</v>
      </c>
    </row>
    <row r="3299" spans="1:13" x14ac:dyDescent="0.3">
      <c r="A3299">
        <v>3298</v>
      </c>
      <c r="B3299" s="1">
        <v>42480</v>
      </c>
      <c r="C3299">
        <v>9</v>
      </c>
      <c r="D3299">
        <v>26</v>
      </c>
      <c r="E3299">
        <v>3</v>
      </c>
      <c r="F3299">
        <f>YEAR(Raw_Orders[[#This Row],[OrderDate]])</f>
        <v>2016</v>
      </c>
      <c r="G3299">
        <f>MONTH(Raw_Orders[[#This Row],[OrderDate]])</f>
        <v>4</v>
      </c>
      <c r="H3299" t="str">
        <f>VLOOKUP(Raw_Orders[[#This Row],[ProductID]],Table2[#All],2,FALSE)</f>
        <v>Envelopes (Catalog)</v>
      </c>
      <c r="I3299" t="str">
        <f>VLOOKUP(Raw_Orders[[#This Row],[ProductID]],Table2[#All],3,FALSE)</f>
        <v>Office Supplies</v>
      </c>
      <c r="J3299">
        <f>VLOOKUP(Raw_Orders[[#This Row],[ProductID]],Table2[#All],4,FALSE)</f>
        <v>13</v>
      </c>
      <c r="K3299" s="2">
        <f>Raw_Orders[[#This Row],[Quantity]]*Raw_Orders[[#This Row],[Price]]</f>
        <v>39</v>
      </c>
      <c r="L3299" s="2" t="str">
        <f>VLOOKUP(Raw_Orders[[#This Row],[PropertyID]],Raw_Property[#All],2,FALSE)</f>
        <v>Richmond</v>
      </c>
      <c r="M3299" s="2" t="str">
        <f>VLOOKUP(Raw_Orders[[#This Row],[PropertyID]],Raw_Property[#All],3,FALSE)</f>
        <v>Virginia</v>
      </c>
    </row>
    <row r="3300" spans="1:13" x14ac:dyDescent="0.3">
      <c r="A3300">
        <v>3299</v>
      </c>
      <c r="B3300" s="1">
        <v>42480</v>
      </c>
      <c r="C3300">
        <v>11</v>
      </c>
      <c r="D3300">
        <v>20</v>
      </c>
      <c r="E3300">
        <v>2</v>
      </c>
      <c r="F3300">
        <f>YEAR(Raw_Orders[[#This Row],[OrderDate]])</f>
        <v>2016</v>
      </c>
      <c r="G3300">
        <f>MONTH(Raw_Orders[[#This Row],[OrderDate]])</f>
        <v>4</v>
      </c>
      <c r="H3300" t="str">
        <f>VLOOKUP(Raw_Orders[[#This Row],[ProductID]],Table2[#All],2,FALSE)</f>
        <v>Pens</v>
      </c>
      <c r="I3300" t="str">
        <f>VLOOKUP(Raw_Orders[[#This Row],[ProductID]],Table2[#All],3,FALSE)</f>
        <v>Office Supplies</v>
      </c>
      <c r="J3300">
        <f>VLOOKUP(Raw_Orders[[#This Row],[ProductID]],Table2[#All],4,FALSE)</f>
        <v>30</v>
      </c>
      <c r="K3300" s="2">
        <f>Raw_Orders[[#This Row],[Quantity]]*Raw_Orders[[#This Row],[Price]]</f>
        <v>60</v>
      </c>
      <c r="L3300" s="2" t="str">
        <f>VLOOKUP(Raw_Orders[[#This Row],[PropertyID]],Raw_Property[#All],2,FALSE)</f>
        <v>Atlanta</v>
      </c>
      <c r="M3300" s="2" t="str">
        <f>VLOOKUP(Raw_Orders[[#This Row],[PropertyID]],Raw_Property[#All],3,FALSE)</f>
        <v>Georgia</v>
      </c>
    </row>
    <row r="3301" spans="1:13" x14ac:dyDescent="0.3">
      <c r="A3301">
        <v>3300</v>
      </c>
      <c r="B3301" s="1">
        <v>42481</v>
      </c>
      <c r="C3301">
        <v>7</v>
      </c>
      <c r="D3301">
        <v>5</v>
      </c>
      <c r="E3301">
        <v>3</v>
      </c>
      <c r="F3301">
        <f>YEAR(Raw_Orders[[#This Row],[OrderDate]])</f>
        <v>2016</v>
      </c>
      <c r="G3301">
        <f>MONTH(Raw_Orders[[#This Row],[OrderDate]])</f>
        <v>4</v>
      </c>
      <c r="H3301" t="str">
        <f>VLOOKUP(Raw_Orders[[#This Row],[ProductID]],Table2[#All],2,FALSE)</f>
        <v>Moisturizer</v>
      </c>
      <c r="I3301" t="str">
        <f>VLOOKUP(Raw_Orders[[#This Row],[ProductID]],Table2[#All],3,FALSE)</f>
        <v>Housekeeping</v>
      </c>
      <c r="J3301">
        <f>VLOOKUP(Raw_Orders[[#This Row],[ProductID]],Table2[#All],4,FALSE)</f>
        <v>40</v>
      </c>
      <c r="K3301" s="2">
        <f>Raw_Orders[[#This Row],[Quantity]]*Raw_Orders[[#This Row],[Price]]</f>
        <v>120</v>
      </c>
      <c r="L3301" s="2" t="str">
        <f>VLOOKUP(Raw_Orders[[#This Row],[PropertyID]],Raw_Property[#All],2,FALSE)</f>
        <v>Boston</v>
      </c>
      <c r="M3301" s="2" t="str">
        <f>VLOOKUP(Raw_Orders[[#This Row],[PropertyID]],Raw_Property[#All],3,FALSE)</f>
        <v>Massachusetts</v>
      </c>
    </row>
    <row r="3302" spans="1:13" x14ac:dyDescent="0.3">
      <c r="A3302">
        <v>3301</v>
      </c>
      <c r="B3302" s="1">
        <v>42481</v>
      </c>
      <c r="C3302">
        <v>19</v>
      </c>
      <c r="D3302">
        <v>83</v>
      </c>
      <c r="E3302">
        <v>3</v>
      </c>
      <c r="F3302">
        <f>YEAR(Raw_Orders[[#This Row],[OrderDate]])</f>
        <v>2016</v>
      </c>
      <c r="G3302">
        <f>MONTH(Raw_Orders[[#This Row],[OrderDate]])</f>
        <v>4</v>
      </c>
      <c r="H3302" t="str">
        <f>VLOOKUP(Raw_Orders[[#This Row],[ProductID]],Table2[#All],2,FALSE)</f>
        <v>Bar Stool</v>
      </c>
      <c r="I3302" t="str">
        <f>VLOOKUP(Raw_Orders[[#This Row],[ProductID]],Table2[#All],3,FALSE)</f>
        <v>Public Areas</v>
      </c>
      <c r="J3302">
        <f>VLOOKUP(Raw_Orders[[#This Row],[ProductID]],Table2[#All],4,FALSE)</f>
        <v>60</v>
      </c>
      <c r="K3302" s="2">
        <f>Raw_Orders[[#This Row],[Quantity]]*Raw_Orders[[#This Row],[Price]]</f>
        <v>180</v>
      </c>
      <c r="L3302" s="2" t="str">
        <f>VLOOKUP(Raw_Orders[[#This Row],[PropertyID]],Raw_Property[#All],2,FALSE)</f>
        <v>Los Angeles</v>
      </c>
      <c r="M3302" s="2" t="str">
        <f>VLOOKUP(Raw_Orders[[#This Row],[PropertyID]],Raw_Property[#All],3,FALSE)</f>
        <v>California</v>
      </c>
    </row>
    <row r="3303" spans="1:13" x14ac:dyDescent="0.3">
      <c r="A3303">
        <v>3302</v>
      </c>
      <c r="B3303" s="1">
        <v>42481</v>
      </c>
      <c r="C3303">
        <v>18</v>
      </c>
      <c r="D3303">
        <v>34</v>
      </c>
      <c r="E3303">
        <v>2</v>
      </c>
      <c r="F3303">
        <f>YEAR(Raw_Orders[[#This Row],[OrderDate]])</f>
        <v>2016</v>
      </c>
      <c r="G3303">
        <f>MONTH(Raw_Orders[[#This Row],[OrderDate]])</f>
        <v>4</v>
      </c>
      <c r="H3303" t="str">
        <f>VLOOKUP(Raw_Orders[[#This Row],[ProductID]],Table2[#All],2,FALSE)</f>
        <v>Shower Curtain</v>
      </c>
      <c r="I3303" t="str">
        <f>VLOOKUP(Raw_Orders[[#This Row],[ProductID]],Table2[#All],3,FALSE)</f>
        <v>Furnishings</v>
      </c>
      <c r="J3303">
        <f>VLOOKUP(Raw_Orders[[#This Row],[ProductID]],Table2[#All],4,FALSE)</f>
        <v>5</v>
      </c>
      <c r="K3303" s="2">
        <f>Raw_Orders[[#This Row],[Quantity]]*Raw_Orders[[#This Row],[Price]]</f>
        <v>10</v>
      </c>
      <c r="L3303" s="2" t="str">
        <f>VLOOKUP(Raw_Orders[[#This Row],[PropertyID]],Raw_Property[#All],2,FALSE)</f>
        <v>Phoenix</v>
      </c>
      <c r="M3303" s="2" t="str">
        <f>VLOOKUP(Raw_Orders[[#This Row],[PropertyID]],Raw_Property[#All],3,FALSE)</f>
        <v>Arizona</v>
      </c>
    </row>
    <row r="3304" spans="1:13" x14ac:dyDescent="0.3">
      <c r="A3304">
        <v>3303</v>
      </c>
      <c r="B3304" s="1">
        <v>42481</v>
      </c>
      <c r="C3304">
        <v>4</v>
      </c>
      <c r="D3304">
        <v>84</v>
      </c>
      <c r="E3304">
        <v>1</v>
      </c>
      <c r="F3304">
        <f>YEAR(Raw_Orders[[#This Row],[OrderDate]])</f>
        <v>2016</v>
      </c>
      <c r="G3304">
        <f>MONTH(Raw_Orders[[#This Row],[OrderDate]])</f>
        <v>4</v>
      </c>
      <c r="H3304" t="str">
        <f>VLOOKUP(Raw_Orders[[#This Row],[ProductID]],Table2[#All],2,FALSE)</f>
        <v>Tall Chair</v>
      </c>
      <c r="I3304" t="str">
        <f>VLOOKUP(Raw_Orders[[#This Row],[ProductID]],Table2[#All],3,FALSE)</f>
        <v>Public Areas</v>
      </c>
      <c r="J3304">
        <f>VLOOKUP(Raw_Orders[[#This Row],[ProductID]],Table2[#All],4,FALSE)</f>
        <v>75</v>
      </c>
      <c r="K3304" s="2">
        <f>Raw_Orders[[#This Row],[Quantity]]*Raw_Orders[[#This Row],[Price]]</f>
        <v>75</v>
      </c>
      <c r="L3304" s="2" t="str">
        <f>VLOOKUP(Raw_Orders[[#This Row],[PropertyID]],Raw_Property[#All],2,FALSE)</f>
        <v>Seattle</v>
      </c>
      <c r="M3304" s="2" t="str">
        <f>VLOOKUP(Raw_Orders[[#This Row],[PropertyID]],Raw_Property[#All],3,FALSE)</f>
        <v>Washington</v>
      </c>
    </row>
    <row r="3305" spans="1:13" x14ac:dyDescent="0.3">
      <c r="A3305">
        <v>3304</v>
      </c>
      <c r="B3305" s="1">
        <v>42481</v>
      </c>
      <c r="C3305">
        <v>19</v>
      </c>
      <c r="D3305">
        <v>52</v>
      </c>
      <c r="E3305">
        <v>3</v>
      </c>
      <c r="F3305">
        <f>YEAR(Raw_Orders[[#This Row],[OrderDate]])</f>
        <v>2016</v>
      </c>
      <c r="G3305">
        <f>MONTH(Raw_Orders[[#This Row],[OrderDate]])</f>
        <v>4</v>
      </c>
      <c r="H3305" t="str">
        <f>VLOOKUP(Raw_Orders[[#This Row],[ProductID]],Table2[#All],2,FALSE)</f>
        <v>Ironing Board</v>
      </c>
      <c r="I3305" t="str">
        <f>VLOOKUP(Raw_Orders[[#This Row],[ProductID]],Table2[#All],3,FALSE)</f>
        <v>Furnishings</v>
      </c>
      <c r="J3305">
        <f>VLOOKUP(Raw_Orders[[#This Row],[ProductID]],Table2[#All],4,FALSE)</f>
        <v>18</v>
      </c>
      <c r="K3305" s="2">
        <f>Raw_Orders[[#This Row],[Quantity]]*Raw_Orders[[#This Row],[Price]]</f>
        <v>54</v>
      </c>
      <c r="L3305" s="2" t="str">
        <f>VLOOKUP(Raw_Orders[[#This Row],[PropertyID]],Raw_Property[#All],2,FALSE)</f>
        <v>Los Angeles</v>
      </c>
      <c r="M3305" s="2" t="str">
        <f>VLOOKUP(Raw_Orders[[#This Row],[PropertyID]],Raw_Property[#All],3,FALSE)</f>
        <v>California</v>
      </c>
    </row>
    <row r="3306" spans="1:13" x14ac:dyDescent="0.3">
      <c r="A3306">
        <v>3305</v>
      </c>
      <c r="B3306" s="1">
        <v>42481</v>
      </c>
      <c r="C3306">
        <v>16</v>
      </c>
      <c r="D3306">
        <v>2</v>
      </c>
      <c r="E3306">
        <v>2</v>
      </c>
      <c r="F3306">
        <f>YEAR(Raw_Orders[[#This Row],[OrderDate]])</f>
        <v>2016</v>
      </c>
      <c r="G3306">
        <f>MONTH(Raw_Orders[[#This Row],[OrderDate]])</f>
        <v>4</v>
      </c>
      <c r="H3306" t="str">
        <f>VLOOKUP(Raw_Orders[[#This Row],[ProductID]],Table2[#All],2,FALSE)</f>
        <v>Hand Towel</v>
      </c>
      <c r="I3306" t="str">
        <f>VLOOKUP(Raw_Orders[[#This Row],[ProductID]],Table2[#All],3,FALSE)</f>
        <v>Housekeeping</v>
      </c>
      <c r="J3306">
        <f>VLOOKUP(Raw_Orders[[#This Row],[ProductID]],Table2[#All],4,FALSE)</f>
        <v>5</v>
      </c>
      <c r="K3306" s="2">
        <f>Raw_Orders[[#This Row],[Quantity]]*Raw_Orders[[#This Row],[Price]]</f>
        <v>10</v>
      </c>
      <c r="L3306" s="2" t="str">
        <f>VLOOKUP(Raw_Orders[[#This Row],[PropertyID]],Raw_Property[#All],2,FALSE)</f>
        <v>Denver</v>
      </c>
      <c r="M3306" s="2" t="str">
        <f>VLOOKUP(Raw_Orders[[#This Row],[PropertyID]],Raw_Property[#All],3,FALSE)</f>
        <v>Colorado</v>
      </c>
    </row>
    <row r="3307" spans="1:13" x14ac:dyDescent="0.3">
      <c r="A3307">
        <v>3306</v>
      </c>
      <c r="B3307" s="1">
        <v>42481</v>
      </c>
      <c r="C3307">
        <v>14</v>
      </c>
      <c r="D3307">
        <v>32</v>
      </c>
      <c r="E3307">
        <v>3</v>
      </c>
      <c r="F3307">
        <f>YEAR(Raw_Orders[[#This Row],[OrderDate]])</f>
        <v>2016</v>
      </c>
      <c r="G3307">
        <f>MONTH(Raw_Orders[[#This Row],[OrderDate]])</f>
        <v>4</v>
      </c>
      <c r="H3307" t="str">
        <f>VLOOKUP(Raw_Orders[[#This Row],[ProductID]],Table2[#All],2,FALSE)</f>
        <v>Note Pads</v>
      </c>
      <c r="I3307" t="str">
        <f>VLOOKUP(Raw_Orders[[#This Row],[ProductID]],Table2[#All],3,FALSE)</f>
        <v>Office Supplies</v>
      </c>
      <c r="J3307">
        <f>VLOOKUP(Raw_Orders[[#This Row],[ProductID]],Table2[#All],4,FALSE)</f>
        <v>14</v>
      </c>
      <c r="K3307" s="2">
        <f>Raw_Orders[[#This Row],[Quantity]]*Raw_Orders[[#This Row],[Price]]</f>
        <v>42</v>
      </c>
      <c r="L3307" s="2" t="str">
        <f>VLOOKUP(Raw_Orders[[#This Row],[PropertyID]],Raw_Property[#All],2,FALSE)</f>
        <v>Nashville</v>
      </c>
      <c r="M3307" s="2" t="str">
        <f>VLOOKUP(Raw_Orders[[#This Row],[PropertyID]],Raw_Property[#All],3,FALSE)</f>
        <v>Tennessee</v>
      </c>
    </row>
    <row r="3308" spans="1:13" x14ac:dyDescent="0.3">
      <c r="A3308">
        <v>3307</v>
      </c>
      <c r="B3308" s="1">
        <v>42481</v>
      </c>
      <c r="C3308">
        <v>5</v>
      </c>
      <c r="D3308">
        <v>15</v>
      </c>
      <c r="E3308">
        <v>2</v>
      </c>
      <c r="F3308">
        <f>YEAR(Raw_Orders[[#This Row],[OrderDate]])</f>
        <v>2016</v>
      </c>
      <c r="G3308">
        <f>MONTH(Raw_Orders[[#This Row],[OrderDate]])</f>
        <v>4</v>
      </c>
      <c r="H3308" t="str">
        <f>VLOOKUP(Raw_Orders[[#This Row],[ProductID]],Table2[#All],2,FALSE)</f>
        <v>Drinking Glass</v>
      </c>
      <c r="I3308" t="str">
        <f>VLOOKUP(Raw_Orders[[#This Row],[ProductID]],Table2[#All],3,FALSE)</f>
        <v>Housekeeping</v>
      </c>
      <c r="J3308">
        <f>VLOOKUP(Raw_Orders[[#This Row],[ProductID]],Table2[#All],4,FALSE)</f>
        <v>24</v>
      </c>
      <c r="K3308" s="2">
        <f>Raw_Orders[[#This Row],[Quantity]]*Raw_Orders[[#This Row],[Price]]</f>
        <v>48</v>
      </c>
      <c r="L3308" s="2" t="str">
        <f>VLOOKUP(Raw_Orders[[#This Row],[PropertyID]],Raw_Property[#All],2,FALSE)</f>
        <v>Kansas City</v>
      </c>
      <c r="M3308" s="2" t="str">
        <f>VLOOKUP(Raw_Orders[[#This Row],[PropertyID]],Raw_Property[#All],3,FALSE)</f>
        <v>Missouri</v>
      </c>
    </row>
    <row r="3309" spans="1:13" x14ac:dyDescent="0.3">
      <c r="A3309">
        <v>3308</v>
      </c>
      <c r="B3309" s="1">
        <v>42481</v>
      </c>
      <c r="C3309">
        <v>2</v>
      </c>
      <c r="D3309">
        <v>22</v>
      </c>
      <c r="E3309">
        <v>3</v>
      </c>
      <c r="F3309">
        <f>YEAR(Raw_Orders[[#This Row],[OrderDate]])</f>
        <v>2016</v>
      </c>
      <c r="G3309">
        <f>MONTH(Raw_Orders[[#This Row],[OrderDate]])</f>
        <v>4</v>
      </c>
      <c r="H3309" t="str">
        <f>VLOOKUP(Raw_Orders[[#This Row],[ProductID]],Table2[#All],2,FALSE)</f>
        <v>Paper Clips</v>
      </c>
      <c r="I3309" t="str">
        <f>VLOOKUP(Raw_Orders[[#This Row],[ProductID]],Table2[#All],3,FALSE)</f>
        <v>Office Supplies</v>
      </c>
      <c r="J3309">
        <f>VLOOKUP(Raw_Orders[[#This Row],[ProductID]],Table2[#All],4,FALSE)</f>
        <v>3</v>
      </c>
      <c r="K3309" s="2">
        <f>Raw_Orders[[#This Row],[Quantity]]*Raw_Orders[[#This Row],[Price]]</f>
        <v>9</v>
      </c>
      <c r="L3309" s="2" t="str">
        <f>VLOOKUP(Raw_Orders[[#This Row],[PropertyID]],Raw_Property[#All],2,FALSE)</f>
        <v>Cincinnati</v>
      </c>
      <c r="M3309" s="2" t="str">
        <f>VLOOKUP(Raw_Orders[[#This Row],[PropertyID]],Raw_Property[#All],3,FALSE)</f>
        <v>Ohio</v>
      </c>
    </row>
    <row r="3310" spans="1:13" x14ac:dyDescent="0.3">
      <c r="A3310">
        <v>3309</v>
      </c>
      <c r="B3310" s="1">
        <v>42481</v>
      </c>
      <c r="C3310">
        <v>18</v>
      </c>
      <c r="D3310">
        <v>71</v>
      </c>
      <c r="E3310">
        <v>1</v>
      </c>
      <c r="F3310">
        <f>YEAR(Raw_Orders[[#This Row],[OrderDate]])</f>
        <v>2016</v>
      </c>
      <c r="G3310">
        <f>MONTH(Raw_Orders[[#This Row],[OrderDate]])</f>
        <v>4</v>
      </c>
      <c r="H3310" t="str">
        <f>VLOOKUP(Raw_Orders[[#This Row],[ProductID]],Table2[#All],2,FALSE)</f>
        <v>Hammer</v>
      </c>
      <c r="I3310" t="str">
        <f>VLOOKUP(Raw_Orders[[#This Row],[ProductID]],Table2[#All],3,FALSE)</f>
        <v>Maintenance</v>
      </c>
      <c r="J3310">
        <f>VLOOKUP(Raw_Orders[[#This Row],[ProductID]],Table2[#All],4,FALSE)</f>
        <v>17</v>
      </c>
      <c r="K3310" s="2">
        <f>Raw_Orders[[#This Row],[Quantity]]*Raw_Orders[[#This Row],[Price]]</f>
        <v>17</v>
      </c>
      <c r="L3310" s="2" t="str">
        <f>VLOOKUP(Raw_Orders[[#This Row],[PropertyID]],Raw_Property[#All],2,FALSE)</f>
        <v>Phoenix</v>
      </c>
      <c r="M3310" s="2" t="str">
        <f>VLOOKUP(Raw_Orders[[#This Row],[PropertyID]],Raw_Property[#All],3,FALSE)</f>
        <v>Arizona</v>
      </c>
    </row>
    <row r="3311" spans="1:13" x14ac:dyDescent="0.3">
      <c r="A3311">
        <v>3310</v>
      </c>
      <c r="B3311" s="1">
        <v>42482</v>
      </c>
      <c r="C3311">
        <v>7</v>
      </c>
      <c r="D3311">
        <v>23</v>
      </c>
      <c r="E3311">
        <v>2</v>
      </c>
      <c r="F3311">
        <f>YEAR(Raw_Orders[[#This Row],[OrderDate]])</f>
        <v>2016</v>
      </c>
      <c r="G3311">
        <f>MONTH(Raw_Orders[[#This Row],[OrderDate]])</f>
        <v>4</v>
      </c>
      <c r="H3311" t="str">
        <f>VLOOKUP(Raw_Orders[[#This Row],[ProductID]],Table2[#All],2,FALSE)</f>
        <v>Printer Toner</v>
      </c>
      <c r="I3311" t="str">
        <f>VLOOKUP(Raw_Orders[[#This Row],[ProductID]],Table2[#All],3,FALSE)</f>
        <v>Office Supplies</v>
      </c>
      <c r="J3311">
        <f>VLOOKUP(Raw_Orders[[#This Row],[ProductID]],Table2[#All],4,FALSE)</f>
        <v>85</v>
      </c>
      <c r="K3311" s="2">
        <f>Raw_Orders[[#This Row],[Quantity]]*Raw_Orders[[#This Row],[Price]]</f>
        <v>170</v>
      </c>
      <c r="L3311" s="2" t="str">
        <f>VLOOKUP(Raw_Orders[[#This Row],[PropertyID]],Raw_Property[#All],2,FALSE)</f>
        <v>Boston</v>
      </c>
      <c r="M3311" s="2" t="str">
        <f>VLOOKUP(Raw_Orders[[#This Row],[PropertyID]],Raw_Property[#All],3,FALSE)</f>
        <v>Massachusetts</v>
      </c>
    </row>
    <row r="3312" spans="1:13" x14ac:dyDescent="0.3">
      <c r="A3312">
        <v>3311</v>
      </c>
      <c r="B3312" s="1">
        <v>42482</v>
      </c>
      <c r="C3312">
        <v>9</v>
      </c>
      <c r="D3312">
        <v>62</v>
      </c>
      <c r="E3312">
        <v>2</v>
      </c>
      <c r="F3312">
        <f>YEAR(Raw_Orders[[#This Row],[OrderDate]])</f>
        <v>2016</v>
      </c>
      <c r="G3312">
        <f>MONTH(Raw_Orders[[#This Row],[OrderDate]])</f>
        <v>4</v>
      </c>
      <c r="H3312" t="str">
        <f>VLOOKUP(Raw_Orders[[#This Row],[ProductID]],Table2[#All],2,FALSE)</f>
        <v>Leaf Blower</v>
      </c>
      <c r="I3312" t="str">
        <f>VLOOKUP(Raw_Orders[[#This Row],[ProductID]],Table2[#All],3,FALSE)</f>
        <v>Maintenance</v>
      </c>
      <c r="J3312">
        <f>VLOOKUP(Raw_Orders[[#This Row],[ProductID]],Table2[#All],4,FALSE)</f>
        <v>202</v>
      </c>
      <c r="K3312" s="2">
        <f>Raw_Orders[[#This Row],[Quantity]]*Raw_Orders[[#This Row],[Price]]</f>
        <v>404</v>
      </c>
      <c r="L3312" s="2" t="str">
        <f>VLOOKUP(Raw_Orders[[#This Row],[PropertyID]],Raw_Property[#All],2,FALSE)</f>
        <v>Richmond</v>
      </c>
      <c r="M3312" s="2" t="str">
        <f>VLOOKUP(Raw_Orders[[#This Row],[PropertyID]],Raw_Property[#All],3,FALSE)</f>
        <v>Virginia</v>
      </c>
    </row>
    <row r="3313" spans="1:13" x14ac:dyDescent="0.3">
      <c r="A3313">
        <v>3312</v>
      </c>
      <c r="B3313" s="1">
        <v>42482</v>
      </c>
      <c r="C3313">
        <v>14</v>
      </c>
      <c r="D3313">
        <v>87</v>
      </c>
      <c r="E3313">
        <v>2</v>
      </c>
      <c r="F3313">
        <f>YEAR(Raw_Orders[[#This Row],[OrderDate]])</f>
        <v>2016</v>
      </c>
      <c r="G3313">
        <f>MONTH(Raw_Orders[[#This Row],[OrderDate]])</f>
        <v>4</v>
      </c>
      <c r="H3313" t="str">
        <f>VLOOKUP(Raw_Orders[[#This Row],[ProductID]],Table2[#All],2,FALSE)</f>
        <v>End Table</v>
      </c>
      <c r="I3313" t="str">
        <f>VLOOKUP(Raw_Orders[[#This Row],[ProductID]],Table2[#All],3,FALSE)</f>
        <v>Public Areas</v>
      </c>
      <c r="J3313">
        <f>VLOOKUP(Raw_Orders[[#This Row],[ProductID]],Table2[#All],4,FALSE)</f>
        <v>30</v>
      </c>
      <c r="K3313" s="2">
        <f>Raw_Orders[[#This Row],[Quantity]]*Raw_Orders[[#This Row],[Price]]</f>
        <v>60</v>
      </c>
      <c r="L3313" s="2" t="str">
        <f>VLOOKUP(Raw_Orders[[#This Row],[PropertyID]],Raw_Property[#All],2,FALSE)</f>
        <v>Nashville</v>
      </c>
      <c r="M3313" s="2" t="str">
        <f>VLOOKUP(Raw_Orders[[#This Row],[PropertyID]],Raw_Property[#All],3,FALSE)</f>
        <v>Tennessee</v>
      </c>
    </row>
    <row r="3314" spans="1:13" x14ac:dyDescent="0.3">
      <c r="A3314">
        <v>3313</v>
      </c>
      <c r="B3314" s="1">
        <v>42482</v>
      </c>
      <c r="C3314">
        <v>19</v>
      </c>
      <c r="D3314">
        <v>28</v>
      </c>
      <c r="E3314">
        <v>3</v>
      </c>
      <c r="F3314">
        <f>YEAR(Raw_Orders[[#This Row],[OrderDate]])</f>
        <v>2016</v>
      </c>
      <c r="G3314">
        <f>MONTH(Raw_Orders[[#This Row],[OrderDate]])</f>
        <v>4</v>
      </c>
      <c r="H3314" t="str">
        <f>VLOOKUP(Raw_Orders[[#This Row],[ProductID]],Table2[#All],2,FALSE)</f>
        <v>Staples</v>
      </c>
      <c r="I3314" t="str">
        <f>VLOOKUP(Raw_Orders[[#This Row],[ProductID]],Table2[#All],3,FALSE)</f>
        <v>Office Supplies</v>
      </c>
      <c r="J3314">
        <f>VLOOKUP(Raw_Orders[[#This Row],[ProductID]],Table2[#All],4,FALSE)</f>
        <v>8</v>
      </c>
      <c r="K3314" s="2">
        <f>Raw_Orders[[#This Row],[Quantity]]*Raw_Orders[[#This Row],[Price]]</f>
        <v>24</v>
      </c>
      <c r="L3314" s="2" t="str">
        <f>VLOOKUP(Raw_Orders[[#This Row],[PropertyID]],Raw_Property[#All],2,FALSE)</f>
        <v>Los Angeles</v>
      </c>
      <c r="M3314" s="2" t="str">
        <f>VLOOKUP(Raw_Orders[[#This Row],[PropertyID]],Raw_Property[#All],3,FALSE)</f>
        <v>California</v>
      </c>
    </row>
    <row r="3315" spans="1:13" x14ac:dyDescent="0.3">
      <c r="A3315">
        <v>3314</v>
      </c>
      <c r="B3315" s="1">
        <v>42482</v>
      </c>
      <c r="C3315">
        <v>8</v>
      </c>
      <c r="D3315">
        <v>83</v>
      </c>
      <c r="E3315">
        <v>2</v>
      </c>
      <c r="F3315">
        <f>YEAR(Raw_Orders[[#This Row],[OrderDate]])</f>
        <v>2016</v>
      </c>
      <c r="G3315">
        <f>MONTH(Raw_Orders[[#This Row],[OrderDate]])</f>
        <v>4</v>
      </c>
      <c r="H3315" t="str">
        <f>VLOOKUP(Raw_Orders[[#This Row],[ProductID]],Table2[#All],2,FALSE)</f>
        <v>Bar Stool</v>
      </c>
      <c r="I3315" t="str">
        <f>VLOOKUP(Raw_Orders[[#This Row],[ProductID]],Table2[#All],3,FALSE)</f>
        <v>Public Areas</v>
      </c>
      <c r="J3315">
        <f>VLOOKUP(Raw_Orders[[#This Row],[ProductID]],Table2[#All],4,FALSE)</f>
        <v>60</v>
      </c>
      <c r="K3315" s="2">
        <f>Raw_Orders[[#This Row],[Quantity]]*Raw_Orders[[#This Row],[Price]]</f>
        <v>120</v>
      </c>
      <c r="L3315" s="2" t="str">
        <f>VLOOKUP(Raw_Orders[[#This Row],[PropertyID]],Raw_Property[#All],2,FALSE)</f>
        <v>Philadelphia</v>
      </c>
      <c r="M3315" s="2" t="str">
        <f>VLOOKUP(Raw_Orders[[#This Row],[PropertyID]],Raw_Property[#All],3,FALSE)</f>
        <v>Pennsylvania</v>
      </c>
    </row>
    <row r="3316" spans="1:13" x14ac:dyDescent="0.3">
      <c r="A3316">
        <v>3315</v>
      </c>
      <c r="B3316" s="1">
        <v>42482</v>
      </c>
      <c r="C3316">
        <v>15</v>
      </c>
      <c r="D3316">
        <v>89</v>
      </c>
      <c r="E3316">
        <v>1</v>
      </c>
      <c r="F3316">
        <f>YEAR(Raw_Orders[[#This Row],[OrderDate]])</f>
        <v>2016</v>
      </c>
      <c r="G3316">
        <f>MONTH(Raw_Orders[[#This Row],[OrderDate]])</f>
        <v>4</v>
      </c>
      <c r="H3316" t="str">
        <f>VLOOKUP(Raw_Orders[[#This Row],[ProductID]],Table2[#All],2,FALSE)</f>
        <v>Photograph</v>
      </c>
      <c r="I3316" t="str">
        <f>VLOOKUP(Raw_Orders[[#This Row],[ProductID]],Table2[#All],3,FALSE)</f>
        <v>Public Areas</v>
      </c>
      <c r="J3316">
        <f>VLOOKUP(Raw_Orders[[#This Row],[ProductID]],Table2[#All],4,FALSE)</f>
        <v>45</v>
      </c>
      <c r="K3316" s="2">
        <f>Raw_Orders[[#This Row],[Quantity]]*Raw_Orders[[#This Row],[Price]]</f>
        <v>45</v>
      </c>
      <c r="L3316" s="2" t="str">
        <f>VLOOKUP(Raw_Orders[[#This Row],[PropertyID]],Raw_Property[#All],2,FALSE)</f>
        <v>Chicago</v>
      </c>
      <c r="M3316" s="2" t="str">
        <f>VLOOKUP(Raw_Orders[[#This Row],[PropertyID]],Raw_Property[#All],3,FALSE)</f>
        <v>Illinois</v>
      </c>
    </row>
    <row r="3317" spans="1:13" x14ac:dyDescent="0.3">
      <c r="A3317">
        <v>3316</v>
      </c>
      <c r="B3317" s="1">
        <v>42483</v>
      </c>
      <c r="C3317">
        <v>11</v>
      </c>
      <c r="D3317">
        <v>71</v>
      </c>
      <c r="E3317">
        <v>3</v>
      </c>
      <c r="F3317">
        <f>YEAR(Raw_Orders[[#This Row],[OrderDate]])</f>
        <v>2016</v>
      </c>
      <c r="G3317">
        <f>MONTH(Raw_Orders[[#This Row],[OrderDate]])</f>
        <v>4</v>
      </c>
      <c r="H3317" t="str">
        <f>VLOOKUP(Raw_Orders[[#This Row],[ProductID]],Table2[#All],2,FALSE)</f>
        <v>Hammer</v>
      </c>
      <c r="I3317" t="str">
        <f>VLOOKUP(Raw_Orders[[#This Row],[ProductID]],Table2[#All],3,FALSE)</f>
        <v>Maintenance</v>
      </c>
      <c r="J3317">
        <f>VLOOKUP(Raw_Orders[[#This Row],[ProductID]],Table2[#All],4,FALSE)</f>
        <v>17</v>
      </c>
      <c r="K3317" s="2">
        <f>Raw_Orders[[#This Row],[Quantity]]*Raw_Orders[[#This Row],[Price]]</f>
        <v>51</v>
      </c>
      <c r="L3317" s="2" t="str">
        <f>VLOOKUP(Raw_Orders[[#This Row],[PropertyID]],Raw_Property[#All],2,FALSE)</f>
        <v>Atlanta</v>
      </c>
      <c r="M3317" s="2" t="str">
        <f>VLOOKUP(Raw_Orders[[#This Row],[PropertyID]],Raw_Property[#All],3,FALSE)</f>
        <v>Georgia</v>
      </c>
    </row>
    <row r="3318" spans="1:13" x14ac:dyDescent="0.3">
      <c r="A3318">
        <v>3317</v>
      </c>
      <c r="B3318" s="1">
        <v>42483</v>
      </c>
      <c r="C3318">
        <v>9</v>
      </c>
      <c r="D3318">
        <v>5</v>
      </c>
      <c r="E3318">
        <v>1</v>
      </c>
      <c r="F3318">
        <f>YEAR(Raw_Orders[[#This Row],[OrderDate]])</f>
        <v>2016</v>
      </c>
      <c r="G3318">
        <f>MONTH(Raw_Orders[[#This Row],[OrderDate]])</f>
        <v>4</v>
      </c>
      <c r="H3318" t="str">
        <f>VLOOKUP(Raw_Orders[[#This Row],[ProductID]],Table2[#All],2,FALSE)</f>
        <v>Moisturizer</v>
      </c>
      <c r="I3318" t="str">
        <f>VLOOKUP(Raw_Orders[[#This Row],[ProductID]],Table2[#All],3,FALSE)</f>
        <v>Housekeeping</v>
      </c>
      <c r="J3318">
        <f>VLOOKUP(Raw_Orders[[#This Row],[ProductID]],Table2[#All],4,FALSE)</f>
        <v>40</v>
      </c>
      <c r="K3318" s="2">
        <f>Raw_Orders[[#This Row],[Quantity]]*Raw_Orders[[#This Row],[Price]]</f>
        <v>40</v>
      </c>
      <c r="L3318" s="2" t="str">
        <f>VLOOKUP(Raw_Orders[[#This Row],[PropertyID]],Raw_Property[#All],2,FALSE)</f>
        <v>Richmond</v>
      </c>
      <c r="M3318" s="2" t="str">
        <f>VLOOKUP(Raw_Orders[[#This Row],[PropertyID]],Raw_Property[#All],3,FALSE)</f>
        <v>Virginia</v>
      </c>
    </row>
    <row r="3319" spans="1:13" x14ac:dyDescent="0.3">
      <c r="A3319">
        <v>3318</v>
      </c>
      <c r="B3319" s="1">
        <v>42483</v>
      </c>
      <c r="C3319">
        <v>14</v>
      </c>
      <c r="D3319">
        <v>17</v>
      </c>
      <c r="E3319">
        <v>2</v>
      </c>
      <c r="F3319">
        <f>YEAR(Raw_Orders[[#This Row],[OrderDate]])</f>
        <v>2016</v>
      </c>
      <c r="G3319">
        <f>MONTH(Raw_Orders[[#This Row],[OrderDate]])</f>
        <v>4</v>
      </c>
      <c r="H3319" t="str">
        <f>VLOOKUP(Raw_Orders[[#This Row],[ProductID]],Table2[#All],2,FALSE)</f>
        <v>Clothes Hanger</v>
      </c>
      <c r="I3319" t="str">
        <f>VLOOKUP(Raw_Orders[[#This Row],[ProductID]],Table2[#All],3,FALSE)</f>
        <v>Housekeeping</v>
      </c>
      <c r="J3319">
        <f>VLOOKUP(Raw_Orders[[#This Row],[ProductID]],Table2[#All],4,FALSE)</f>
        <v>18</v>
      </c>
      <c r="K3319" s="2">
        <f>Raw_Orders[[#This Row],[Quantity]]*Raw_Orders[[#This Row],[Price]]</f>
        <v>36</v>
      </c>
      <c r="L3319" s="2" t="str">
        <f>VLOOKUP(Raw_Orders[[#This Row],[PropertyID]],Raw_Property[#All],2,FALSE)</f>
        <v>Nashville</v>
      </c>
      <c r="M3319" s="2" t="str">
        <f>VLOOKUP(Raw_Orders[[#This Row],[PropertyID]],Raw_Property[#All],3,FALSE)</f>
        <v>Tennessee</v>
      </c>
    </row>
    <row r="3320" spans="1:13" x14ac:dyDescent="0.3">
      <c r="A3320">
        <v>3319</v>
      </c>
      <c r="B3320" s="1">
        <v>42483</v>
      </c>
      <c r="C3320">
        <v>4</v>
      </c>
      <c r="D3320">
        <v>92</v>
      </c>
      <c r="E3320">
        <v>2</v>
      </c>
      <c r="F3320">
        <f>YEAR(Raw_Orders[[#This Row],[OrderDate]])</f>
        <v>2016</v>
      </c>
      <c r="G3320">
        <f>MONTH(Raw_Orders[[#This Row],[OrderDate]])</f>
        <v>4</v>
      </c>
      <c r="H3320" t="str">
        <f>VLOOKUP(Raw_Orders[[#This Row],[ProductID]],Table2[#All],2,FALSE)</f>
        <v>Large Sign</v>
      </c>
      <c r="I3320" t="str">
        <f>VLOOKUP(Raw_Orders[[#This Row],[ProductID]],Table2[#All],3,FALSE)</f>
        <v>Public Areas</v>
      </c>
      <c r="J3320">
        <f>VLOOKUP(Raw_Orders[[#This Row],[ProductID]],Table2[#All],4,FALSE)</f>
        <v>20</v>
      </c>
      <c r="K3320" s="2">
        <f>Raw_Orders[[#This Row],[Quantity]]*Raw_Orders[[#This Row],[Price]]</f>
        <v>40</v>
      </c>
      <c r="L3320" s="2" t="str">
        <f>VLOOKUP(Raw_Orders[[#This Row],[PropertyID]],Raw_Property[#All],2,FALSE)</f>
        <v>Seattle</v>
      </c>
      <c r="M3320" s="2" t="str">
        <f>VLOOKUP(Raw_Orders[[#This Row],[PropertyID]],Raw_Property[#All],3,FALSE)</f>
        <v>Washington</v>
      </c>
    </row>
    <row r="3321" spans="1:13" x14ac:dyDescent="0.3">
      <c r="A3321">
        <v>3320</v>
      </c>
      <c r="B3321" s="1">
        <v>42483</v>
      </c>
      <c r="C3321">
        <v>2</v>
      </c>
      <c r="D3321">
        <v>15</v>
      </c>
      <c r="E3321">
        <v>1</v>
      </c>
      <c r="F3321">
        <f>YEAR(Raw_Orders[[#This Row],[OrderDate]])</f>
        <v>2016</v>
      </c>
      <c r="G3321">
        <f>MONTH(Raw_Orders[[#This Row],[OrderDate]])</f>
        <v>4</v>
      </c>
      <c r="H3321" t="str">
        <f>VLOOKUP(Raw_Orders[[#This Row],[ProductID]],Table2[#All],2,FALSE)</f>
        <v>Drinking Glass</v>
      </c>
      <c r="I3321" t="str">
        <f>VLOOKUP(Raw_Orders[[#This Row],[ProductID]],Table2[#All],3,FALSE)</f>
        <v>Housekeeping</v>
      </c>
      <c r="J3321">
        <f>VLOOKUP(Raw_Orders[[#This Row],[ProductID]],Table2[#All],4,FALSE)</f>
        <v>24</v>
      </c>
      <c r="K3321" s="2">
        <f>Raw_Orders[[#This Row],[Quantity]]*Raw_Orders[[#This Row],[Price]]</f>
        <v>24</v>
      </c>
      <c r="L3321" s="2" t="str">
        <f>VLOOKUP(Raw_Orders[[#This Row],[PropertyID]],Raw_Property[#All],2,FALSE)</f>
        <v>Cincinnati</v>
      </c>
      <c r="M3321" s="2" t="str">
        <f>VLOOKUP(Raw_Orders[[#This Row],[PropertyID]],Raw_Property[#All],3,FALSE)</f>
        <v>Ohio</v>
      </c>
    </row>
    <row r="3322" spans="1:13" x14ac:dyDescent="0.3">
      <c r="A3322">
        <v>3321</v>
      </c>
      <c r="B3322" s="1">
        <v>42483</v>
      </c>
      <c r="C3322">
        <v>3</v>
      </c>
      <c r="D3322">
        <v>16</v>
      </c>
      <c r="E3322">
        <v>1</v>
      </c>
      <c r="F3322">
        <f>YEAR(Raw_Orders[[#This Row],[OrderDate]])</f>
        <v>2016</v>
      </c>
      <c r="G3322">
        <f>MONTH(Raw_Orders[[#This Row],[OrderDate]])</f>
        <v>4</v>
      </c>
      <c r="H3322" t="str">
        <f>VLOOKUP(Raw_Orders[[#This Row],[ProductID]],Table2[#All],2,FALSE)</f>
        <v>Mouthwash</v>
      </c>
      <c r="I3322" t="str">
        <f>VLOOKUP(Raw_Orders[[#This Row],[ProductID]],Table2[#All],3,FALSE)</f>
        <v>Housekeeping</v>
      </c>
      <c r="J3322">
        <f>VLOOKUP(Raw_Orders[[#This Row],[ProductID]],Table2[#All],4,FALSE)</f>
        <v>40</v>
      </c>
      <c r="K3322" s="2">
        <f>Raw_Orders[[#This Row],[Quantity]]*Raw_Orders[[#This Row],[Price]]</f>
        <v>40</v>
      </c>
      <c r="L3322" s="2" t="str">
        <f>VLOOKUP(Raw_Orders[[#This Row],[PropertyID]],Raw_Property[#All],2,FALSE)</f>
        <v>Portland</v>
      </c>
      <c r="M3322" s="2" t="str">
        <f>VLOOKUP(Raw_Orders[[#This Row],[PropertyID]],Raw_Property[#All],3,FALSE)</f>
        <v>Oregon</v>
      </c>
    </row>
    <row r="3323" spans="1:13" x14ac:dyDescent="0.3">
      <c r="A3323">
        <v>3322</v>
      </c>
      <c r="B3323" s="1">
        <v>42483</v>
      </c>
      <c r="C3323">
        <v>2</v>
      </c>
      <c r="D3323">
        <v>32</v>
      </c>
      <c r="E3323">
        <v>2</v>
      </c>
      <c r="F3323">
        <f>YEAR(Raw_Orders[[#This Row],[OrderDate]])</f>
        <v>2016</v>
      </c>
      <c r="G3323">
        <f>MONTH(Raw_Orders[[#This Row],[OrderDate]])</f>
        <v>4</v>
      </c>
      <c r="H3323" t="str">
        <f>VLOOKUP(Raw_Orders[[#This Row],[ProductID]],Table2[#All],2,FALSE)</f>
        <v>Note Pads</v>
      </c>
      <c r="I3323" t="str">
        <f>VLOOKUP(Raw_Orders[[#This Row],[ProductID]],Table2[#All],3,FALSE)</f>
        <v>Office Supplies</v>
      </c>
      <c r="J3323">
        <f>VLOOKUP(Raw_Orders[[#This Row],[ProductID]],Table2[#All],4,FALSE)</f>
        <v>14</v>
      </c>
      <c r="K3323" s="2">
        <f>Raw_Orders[[#This Row],[Quantity]]*Raw_Orders[[#This Row],[Price]]</f>
        <v>28</v>
      </c>
      <c r="L3323" s="2" t="str">
        <f>VLOOKUP(Raw_Orders[[#This Row],[PropertyID]],Raw_Property[#All],2,FALSE)</f>
        <v>Cincinnati</v>
      </c>
      <c r="M3323" s="2" t="str">
        <f>VLOOKUP(Raw_Orders[[#This Row],[PropertyID]],Raw_Property[#All],3,FALSE)</f>
        <v>Ohio</v>
      </c>
    </row>
    <row r="3324" spans="1:13" x14ac:dyDescent="0.3">
      <c r="A3324">
        <v>3323</v>
      </c>
      <c r="B3324" s="1">
        <v>42484</v>
      </c>
      <c r="C3324">
        <v>12</v>
      </c>
      <c r="D3324">
        <v>4</v>
      </c>
      <c r="E3324">
        <v>1</v>
      </c>
      <c r="F3324">
        <f>YEAR(Raw_Orders[[#This Row],[OrderDate]])</f>
        <v>2016</v>
      </c>
      <c r="G3324">
        <f>MONTH(Raw_Orders[[#This Row],[OrderDate]])</f>
        <v>4</v>
      </c>
      <c r="H3324" t="str">
        <f>VLOOKUP(Raw_Orders[[#This Row],[ProductID]],Table2[#All],2,FALSE)</f>
        <v>Shampoo</v>
      </c>
      <c r="I3324" t="str">
        <f>VLOOKUP(Raw_Orders[[#This Row],[ProductID]],Table2[#All],3,FALSE)</f>
        <v>Housekeeping</v>
      </c>
      <c r="J3324">
        <f>VLOOKUP(Raw_Orders[[#This Row],[ProductID]],Table2[#All],4,FALSE)</f>
        <v>40</v>
      </c>
      <c r="K3324" s="2">
        <f>Raw_Orders[[#This Row],[Quantity]]*Raw_Orders[[#This Row],[Price]]</f>
        <v>40</v>
      </c>
      <c r="L3324" s="2" t="str">
        <f>VLOOKUP(Raw_Orders[[#This Row],[PropertyID]],Raw_Property[#All],2,FALSE)</f>
        <v>Dallas</v>
      </c>
      <c r="M3324" s="2" t="str">
        <f>VLOOKUP(Raw_Orders[[#This Row],[PropertyID]],Raw_Property[#All],3,FALSE)</f>
        <v>Texas</v>
      </c>
    </row>
    <row r="3325" spans="1:13" x14ac:dyDescent="0.3">
      <c r="A3325">
        <v>3324</v>
      </c>
      <c r="B3325" s="1">
        <v>42484</v>
      </c>
      <c r="C3325">
        <v>1</v>
      </c>
      <c r="D3325">
        <v>7</v>
      </c>
      <c r="E3325">
        <v>2</v>
      </c>
      <c r="F3325">
        <f>YEAR(Raw_Orders[[#This Row],[OrderDate]])</f>
        <v>2016</v>
      </c>
      <c r="G3325">
        <f>MONTH(Raw_Orders[[#This Row],[OrderDate]])</f>
        <v>4</v>
      </c>
      <c r="H3325" t="str">
        <f>VLOOKUP(Raw_Orders[[#This Row],[ProductID]],Table2[#All],2,FALSE)</f>
        <v>Hand Soap</v>
      </c>
      <c r="I3325" t="str">
        <f>VLOOKUP(Raw_Orders[[#This Row],[ProductID]],Table2[#All],3,FALSE)</f>
        <v>Housekeeping</v>
      </c>
      <c r="J3325">
        <f>VLOOKUP(Raw_Orders[[#This Row],[ProductID]],Table2[#All],4,FALSE)</f>
        <v>35</v>
      </c>
      <c r="K3325" s="2">
        <f>Raw_Orders[[#This Row],[Quantity]]*Raw_Orders[[#This Row],[Price]]</f>
        <v>70</v>
      </c>
      <c r="L3325" s="2" t="str">
        <f>VLOOKUP(Raw_Orders[[#This Row],[PropertyID]],Raw_Property[#All],2,FALSE)</f>
        <v>New York</v>
      </c>
      <c r="M3325" s="2" t="str">
        <f>VLOOKUP(Raw_Orders[[#This Row],[PropertyID]],Raw_Property[#All],3,FALSE)</f>
        <v>New York</v>
      </c>
    </row>
    <row r="3326" spans="1:13" x14ac:dyDescent="0.3">
      <c r="A3326">
        <v>3325</v>
      </c>
      <c r="B3326" s="1">
        <v>42484</v>
      </c>
      <c r="C3326">
        <v>3</v>
      </c>
      <c r="D3326">
        <v>68</v>
      </c>
      <c r="E3326">
        <v>2</v>
      </c>
      <c r="F3326">
        <f>YEAR(Raw_Orders[[#This Row],[OrderDate]])</f>
        <v>2016</v>
      </c>
      <c r="G3326">
        <f>MONTH(Raw_Orders[[#This Row],[OrderDate]])</f>
        <v>4</v>
      </c>
      <c r="H3326" t="str">
        <f>VLOOKUP(Raw_Orders[[#This Row],[ProductID]],Table2[#All],2,FALSE)</f>
        <v>Window Screen</v>
      </c>
      <c r="I3326" t="str">
        <f>VLOOKUP(Raw_Orders[[#This Row],[ProductID]],Table2[#All],3,FALSE)</f>
        <v>Maintenance</v>
      </c>
      <c r="J3326">
        <f>VLOOKUP(Raw_Orders[[#This Row],[ProductID]],Table2[#All],4,FALSE)</f>
        <v>30</v>
      </c>
      <c r="K3326" s="2">
        <f>Raw_Orders[[#This Row],[Quantity]]*Raw_Orders[[#This Row],[Price]]</f>
        <v>60</v>
      </c>
      <c r="L3326" s="2" t="str">
        <f>VLOOKUP(Raw_Orders[[#This Row],[PropertyID]],Raw_Property[#All],2,FALSE)</f>
        <v>Portland</v>
      </c>
      <c r="M3326" s="2" t="str">
        <f>VLOOKUP(Raw_Orders[[#This Row],[PropertyID]],Raw_Property[#All],3,FALSE)</f>
        <v>Oregon</v>
      </c>
    </row>
    <row r="3327" spans="1:13" x14ac:dyDescent="0.3">
      <c r="A3327">
        <v>3326</v>
      </c>
      <c r="B3327" s="1">
        <v>42485</v>
      </c>
      <c r="C3327">
        <v>12</v>
      </c>
      <c r="D3327">
        <v>26</v>
      </c>
      <c r="E3327">
        <v>2</v>
      </c>
      <c r="F3327">
        <f>YEAR(Raw_Orders[[#This Row],[OrderDate]])</f>
        <v>2016</v>
      </c>
      <c r="G3327">
        <f>MONTH(Raw_Orders[[#This Row],[OrderDate]])</f>
        <v>4</v>
      </c>
      <c r="H3327" t="str">
        <f>VLOOKUP(Raw_Orders[[#This Row],[ProductID]],Table2[#All],2,FALSE)</f>
        <v>Envelopes (Catalog)</v>
      </c>
      <c r="I3327" t="str">
        <f>VLOOKUP(Raw_Orders[[#This Row],[ProductID]],Table2[#All],3,FALSE)</f>
        <v>Office Supplies</v>
      </c>
      <c r="J3327">
        <f>VLOOKUP(Raw_Orders[[#This Row],[ProductID]],Table2[#All],4,FALSE)</f>
        <v>13</v>
      </c>
      <c r="K3327" s="2">
        <f>Raw_Orders[[#This Row],[Quantity]]*Raw_Orders[[#This Row],[Price]]</f>
        <v>26</v>
      </c>
      <c r="L3327" s="2" t="str">
        <f>VLOOKUP(Raw_Orders[[#This Row],[PropertyID]],Raw_Property[#All],2,FALSE)</f>
        <v>Dallas</v>
      </c>
      <c r="M3327" s="2" t="str">
        <f>VLOOKUP(Raw_Orders[[#This Row],[PropertyID]],Raw_Property[#All],3,FALSE)</f>
        <v>Texas</v>
      </c>
    </row>
    <row r="3328" spans="1:13" x14ac:dyDescent="0.3">
      <c r="A3328">
        <v>3327</v>
      </c>
      <c r="B3328" s="1">
        <v>42485</v>
      </c>
      <c r="C3328">
        <v>16</v>
      </c>
      <c r="D3328">
        <v>5</v>
      </c>
      <c r="E3328">
        <v>1</v>
      </c>
      <c r="F3328">
        <f>YEAR(Raw_Orders[[#This Row],[OrderDate]])</f>
        <v>2016</v>
      </c>
      <c r="G3328">
        <f>MONTH(Raw_Orders[[#This Row],[OrderDate]])</f>
        <v>4</v>
      </c>
      <c r="H3328" t="str">
        <f>VLOOKUP(Raw_Orders[[#This Row],[ProductID]],Table2[#All],2,FALSE)</f>
        <v>Moisturizer</v>
      </c>
      <c r="I3328" t="str">
        <f>VLOOKUP(Raw_Orders[[#This Row],[ProductID]],Table2[#All],3,FALSE)</f>
        <v>Housekeeping</v>
      </c>
      <c r="J3328">
        <f>VLOOKUP(Raw_Orders[[#This Row],[ProductID]],Table2[#All],4,FALSE)</f>
        <v>40</v>
      </c>
      <c r="K3328" s="2">
        <f>Raw_Orders[[#This Row],[Quantity]]*Raw_Orders[[#This Row],[Price]]</f>
        <v>40</v>
      </c>
      <c r="L3328" s="2" t="str">
        <f>VLOOKUP(Raw_Orders[[#This Row],[PropertyID]],Raw_Property[#All],2,FALSE)</f>
        <v>Denver</v>
      </c>
      <c r="M3328" s="2" t="str">
        <f>VLOOKUP(Raw_Orders[[#This Row],[PropertyID]],Raw_Property[#All],3,FALSE)</f>
        <v>Colorado</v>
      </c>
    </row>
    <row r="3329" spans="1:13" x14ac:dyDescent="0.3">
      <c r="A3329">
        <v>3328</v>
      </c>
      <c r="B3329" s="1">
        <v>42485</v>
      </c>
      <c r="C3329">
        <v>19</v>
      </c>
      <c r="D3329">
        <v>54</v>
      </c>
      <c r="E3329">
        <v>3</v>
      </c>
      <c r="F3329">
        <f>YEAR(Raw_Orders[[#This Row],[OrderDate]])</f>
        <v>2016</v>
      </c>
      <c r="G3329">
        <f>MONTH(Raw_Orders[[#This Row],[OrderDate]])</f>
        <v>4</v>
      </c>
      <c r="H3329" t="str">
        <f>VLOOKUP(Raw_Orders[[#This Row],[ProductID]],Table2[#All],2,FALSE)</f>
        <v>Chest of Drawers</v>
      </c>
      <c r="I3329" t="str">
        <f>VLOOKUP(Raw_Orders[[#This Row],[ProductID]],Table2[#All],3,FALSE)</f>
        <v>Furnishings</v>
      </c>
      <c r="J3329">
        <f>VLOOKUP(Raw_Orders[[#This Row],[ProductID]],Table2[#All],4,FALSE)</f>
        <v>150</v>
      </c>
      <c r="K3329" s="2">
        <f>Raw_Orders[[#This Row],[Quantity]]*Raw_Orders[[#This Row],[Price]]</f>
        <v>450</v>
      </c>
      <c r="L3329" s="2" t="str">
        <f>VLOOKUP(Raw_Orders[[#This Row],[PropertyID]],Raw_Property[#All],2,FALSE)</f>
        <v>Los Angeles</v>
      </c>
      <c r="M3329" s="2" t="str">
        <f>VLOOKUP(Raw_Orders[[#This Row],[PropertyID]],Raw_Property[#All],3,FALSE)</f>
        <v>California</v>
      </c>
    </row>
    <row r="3330" spans="1:13" x14ac:dyDescent="0.3">
      <c r="A3330">
        <v>3329</v>
      </c>
      <c r="B3330" s="1">
        <v>42485</v>
      </c>
      <c r="C3330">
        <v>2</v>
      </c>
      <c r="D3330">
        <v>59</v>
      </c>
      <c r="E3330">
        <v>3</v>
      </c>
      <c r="F3330">
        <f>YEAR(Raw_Orders[[#This Row],[OrderDate]])</f>
        <v>2016</v>
      </c>
      <c r="G3330">
        <f>MONTH(Raw_Orders[[#This Row],[OrderDate]])</f>
        <v>4</v>
      </c>
      <c r="H3330" t="str">
        <f>VLOOKUP(Raw_Orders[[#This Row],[ProductID]],Table2[#All],2,FALSE)</f>
        <v>Screws</v>
      </c>
      <c r="I3330" t="str">
        <f>VLOOKUP(Raw_Orders[[#This Row],[ProductID]],Table2[#All],3,FALSE)</f>
        <v>Maintenance</v>
      </c>
      <c r="J3330">
        <f>VLOOKUP(Raw_Orders[[#This Row],[ProductID]],Table2[#All],4,FALSE)</f>
        <v>14</v>
      </c>
      <c r="K3330" s="2">
        <f>Raw_Orders[[#This Row],[Quantity]]*Raw_Orders[[#This Row],[Price]]</f>
        <v>42</v>
      </c>
      <c r="L3330" s="2" t="str">
        <f>VLOOKUP(Raw_Orders[[#This Row],[PropertyID]],Raw_Property[#All],2,FALSE)</f>
        <v>Cincinnati</v>
      </c>
      <c r="M3330" s="2" t="str">
        <f>VLOOKUP(Raw_Orders[[#This Row],[PropertyID]],Raw_Property[#All],3,FALSE)</f>
        <v>Ohio</v>
      </c>
    </row>
    <row r="3331" spans="1:13" x14ac:dyDescent="0.3">
      <c r="A3331">
        <v>3330</v>
      </c>
      <c r="B3331" s="1">
        <v>42485</v>
      </c>
      <c r="C3331">
        <v>20</v>
      </c>
      <c r="D3331">
        <v>56</v>
      </c>
      <c r="E3331">
        <v>3</v>
      </c>
      <c r="F3331">
        <f>YEAR(Raw_Orders[[#This Row],[OrderDate]])</f>
        <v>2016</v>
      </c>
      <c r="G3331">
        <f>MONTH(Raw_Orders[[#This Row],[OrderDate]])</f>
        <v>4</v>
      </c>
      <c r="H3331" t="str">
        <f>VLOOKUP(Raw_Orders[[#This Row],[ProductID]],Table2[#All],2,FALSE)</f>
        <v>Telephone</v>
      </c>
      <c r="I3331" t="str">
        <f>VLOOKUP(Raw_Orders[[#This Row],[ProductID]],Table2[#All],3,FALSE)</f>
        <v>Furnishings</v>
      </c>
      <c r="J3331">
        <f>VLOOKUP(Raw_Orders[[#This Row],[ProductID]],Table2[#All],4,FALSE)</f>
        <v>38</v>
      </c>
      <c r="K3331" s="2">
        <f>Raw_Orders[[#This Row],[Quantity]]*Raw_Orders[[#This Row],[Price]]</f>
        <v>114</v>
      </c>
      <c r="L3331" s="2" t="str">
        <f>VLOOKUP(Raw_Orders[[#This Row],[PropertyID]],Raw_Property[#All],2,FALSE)</f>
        <v>San Francisco</v>
      </c>
      <c r="M3331" s="2" t="str">
        <f>VLOOKUP(Raw_Orders[[#This Row],[PropertyID]],Raw_Property[#All],3,FALSE)</f>
        <v>California</v>
      </c>
    </row>
    <row r="3332" spans="1:13" x14ac:dyDescent="0.3">
      <c r="A3332">
        <v>3331</v>
      </c>
      <c r="B3332" s="1">
        <v>42485</v>
      </c>
      <c r="C3332">
        <v>13</v>
      </c>
      <c r="D3332">
        <v>57</v>
      </c>
      <c r="E3332">
        <v>2</v>
      </c>
      <c r="F3332">
        <f>YEAR(Raw_Orders[[#This Row],[OrderDate]])</f>
        <v>2016</v>
      </c>
      <c r="G3332">
        <f>MONTH(Raw_Orders[[#This Row],[OrderDate]])</f>
        <v>4</v>
      </c>
      <c r="H3332" t="str">
        <f>VLOOKUP(Raw_Orders[[#This Row],[ProductID]],Table2[#All],2,FALSE)</f>
        <v>Wireless Router</v>
      </c>
      <c r="I3332" t="str">
        <f>VLOOKUP(Raw_Orders[[#This Row],[ProductID]],Table2[#All],3,FALSE)</f>
        <v>Furnishings</v>
      </c>
      <c r="J3332">
        <f>VLOOKUP(Raw_Orders[[#This Row],[ProductID]],Table2[#All],4,FALSE)</f>
        <v>70</v>
      </c>
      <c r="K3332" s="2">
        <f>Raw_Orders[[#This Row],[Quantity]]*Raw_Orders[[#This Row],[Price]]</f>
        <v>140</v>
      </c>
      <c r="L3332" s="2" t="str">
        <f>VLOOKUP(Raw_Orders[[#This Row],[PropertyID]],Raw_Property[#All],2,FALSE)</f>
        <v>New Orleans</v>
      </c>
      <c r="M3332" s="2" t="str">
        <f>VLOOKUP(Raw_Orders[[#This Row],[PropertyID]],Raw_Property[#All],3,FALSE)</f>
        <v>Louisiana</v>
      </c>
    </row>
    <row r="3333" spans="1:13" x14ac:dyDescent="0.3">
      <c r="A3333">
        <v>3332</v>
      </c>
      <c r="B3333" s="1">
        <v>42485</v>
      </c>
      <c r="C3333">
        <v>5</v>
      </c>
      <c r="D3333">
        <v>38</v>
      </c>
      <c r="E3333">
        <v>2</v>
      </c>
      <c r="F3333">
        <f>YEAR(Raw_Orders[[#This Row],[OrderDate]])</f>
        <v>2016</v>
      </c>
      <c r="G3333">
        <f>MONTH(Raw_Orders[[#This Row],[OrderDate]])</f>
        <v>4</v>
      </c>
      <c r="H3333" t="str">
        <f>VLOOKUP(Raw_Orders[[#This Row],[ProductID]],Table2[#All],2,FALSE)</f>
        <v>Bed (Double)</v>
      </c>
      <c r="I3333" t="str">
        <f>VLOOKUP(Raw_Orders[[#This Row],[ProductID]],Table2[#All],3,FALSE)</f>
        <v>Furnishings</v>
      </c>
      <c r="J3333">
        <f>VLOOKUP(Raw_Orders[[#This Row],[ProductID]],Table2[#All],4,FALSE)</f>
        <v>250</v>
      </c>
      <c r="K3333" s="2">
        <f>Raw_Orders[[#This Row],[Quantity]]*Raw_Orders[[#This Row],[Price]]</f>
        <v>500</v>
      </c>
      <c r="L3333" s="2" t="str">
        <f>VLOOKUP(Raw_Orders[[#This Row],[PropertyID]],Raw_Property[#All],2,FALSE)</f>
        <v>Kansas City</v>
      </c>
      <c r="M3333" s="2" t="str">
        <f>VLOOKUP(Raw_Orders[[#This Row],[PropertyID]],Raw_Property[#All],3,FALSE)</f>
        <v>Missouri</v>
      </c>
    </row>
    <row r="3334" spans="1:13" x14ac:dyDescent="0.3">
      <c r="A3334">
        <v>3333</v>
      </c>
      <c r="B3334" s="1">
        <v>42486</v>
      </c>
      <c r="C3334">
        <v>4</v>
      </c>
      <c r="D3334">
        <v>42</v>
      </c>
      <c r="E3334">
        <v>3</v>
      </c>
      <c r="F3334">
        <f>YEAR(Raw_Orders[[#This Row],[OrderDate]])</f>
        <v>2016</v>
      </c>
      <c r="G3334">
        <f>MONTH(Raw_Orders[[#This Row],[OrderDate]])</f>
        <v>4</v>
      </c>
      <c r="H3334" t="str">
        <f>VLOOKUP(Raw_Orders[[#This Row],[ProductID]],Table2[#All],2,FALSE)</f>
        <v>Reading Chair</v>
      </c>
      <c r="I3334" t="str">
        <f>VLOOKUP(Raw_Orders[[#This Row],[ProductID]],Table2[#All],3,FALSE)</f>
        <v>Furnishings</v>
      </c>
      <c r="J3334">
        <f>VLOOKUP(Raw_Orders[[#This Row],[ProductID]],Table2[#All],4,FALSE)</f>
        <v>70</v>
      </c>
      <c r="K3334" s="2">
        <f>Raw_Orders[[#This Row],[Quantity]]*Raw_Orders[[#This Row],[Price]]</f>
        <v>210</v>
      </c>
      <c r="L3334" s="2" t="str">
        <f>VLOOKUP(Raw_Orders[[#This Row],[PropertyID]],Raw_Property[#All],2,FALSE)</f>
        <v>Seattle</v>
      </c>
      <c r="M3334" s="2" t="str">
        <f>VLOOKUP(Raw_Orders[[#This Row],[PropertyID]],Raw_Property[#All],3,FALSE)</f>
        <v>Washington</v>
      </c>
    </row>
    <row r="3335" spans="1:13" x14ac:dyDescent="0.3">
      <c r="A3335">
        <v>3334</v>
      </c>
      <c r="B3335" s="1">
        <v>42486</v>
      </c>
      <c r="C3335">
        <v>10</v>
      </c>
      <c r="D3335">
        <v>40</v>
      </c>
      <c r="E3335">
        <v>3</v>
      </c>
      <c r="F3335">
        <f>YEAR(Raw_Orders[[#This Row],[OrderDate]])</f>
        <v>2016</v>
      </c>
      <c r="G3335">
        <f>MONTH(Raw_Orders[[#This Row],[OrderDate]])</f>
        <v>4</v>
      </c>
      <c r="H3335" t="str">
        <f>VLOOKUP(Raw_Orders[[#This Row],[ProductID]],Table2[#All],2,FALSE)</f>
        <v>Coffee Maker</v>
      </c>
      <c r="I3335" t="str">
        <f>VLOOKUP(Raw_Orders[[#This Row],[ProductID]],Table2[#All],3,FALSE)</f>
        <v>Furnishings</v>
      </c>
      <c r="J3335">
        <f>VLOOKUP(Raw_Orders[[#This Row],[ProductID]],Table2[#All],4,FALSE)</f>
        <v>119</v>
      </c>
      <c r="K3335" s="2">
        <f>Raw_Orders[[#This Row],[Quantity]]*Raw_Orders[[#This Row],[Price]]</f>
        <v>357</v>
      </c>
      <c r="L3335" s="2" t="str">
        <f>VLOOKUP(Raw_Orders[[#This Row],[PropertyID]],Raw_Property[#All],2,FALSE)</f>
        <v>Arlington</v>
      </c>
      <c r="M3335" s="2" t="str">
        <f>VLOOKUP(Raw_Orders[[#This Row],[PropertyID]],Raw_Property[#All],3,FALSE)</f>
        <v>Virginia</v>
      </c>
    </row>
    <row r="3336" spans="1:13" x14ac:dyDescent="0.3">
      <c r="A3336">
        <v>3335</v>
      </c>
      <c r="B3336" s="1">
        <v>42486</v>
      </c>
      <c r="C3336">
        <v>9</v>
      </c>
      <c r="D3336">
        <v>38</v>
      </c>
      <c r="E3336">
        <v>1</v>
      </c>
      <c r="F3336">
        <f>YEAR(Raw_Orders[[#This Row],[OrderDate]])</f>
        <v>2016</v>
      </c>
      <c r="G3336">
        <f>MONTH(Raw_Orders[[#This Row],[OrderDate]])</f>
        <v>4</v>
      </c>
      <c r="H3336" t="str">
        <f>VLOOKUP(Raw_Orders[[#This Row],[ProductID]],Table2[#All],2,FALSE)</f>
        <v>Bed (Double)</v>
      </c>
      <c r="I3336" t="str">
        <f>VLOOKUP(Raw_Orders[[#This Row],[ProductID]],Table2[#All],3,FALSE)</f>
        <v>Furnishings</v>
      </c>
      <c r="J3336">
        <f>VLOOKUP(Raw_Orders[[#This Row],[ProductID]],Table2[#All],4,FALSE)</f>
        <v>250</v>
      </c>
      <c r="K3336" s="2">
        <f>Raw_Orders[[#This Row],[Quantity]]*Raw_Orders[[#This Row],[Price]]</f>
        <v>250</v>
      </c>
      <c r="L3336" s="2" t="str">
        <f>VLOOKUP(Raw_Orders[[#This Row],[PropertyID]],Raw_Property[#All],2,FALSE)</f>
        <v>Richmond</v>
      </c>
      <c r="M3336" s="2" t="str">
        <f>VLOOKUP(Raw_Orders[[#This Row],[PropertyID]],Raw_Property[#All],3,FALSE)</f>
        <v>Virginia</v>
      </c>
    </row>
    <row r="3337" spans="1:13" x14ac:dyDescent="0.3">
      <c r="A3337">
        <v>3336</v>
      </c>
      <c r="B3337" s="1">
        <v>42486</v>
      </c>
      <c r="C3337">
        <v>18</v>
      </c>
      <c r="D3337">
        <v>47</v>
      </c>
      <c r="E3337">
        <v>2</v>
      </c>
      <c r="F3337">
        <f>YEAR(Raw_Orders[[#This Row],[OrderDate]])</f>
        <v>2016</v>
      </c>
      <c r="G3337">
        <f>MONTH(Raw_Orders[[#This Row],[OrderDate]])</f>
        <v>4</v>
      </c>
      <c r="H3337" t="str">
        <f>VLOOKUP(Raw_Orders[[#This Row],[ProductID]],Table2[#All],2,FALSE)</f>
        <v>Swivel Chair</v>
      </c>
      <c r="I3337" t="str">
        <f>VLOOKUP(Raw_Orders[[#This Row],[ProductID]],Table2[#All],3,FALSE)</f>
        <v>Furnishings</v>
      </c>
      <c r="J3337">
        <f>VLOOKUP(Raw_Orders[[#This Row],[ProductID]],Table2[#All],4,FALSE)</f>
        <v>75</v>
      </c>
      <c r="K3337" s="2">
        <f>Raw_Orders[[#This Row],[Quantity]]*Raw_Orders[[#This Row],[Price]]</f>
        <v>150</v>
      </c>
      <c r="L3337" s="2" t="str">
        <f>VLOOKUP(Raw_Orders[[#This Row],[PropertyID]],Raw_Property[#All],2,FALSE)</f>
        <v>Phoenix</v>
      </c>
      <c r="M3337" s="2" t="str">
        <f>VLOOKUP(Raw_Orders[[#This Row],[PropertyID]],Raw_Property[#All],3,FALSE)</f>
        <v>Arizona</v>
      </c>
    </row>
    <row r="3338" spans="1:13" x14ac:dyDescent="0.3">
      <c r="A3338">
        <v>3337</v>
      </c>
      <c r="B3338" s="1">
        <v>42486</v>
      </c>
      <c r="C3338">
        <v>17</v>
      </c>
      <c r="D3338">
        <v>39</v>
      </c>
      <c r="E3338">
        <v>1</v>
      </c>
      <c r="F3338">
        <f>YEAR(Raw_Orders[[#This Row],[OrderDate]])</f>
        <v>2016</v>
      </c>
      <c r="G3338">
        <f>MONTH(Raw_Orders[[#This Row],[OrderDate]])</f>
        <v>4</v>
      </c>
      <c r="H3338" t="str">
        <f>VLOOKUP(Raw_Orders[[#This Row],[ProductID]],Table2[#All],2,FALSE)</f>
        <v>Alarm Clock</v>
      </c>
      <c r="I3338" t="str">
        <f>VLOOKUP(Raw_Orders[[#This Row],[ProductID]],Table2[#All],3,FALSE)</f>
        <v>Furnishings</v>
      </c>
      <c r="J3338">
        <f>VLOOKUP(Raw_Orders[[#This Row],[ProductID]],Table2[#All],4,FALSE)</f>
        <v>45</v>
      </c>
      <c r="K3338" s="2">
        <f>Raw_Orders[[#This Row],[Quantity]]*Raw_Orders[[#This Row],[Price]]</f>
        <v>45</v>
      </c>
      <c r="L3338" s="2" t="str">
        <f>VLOOKUP(Raw_Orders[[#This Row],[PropertyID]],Raw_Property[#All],2,FALSE)</f>
        <v>Las Vegas</v>
      </c>
      <c r="M3338" s="2" t="str">
        <f>VLOOKUP(Raw_Orders[[#This Row],[PropertyID]],Raw_Property[#All],3,FALSE)</f>
        <v>Nevada</v>
      </c>
    </row>
    <row r="3339" spans="1:13" x14ac:dyDescent="0.3">
      <c r="A3339">
        <v>3338</v>
      </c>
      <c r="B3339" s="1">
        <v>42486</v>
      </c>
      <c r="C3339">
        <v>3</v>
      </c>
      <c r="D3339">
        <v>2</v>
      </c>
      <c r="E3339">
        <v>3</v>
      </c>
      <c r="F3339">
        <f>YEAR(Raw_Orders[[#This Row],[OrderDate]])</f>
        <v>2016</v>
      </c>
      <c r="G3339">
        <f>MONTH(Raw_Orders[[#This Row],[OrderDate]])</f>
        <v>4</v>
      </c>
      <c r="H3339" t="str">
        <f>VLOOKUP(Raw_Orders[[#This Row],[ProductID]],Table2[#All],2,FALSE)</f>
        <v>Hand Towel</v>
      </c>
      <c r="I3339" t="str">
        <f>VLOOKUP(Raw_Orders[[#This Row],[ProductID]],Table2[#All],3,FALSE)</f>
        <v>Housekeeping</v>
      </c>
      <c r="J3339">
        <f>VLOOKUP(Raw_Orders[[#This Row],[ProductID]],Table2[#All],4,FALSE)</f>
        <v>5</v>
      </c>
      <c r="K3339" s="2">
        <f>Raw_Orders[[#This Row],[Quantity]]*Raw_Orders[[#This Row],[Price]]</f>
        <v>15</v>
      </c>
      <c r="L3339" s="2" t="str">
        <f>VLOOKUP(Raw_Orders[[#This Row],[PropertyID]],Raw_Property[#All],2,FALSE)</f>
        <v>Portland</v>
      </c>
      <c r="M3339" s="2" t="str">
        <f>VLOOKUP(Raw_Orders[[#This Row],[PropertyID]],Raw_Property[#All],3,FALSE)</f>
        <v>Oregon</v>
      </c>
    </row>
    <row r="3340" spans="1:13" x14ac:dyDescent="0.3">
      <c r="A3340">
        <v>3339</v>
      </c>
      <c r="B3340" s="1">
        <v>42486</v>
      </c>
      <c r="C3340">
        <v>20</v>
      </c>
      <c r="D3340">
        <v>35</v>
      </c>
      <c r="E3340">
        <v>2</v>
      </c>
      <c r="F3340">
        <f>YEAR(Raw_Orders[[#This Row],[OrderDate]])</f>
        <v>2016</v>
      </c>
      <c r="G3340">
        <f>MONTH(Raw_Orders[[#This Row],[OrderDate]])</f>
        <v>4</v>
      </c>
      <c r="H3340" t="str">
        <f>VLOOKUP(Raw_Orders[[#This Row],[ProductID]],Table2[#All],2,FALSE)</f>
        <v>Tissue Box</v>
      </c>
      <c r="I3340" t="str">
        <f>VLOOKUP(Raw_Orders[[#This Row],[ProductID]],Table2[#All],3,FALSE)</f>
        <v>Furnishings</v>
      </c>
      <c r="J3340">
        <f>VLOOKUP(Raw_Orders[[#This Row],[ProductID]],Table2[#All],4,FALSE)</f>
        <v>25</v>
      </c>
      <c r="K3340" s="2">
        <f>Raw_Orders[[#This Row],[Quantity]]*Raw_Orders[[#This Row],[Price]]</f>
        <v>50</v>
      </c>
      <c r="L3340" s="2" t="str">
        <f>VLOOKUP(Raw_Orders[[#This Row],[PropertyID]],Raw_Property[#All],2,FALSE)</f>
        <v>San Francisco</v>
      </c>
      <c r="M3340" s="2" t="str">
        <f>VLOOKUP(Raw_Orders[[#This Row],[PropertyID]],Raw_Property[#All],3,FALSE)</f>
        <v>California</v>
      </c>
    </row>
    <row r="3341" spans="1:13" x14ac:dyDescent="0.3">
      <c r="A3341">
        <v>3340</v>
      </c>
      <c r="B3341" s="1">
        <v>42486</v>
      </c>
      <c r="C3341">
        <v>5</v>
      </c>
      <c r="D3341">
        <v>86</v>
      </c>
      <c r="E3341">
        <v>2</v>
      </c>
      <c r="F3341">
        <f>YEAR(Raw_Orders[[#This Row],[OrderDate]])</f>
        <v>2016</v>
      </c>
      <c r="G3341">
        <f>MONTH(Raw_Orders[[#This Row],[OrderDate]])</f>
        <v>4</v>
      </c>
      <c r="H3341" t="str">
        <f>VLOOKUP(Raw_Orders[[#This Row],[ProductID]],Table2[#All],2,FALSE)</f>
        <v>Sofa</v>
      </c>
      <c r="I3341" t="str">
        <f>VLOOKUP(Raw_Orders[[#This Row],[ProductID]],Table2[#All],3,FALSE)</f>
        <v>Public Areas</v>
      </c>
      <c r="J3341">
        <f>VLOOKUP(Raw_Orders[[#This Row],[ProductID]],Table2[#All],4,FALSE)</f>
        <v>215</v>
      </c>
      <c r="K3341" s="2">
        <f>Raw_Orders[[#This Row],[Quantity]]*Raw_Orders[[#This Row],[Price]]</f>
        <v>430</v>
      </c>
      <c r="L3341" s="2" t="str">
        <f>VLOOKUP(Raw_Orders[[#This Row],[PropertyID]],Raw_Property[#All],2,FALSE)</f>
        <v>Kansas City</v>
      </c>
      <c r="M3341" s="2" t="str">
        <f>VLOOKUP(Raw_Orders[[#This Row],[PropertyID]],Raw_Property[#All],3,FALSE)</f>
        <v>Missouri</v>
      </c>
    </row>
    <row r="3342" spans="1:13" x14ac:dyDescent="0.3">
      <c r="A3342">
        <v>3341</v>
      </c>
      <c r="B3342" s="1">
        <v>42486</v>
      </c>
      <c r="C3342">
        <v>10</v>
      </c>
      <c r="D3342">
        <v>81</v>
      </c>
      <c r="E3342">
        <v>3</v>
      </c>
      <c r="F3342">
        <f>YEAR(Raw_Orders[[#This Row],[OrderDate]])</f>
        <v>2016</v>
      </c>
      <c r="G3342">
        <f>MONTH(Raw_Orders[[#This Row],[OrderDate]])</f>
        <v>4</v>
      </c>
      <c r="H3342" t="str">
        <f>VLOOKUP(Raw_Orders[[#This Row],[ProductID]],Table2[#All],2,FALSE)</f>
        <v>Flyer Holder</v>
      </c>
      <c r="I3342" t="str">
        <f>VLOOKUP(Raw_Orders[[#This Row],[ProductID]],Table2[#All],3,FALSE)</f>
        <v>Public Areas</v>
      </c>
      <c r="J3342">
        <f>VLOOKUP(Raw_Orders[[#This Row],[ProductID]],Table2[#All],4,FALSE)</f>
        <v>3</v>
      </c>
      <c r="K3342" s="2">
        <f>Raw_Orders[[#This Row],[Quantity]]*Raw_Orders[[#This Row],[Price]]</f>
        <v>9</v>
      </c>
      <c r="L3342" s="2" t="str">
        <f>VLOOKUP(Raw_Orders[[#This Row],[PropertyID]],Raw_Property[#All],2,FALSE)</f>
        <v>Arlington</v>
      </c>
      <c r="M3342" s="2" t="str">
        <f>VLOOKUP(Raw_Orders[[#This Row],[PropertyID]],Raw_Property[#All],3,FALSE)</f>
        <v>Virginia</v>
      </c>
    </row>
    <row r="3343" spans="1:13" x14ac:dyDescent="0.3">
      <c r="A3343">
        <v>3342</v>
      </c>
      <c r="B3343" s="1">
        <v>42487</v>
      </c>
      <c r="C3343">
        <v>16</v>
      </c>
      <c r="D3343">
        <v>34</v>
      </c>
      <c r="E3343">
        <v>3</v>
      </c>
      <c r="F3343">
        <f>YEAR(Raw_Orders[[#This Row],[OrderDate]])</f>
        <v>2016</v>
      </c>
      <c r="G3343">
        <f>MONTH(Raw_Orders[[#This Row],[OrderDate]])</f>
        <v>4</v>
      </c>
      <c r="H3343" t="str">
        <f>VLOOKUP(Raw_Orders[[#This Row],[ProductID]],Table2[#All],2,FALSE)</f>
        <v>Shower Curtain</v>
      </c>
      <c r="I3343" t="str">
        <f>VLOOKUP(Raw_Orders[[#This Row],[ProductID]],Table2[#All],3,FALSE)</f>
        <v>Furnishings</v>
      </c>
      <c r="J3343">
        <f>VLOOKUP(Raw_Orders[[#This Row],[ProductID]],Table2[#All],4,FALSE)</f>
        <v>5</v>
      </c>
      <c r="K3343" s="2">
        <f>Raw_Orders[[#This Row],[Quantity]]*Raw_Orders[[#This Row],[Price]]</f>
        <v>15</v>
      </c>
      <c r="L3343" s="2" t="str">
        <f>VLOOKUP(Raw_Orders[[#This Row],[PropertyID]],Raw_Property[#All],2,FALSE)</f>
        <v>Denver</v>
      </c>
      <c r="M3343" s="2" t="str">
        <f>VLOOKUP(Raw_Orders[[#This Row],[PropertyID]],Raw_Property[#All],3,FALSE)</f>
        <v>Colorado</v>
      </c>
    </row>
    <row r="3344" spans="1:13" x14ac:dyDescent="0.3">
      <c r="A3344">
        <v>3343</v>
      </c>
      <c r="B3344" s="1">
        <v>42487</v>
      </c>
      <c r="C3344">
        <v>10</v>
      </c>
      <c r="D3344">
        <v>54</v>
      </c>
      <c r="E3344">
        <v>3</v>
      </c>
      <c r="F3344">
        <f>YEAR(Raw_Orders[[#This Row],[OrderDate]])</f>
        <v>2016</v>
      </c>
      <c r="G3344">
        <f>MONTH(Raw_Orders[[#This Row],[OrderDate]])</f>
        <v>4</v>
      </c>
      <c r="H3344" t="str">
        <f>VLOOKUP(Raw_Orders[[#This Row],[ProductID]],Table2[#All],2,FALSE)</f>
        <v>Chest of Drawers</v>
      </c>
      <c r="I3344" t="str">
        <f>VLOOKUP(Raw_Orders[[#This Row],[ProductID]],Table2[#All],3,FALSE)</f>
        <v>Furnishings</v>
      </c>
      <c r="J3344">
        <f>VLOOKUP(Raw_Orders[[#This Row],[ProductID]],Table2[#All],4,FALSE)</f>
        <v>150</v>
      </c>
      <c r="K3344" s="2">
        <f>Raw_Orders[[#This Row],[Quantity]]*Raw_Orders[[#This Row],[Price]]</f>
        <v>450</v>
      </c>
      <c r="L3344" s="2" t="str">
        <f>VLOOKUP(Raw_Orders[[#This Row],[PropertyID]],Raw_Property[#All],2,FALSE)</f>
        <v>Arlington</v>
      </c>
      <c r="M3344" s="2" t="str">
        <f>VLOOKUP(Raw_Orders[[#This Row],[PropertyID]],Raw_Property[#All],3,FALSE)</f>
        <v>Virginia</v>
      </c>
    </row>
    <row r="3345" spans="1:13" x14ac:dyDescent="0.3">
      <c r="A3345">
        <v>3344</v>
      </c>
      <c r="B3345" s="1">
        <v>42487</v>
      </c>
      <c r="C3345">
        <v>11</v>
      </c>
      <c r="D3345">
        <v>59</v>
      </c>
      <c r="E3345">
        <v>2</v>
      </c>
      <c r="F3345">
        <f>YEAR(Raw_Orders[[#This Row],[OrderDate]])</f>
        <v>2016</v>
      </c>
      <c r="G3345">
        <f>MONTH(Raw_Orders[[#This Row],[OrderDate]])</f>
        <v>4</v>
      </c>
      <c r="H3345" t="str">
        <f>VLOOKUP(Raw_Orders[[#This Row],[ProductID]],Table2[#All],2,FALSE)</f>
        <v>Screws</v>
      </c>
      <c r="I3345" t="str">
        <f>VLOOKUP(Raw_Orders[[#This Row],[ProductID]],Table2[#All],3,FALSE)</f>
        <v>Maintenance</v>
      </c>
      <c r="J3345">
        <f>VLOOKUP(Raw_Orders[[#This Row],[ProductID]],Table2[#All],4,FALSE)</f>
        <v>14</v>
      </c>
      <c r="K3345" s="2">
        <f>Raw_Orders[[#This Row],[Quantity]]*Raw_Orders[[#This Row],[Price]]</f>
        <v>28</v>
      </c>
      <c r="L3345" s="2" t="str">
        <f>VLOOKUP(Raw_Orders[[#This Row],[PropertyID]],Raw_Property[#All],2,FALSE)</f>
        <v>Atlanta</v>
      </c>
      <c r="M3345" s="2" t="str">
        <f>VLOOKUP(Raw_Orders[[#This Row],[PropertyID]],Raw_Property[#All],3,FALSE)</f>
        <v>Georgia</v>
      </c>
    </row>
    <row r="3346" spans="1:13" x14ac:dyDescent="0.3">
      <c r="A3346">
        <v>3345</v>
      </c>
      <c r="B3346" s="1">
        <v>42487</v>
      </c>
      <c r="C3346">
        <v>18</v>
      </c>
      <c r="D3346">
        <v>51</v>
      </c>
      <c r="E3346">
        <v>2</v>
      </c>
      <c r="F3346">
        <f>YEAR(Raw_Orders[[#This Row],[OrderDate]])</f>
        <v>2016</v>
      </c>
      <c r="G3346">
        <f>MONTH(Raw_Orders[[#This Row],[OrderDate]])</f>
        <v>4</v>
      </c>
      <c r="H3346" t="str">
        <f>VLOOKUP(Raw_Orders[[#This Row],[ProductID]],Table2[#All],2,FALSE)</f>
        <v>Painting</v>
      </c>
      <c r="I3346" t="str">
        <f>VLOOKUP(Raw_Orders[[#This Row],[ProductID]],Table2[#All],3,FALSE)</f>
        <v>Furnishings</v>
      </c>
      <c r="J3346">
        <f>VLOOKUP(Raw_Orders[[#This Row],[ProductID]],Table2[#All],4,FALSE)</f>
        <v>85</v>
      </c>
      <c r="K3346" s="2">
        <f>Raw_Orders[[#This Row],[Quantity]]*Raw_Orders[[#This Row],[Price]]</f>
        <v>170</v>
      </c>
      <c r="L3346" s="2" t="str">
        <f>VLOOKUP(Raw_Orders[[#This Row],[PropertyID]],Raw_Property[#All],2,FALSE)</f>
        <v>Phoenix</v>
      </c>
      <c r="M3346" s="2" t="str">
        <f>VLOOKUP(Raw_Orders[[#This Row],[PropertyID]],Raw_Property[#All],3,FALSE)</f>
        <v>Arizona</v>
      </c>
    </row>
    <row r="3347" spans="1:13" x14ac:dyDescent="0.3">
      <c r="A3347">
        <v>3346</v>
      </c>
      <c r="B3347" s="1">
        <v>42487</v>
      </c>
      <c r="C3347">
        <v>18</v>
      </c>
      <c r="D3347">
        <v>40</v>
      </c>
      <c r="E3347">
        <v>2</v>
      </c>
      <c r="F3347">
        <f>YEAR(Raw_Orders[[#This Row],[OrderDate]])</f>
        <v>2016</v>
      </c>
      <c r="G3347">
        <f>MONTH(Raw_Orders[[#This Row],[OrderDate]])</f>
        <v>4</v>
      </c>
      <c r="H3347" t="str">
        <f>VLOOKUP(Raw_Orders[[#This Row],[ProductID]],Table2[#All],2,FALSE)</f>
        <v>Coffee Maker</v>
      </c>
      <c r="I3347" t="str">
        <f>VLOOKUP(Raw_Orders[[#This Row],[ProductID]],Table2[#All],3,FALSE)</f>
        <v>Furnishings</v>
      </c>
      <c r="J3347">
        <f>VLOOKUP(Raw_Orders[[#This Row],[ProductID]],Table2[#All],4,FALSE)</f>
        <v>119</v>
      </c>
      <c r="K3347" s="2">
        <f>Raw_Orders[[#This Row],[Quantity]]*Raw_Orders[[#This Row],[Price]]</f>
        <v>238</v>
      </c>
      <c r="L3347" s="2" t="str">
        <f>VLOOKUP(Raw_Orders[[#This Row],[PropertyID]],Raw_Property[#All],2,FALSE)</f>
        <v>Phoenix</v>
      </c>
      <c r="M3347" s="2" t="str">
        <f>VLOOKUP(Raw_Orders[[#This Row],[PropertyID]],Raw_Property[#All],3,FALSE)</f>
        <v>Arizona</v>
      </c>
    </row>
    <row r="3348" spans="1:13" x14ac:dyDescent="0.3">
      <c r="A3348">
        <v>3347</v>
      </c>
      <c r="B3348" s="1">
        <v>42487</v>
      </c>
      <c r="C3348">
        <v>11</v>
      </c>
      <c r="D3348">
        <v>61</v>
      </c>
      <c r="E3348">
        <v>1</v>
      </c>
      <c r="F3348">
        <f>YEAR(Raw_Orders[[#This Row],[OrderDate]])</f>
        <v>2016</v>
      </c>
      <c r="G3348">
        <f>MONTH(Raw_Orders[[#This Row],[OrderDate]])</f>
        <v>4</v>
      </c>
      <c r="H3348" t="str">
        <f>VLOOKUP(Raw_Orders[[#This Row],[ProductID]],Table2[#All],2,FALSE)</f>
        <v>Tape Measure</v>
      </c>
      <c r="I3348" t="str">
        <f>VLOOKUP(Raw_Orders[[#This Row],[ProductID]],Table2[#All],3,FALSE)</f>
        <v>Maintenance</v>
      </c>
      <c r="J3348">
        <f>VLOOKUP(Raw_Orders[[#This Row],[ProductID]],Table2[#All],4,FALSE)</f>
        <v>8</v>
      </c>
      <c r="K3348" s="2">
        <f>Raw_Orders[[#This Row],[Quantity]]*Raw_Orders[[#This Row],[Price]]</f>
        <v>8</v>
      </c>
      <c r="L3348" s="2" t="str">
        <f>VLOOKUP(Raw_Orders[[#This Row],[PropertyID]],Raw_Property[#All],2,FALSE)</f>
        <v>Atlanta</v>
      </c>
      <c r="M3348" s="2" t="str">
        <f>VLOOKUP(Raw_Orders[[#This Row],[PropertyID]],Raw_Property[#All],3,FALSE)</f>
        <v>Georgia</v>
      </c>
    </row>
    <row r="3349" spans="1:13" x14ac:dyDescent="0.3">
      <c r="A3349">
        <v>3348</v>
      </c>
      <c r="B3349" s="1">
        <v>42488</v>
      </c>
      <c r="C3349">
        <v>8</v>
      </c>
      <c r="D3349">
        <v>4</v>
      </c>
      <c r="E3349">
        <v>3</v>
      </c>
      <c r="F3349">
        <f>YEAR(Raw_Orders[[#This Row],[OrderDate]])</f>
        <v>2016</v>
      </c>
      <c r="G3349">
        <f>MONTH(Raw_Orders[[#This Row],[OrderDate]])</f>
        <v>4</v>
      </c>
      <c r="H3349" t="str">
        <f>VLOOKUP(Raw_Orders[[#This Row],[ProductID]],Table2[#All],2,FALSE)</f>
        <v>Shampoo</v>
      </c>
      <c r="I3349" t="str">
        <f>VLOOKUP(Raw_Orders[[#This Row],[ProductID]],Table2[#All],3,FALSE)</f>
        <v>Housekeeping</v>
      </c>
      <c r="J3349">
        <f>VLOOKUP(Raw_Orders[[#This Row],[ProductID]],Table2[#All],4,FALSE)</f>
        <v>40</v>
      </c>
      <c r="K3349" s="2">
        <f>Raw_Orders[[#This Row],[Quantity]]*Raw_Orders[[#This Row],[Price]]</f>
        <v>120</v>
      </c>
      <c r="L3349" s="2" t="str">
        <f>VLOOKUP(Raw_Orders[[#This Row],[PropertyID]],Raw_Property[#All],2,FALSE)</f>
        <v>Philadelphia</v>
      </c>
      <c r="M3349" s="2" t="str">
        <f>VLOOKUP(Raw_Orders[[#This Row],[PropertyID]],Raw_Property[#All],3,FALSE)</f>
        <v>Pennsylvania</v>
      </c>
    </row>
    <row r="3350" spans="1:13" x14ac:dyDescent="0.3">
      <c r="A3350">
        <v>3349</v>
      </c>
      <c r="B3350" s="1">
        <v>42488</v>
      </c>
      <c r="C3350">
        <v>11</v>
      </c>
      <c r="D3350">
        <v>58</v>
      </c>
      <c r="E3350">
        <v>2</v>
      </c>
      <c r="F3350">
        <f>YEAR(Raw_Orders[[#This Row],[OrderDate]])</f>
        <v>2016</v>
      </c>
      <c r="G3350">
        <f>MONTH(Raw_Orders[[#This Row],[OrderDate]])</f>
        <v>4</v>
      </c>
      <c r="H3350" t="str">
        <f>VLOOKUP(Raw_Orders[[#This Row],[ProductID]],Table2[#All],2,FALSE)</f>
        <v>Mirror</v>
      </c>
      <c r="I3350" t="str">
        <f>VLOOKUP(Raw_Orders[[#This Row],[ProductID]],Table2[#All],3,FALSE)</f>
        <v>Furnishings</v>
      </c>
      <c r="J3350">
        <f>VLOOKUP(Raw_Orders[[#This Row],[ProductID]],Table2[#All],4,FALSE)</f>
        <v>85</v>
      </c>
      <c r="K3350" s="2">
        <f>Raw_Orders[[#This Row],[Quantity]]*Raw_Orders[[#This Row],[Price]]</f>
        <v>170</v>
      </c>
      <c r="L3350" s="2" t="str">
        <f>VLOOKUP(Raw_Orders[[#This Row],[PropertyID]],Raw_Property[#All],2,FALSE)</f>
        <v>Atlanta</v>
      </c>
      <c r="M3350" s="2" t="str">
        <f>VLOOKUP(Raw_Orders[[#This Row],[PropertyID]],Raw_Property[#All],3,FALSE)</f>
        <v>Georgia</v>
      </c>
    </row>
    <row r="3351" spans="1:13" x14ac:dyDescent="0.3">
      <c r="A3351">
        <v>3350</v>
      </c>
      <c r="B3351" s="1">
        <v>42488</v>
      </c>
      <c r="C3351">
        <v>11</v>
      </c>
      <c r="D3351">
        <v>4</v>
      </c>
      <c r="E3351">
        <v>1</v>
      </c>
      <c r="F3351">
        <f>YEAR(Raw_Orders[[#This Row],[OrderDate]])</f>
        <v>2016</v>
      </c>
      <c r="G3351">
        <f>MONTH(Raw_Orders[[#This Row],[OrderDate]])</f>
        <v>4</v>
      </c>
      <c r="H3351" t="str">
        <f>VLOOKUP(Raw_Orders[[#This Row],[ProductID]],Table2[#All],2,FALSE)</f>
        <v>Shampoo</v>
      </c>
      <c r="I3351" t="str">
        <f>VLOOKUP(Raw_Orders[[#This Row],[ProductID]],Table2[#All],3,FALSE)</f>
        <v>Housekeeping</v>
      </c>
      <c r="J3351">
        <f>VLOOKUP(Raw_Orders[[#This Row],[ProductID]],Table2[#All],4,FALSE)</f>
        <v>40</v>
      </c>
      <c r="K3351" s="2">
        <f>Raw_Orders[[#This Row],[Quantity]]*Raw_Orders[[#This Row],[Price]]</f>
        <v>40</v>
      </c>
      <c r="L3351" s="2" t="str">
        <f>VLOOKUP(Raw_Orders[[#This Row],[PropertyID]],Raw_Property[#All],2,FALSE)</f>
        <v>Atlanta</v>
      </c>
      <c r="M3351" s="2" t="str">
        <f>VLOOKUP(Raw_Orders[[#This Row],[PropertyID]],Raw_Property[#All],3,FALSE)</f>
        <v>Georgia</v>
      </c>
    </row>
    <row r="3352" spans="1:13" x14ac:dyDescent="0.3">
      <c r="A3352">
        <v>3351</v>
      </c>
      <c r="B3352" s="1">
        <v>42488</v>
      </c>
      <c r="C3352">
        <v>10</v>
      </c>
      <c r="D3352">
        <v>67</v>
      </c>
      <c r="E3352">
        <v>1</v>
      </c>
      <c r="F3352">
        <f>YEAR(Raw_Orders[[#This Row],[OrderDate]])</f>
        <v>2016</v>
      </c>
      <c r="G3352">
        <f>MONTH(Raw_Orders[[#This Row],[OrderDate]])</f>
        <v>4</v>
      </c>
      <c r="H3352" t="str">
        <f>VLOOKUP(Raw_Orders[[#This Row],[ProductID]],Table2[#All],2,FALSE)</f>
        <v>Adjustable Wrench</v>
      </c>
      <c r="I3352" t="str">
        <f>VLOOKUP(Raw_Orders[[#This Row],[ProductID]],Table2[#All],3,FALSE)</f>
        <v>Maintenance</v>
      </c>
      <c r="J3352">
        <f>VLOOKUP(Raw_Orders[[#This Row],[ProductID]],Table2[#All],4,FALSE)</f>
        <v>10</v>
      </c>
      <c r="K3352" s="2">
        <f>Raw_Orders[[#This Row],[Quantity]]*Raw_Orders[[#This Row],[Price]]</f>
        <v>10</v>
      </c>
      <c r="L3352" s="2" t="str">
        <f>VLOOKUP(Raw_Orders[[#This Row],[PropertyID]],Raw_Property[#All],2,FALSE)</f>
        <v>Arlington</v>
      </c>
      <c r="M3352" s="2" t="str">
        <f>VLOOKUP(Raw_Orders[[#This Row],[PropertyID]],Raw_Property[#All],3,FALSE)</f>
        <v>Virginia</v>
      </c>
    </row>
    <row r="3353" spans="1:13" x14ac:dyDescent="0.3">
      <c r="A3353">
        <v>3352</v>
      </c>
      <c r="B3353" s="1">
        <v>42488</v>
      </c>
      <c r="C3353">
        <v>14</v>
      </c>
      <c r="D3353">
        <v>85</v>
      </c>
      <c r="E3353">
        <v>3</v>
      </c>
      <c r="F3353">
        <f>YEAR(Raw_Orders[[#This Row],[OrderDate]])</f>
        <v>2016</v>
      </c>
      <c r="G3353">
        <f>MONTH(Raw_Orders[[#This Row],[OrderDate]])</f>
        <v>4</v>
      </c>
      <c r="H3353" t="str">
        <f>VLOOKUP(Raw_Orders[[#This Row],[ProductID]],Table2[#All],2,FALSE)</f>
        <v>Low Chair</v>
      </c>
      <c r="I3353" t="str">
        <f>VLOOKUP(Raw_Orders[[#This Row],[ProductID]],Table2[#All],3,FALSE)</f>
        <v>Public Areas</v>
      </c>
      <c r="J3353">
        <f>VLOOKUP(Raw_Orders[[#This Row],[ProductID]],Table2[#All],4,FALSE)</f>
        <v>80</v>
      </c>
      <c r="K3353" s="2">
        <f>Raw_Orders[[#This Row],[Quantity]]*Raw_Orders[[#This Row],[Price]]</f>
        <v>240</v>
      </c>
      <c r="L3353" s="2" t="str">
        <f>VLOOKUP(Raw_Orders[[#This Row],[PropertyID]],Raw_Property[#All],2,FALSE)</f>
        <v>Nashville</v>
      </c>
      <c r="M3353" s="2" t="str">
        <f>VLOOKUP(Raw_Orders[[#This Row],[PropertyID]],Raw_Property[#All],3,FALSE)</f>
        <v>Tennessee</v>
      </c>
    </row>
    <row r="3354" spans="1:13" x14ac:dyDescent="0.3">
      <c r="A3354">
        <v>3353</v>
      </c>
      <c r="B3354" s="1">
        <v>42488</v>
      </c>
      <c r="C3354">
        <v>6</v>
      </c>
      <c r="D3354">
        <v>78</v>
      </c>
      <c r="E3354">
        <v>1</v>
      </c>
      <c r="F3354">
        <f>YEAR(Raw_Orders[[#This Row],[OrderDate]])</f>
        <v>2016</v>
      </c>
      <c r="G3354">
        <f>MONTH(Raw_Orders[[#This Row],[OrderDate]])</f>
        <v>4</v>
      </c>
      <c r="H3354" t="str">
        <f>VLOOKUP(Raw_Orders[[#This Row],[ProductID]],Table2[#All],2,FALSE)</f>
        <v>Small Area Rug</v>
      </c>
      <c r="I3354" t="str">
        <f>VLOOKUP(Raw_Orders[[#This Row],[ProductID]],Table2[#All],3,FALSE)</f>
        <v>Public Areas</v>
      </c>
      <c r="J3354">
        <f>VLOOKUP(Raw_Orders[[#This Row],[ProductID]],Table2[#All],4,FALSE)</f>
        <v>20</v>
      </c>
      <c r="K3354" s="2">
        <f>Raw_Orders[[#This Row],[Quantity]]*Raw_Orders[[#This Row],[Price]]</f>
        <v>20</v>
      </c>
      <c r="L3354" s="2" t="str">
        <f>VLOOKUP(Raw_Orders[[#This Row],[PropertyID]],Raw_Property[#All],2,FALSE)</f>
        <v>Orlando</v>
      </c>
      <c r="M3354" s="2" t="str">
        <f>VLOOKUP(Raw_Orders[[#This Row],[PropertyID]],Raw_Property[#All],3,FALSE)</f>
        <v>Florida</v>
      </c>
    </row>
    <row r="3355" spans="1:13" x14ac:dyDescent="0.3">
      <c r="A3355">
        <v>3354</v>
      </c>
      <c r="B3355" s="1">
        <v>42488</v>
      </c>
      <c r="C3355">
        <v>17</v>
      </c>
      <c r="D3355">
        <v>89</v>
      </c>
      <c r="E3355">
        <v>2</v>
      </c>
      <c r="F3355">
        <f>YEAR(Raw_Orders[[#This Row],[OrderDate]])</f>
        <v>2016</v>
      </c>
      <c r="G3355">
        <f>MONTH(Raw_Orders[[#This Row],[OrderDate]])</f>
        <v>4</v>
      </c>
      <c r="H3355" t="str">
        <f>VLOOKUP(Raw_Orders[[#This Row],[ProductID]],Table2[#All],2,FALSE)</f>
        <v>Photograph</v>
      </c>
      <c r="I3355" t="str">
        <f>VLOOKUP(Raw_Orders[[#This Row],[ProductID]],Table2[#All],3,FALSE)</f>
        <v>Public Areas</v>
      </c>
      <c r="J3355">
        <f>VLOOKUP(Raw_Orders[[#This Row],[ProductID]],Table2[#All],4,FALSE)</f>
        <v>45</v>
      </c>
      <c r="K3355" s="2">
        <f>Raw_Orders[[#This Row],[Quantity]]*Raw_Orders[[#This Row],[Price]]</f>
        <v>90</v>
      </c>
      <c r="L3355" s="2" t="str">
        <f>VLOOKUP(Raw_Orders[[#This Row],[PropertyID]],Raw_Property[#All],2,FALSE)</f>
        <v>Las Vegas</v>
      </c>
      <c r="M3355" s="2" t="str">
        <f>VLOOKUP(Raw_Orders[[#This Row],[PropertyID]],Raw_Property[#All],3,FALSE)</f>
        <v>Nevada</v>
      </c>
    </row>
    <row r="3356" spans="1:13" x14ac:dyDescent="0.3">
      <c r="A3356">
        <v>3355</v>
      </c>
      <c r="B3356" s="1">
        <v>42488</v>
      </c>
      <c r="C3356">
        <v>16</v>
      </c>
      <c r="D3356">
        <v>89</v>
      </c>
      <c r="E3356">
        <v>2</v>
      </c>
      <c r="F3356">
        <f>YEAR(Raw_Orders[[#This Row],[OrderDate]])</f>
        <v>2016</v>
      </c>
      <c r="G3356">
        <f>MONTH(Raw_Orders[[#This Row],[OrderDate]])</f>
        <v>4</v>
      </c>
      <c r="H3356" t="str">
        <f>VLOOKUP(Raw_Orders[[#This Row],[ProductID]],Table2[#All],2,FALSE)</f>
        <v>Photograph</v>
      </c>
      <c r="I3356" t="str">
        <f>VLOOKUP(Raw_Orders[[#This Row],[ProductID]],Table2[#All],3,FALSE)</f>
        <v>Public Areas</v>
      </c>
      <c r="J3356">
        <f>VLOOKUP(Raw_Orders[[#This Row],[ProductID]],Table2[#All],4,FALSE)</f>
        <v>45</v>
      </c>
      <c r="K3356" s="2">
        <f>Raw_Orders[[#This Row],[Quantity]]*Raw_Orders[[#This Row],[Price]]</f>
        <v>90</v>
      </c>
      <c r="L3356" s="2" t="str">
        <f>VLOOKUP(Raw_Orders[[#This Row],[PropertyID]],Raw_Property[#All],2,FALSE)</f>
        <v>Denver</v>
      </c>
      <c r="M3356" s="2" t="str">
        <f>VLOOKUP(Raw_Orders[[#This Row],[PropertyID]],Raw_Property[#All],3,FALSE)</f>
        <v>Colorado</v>
      </c>
    </row>
    <row r="3357" spans="1:13" x14ac:dyDescent="0.3">
      <c r="A3357">
        <v>3356</v>
      </c>
      <c r="B3357" s="1">
        <v>42488</v>
      </c>
      <c r="C3357">
        <v>12</v>
      </c>
      <c r="D3357">
        <v>19</v>
      </c>
      <c r="E3357">
        <v>3</v>
      </c>
      <c r="F3357">
        <f>YEAR(Raw_Orders[[#This Row],[OrderDate]])</f>
        <v>2016</v>
      </c>
      <c r="G3357">
        <f>MONTH(Raw_Orders[[#This Row],[OrderDate]])</f>
        <v>4</v>
      </c>
      <c r="H3357" t="str">
        <f>VLOOKUP(Raw_Orders[[#This Row],[ProductID]],Table2[#All],2,FALSE)</f>
        <v>Light Bulb</v>
      </c>
      <c r="I3357" t="str">
        <f>VLOOKUP(Raw_Orders[[#This Row],[ProductID]],Table2[#All],3,FALSE)</f>
        <v>Housekeeping</v>
      </c>
      <c r="J3357">
        <f>VLOOKUP(Raw_Orders[[#This Row],[ProductID]],Table2[#All],4,FALSE)</f>
        <v>17</v>
      </c>
      <c r="K3357" s="2">
        <f>Raw_Orders[[#This Row],[Quantity]]*Raw_Orders[[#This Row],[Price]]</f>
        <v>51</v>
      </c>
      <c r="L3357" s="2" t="str">
        <f>VLOOKUP(Raw_Orders[[#This Row],[PropertyID]],Raw_Property[#All],2,FALSE)</f>
        <v>Dallas</v>
      </c>
      <c r="M3357" s="2" t="str">
        <f>VLOOKUP(Raw_Orders[[#This Row],[PropertyID]],Raw_Property[#All],3,FALSE)</f>
        <v>Texas</v>
      </c>
    </row>
    <row r="3358" spans="1:13" x14ac:dyDescent="0.3">
      <c r="A3358">
        <v>3357</v>
      </c>
      <c r="B3358" s="1">
        <v>42489</v>
      </c>
      <c r="C3358">
        <v>2</v>
      </c>
      <c r="D3358">
        <v>49</v>
      </c>
      <c r="E3358">
        <v>3</v>
      </c>
      <c r="F3358">
        <f>YEAR(Raw_Orders[[#This Row],[OrderDate]])</f>
        <v>2016</v>
      </c>
      <c r="G3358">
        <f>MONTH(Raw_Orders[[#This Row],[OrderDate]])</f>
        <v>4</v>
      </c>
      <c r="H3358" t="str">
        <f>VLOOKUP(Raw_Orders[[#This Row],[ProductID]],Table2[#All],2,FALSE)</f>
        <v>Large Vase</v>
      </c>
      <c r="I3358" t="str">
        <f>VLOOKUP(Raw_Orders[[#This Row],[ProductID]],Table2[#All],3,FALSE)</f>
        <v>Furnishings</v>
      </c>
      <c r="J3358">
        <f>VLOOKUP(Raw_Orders[[#This Row],[ProductID]],Table2[#All],4,FALSE)</f>
        <v>27</v>
      </c>
      <c r="K3358" s="2">
        <f>Raw_Orders[[#This Row],[Quantity]]*Raw_Orders[[#This Row],[Price]]</f>
        <v>81</v>
      </c>
      <c r="L3358" s="2" t="str">
        <f>VLOOKUP(Raw_Orders[[#This Row],[PropertyID]],Raw_Property[#All],2,FALSE)</f>
        <v>Cincinnati</v>
      </c>
      <c r="M3358" s="2" t="str">
        <f>VLOOKUP(Raw_Orders[[#This Row],[PropertyID]],Raw_Property[#All],3,FALSE)</f>
        <v>Ohio</v>
      </c>
    </row>
    <row r="3359" spans="1:13" x14ac:dyDescent="0.3">
      <c r="A3359">
        <v>3358</v>
      </c>
      <c r="B3359" s="1">
        <v>42489</v>
      </c>
      <c r="C3359">
        <v>20</v>
      </c>
      <c r="D3359">
        <v>38</v>
      </c>
      <c r="E3359">
        <v>1</v>
      </c>
      <c r="F3359">
        <f>YEAR(Raw_Orders[[#This Row],[OrderDate]])</f>
        <v>2016</v>
      </c>
      <c r="G3359">
        <f>MONTH(Raw_Orders[[#This Row],[OrderDate]])</f>
        <v>4</v>
      </c>
      <c r="H3359" t="str">
        <f>VLOOKUP(Raw_Orders[[#This Row],[ProductID]],Table2[#All],2,FALSE)</f>
        <v>Bed (Double)</v>
      </c>
      <c r="I3359" t="str">
        <f>VLOOKUP(Raw_Orders[[#This Row],[ProductID]],Table2[#All],3,FALSE)</f>
        <v>Furnishings</v>
      </c>
      <c r="J3359">
        <f>VLOOKUP(Raw_Orders[[#This Row],[ProductID]],Table2[#All],4,FALSE)</f>
        <v>250</v>
      </c>
      <c r="K3359" s="2">
        <f>Raw_Orders[[#This Row],[Quantity]]*Raw_Orders[[#This Row],[Price]]</f>
        <v>250</v>
      </c>
      <c r="L3359" s="2" t="str">
        <f>VLOOKUP(Raw_Orders[[#This Row],[PropertyID]],Raw_Property[#All],2,FALSE)</f>
        <v>San Francisco</v>
      </c>
      <c r="M3359" s="2" t="str">
        <f>VLOOKUP(Raw_Orders[[#This Row],[PropertyID]],Raw_Property[#All],3,FALSE)</f>
        <v>California</v>
      </c>
    </row>
    <row r="3360" spans="1:13" x14ac:dyDescent="0.3">
      <c r="A3360">
        <v>3359</v>
      </c>
      <c r="B3360" s="1">
        <v>42489</v>
      </c>
      <c r="C3360">
        <v>5</v>
      </c>
      <c r="D3360">
        <v>24</v>
      </c>
      <c r="E3360">
        <v>1</v>
      </c>
      <c r="F3360">
        <f>YEAR(Raw_Orders[[#This Row],[OrderDate]])</f>
        <v>2016</v>
      </c>
      <c r="G3360">
        <f>MONTH(Raw_Orders[[#This Row],[OrderDate]])</f>
        <v>4</v>
      </c>
      <c r="H3360" t="str">
        <f>VLOOKUP(Raw_Orders[[#This Row],[ProductID]],Table2[#All],2,FALSE)</f>
        <v>Envelopes (Letter)</v>
      </c>
      <c r="I3360" t="str">
        <f>VLOOKUP(Raw_Orders[[#This Row],[ProductID]],Table2[#All],3,FALSE)</f>
        <v>Office Supplies</v>
      </c>
      <c r="J3360">
        <f>VLOOKUP(Raw_Orders[[#This Row],[ProductID]],Table2[#All],4,FALSE)</f>
        <v>24</v>
      </c>
      <c r="K3360" s="2">
        <f>Raw_Orders[[#This Row],[Quantity]]*Raw_Orders[[#This Row],[Price]]</f>
        <v>24</v>
      </c>
      <c r="L3360" s="2" t="str">
        <f>VLOOKUP(Raw_Orders[[#This Row],[PropertyID]],Raw_Property[#All],2,FALSE)</f>
        <v>Kansas City</v>
      </c>
      <c r="M3360" s="2" t="str">
        <f>VLOOKUP(Raw_Orders[[#This Row],[PropertyID]],Raw_Property[#All],3,FALSE)</f>
        <v>Missouri</v>
      </c>
    </row>
    <row r="3361" spans="1:13" x14ac:dyDescent="0.3">
      <c r="A3361">
        <v>3360</v>
      </c>
      <c r="B3361" s="1">
        <v>42489</v>
      </c>
      <c r="C3361">
        <v>11</v>
      </c>
      <c r="D3361">
        <v>19</v>
      </c>
      <c r="E3361">
        <v>3</v>
      </c>
      <c r="F3361">
        <f>YEAR(Raw_Orders[[#This Row],[OrderDate]])</f>
        <v>2016</v>
      </c>
      <c r="G3361">
        <f>MONTH(Raw_Orders[[#This Row],[OrderDate]])</f>
        <v>4</v>
      </c>
      <c r="H3361" t="str">
        <f>VLOOKUP(Raw_Orders[[#This Row],[ProductID]],Table2[#All],2,FALSE)</f>
        <v>Light Bulb</v>
      </c>
      <c r="I3361" t="str">
        <f>VLOOKUP(Raw_Orders[[#This Row],[ProductID]],Table2[#All],3,FALSE)</f>
        <v>Housekeeping</v>
      </c>
      <c r="J3361">
        <f>VLOOKUP(Raw_Orders[[#This Row],[ProductID]],Table2[#All],4,FALSE)</f>
        <v>17</v>
      </c>
      <c r="K3361" s="2">
        <f>Raw_Orders[[#This Row],[Quantity]]*Raw_Orders[[#This Row],[Price]]</f>
        <v>51</v>
      </c>
      <c r="L3361" s="2" t="str">
        <f>VLOOKUP(Raw_Orders[[#This Row],[PropertyID]],Raw_Property[#All],2,FALSE)</f>
        <v>Atlanta</v>
      </c>
      <c r="M3361" s="2" t="str">
        <f>VLOOKUP(Raw_Orders[[#This Row],[PropertyID]],Raw_Property[#All],3,FALSE)</f>
        <v>Georgia</v>
      </c>
    </row>
    <row r="3362" spans="1:13" x14ac:dyDescent="0.3">
      <c r="A3362">
        <v>3361</v>
      </c>
      <c r="B3362" s="1">
        <v>42489</v>
      </c>
      <c r="C3362">
        <v>17</v>
      </c>
      <c r="D3362">
        <v>68</v>
      </c>
      <c r="E3362">
        <v>2</v>
      </c>
      <c r="F3362">
        <f>YEAR(Raw_Orders[[#This Row],[OrderDate]])</f>
        <v>2016</v>
      </c>
      <c r="G3362">
        <f>MONTH(Raw_Orders[[#This Row],[OrderDate]])</f>
        <v>4</v>
      </c>
      <c r="H3362" t="str">
        <f>VLOOKUP(Raw_Orders[[#This Row],[ProductID]],Table2[#All],2,FALSE)</f>
        <v>Window Screen</v>
      </c>
      <c r="I3362" t="str">
        <f>VLOOKUP(Raw_Orders[[#This Row],[ProductID]],Table2[#All],3,FALSE)</f>
        <v>Maintenance</v>
      </c>
      <c r="J3362">
        <f>VLOOKUP(Raw_Orders[[#This Row],[ProductID]],Table2[#All],4,FALSE)</f>
        <v>30</v>
      </c>
      <c r="K3362" s="2">
        <f>Raw_Orders[[#This Row],[Quantity]]*Raw_Orders[[#This Row],[Price]]</f>
        <v>60</v>
      </c>
      <c r="L3362" s="2" t="str">
        <f>VLOOKUP(Raw_Orders[[#This Row],[PropertyID]],Raw_Property[#All],2,FALSE)</f>
        <v>Las Vegas</v>
      </c>
      <c r="M3362" s="2" t="str">
        <f>VLOOKUP(Raw_Orders[[#This Row],[PropertyID]],Raw_Property[#All],3,FALSE)</f>
        <v>Nevada</v>
      </c>
    </row>
    <row r="3363" spans="1:13" x14ac:dyDescent="0.3">
      <c r="A3363">
        <v>3362</v>
      </c>
      <c r="B3363" s="1">
        <v>42489</v>
      </c>
      <c r="C3363">
        <v>19</v>
      </c>
      <c r="D3363">
        <v>88</v>
      </c>
      <c r="E3363">
        <v>3</v>
      </c>
      <c r="F3363">
        <f>YEAR(Raw_Orders[[#This Row],[OrderDate]])</f>
        <v>2016</v>
      </c>
      <c r="G3363">
        <f>MONTH(Raw_Orders[[#This Row],[OrderDate]])</f>
        <v>4</v>
      </c>
      <c r="H3363" t="str">
        <f>VLOOKUP(Raw_Orders[[#This Row],[ProductID]],Table2[#All],2,FALSE)</f>
        <v>Serving Tray</v>
      </c>
      <c r="I3363" t="str">
        <f>VLOOKUP(Raw_Orders[[#This Row],[ProductID]],Table2[#All],3,FALSE)</f>
        <v>Public Areas</v>
      </c>
      <c r="J3363">
        <f>VLOOKUP(Raw_Orders[[#This Row],[ProductID]],Table2[#All],4,FALSE)</f>
        <v>6</v>
      </c>
      <c r="K3363" s="2">
        <f>Raw_Orders[[#This Row],[Quantity]]*Raw_Orders[[#This Row],[Price]]</f>
        <v>18</v>
      </c>
      <c r="L3363" s="2" t="str">
        <f>VLOOKUP(Raw_Orders[[#This Row],[PropertyID]],Raw_Property[#All],2,FALSE)</f>
        <v>Los Angeles</v>
      </c>
      <c r="M3363" s="2" t="str">
        <f>VLOOKUP(Raw_Orders[[#This Row],[PropertyID]],Raw_Property[#All],3,FALSE)</f>
        <v>California</v>
      </c>
    </row>
    <row r="3364" spans="1:13" x14ac:dyDescent="0.3">
      <c r="A3364">
        <v>3363</v>
      </c>
      <c r="B3364" s="1">
        <v>42490</v>
      </c>
      <c r="C3364">
        <v>6</v>
      </c>
      <c r="D3364">
        <v>65</v>
      </c>
      <c r="E3364">
        <v>3</v>
      </c>
      <c r="F3364">
        <f>YEAR(Raw_Orders[[#This Row],[OrderDate]])</f>
        <v>2016</v>
      </c>
      <c r="G3364">
        <f>MONTH(Raw_Orders[[#This Row],[OrderDate]])</f>
        <v>4</v>
      </c>
      <c r="H3364" t="str">
        <f>VLOOKUP(Raw_Orders[[#This Row],[ProductID]],Table2[#All],2,FALSE)</f>
        <v>Ladder</v>
      </c>
      <c r="I3364" t="str">
        <f>VLOOKUP(Raw_Orders[[#This Row],[ProductID]],Table2[#All],3,FALSE)</f>
        <v>Maintenance</v>
      </c>
      <c r="J3364">
        <f>VLOOKUP(Raw_Orders[[#This Row],[ProductID]],Table2[#All],4,FALSE)</f>
        <v>89</v>
      </c>
      <c r="K3364" s="2">
        <f>Raw_Orders[[#This Row],[Quantity]]*Raw_Orders[[#This Row],[Price]]</f>
        <v>267</v>
      </c>
      <c r="L3364" s="2" t="str">
        <f>VLOOKUP(Raw_Orders[[#This Row],[PropertyID]],Raw_Property[#All],2,FALSE)</f>
        <v>Orlando</v>
      </c>
      <c r="M3364" s="2" t="str">
        <f>VLOOKUP(Raw_Orders[[#This Row],[PropertyID]],Raw_Property[#All],3,FALSE)</f>
        <v>Florida</v>
      </c>
    </row>
    <row r="3365" spans="1:13" x14ac:dyDescent="0.3">
      <c r="A3365">
        <v>3364</v>
      </c>
      <c r="B3365" s="1">
        <v>42490</v>
      </c>
      <c r="C3365">
        <v>9</v>
      </c>
      <c r="D3365">
        <v>90</v>
      </c>
      <c r="E3365">
        <v>3</v>
      </c>
      <c r="F3365">
        <f>YEAR(Raw_Orders[[#This Row],[OrderDate]])</f>
        <v>2016</v>
      </c>
      <c r="G3365">
        <f>MONTH(Raw_Orders[[#This Row],[OrderDate]])</f>
        <v>4</v>
      </c>
      <c r="H3365" t="str">
        <f>VLOOKUP(Raw_Orders[[#This Row],[ProductID]],Table2[#All],2,FALSE)</f>
        <v>Luggage Cart</v>
      </c>
      <c r="I3365" t="str">
        <f>VLOOKUP(Raw_Orders[[#This Row],[ProductID]],Table2[#All],3,FALSE)</f>
        <v>Public Areas</v>
      </c>
      <c r="J3365">
        <f>VLOOKUP(Raw_Orders[[#This Row],[ProductID]],Table2[#All],4,FALSE)</f>
        <v>138</v>
      </c>
      <c r="K3365" s="2">
        <f>Raw_Orders[[#This Row],[Quantity]]*Raw_Orders[[#This Row],[Price]]</f>
        <v>414</v>
      </c>
      <c r="L3365" s="2" t="str">
        <f>VLOOKUP(Raw_Orders[[#This Row],[PropertyID]],Raw_Property[#All],2,FALSE)</f>
        <v>Richmond</v>
      </c>
      <c r="M3365" s="2" t="str">
        <f>VLOOKUP(Raw_Orders[[#This Row],[PropertyID]],Raw_Property[#All],3,FALSE)</f>
        <v>Virginia</v>
      </c>
    </row>
    <row r="3366" spans="1:13" x14ac:dyDescent="0.3">
      <c r="A3366">
        <v>3365</v>
      </c>
      <c r="B3366" s="1">
        <v>42490</v>
      </c>
      <c r="C3366">
        <v>13</v>
      </c>
      <c r="D3366">
        <v>50</v>
      </c>
      <c r="E3366">
        <v>3</v>
      </c>
      <c r="F3366">
        <f>YEAR(Raw_Orders[[#This Row],[OrderDate]])</f>
        <v>2016</v>
      </c>
      <c r="G3366">
        <f>MONTH(Raw_Orders[[#This Row],[OrderDate]])</f>
        <v>4</v>
      </c>
      <c r="H3366" t="str">
        <f>VLOOKUP(Raw_Orders[[#This Row],[ProductID]],Table2[#All],2,FALSE)</f>
        <v>Small Vase</v>
      </c>
      <c r="I3366" t="str">
        <f>VLOOKUP(Raw_Orders[[#This Row],[ProductID]],Table2[#All],3,FALSE)</f>
        <v>Furnishings</v>
      </c>
      <c r="J3366">
        <f>VLOOKUP(Raw_Orders[[#This Row],[ProductID]],Table2[#All],4,FALSE)</f>
        <v>33</v>
      </c>
      <c r="K3366" s="2">
        <f>Raw_Orders[[#This Row],[Quantity]]*Raw_Orders[[#This Row],[Price]]</f>
        <v>99</v>
      </c>
      <c r="L3366" s="2" t="str">
        <f>VLOOKUP(Raw_Orders[[#This Row],[PropertyID]],Raw_Property[#All],2,FALSE)</f>
        <v>New Orleans</v>
      </c>
      <c r="M3366" s="2" t="str">
        <f>VLOOKUP(Raw_Orders[[#This Row],[PropertyID]],Raw_Property[#All],3,FALSE)</f>
        <v>Louisiana</v>
      </c>
    </row>
    <row r="3367" spans="1:13" x14ac:dyDescent="0.3">
      <c r="A3367">
        <v>3366</v>
      </c>
      <c r="B3367" s="1">
        <v>42490</v>
      </c>
      <c r="C3367">
        <v>5</v>
      </c>
      <c r="D3367">
        <v>36</v>
      </c>
      <c r="E3367">
        <v>3</v>
      </c>
      <c r="F3367">
        <f>YEAR(Raw_Orders[[#This Row],[OrderDate]])</f>
        <v>2016</v>
      </c>
      <c r="G3367">
        <f>MONTH(Raw_Orders[[#This Row],[OrderDate]])</f>
        <v>4</v>
      </c>
      <c r="H3367" t="str">
        <f>VLOOKUP(Raw_Orders[[#This Row],[ProductID]],Table2[#All],2,FALSE)</f>
        <v>Armoire</v>
      </c>
      <c r="I3367" t="str">
        <f>VLOOKUP(Raw_Orders[[#This Row],[ProductID]],Table2[#All],3,FALSE)</f>
        <v>Furnishings</v>
      </c>
      <c r="J3367">
        <f>VLOOKUP(Raw_Orders[[#This Row],[ProductID]],Table2[#All],4,FALSE)</f>
        <v>115</v>
      </c>
      <c r="K3367" s="2">
        <f>Raw_Orders[[#This Row],[Quantity]]*Raw_Orders[[#This Row],[Price]]</f>
        <v>345</v>
      </c>
      <c r="L3367" s="2" t="str">
        <f>VLOOKUP(Raw_Orders[[#This Row],[PropertyID]],Raw_Property[#All],2,FALSE)</f>
        <v>Kansas City</v>
      </c>
      <c r="M3367" s="2" t="str">
        <f>VLOOKUP(Raw_Orders[[#This Row],[PropertyID]],Raw_Property[#All],3,FALSE)</f>
        <v>Missouri</v>
      </c>
    </row>
    <row r="3368" spans="1:13" x14ac:dyDescent="0.3">
      <c r="A3368">
        <v>3367</v>
      </c>
      <c r="B3368" s="1">
        <v>42490</v>
      </c>
      <c r="C3368">
        <v>15</v>
      </c>
      <c r="D3368">
        <v>50</v>
      </c>
      <c r="E3368">
        <v>1</v>
      </c>
      <c r="F3368">
        <f>YEAR(Raw_Orders[[#This Row],[OrderDate]])</f>
        <v>2016</v>
      </c>
      <c r="G3368">
        <f>MONTH(Raw_Orders[[#This Row],[OrderDate]])</f>
        <v>4</v>
      </c>
      <c r="H3368" t="str">
        <f>VLOOKUP(Raw_Orders[[#This Row],[ProductID]],Table2[#All],2,FALSE)</f>
        <v>Small Vase</v>
      </c>
      <c r="I3368" t="str">
        <f>VLOOKUP(Raw_Orders[[#This Row],[ProductID]],Table2[#All],3,FALSE)</f>
        <v>Furnishings</v>
      </c>
      <c r="J3368">
        <f>VLOOKUP(Raw_Orders[[#This Row],[ProductID]],Table2[#All],4,FALSE)</f>
        <v>33</v>
      </c>
      <c r="K3368" s="2">
        <f>Raw_Orders[[#This Row],[Quantity]]*Raw_Orders[[#This Row],[Price]]</f>
        <v>33</v>
      </c>
      <c r="L3368" s="2" t="str">
        <f>VLOOKUP(Raw_Orders[[#This Row],[PropertyID]],Raw_Property[#All],2,FALSE)</f>
        <v>Chicago</v>
      </c>
      <c r="M3368" s="2" t="str">
        <f>VLOOKUP(Raw_Orders[[#This Row],[PropertyID]],Raw_Property[#All],3,FALSE)</f>
        <v>Illinois</v>
      </c>
    </row>
    <row r="3369" spans="1:13" x14ac:dyDescent="0.3">
      <c r="A3369">
        <v>3368</v>
      </c>
      <c r="B3369" s="1">
        <v>42490</v>
      </c>
      <c r="C3369">
        <v>13</v>
      </c>
      <c r="D3369">
        <v>47</v>
      </c>
      <c r="E3369">
        <v>2</v>
      </c>
      <c r="F3369">
        <f>YEAR(Raw_Orders[[#This Row],[OrderDate]])</f>
        <v>2016</v>
      </c>
      <c r="G3369">
        <f>MONTH(Raw_Orders[[#This Row],[OrderDate]])</f>
        <v>4</v>
      </c>
      <c r="H3369" t="str">
        <f>VLOOKUP(Raw_Orders[[#This Row],[ProductID]],Table2[#All],2,FALSE)</f>
        <v>Swivel Chair</v>
      </c>
      <c r="I3369" t="str">
        <f>VLOOKUP(Raw_Orders[[#This Row],[ProductID]],Table2[#All],3,FALSE)</f>
        <v>Furnishings</v>
      </c>
      <c r="J3369">
        <f>VLOOKUP(Raw_Orders[[#This Row],[ProductID]],Table2[#All],4,FALSE)</f>
        <v>75</v>
      </c>
      <c r="K3369" s="2">
        <f>Raw_Orders[[#This Row],[Quantity]]*Raw_Orders[[#This Row],[Price]]</f>
        <v>150</v>
      </c>
      <c r="L3369" s="2" t="str">
        <f>VLOOKUP(Raw_Orders[[#This Row],[PropertyID]],Raw_Property[#All],2,FALSE)</f>
        <v>New Orleans</v>
      </c>
      <c r="M3369" s="2" t="str">
        <f>VLOOKUP(Raw_Orders[[#This Row],[PropertyID]],Raw_Property[#All],3,FALSE)</f>
        <v>Louisiana</v>
      </c>
    </row>
    <row r="3370" spans="1:13" x14ac:dyDescent="0.3">
      <c r="A3370">
        <v>3369</v>
      </c>
      <c r="B3370" s="1">
        <v>42490</v>
      </c>
      <c r="C3370">
        <v>16</v>
      </c>
      <c r="D3370">
        <v>67</v>
      </c>
      <c r="E3370">
        <v>2</v>
      </c>
      <c r="F3370">
        <f>YEAR(Raw_Orders[[#This Row],[OrderDate]])</f>
        <v>2016</v>
      </c>
      <c r="G3370">
        <f>MONTH(Raw_Orders[[#This Row],[OrderDate]])</f>
        <v>4</v>
      </c>
      <c r="H3370" t="str">
        <f>VLOOKUP(Raw_Orders[[#This Row],[ProductID]],Table2[#All],2,FALSE)</f>
        <v>Adjustable Wrench</v>
      </c>
      <c r="I3370" t="str">
        <f>VLOOKUP(Raw_Orders[[#This Row],[ProductID]],Table2[#All],3,FALSE)</f>
        <v>Maintenance</v>
      </c>
      <c r="J3370">
        <f>VLOOKUP(Raw_Orders[[#This Row],[ProductID]],Table2[#All],4,FALSE)</f>
        <v>10</v>
      </c>
      <c r="K3370" s="2">
        <f>Raw_Orders[[#This Row],[Quantity]]*Raw_Orders[[#This Row],[Price]]</f>
        <v>20</v>
      </c>
      <c r="L3370" s="2" t="str">
        <f>VLOOKUP(Raw_Orders[[#This Row],[PropertyID]],Raw_Property[#All],2,FALSE)</f>
        <v>Denver</v>
      </c>
      <c r="M3370" s="2" t="str">
        <f>VLOOKUP(Raw_Orders[[#This Row],[PropertyID]],Raw_Property[#All],3,FALSE)</f>
        <v>Colorado</v>
      </c>
    </row>
    <row r="3371" spans="1:13" x14ac:dyDescent="0.3">
      <c r="A3371">
        <v>3370</v>
      </c>
      <c r="B3371" s="1">
        <v>42490</v>
      </c>
      <c r="C3371">
        <v>13</v>
      </c>
      <c r="D3371">
        <v>18</v>
      </c>
      <c r="E3371">
        <v>1</v>
      </c>
      <c r="F3371">
        <f>YEAR(Raw_Orders[[#This Row],[OrderDate]])</f>
        <v>2016</v>
      </c>
      <c r="G3371">
        <f>MONTH(Raw_Orders[[#This Row],[OrderDate]])</f>
        <v>4</v>
      </c>
      <c r="H3371" t="str">
        <f>VLOOKUP(Raw_Orders[[#This Row],[ProductID]],Table2[#All],2,FALSE)</f>
        <v>Coffee Cup</v>
      </c>
      <c r="I3371" t="str">
        <f>VLOOKUP(Raw_Orders[[#This Row],[ProductID]],Table2[#All],3,FALSE)</f>
        <v>Housekeeping</v>
      </c>
      <c r="J3371">
        <f>VLOOKUP(Raw_Orders[[#This Row],[ProductID]],Table2[#All],4,FALSE)</f>
        <v>24</v>
      </c>
      <c r="K3371" s="2">
        <f>Raw_Orders[[#This Row],[Quantity]]*Raw_Orders[[#This Row],[Price]]</f>
        <v>24</v>
      </c>
      <c r="L3371" s="2" t="str">
        <f>VLOOKUP(Raw_Orders[[#This Row],[PropertyID]],Raw_Property[#All],2,FALSE)</f>
        <v>New Orleans</v>
      </c>
      <c r="M3371" s="2" t="str">
        <f>VLOOKUP(Raw_Orders[[#This Row],[PropertyID]],Raw_Property[#All],3,FALSE)</f>
        <v>Louisiana</v>
      </c>
    </row>
    <row r="3372" spans="1:13" x14ac:dyDescent="0.3">
      <c r="A3372">
        <v>3371</v>
      </c>
      <c r="B3372" s="1">
        <v>42491</v>
      </c>
      <c r="C3372">
        <v>4</v>
      </c>
      <c r="D3372">
        <v>12</v>
      </c>
      <c r="E3372">
        <v>3</v>
      </c>
      <c r="F3372">
        <f>YEAR(Raw_Orders[[#This Row],[OrderDate]])</f>
        <v>2016</v>
      </c>
      <c r="G3372">
        <f>MONTH(Raw_Orders[[#This Row],[OrderDate]])</f>
        <v>5</v>
      </c>
      <c r="H3372" t="str">
        <f>VLOOKUP(Raw_Orders[[#This Row],[ProductID]],Table2[#All],2,FALSE)</f>
        <v>Bed Sheet (King)</v>
      </c>
      <c r="I3372" t="str">
        <f>VLOOKUP(Raw_Orders[[#This Row],[ProductID]],Table2[#All],3,FALSE)</f>
        <v>Housekeeping</v>
      </c>
      <c r="J3372">
        <f>VLOOKUP(Raw_Orders[[#This Row],[ProductID]],Table2[#All],4,FALSE)</f>
        <v>29</v>
      </c>
      <c r="K3372" s="2">
        <f>Raw_Orders[[#This Row],[Quantity]]*Raw_Orders[[#This Row],[Price]]</f>
        <v>87</v>
      </c>
      <c r="L3372" s="2" t="str">
        <f>VLOOKUP(Raw_Orders[[#This Row],[PropertyID]],Raw_Property[#All],2,FALSE)</f>
        <v>Seattle</v>
      </c>
      <c r="M3372" s="2" t="str">
        <f>VLOOKUP(Raw_Orders[[#This Row],[PropertyID]],Raw_Property[#All],3,FALSE)</f>
        <v>Washington</v>
      </c>
    </row>
    <row r="3373" spans="1:13" x14ac:dyDescent="0.3">
      <c r="A3373">
        <v>3372</v>
      </c>
      <c r="B3373" s="1">
        <v>42491</v>
      </c>
      <c r="C3373">
        <v>7</v>
      </c>
      <c r="D3373">
        <v>64</v>
      </c>
      <c r="E3373">
        <v>2</v>
      </c>
      <c r="F3373">
        <f>YEAR(Raw_Orders[[#This Row],[OrderDate]])</f>
        <v>2016</v>
      </c>
      <c r="G3373">
        <f>MONTH(Raw_Orders[[#This Row],[OrderDate]])</f>
        <v>5</v>
      </c>
      <c r="H3373" t="str">
        <f>VLOOKUP(Raw_Orders[[#This Row],[ProductID]],Table2[#All],2,FALSE)</f>
        <v>Gaffer's Tape</v>
      </c>
      <c r="I3373" t="str">
        <f>VLOOKUP(Raw_Orders[[#This Row],[ProductID]],Table2[#All],3,FALSE)</f>
        <v>Maintenance</v>
      </c>
      <c r="J3373">
        <f>VLOOKUP(Raw_Orders[[#This Row],[ProductID]],Table2[#All],4,FALSE)</f>
        <v>27</v>
      </c>
      <c r="K3373" s="2">
        <f>Raw_Orders[[#This Row],[Quantity]]*Raw_Orders[[#This Row],[Price]]</f>
        <v>54</v>
      </c>
      <c r="L3373" s="2" t="str">
        <f>VLOOKUP(Raw_Orders[[#This Row],[PropertyID]],Raw_Property[#All],2,FALSE)</f>
        <v>Boston</v>
      </c>
      <c r="M3373" s="2" t="str">
        <f>VLOOKUP(Raw_Orders[[#This Row],[PropertyID]],Raw_Property[#All],3,FALSE)</f>
        <v>Massachusetts</v>
      </c>
    </row>
    <row r="3374" spans="1:13" x14ac:dyDescent="0.3">
      <c r="A3374">
        <v>3373</v>
      </c>
      <c r="B3374" s="1">
        <v>42491</v>
      </c>
      <c r="C3374">
        <v>19</v>
      </c>
      <c r="D3374">
        <v>15</v>
      </c>
      <c r="E3374">
        <v>2</v>
      </c>
      <c r="F3374">
        <f>YEAR(Raw_Orders[[#This Row],[OrderDate]])</f>
        <v>2016</v>
      </c>
      <c r="G3374">
        <f>MONTH(Raw_Orders[[#This Row],[OrderDate]])</f>
        <v>5</v>
      </c>
      <c r="H3374" t="str">
        <f>VLOOKUP(Raw_Orders[[#This Row],[ProductID]],Table2[#All],2,FALSE)</f>
        <v>Drinking Glass</v>
      </c>
      <c r="I3374" t="str">
        <f>VLOOKUP(Raw_Orders[[#This Row],[ProductID]],Table2[#All],3,FALSE)</f>
        <v>Housekeeping</v>
      </c>
      <c r="J3374">
        <f>VLOOKUP(Raw_Orders[[#This Row],[ProductID]],Table2[#All],4,FALSE)</f>
        <v>24</v>
      </c>
      <c r="K3374" s="2">
        <f>Raw_Orders[[#This Row],[Quantity]]*Raw_Orders[[#This Row],[Price]]</f>
        <v>48</v>
      </c>
      <c r="L3374" s="2" t="str">
        <f>VLOOKUP(Raw_Orders[[#This Row],[PropertyID]],Raw_Property[#All],2,FALSE)</f>
        <v>Los Angeles</v>
      </c>
      <c r="M3374" s="2" t="str">
        <f>VLOOKUP(Raw_Orders[[#This Row],[PropertyID]],Raw_Property[#All],3,FALSE)</f>
        <v>California</v>
      </c>
    </row>
    <row r="3375" spans="1:13" x14ac:dyDescent="0.3">
      <c r="A3375">
        <v>3374</v>
      </c>
      <c r="B3375" s="1">
        <v>42491</v>
      </c>
      <c r="C3375">
        <v>7</v>
      </c>
      <c r="D3375">
        <v>69</v>
      </c>
      <c r="E3375">
        <v>2</v>
      </c>
      <c r="F3375">
        <f>YEAR(Raw_Orders[[#This Row],[OrderDate]])</f>
        <v>2016</v>
      </c>
      <c r="G3375">
        <f>MONTH(Raw_Orders[[#This Row],[OrderDate]])</f>
        <v>5</v>
      </c>
      <c r="H3375" t="str">
        <f>VLOOKUP(Raw_Orders[[#This Row],[ProductID]],Table2[#All],2,FALSE)</f>
        <v>Door Knob</v>
      </c>
      <c r="I3375" t="str">
        <f>VLOOKUP(Raw_Orders[[#This Row],[ProductID]],Table2[#All],3,FALSE)</f>
        <v>Maintenance</v>
      </c>
      <c r="J3375">
        <f>VLOOKUP(Raw_Orders[[#This Row],[ProductID]],Table2[#All],4,FALSE)</f>
        <v>41</v>
      </c>
      <c r="K3375" s="2">
        <f>Raw_Orders[[#This Row],[Quantity]]*Raw_Orders[[#This Row],[Price]]</f>
        <v>82</v>
      </c>
      <c r="L3375" s="2" t="str">
        <f>VLOOKUP(Raw_Orders[[#This Row],[PropertyID]],Raw_Property[#All],2,FALSE)</f>
        <v>Boston</v>
      </c>
      <c r="M3375" s="2" t="str">
        <f>VLOOKUP(Raw_Orders[[#This Row],[PropertyID]],Raw_Property[#All],3,FALSE)</f>
        <v>Massachusetts</v>
      </c>
    </row>
    <row r="3376" spans="1:13" x14ac:dyDescent="0.3">
      <c r="A3376">
        <v>3375</v>
      </c>
      <c r="B3376" s="1">
        <v>42491</v>
      </c>
      <c r="C3376">
        <v>11</v>
      </c>
      <c r="D3376">
        <v>87</v>
      </c>
      <c r="E3376">
        <v>1</v>
      </c>
      <c r="F3376">
        <f>YEAR(Raw_Orders[[#This Row],[OrderDate]])</f>
        <v>2016</v>
      </c>
      <c r="G3376">
        <f>MONTH(Raw_Orders[[#This Row],[OrderDate]])</f>
        <v>5</v>
      </c>
      <c r="H3376" t="str">
        <f>VLOOKUP(Raw_Orders[[#This Row],[ProductID]],Table2[#All],2,FALSE)</f>
        <v>End Table</v>
      </c>
      <c r="I3376" t="str">
        <f>VLOOKUP(Raw_Orders[[#This Row],[ProductID]],Table2[#All],3,FALSE)</f>
        <v>Public Areas</v>
      </c>
      <c r="J3376">
        <f>VLOOKUP(Raw_Orders[[#This Row],[ProductID]],Table2[#All],4,FALSE)</f>
        <v>30</v>
      </c>
      <c r="K3376" s="2">
        <f>Raw_Orders[[#This Row],[Quantity]]*Raw_Orders[[#This Row],[Price]]</f>
        <v>30</v>
      </c>
      <c r="L3376" s="2" t="str">
        <f>VLOOKUP(Raw_Orders[[#This Row],[PropertyID]],Raw_Property[#All],2,FALSE)</f>
        <v>Atlanta</v>
      </c>
      <c r="M3376" s="2" t="str">
        <f>VLOOKUP(Raw_Orders[[#This Row],[PropertyID]],Raw_Property[#All],3,FALSE)</f>
        <v>Georgia</v>
      </c>
    </row>
    <row r="3377" spans="1:13" x14ac:dyDescent="0.3">
      <c r="A3377">
        <v>3376</v>
      </c>
      <c r="B3377" s="1">
        <v>42491</v>
      </c>
      <c r="C3377">
        <v>4</v>
      </c>
      <c r="D3377">
        <v>90</v>
      </c>
      <c r="E3377">
        <v>1</v>
      </c>
      <c r="F3377">
        <f>YEAR(Raw_Orders[[#This Row],[OrderDate]])</f>
        <v>2016</v>
      </c>
      <c r="G3377">
        <f>MONTH(Raw_Orders[[#This Row],[OrderDate]])</f>
        <v>5</v>
      </c>
      <c r="H3377" t="str">
        <f>VLOOKUP(Raw_Orders[[#This Row],[ProductID]],Table2[#All],2,FALSE)</f>
        <v>Luggage Cart</v>
      </c>
      <c r="I3377" t="str">
        <f>VLOOKUP(Raw_Orders[[#This Row],[ProductID]],Table2[#All],3,FALSE)</f>
        <v>Public Areas</v>
      </c>
      <c r="J3377">
        <f>VLOOKUP(Raw_Orders[[#This Row],[ProductID]],Table2[#All],4,FALSE)</f>
        <v>138</v>
      </c>
      <c r="K3377" s="2">
        <f>Raw_Orders[[#This Row],[Quantity]]*Raw_Orders[[#This Row],[Price]]</f>
        <v>138</v>
      </c>
      <c r="L3377" s="2" t="str">
        <f>VLOOKUP(Raw_Orders[[#This Row],[PropertyID]],Raw_Property[#All],2,FALSE)</f>
        <v>Seattle</v>
      </c>
      <c r="M3377" s="2" t="str">
        <f>VLOOKUP(Raw_Orders[[#This Row],[PropertyID]],Raw_Property[#All],3,FALSE)</f>
        <v>Washington</v>
      </c>
    </row>
    <row r="3378" spans="1:13" x14ac:dyDescent="0.3">
      <c r="A3378">
        <v>3377</v>
      </c>
      <c r="B3378" s="1">
        <v>42492</v>
      </c>
      <c r="C3378">
        <v>2</v>
      </c>
      <c r="D3378">
        <v>16</v>
      </c>
      <c r="E3378">
        <v>3</v>
      </c>
      <c r="F3378">
        <f>YEAR(Raw_Orders[[#This Row],[OrderDate]])</f>
        <v>2016</v>
      </c>
      <c r="G3378">
        <f>MONTH(Raw_Orders[[#This Row],[OrderDate]])</f>
        <v>5</v>
      </c>
      <c r="H3378" t="str">
        <f>VLOOKUP(Raw_Orders[[#This Row],[ProductID]],Table2[#All],2,FALSE)</f>
        <v>Mouthwash</v>
      </c>
      <c r="I3378" t="str">
        <f>VLOOKUP(Raw_Orders[[#This Row],[ProductID]],Table2[#All],3,FALSE)</f>
        <v>Housekeeping</v>
      </c>
      <c r="J3378">
        <f>VLOOKUP(Raw_Orders[[#This Row],[ProductID]],Table2[#All],4,FALSE)</f>
        <v>40</v>
      </c>
      <c r="K3378" s="2">
        <f>Raw_Orders[[#This Row],[Quantity]]*Raw_Orders[[#This Row],[Price]]</f>
        <v>120</v>
      </c>
      <c r="L3378" s="2" t="str">
        <f>VLOOKUP(Raw_Orders[[#This Row],[PropertyID]],Raw_Property[#All],2,FALSE)</f>
        <v>Cincinnati</v>
      </c>
      <c r="M3378" s="2" t="str">
        <f>VLOOKUP(Raw_Orders[[#This Row],[PropertyID]],Raw_Property[#All],3,FALSE)</f>
        <v>Ohio</v>
      </c>
    </row>
    <row r="3379" spans="1:13" x14ac:dyDescent="0.3">
      <c r="A3379">
        <v>3378</v>
      </c>
      <c r="B3379" s="1">
        <v>42492</v>
      </c>
      <c r="C3379">
        <v>19</v>
      </c>
      <c r="D3379">
        <v>77</v>
      </c>
      <c r="E3379">
        <v>2</v>
      </c>
      <c r="F3379">
        <f>YEAR(Raw_Orders[[#This Row],[OrderDate]])</f>
        <v>2016</v>
      </c>
      <c r="G3379">
        <f>MONTH(Raw_Orders[[#This Row],[OrderDate]])</f>
        <v>5</v>
      </c>
      <c r="H3379" t="str">
        <f>VLOOKUP(Raw_Orders[[#This Row],[ProductID]],Table2[#All],2,FALSE)</f>
        <v>Large Area Rug</v>
      </c>
      <c r="I3379" t="str">
        <f>VLOOKUP(Raw_Orders[[#This Row],[ProductID]],Table2[#All],3,FALSE)</f>
        <v>Public Areas</v>
      </c>
      <c r="J3379">
        <f>VLOOKUP(Raw_Orders[[#This Row],[ProductID]],Table2[#All],4,FALSE)</f>
        <v>40</v>
      </c>
      <c r="K3379" s="2">
        <f>Raw_Orders[[#This Row],[Quantity]]*Raw_Orders[[#This Row],[Price]]</f>
        <v>80</v>
      </c>
      <c r="L3379" s="2" t="str">
        <f>VLOOKUP(Raw_Orders[[#This Row],[PropertyID]],Raw_Property[#All],2,FALSE)</f>
        <v>Los Angeles</v>
      </c>
      <c r="M3379" s="2" t="str">
        <f>VLOOKUP(Raw_Orders[[#This Row],[PropertyID]],Raw_Property[#All],3,FALSE)</f>
        <v>California</v>
      </c>
    </row>
    <row r="3380" spans="1:13" x14ac:dyDescent="0.3">
      <c r="A3380">
        <v>3379</v>
      </c>
      <c r="B3380" s="1">
        <v>42492</v>
      </c>
      <c r="C3380">
        <v>18</v>
      </c>
      <c r="D3380">
        <v>39</v>
      </c>
      <c r="E3380">
        <v>2</v>
      </c>
      <c r="F3380">
        <f>YEAR(Raw_Orders[[#This Row],[OrderDate]])</f>
        <v>2016</v>
      </c>
      <c r="G3380">
        <f>MONTH(Raw_Orders[[#This Row],[OrderDate]])</f>
        <v>5</v>
      </c>
      <c r="H3380" t="str">
        <f>VLOOKUP(Raw_Orders[[#This Row],[ProductID]],Table2[#All],2,FALSE)</f>
        <v>Alarm Clock</v>
      </c>
      <c r="I3380" t="str">
        <f>VLOOKUP(Raw_Orders[[#This Row],[ProductID]],Table2[#All],3,FALSE)</f>
        <v>Furnishings</v>
      </c>
      <c r="J3380">
        <f>VLOOKUP(Raw_Orders[[#This Row],[ProductID]],Table2[#All],4,FALSE)</f>
        <v>45</v>
      </c>
      <c r="K3380" s="2">
        <f>Raw_Orders[[#This Row],[Quantity]]*Raw_Orders[[#This Row],[Price]]</f>
        <v>90</v>
      </c>
      <c r="L3380" s="2" t="str">
        <f>VLOOKUP(Raw_Orders[[#This Row],[PropertyID]],Raw_Property[#All],2,FALSE)</f>
        <v>Phoenix</v>
      </c>
      <c r="M3380" s="2" t="str">
        <f>VLOOKUP(Raw_Orders[[#This Row],[PropertyID]],Raw_Property[#All],3,FALSE)</f>
        <v>Arizona</v>
      </c>
    </row>
    <row r="3381" spans="1:13" x14ac:dyDescent="0.3">
      <c r="A3381">
        <v>3380</v>
      </c>
      <c r="B3381" s="1">
        <v>42492</v>
      </c>
      <c r="C3381">
        <v>11</v>
      </c>
      <c r="D3381">
        <v>25</v>
      </c>
      <c r="E3381">
        <v>1</v>
      </c>
      <c r="F3381">
        <f>YEAR(Raw_Orders[[#This Row],[OrderDate]])</f>
        <v>2016</v>
      </c>
      <c r="G3381">
        <f>MONTH(Raw_Orders[[#This Row],[OrderDate]])</f>
        <v>5</v>
      </c>
      <c r="H3381" t="str">
        <f>VLOOKUP(Raw_Orders[[#This Row],[ProductID]],Table2[#All],2,FALSE)</f>
        <v>Envelopes (Legal)</v>
      </c>
      <c r="I3381" t="str">
        <f>VLOOKUP(Raw_Orders[[#This Row],[ProductID]],Table2[#All],3,FALSE)</f>
        <v>Office Supplies</v>
      </c>
      <c r="J3381">
        <f>VLOOKUP(Raw_Orders[[#This Row],[ProductID]],Table2[#All],4,FALSE)</f>
        <v>28</v>
      </c>
      <c r="K3381" s="2">
        <f>Raw_Orders[[#This Row],[Quantity]]*Raw_Orders[[#This Row],[Price]]</f>
        <v>28</v>
      </c>
      <c r="L3381" s="2" t="str">
        <f>VLOOKUP(Raw_Orders[[#This Row],[PropertyID]],Raw_Property[#All],2,FALSE)</f>
        <v>Atlanta</v>
      </c>
      <c r="M3381" s="2" t="str">
        <f>VLOOKUP(Raw_Orders[[#This Row],[PropertyID]],Raw_Property[#All],3,FALSE)</f>
        <v>Georgia</v>
      </c>
    </row>
    <row r="3382" spans="1:13" x14ac:dyDescent="0.3">
      <c r="A3382">
        <v>3381</v>
      </c>
      <c r="B3382" s="1">
        <v>42492</v>
      </c>
      <c r="C3382">
        <v>2</v>
      </c>
      <c r="D3382">
        <v>52</v>
      </c>
      <c r="E3382">
        <v>3</v>
      </c>
      <c r="F3382">
        <f>YEAR(Raw_Orders[[#This Row],[OrderDate]])</f>
        <v>2016</v>
      </c>
      <c r="G3382">
        <f>MONTH(Raw_Orders[[#This Row],[OrderDate]])</f>
        <v>5</v>
      </c>
      <c r="H3382" t="str">
        <f>VLOOKUP(Raw_Orders[[#This Row],[ProductID]],Table2[#All],2,FALSE)</f>
        <v>Ironing Board</v>
      </c>
      <c r="I3382" t="str">
        <f>VLOOKUP(Raw_Orders[[#This Row],[ProductID]],Table2[#All],3,FALSE)</f>
        <v>Furnishings</v>
      </c>
      <c r="J3382">
        <f>VLOOKUP(Raw_Orders[[#This Row],[ProductID]],Table2[#All],4,FALSE)</f>
        <v>18</v>
      </c>
      <c r="K3382" s="2">
        <f>Raw_Orders[[#This Row],[Quantity]]*Raw_Orders[[#This Row],[Price]]</f>
        <v>54</v>
      </c>
      <c r="L3382" s="2" t="str">
        <f>VLOOKUP(Raw_Orders[[#This Row],[PropertyID]],Raw_Property[#All],2,FALSE)</f>
        <v>Cincinnati</v>
      </c>
      <c r="M3382" s="2" t="str">
        <f>VLOOKUP(Raw_Orders[[#This Row],[PropertyID]],Raw_Property[#All],3,FALSE)</f>
        <v>Ohio</v>
      </c>
    </row>
    <row r="3383" spans="1:13" x14ac:dyDescent="0.3">
      <c r="A3383">
        <v>3382</v>
      </c>
      <c r="B3383" s="1">
        <v>42492</v>
      </c>
      <c r="C3383">
        <v>19</v>
      </c>
      <c r="D3383">
        <v>60</v>
      </c>
      <c r="E3383">
        <v>2</v>
      </c>
      <c r="F3383">
        <f>YEAR(Raw_Orders[[#This Row],[OrderDate]])</f>
        <v>2016</v>
      </c>
      <c r="G3383">
        <f>MONTH(Raw_Orders[[#This Row],[OrderDate]])</f>
        <v>5</v>
      </c>
      <c r="H3383" t="str">
        <f>VLOOKUP(Raw_Orders[[#This Row],[ProductID]],Table2[#All],2,FALSE)</f>
        <v>Portable Drill</v>
      </c>
      <c r="I3383" t="str">
        <f>VLOOKUP(Raw_Orders[[#This Row],[ProductID]],Table2[#All],3,FALSE)</f>
        <v>Maintenance</v>
      </c>
      <c r="J3383">
        <f>VLOOKUP(Raw_Orders[[#This Row],[ProductID]],Table2[#All],4,FALSE)</f>
        <v>195</v>
      </c>
      <c r="K3383" s="2">
        <f>Raw_Orders[[#This Row],[Quantity]]*Raw_Orders[[#This Row],[Price]]</f>
        <v>390</v>
      </c>
      <c r="L3383" s="2" t="str">
        <f>VLOOKUP(Raw_Orders[[#This Row],[PropertyID]],Raw_Property[#All],2,FALSE)</f>
        <v>Los Angeles</v>
      </c>
      <c r="M3383" s="2" t="str">
        <f>VLOOKUP(Raw_Orders[[#This Row],[PropertyID]],Raw_Property[#All],3,FALSE)</f>
        <v>California</v>
      </c>
    </row>
    <row r="3384" spans="1:13" x14ac:dyDescent="0.3">
      <c r="A3384">
        <v>3383</v>
      </c>
      <c r="B3384" s="1">
        <v>42492</v>
      </c>
      <c r="C3384">
        <v>19</v>
      </c>
      <c r="D3384">
        <v>69</v>
      </c>
      <c r="E3384">
        <v>2</v>
      </c>
      <c r="F3384">
        <f>YEAR(Raw_Orders[[#This Row],[OrderDate]])</f>
        <v>2016</v>
      </c>
      <c r="G3384">
        <f>MONTH(Raw_Orders[[#This Row],[OrderDate]])</f>
        <v>5</v>
      </c>
      <c r="H3384" t="str">
        <f>VLOOKUP(Raw_Orders[[#This Row],[ProductID]],Table2[#All],2,FALSE)</f>
        <v>Door Knob</v>
      </c>
      <c r="I3384" t="str">
        <f>VLOOKUP(Raw_Orders[[#This Row],[ProductID]],Table2[#All],3,FALSE)</f>
        <v>Maintenance</v>
      </c>
      <c r="J3384">
        <f>VLOOKUP(Raw_Orders[[#This Row],[ProductID]],Table2[#All],4,FALSE)</f>
        <v>41</v>
      </c>
      <c r="K3384" s="2">
        <f>Raw_Orders[[#This Row],[Quantity]]*Raw_Orders[[#This Row],[Price]]</f>
        <v>82</v>
      </c>
      <c r="L3384" s="2" t="str">
        <f>VLOOKUP(Raw_Orders[[#This Row],[PropertyID]],Raw_Property[#All],2,FALSE)</f>
        <v>Los Angeles</v>
      </c>
      <c r="M3384" s="2" t="str">
        <f>VLOOKUP(Raw_Orders[[#This Row],[PropertyID]],Raw_Property[#All],3,FALSE)</f>
        <v>California</v>
      </c>
    </row>
    <row r="3385" spans="1:13" x14ac:dyDescent="0.3">
      <c r="A3385">
        <v>3384</v>
      </c>
      <c r="B3385" s="1">
        <v>42492</v>
      </c>
      <c r="C3385">
        <v>7</v>
      </c>
      <c r="D3385">
        <v>77</v>
      </c>
      <c r="E3385">
        <v>1</v>
      </c>
      <c r="F3385">
        <f>YEAR(Raw_Orders[[#This Row],[OrderDate]])</f>
        <v>2016</v>
      </c>
      <c r="G3385">
        <f>MONTH(Raw_Orders[[#This Row],[OrderDate]])</f>
        <v>5</v>
      </c>
      <c r="H3385" t="str">
        <f>VLOOKUP(Raw_Orders[[#This Row],[ProductID]],Table2[#All],2,FALSE)</f>
        <v>Large Area Rug</v>
      </c>
      <c r="I3385" t="str">
        <f>VLOOKUP(Raw_Orders[[#This Row],[ProductID]],Table2[#All],3,FALSE)</f>
        <v>Public Areas</v>
      </c>
      <c r="J3385">
        <f>VLOOKUP(Raw_Orders[[#This Row],[ProductID]],Table2[#All],4,FALSE)</f>
        <v>40</v>
      </c>
      <c r="K3385" s="2">
        <f>Raw_Orders[[#This Row],[Quantity]]*Raw_Orders[[#This Row],[Price]]</f>
        <v>40</v>
      </c>
      <c r="L3385" s="2" t="str">
        <f>VLOOKUP(Raw_Orders[[#This Row],[PropertyID]],Raw_Property[#All],2,FALSE)</f>
        <v>Boston</v>
      </c>
      <c r="M3385" s="2" t="str">
        <f>VLOOKUP(Raw_Orders[[#This Row],[PropertyID]],Raw_Property[#All],3,FALSE)</f>
        <v>Massachusetts</v>
      </c>
    </row>
    <row r="3386" spans="1:13" x14ac:dyDescent="0.3">
      <c r="A3386">
        <v>3385</v>
      </c>
      <c r="B3386" s="1">
        <v>42492</v>
      </c>
      <c r="C3386">
        <v>17</v>
      </c>
      <c r="D3386">
        <v>18</v>
      </c>
      <c r="E3386">
        <v>3</v>
      </c>
      <c r="F3386">
        <f>YEAR(Raw_Orders[[#This Row],[OrderDate]])</f>
        <v>2016</v>
      </c>
      <c r="G3386">
        <f>MONTH(Raw_Orders[[#This Row],[OrderDate]])</f>
        <v>5</v>
      </c>
      <c r="H3386" t="str">
        <f>VLOOKUP(Raw_Orders[[#This Row],[ProductID]],Table2[#All],2,FALSE)</f>
        <v>Coffee Cup</v>
      </c>
      <c r="I3386" t="str">
        <f>VLOOKUP(Raw_Orders[[#This Row],[ProductID]],Table2[#All],3,FALSE)</f>
        <v>Housekeeping</v>
      </c>
      <c r="J3386">
        <f>VLOOKUP(Raw_Orders[[#This Row],[ProductID]],Table2[#All],4,FALSE)</f>
        <v>24</v>
      </c>
      <c r="K3386" s="2">
        <f>Raw_Orders[[#This Row],[Quantity]]*Raw_Orders[[#This Row],[Price]]</f>
        <v>72</v>
      </c>
      <c r="L3386" s="2" t="str">
        <f>VLOOKUP(Raw_Orders[[#This Row],[PropertyID]],Raw_Property[#All],2,FALSE)</f>
        <v>Las Vegas</v>
      </c>
      <c r="M3386" s="2" t="str">
        <f>VLOOKUP(Raw_Orders[[#This Row],[PropertyID]],Raw_Property[#All],3,FALSE)</f>
        <v>Nevada</v>
      </c>
    </row>
    <row r="3387" spans="1:13" x14ac:dyDescent="0.3">
      <c r="A3387">
        <v>3386</v>
      </c>
      <c r="B3387" s="1">
        <v>42493</v>
      </c>
      <c r="C3387">
        <v>9</v>
      </c>
      <c r="D3387">
        <v>91</v>
      </c>
      <c r="E3387">
        <v>2</v>
      </c>
      <c r="F3387">
        <f>YEAR(Raw_Orders[[#This Row],[OrderDate]])</f>
        <v>2016</v>
      </c>
      <c r="G3387">
        <f>MONTH(Raw_Orders[[#This Row],[OrderDate]])</f>
        <v>5</v>
      </c>
      <c r="H3387" t="str">
        <f>VLOOKUP(Raw_Orders[[#This Row],[ProductID]],Table2[#All],2,FALSE)</f>
        <v>Small Sign</v>
      </c>
      <c r="I3387" t="str">
        <f>VLOOKUP(Raw_Orders[[#This Row],[ProductID]],Table2[#All],3,FALSE)</f>
        <v>Public Areas</v>
      </c>
      <c r="J3387">
        <f>VLOOKUP(Raw_Orders[[#This Row],[ProductID]],Table2[#All],4,FALSE)</f>
        <v>14</v>
      </c>
      <c r="K3387" s="2">
        <f>Raw_Orders[[#This Row],[Quantity]]*Raw_Orders[[#This Row],[Price]]</f>
        <v>28</v>
      </c>
      <c r="L3387" s="2" t="str">
        <f>VLOOKUP(Raw_Orders[[#This Row],[PropertyID]],Raw_Property[#All],2,FALSE)</f>
        <v>Richmond</v>
      </c>
      <c r="M3387" s="2" t="str">
        <f>VLOOKUP(Raw_Orders[[#This Row],[PropertyID]],Raw_Property[#All],3,FALSE)</f>
        <v>Virginia</v>
      </c>
    </row>
    <row r="3388" spans="1:13" x14ac:dyDescent="0.3">
      <c r="A3388">
        <v>3387</v>
      </c>
      <c r="B3388" s="1">
        <v>42493</v>
      </c>
      <c r="C3388">
        <v>8</v>
      </c>
      <c r="D3388">
        <v>69</v>
      </c>
      <c r="E3388">
        <v>1</v>
      </c>
      <c r="F3388">
        <f>YEAR(Raw_Orders[[#This Row],[OrderDate]])</f>
        <v>2016</v>
      </c>
      <c r="G3388">
        <f>MONTH(Raw_Orders[[#This Row],[OrderDate]])</f>
        <v>5</v>
      </c>
      <c r="H3388" t="str">
        <f>VLOOKUP(Raw_Orders[[#This Row],[ProductID]],Table2[#All],2,FALSE)</f>
        <v>Door Knob</v>
      </c>
      <c r="I3388" t="str">
        <f>VLOOKUP(Raw_Orders[[#This Row],[ProductID]],Table2[#All],3,FALSE)</f>
        <v>Maintenance</v>
      </c>
      <c r="J3388">
        <f>VLOOKUP(Raw_Orders[[#This Row],[ProductID]],Table2[#All],4,FALSE)</f>
        <v>41</v>
      </c>
      <c r="K3388" s="2">
        <f>Raw_Orders[[#This Row],[Quantity]]*Raw_Orders[[#This Row],[Price]]</f>
        <v>41</v>
      </c>
      <c r="L3388" s="2" t="str">
        <f>VLOOKUP(Raw_Orders[[#This Row],[PropertyID]],Raw_Property[#All],2,FALSE)</f>
        <v>Philadelphia</v>
      </c>
      <c r="M3388" s="2" t="str">
        <f>VLOOKUP(Raw_Orders[[#This Row],[PropertyID]],Raw_Property[#All],3,FALSE)</f>
        <v>Pennsylvania</v>
      </c>
    </row>
    <row r="3389" spans="1:13" x14ac:dyDescent="0.3">
      <c r="A3389">
        <v>3388</v>
      </c>
      <c r="B3389" s="1">
        <v>42493</v>
      </c>
      <c r="C3389">
        <v>12</v>
      </c>
      <c r="D3389">
        <v>5</v>
      </c>
      <c r="E3389">
        <v>1</v>
      </c>
      <c r="F3389">
        <f>YEAR(Raw_Orders[[#This Row],[OrderDate]])</f>
        <v>2016</v>
      </c>
      <c r="G3389">
        <f>MONTH(Raw_Orders[[#This Row],[OrderDate]])</f>
        <v>5</v>
      </c>
      <c r="H3389" t="str">
        <f>VLOOKUP(Raw_Orders[[#This Row],[ProductID]],Table2[#All],2,FALSE)</f>
        <v>Moisturizer</v>
      </c>
      <c r="I3389" t="str">
        <f>VLOOKUP(Raw_Orders[[#This Row],[ProductID]],Table2[#All],3,FALSE)</f>
        <v>Housekeeping</v>
      </c>
      <c r="J3389">
        <f>VLOOKUP(Raw_Orders[[#This Row],[ProductID]],Table2[#All],4,FALSE)</f>
        <v>40</v>
      </c>
      <c r="K3389" s="2">
        <f>Raw_Orders[[#This Row],[Quantity]]*Raw_Orders[[#This Row],[Price]]</f>
        <v>40</v>
      </c>
      <c r="L3389" s="2" t="str">
        <f>VLOOKUP(Raw_Orders[[#This Row],[PropertyID]],Raw_Property[#All],2,FALSE)</f>
        <v>Dallas</v>
      </c>
      <c r="M3389" s="2" t="str">
        <f>VLOOKUP(Raw_Orders[[#This Row],[PropertyID]],Raw_Property[#All],3,FALSE)</f>
        <v>Texas</v>
      </c>
    </row>
    <row r="3390" spans="1:13" x14ac:dyDescent="0.3">
      <c r="A3390">
        <v>3389</v>
      </c>
      <c r="B3390" s="1">
        <v>42494</v>
      </c>
      <c r="C3390">
        <v>2</v>
      </c>
      <c r="D3390">
        <v>21</v>
      </c>
      <c r="E3390">
        <v>2</v>
      </c>
      <c r="F3390">
        <f>YEAR(Raw_Orders[[#This Row],[OrderDate]])</f>
        <v>2016</v>
      </c>
      <c r="G3390">
        <f>MONTH(Raw_Orders[[#This Row],[OrderDate]])</f>
        <v>5</v>
      </c>
      <c r="H3390" t="str">
        <f>VLOOKUP(Raw_Orders[[#This Row],[ProductID]],Table2[#All],2,FALSE)</f>
        <v>Printer Paper</v>
      </c>
      <c r="I3390" t="str">
        <f>VLOOKUP(Raw_Orders[[#This Row],[ProductID]],Table2[#All],3,FALSE)</f>
        <v>Office Supplies</v>
      </c>
      <c r="J3390">
        <f>VLOOKUP(Raw_Orders[[#This Row],[ProductID]],Table2[#All],4,FALSE)</f>
        <v>50</v>
      </c>
      <c r="K3390" s="2">
        <f>Raw_Orders[[#This Row],[Quantity]]*Raw_Orders[[#This Row],[Price]]</f>
        <v>100</v>
      </c>
      <c r="L3390" s="2" t="str">
        <f>VLOOKUP(Raw_Orders[[#This Row],[PropertyID]],Raw_Property[#All],2,FALSE)</f>
        <v>Cincinnati</v>
      </c>
      <c r="M3390" s="2" t="str">
        <f>VLOOKUP(Raw_Orders[[#This Row],[PropertyID]],Raw_Property[#All],3,FALSE)</f>
        <v>Ohio</v>
      </c>
    </row>
    <row r="3391" spans="1:13" x14ac:dyDescent="0.3">
      <c r="A3391">
        <v>3390</v>
      </c>
      <c r="B3391" s="1">
        <v>42494</v>
      </c>
      <c r="C3391">
        <v>10</v>
      </c>
      <c r="D3391">
        <v>60</v>
      </c>
      <c r="E3391">
        <v>2</v>
      </c>
      <c r="F3391">
        <f>YEAR(Raw_Orders[[#This Row],[OrderDate]])</f>
        <v>2016</v>
      </c>
      <c r="G3391">
        <f>MONTH(Raw_Orders[[#This Row],[OrderDate]])</f>
        <v>5</v>
      </c>
      <c r="H3391" t="str">
        <f>VLOOKUP(Raw_Orders[[#This Row],[ProductID]],Table2[#All],2,FALSE)</f>
        <v>Portable Drill</v>
      </c>
      <c r="I3391" t="str">
        <f>VLOOKUP(Raw_Orders[[#This Row],[ProductID]],Table2[#All],3,FALSE)</f>
        <v>Maintenance</v>
      </c>
      <c r="J3391">
        <f>VLOOKUP(Raw_Orders[[#This Row],[ProductID]],Table2[#All],4,FALSE)</f>
        <v>195</v>
      </c>
      <c r="K3391" s="2">
        <f>Raw_Orders[[#This Row],[Quantity]]*Raw_Orders[[#This Row],[Price]]</f>
        <v>390</v>
      </c>
      <c r="L3391" s="2" t="str">
        <f>VLOOKUP(Raw_Orders[[#This Row],[PropertyID]],Raw_Property[#All],2,FALSE)</f>
        <v>Arlington</v>
      </c>
      <c r="M3391" s="2" t="str">
        <f>VLOOKUP(Raw_Orders[[#This Row],[PropertyID]],Raw_Property[#All],3,FALSE)</f>
        <v>Virginia</v>
      </c>
    </row>
    <row r="3392" spans="1:13" x14ac:dyDescent="0.3">
      <c r="A3392">
        <v>3391</v>
      </c>
      <c r="B3392" s="1">
        <v>42494</v>
      </c>
      <c r="C3392">
        <v>15</v>
      </c>
      <c r="D3392">
        <v>91</v>
      </c>
      <c r="E3392">
        <v>1</v>
      </c>
      <c r="F3392">
        <f>YEAR(Raw_Orders[[#This Row],[OrderDate]])</f>
        <v>2016</v>
      </c>
      <c r="G3392">
        <f>MONTH(Raw_Orders[[#This Row],[OrderDate]])</f>
        <v>5</v>
      </c>
      <c r="H3392" t="str">
        <f>VLOOKUP(Raw_Orders[[#This Row],[ProductID]],Table2[#All],2,FALSE)</f>
        <v>Small Sign</v>
      </c>
      <c r="I3392" t="str">
        <f>VLOOKUP(Raw_Orders[[#This Row],[ProductID]],Table2[#All],3,FALSE)</f>
        <v>Public Areas</v>
      </c>
      <c r="J3392">
        <f>VLOOKUP(Raw_Orders[[#This Row],[ProductID]],Table2[#All],4,FALSE)</f>
        <v>14</v>
      </c>
      <c r="K3392" s="2">
        <f>Raw_Orders[[#This Row],[Quantity]]*Raw_Orders[[#This Row],[Price]]</f>
        <v>14</v>
      </c>
      <c r="L3392" s="2" t="str">
        <f>VLOOKUP(Raw_Orders[[#This Row],[PropertyID]],Raw_Property[#All],2,FALSE)</f>
        <v>Chicago</v>
      </c>
      <c r="M3392" s="2" t="str">
        <f>VLOOKUP(Raw_Orders[[#This Row],[PropertyID]],Raw_Property[#All],3,FALSE)</f>
        <v>Illinois</v>
      </c>
    </row>
    <row r="3393" spans="1:13" x14ac:dyDescent="0.3">
      <c r="A3393">
        <v>3392</v>
      </c>
      <c r="B3393" s="1">
        <v>42494</v>
      </c>
      <c r="C3393">
        <v>5</v>
      </c>
      <c r="D3393">
        <v>50</v>
      </c>
      <c r="E3393">
        <v>3</v>
      </c>
      <c r="F3393">
        <f>YEAR(Raw_Orders[[#This Row],[OrderDate]])</f>
        <v>2016</v>
      </c>
      <c r="G3393">
        <f>MONTH(Raw_Orders[[#This Row],[OrderDate]])</f>
        <v>5</v>
      </c>
      <c r="H3393" t="str">
        <f>VLOOKUP(Raw_Orders[[#This Row],[ProductID]],Table2[#All],2,FALSE)</f>
        <v>Small Vase</v>
      </c>
      <c r="I3393" t="str">
        <f>VLOOKUP(Raw_Orders[[#This Row],[ProductID]],Table2[#All],3,FALSE)</f>
        <v>Furnishings</v>
      </c>
      <c r="J3393">
        <f>VLOOKUP(Raw_Orders[[#This Row],[ProductID]],Table2[#All],4,FALSE)</f>
        <v>33</v>
      </c>
      <c r="K3393" s="2">
        <f>Raw_Orders[[#This Row],[Quantity]]*Raw_Orders[[#This Row],[Price]]</f>
        <v>99</v>
      </c>
      <c r="L3393" s="2" t="str">
        <f>VLOOKUP(Raw_Orders[[#This Row],[PropertyID]],Raw_Property[#All],2,FALSE)</f>
        <v>Kansas City</v>
      </c>
      <c r="M3393" s="2" t="str">
        <f>VLOOKUP(Raw_Orders[[#This Row],[PropertyID]],Raw_Property[#All],3,FALSE)</f>
        <v>Missouri</v>
      </c>
    </row>
    <row r="3394" spans="1:13" x14ac:dyDescent="0.3">
      <c r="A3394">
        <v>3393</v>
      </c>
      <c r="B3394" s="1">
        <v>42494</v>
      </c>
      <c r="C3394">
        <v>8</v>
      </c>
      <c r="D3394">
        <v>52</v>
      </c>
      <c r="E3394">
        <v>2</v>
      </c>
      <c r="F3394">
        <f>YEAR(Raw_Orders[[#This Row],[OrderDate]])</f>
        <v>2016</v>
      </c>
      <c r="G3394">
        <f>MONTH(Raw_Orders[[#This Row],[OrderDate]])</f>
        <v>5</v>
      </c>
      <c r="H3394" t="str">
        <f>VLOOKUP(Raw_Orders[[#This Row],[ProductID]],Table2[#All],2,FALSE)</f>
        <v>Ironing Board</v>
      </c>
      <c r="I3394" t="str">
        <f>VLOOKUP(Raw_Orders[[#This Row],[ProductID]],Table2[#All],3,FALSE)</f>
        <v>Furnishings</v>
      </c>
      <c r="J3394">
        <f>VLOOKUP(Raw_Orders[[#This Row],[ProductID]],Table2[#All],4,FALSE)</f>
        <v>18</v>
      </c>
      <c r="K3394" s="2">
        <f>Raw_Orders[[#This Row],[Quantity]]*Raw_Orders[[#This Row],[Price]]</f>
        <v>36</v>
      </c>
      <c r="L3394" s="2" t="str">
        <f>VLOOKUP(Raw_Orders[[#This Row],[PropertyID]],Raw_Property[#All],2,FALSE)</f>
        <v>Philadelphia</v>
      </c>
      <c r="M3394" s="2" t="str">
        <f>VLOOKUP(Raw_Orders[[#This Row],[PropertyID]],Raw_Property[#All],3,FALSE)</f>
        <v>Pennsylvania</v>
      </c>
    </row>
    <row r="3395" spans="1:13" x14ac:dyDescent="0.3">
      <c r="A3395">
        <v>3394</v>
      </c>
      <c r="B3395" s="1">
        <v>42494</v>
      </c>
      <c r="C3395">
        <v>8</v>
      </c>
      <c r="D3395">
        <v>77</v>
      </c>
      <c r="E3395">
        <v>1</v>
      </c>
      <c r="F3395">
        <f>YEAR(Raw_Orders[[#This Row],[OrderDate]])</f>
        <v>2016</v>
      </c>
      <c r="G3395">
        <f>MONTH(Raw_Orders[[#This Row],[OrderDate]])</f>
        <v>5</v>
      </c>
      <c r="H3395" t="str">
        <f>VLOOKUP(Raw_Orders[[#This Row],[ProductID]],Table2[#All],2,FALSE)</f>
        <v>Large Area Rug</v>
      </c>
      <c r="I3395" t="str">
        <f>VLOOKUP(Raw_Orders[[#This Row],[ProductID]],Table2[#All],3,FALSE)</f>
        <v>Public Areas</v>
      </c>
      <c r="J3395">
        <f>VLOOKUP(Raw_Orders[[#This Row],[ProductID]],Table2[#All],4,FALSE)</f>
        <v>40</v>
      </c>
      <c r="K3395" s="2">
        <f>Raw_Orders[[#This Row],[Quantity]]*Raw_Orders[[#This Row],[Price]]</f>
        <v>40</v>
      </c>
      <c r="L3395" s="2" t="str">
        <f>VLOOKUP(Raw_Orders[[#This Row],[PropertyID]],Raw_Property[#All],2,FALSE)</f>
        <v>Philadelphia</v>
      </c>
      <c r="M3395" s="2" t="str">
        <f>VLOOKUP(Raw_Orders[[#This Row],[PropertyID]],Raw_Property[#All],3,FALSE)</f>
        <v>Pennsylvania</v>
      </c>
    </row>
    <row r="3396" spans="1:13" x14ac:dyDescent="0.3">
      <c r="A3396">
        <v>3395</v>
      </c>
      <c r="B3396" s="1">
        <v>42494</v>
      </c>
      <c r="C3396">
        <v>5</v>
      </c>
      <c r="D3396">
        <v>20</v>
      </c>
      <c r="E3396">
        <v>2</v>
      </c>
      <c r="F3396">
        <f>YEAR(Raw_Orders[[#This Row],[OrderDate]])</f>
        <v>2016</v>
      </c>
      <c r="G3396">
        <f>MONTH(Raw_Orders[[#This Row],[OrderDate]])</f>
        <v>5</v>
      </c>
      <c r="H3396" t="str">
        <f>VLOOKUP(Raw_Orders[[#This Row],[ProductID]],Table2[#All],2,FALSE)</f>
        <v>Pens</v>
      </c>
      <c r="I3396" t="str">
        <f>VLOOKUP(Raw_Orders[[#This Row],[ProductID]],Table2[#All],3,FALSE)</f>
        <v>Office Supplies</v>
      </c>
      <c r="J3396">
        <f>VLOOKUP(Raw_Orders[[#This Row],[ProductID]],Table2[#All],4,FALSE)</f>
        <v>30</v>
      </c>
      <c r="K3396" s="2">
        <f>Raw_Orders[[#This Row],[Quantity]]*Raw_Orders[[#This Row],[Price]]</f>
        <v>60</v>
      </c>
      <c r="L3396" s="2" t="str">
        <f>VLOOKUP(Raw_Orders[[#This Row],[PropertyID]],Raw_Property[#All],2,FALSE)</f>
        <v>Kansas City</v>
      </c>
      <c r="M3396" s="2" t="str">
        <f>VLOOKUP(Raw_Orders[[#This Row],[PropertyID]],Raw_Property[#All],3,FALSE)</f>
        <v>Missouri</v>
      </c>
    </row>
    <row r="3397" spans="1:13" x14ac:dyDescent="0.3">
      <c r="A3397">
        <v>3396</v>
      </c>
      <c r="B3397" s="1">
        <v>42494</v>
      </c>
      <c r="C3397">
        <v>13</v>
      </c>
      <c r="D3397">
        <v>38</v>
      </c>
      <c r="E3397">
        <v>1</v>
      </c>
      <c r="F3397">
        <f>YEAR(Raw_Orders[[#This Row],[OrderDate]])</f>
        <v>2016</v>
      </c>
      <c r="G3397">
        <f>MONTH(Raw_Orders[[#This Row],[OrderDate]])</f>
        <v>5</v>
      </c>
      <c r="H3397" t="str">
        <f>VLOOKUP(Raw_Orders[[#This Row],[ProductID]],Table2[#All],2,FALSE)</f>
        <v>Bed (Double)</v>
      </c>
      <c r="I3397" t="str">
        <f>VLOOKUP(Raw_Orders[[#This Row],[ProductID]],Table2[#All],3,FALSE)</f>
        <v>Furnishings</v>
      </c>
      <c r="J3397">
        <f>VLOOKUP(Raw_Orders[[#This Row],[ProductID]],Table2[#All],4,FALSE)</f>
        <v>250</v>
      </c>
      <c r="K3397" s="2">
        <f>Raw_Orders[[#This Row],[Quantity]]*Raw_Orders[[#This Row],[Price]]</f>
        <v>250</v>
      </c>
      <c r="L3397" s="2" t="str">
        <f>VLOOKUP(Raw_Orders[[#This Row],[PropertyID]],Raw_Property[#All],2,FALSE)</f>
        <v>New Orleans</v>
      </c>
      <c r="M3397" s="2" t="str">
        <f>VLOOKUP(Raw_Orders[[#This Row],[PropertyID]],Raw_Property[#All],3,FALSE)</f>
        <v>Louisiana</v>
      </c>
    </row>
    <row r="3398" spans="1:13" x14ac:dyDescent="0.3">
      <c r="A3398">
        <v>3397</v>
      </c>
      <c r="B3398" s="1">
        <v>42494</v>
      </c>
      <c r="C3398">
        <v>19</v>
      </c>
      <c r="D3398">
        <v>12</v>
      </c>
      <c r="E3398">
        <v>1</v>
      </c>
      <c r="F3398">
        <f>YEAR(Raw_Orders[[#This Row],[OrderDate]])</f>
        <v>2016</v>
      </c>
      <c r="G3398">
        <f>MONTH(Raw_Orders[[#This Row],[OrderDate]])</f>
        <v>5</v>
      </c>
      <c r="H3398" t="str">
        <f>VLOOKUP(Raw_Orders[[#This Row],[ProductID]],Table2[#All],2,FALSE)</f>
        <v>Bed Sheet (King)</v>
      </c>
      <c r="I3398" t="str">
        <f>VLOOKUP(Raw_Orders[[#This Row],[ProductID]],Table2[#All],3,FALSE)</f>
        <v>Housekeeping</v>
      </c>
      <c r="J3398">
        <f>VLOOKUP(Raw_Orders[[#This Row],[ProductID]],Table2[#All],4,FALSE)</f>
        <v>29</v>
      </c>
      <c r="K3398" s="2">
        <f>Raw_Orders[[#This Row],[Quantity]]*Raw_Orders[[#This Row],[Price]]</f>
        <v>29</v>
      </c>
      <c r="L3398" s="2" t="str">
        <f>VLOOKUP(Raw_Orders[[#This Row],[PropertyID]],Raw_Property[#All],2,FALSE)</f>
        <v>Los Angeles</v>
      </c>
      <c r="M3398" s="2" t="str">
        <f>VLOOKUP(Raw_Orders[[#This Row],[PropertyID]],Raw_Property[#All],3,FALSE)</f>
        <v>California</v>
      </c>
    </row>
    <row r="3399" spans="1:13" x14ac:dyDescent="0.3">
      <c r="A3399">
        <v>3398</v>
      </c>
      <c r="B3399" s="1">
        <v>42495</v>
      </c>
      <c r="C3399">
        <v>4</v>
      </c>
      <c r="D3399">
        <v>54</v>
      </c>
      <c r="E3399">
        <v>2</v>
      </c>
      <c r="F3399">
        <f>YEAR(Raw_Orders[[#This Row],[OrderDate]])</f>
        <v>2016</v>
      </c>
      <c r="G3399">
        <f>MONTH(Raw_Orders[[#This Row],[OrderDate]])</f>
        <v>5</v>
      </c>
      <c r="H3399" t="str">
        <f>VLOOKUP(Raw_Orders[[#This Row],[ProductID]],Table2[#All],2,FALSE)</f>
        <v>Chest of Drawers</v>
      </c>
      <c r="I3399" t="str">
        <f>VLOOKUP(Raw_Orders[[#This Row],[ProductID]],Table2[#All],3,FALSE)</f>
        <v>Furnishings</v>
      </c>
      <c r="J3399">
        <f>VLOOKUP(Raw_Orders[[#This Row],[ProductID]],Table2[#All],4,FALSE)</f>
        <v>150</v>
      </c>
      <c r="K3399" s="2">
        <f>Raw_Orders[[#This Row],[Quantity]]*Raw_Orders[[#This Row],[Price]]</f>
        <v>300</v>
      </c>
      <c r="L3399" s="2" t="str">
        <f>VLOOKUP(Raw_Orders[[#This Row],[PropertyID]],Raw_Property[#All],2,FALSE)</f>
        <v>Seattle</v>
      </c>
      <c r="M3399" s="2" t="str">
        <f>VLOOKUP(Raw_Orders[[#This Row],[PropertyID]],Raw_Property[#All],3,FALSE)</f>
        <v>Washington</v>
      </c>
    </row>
    <row r="3400" spans="1:13" x14ac:dyDescent="0.3">
      <c r="A3400">
        <v>3399</v>
      </c>
      <c r="B3400" s="1">
        <v>42495</v>
      </c>
      <c r="C3400">
        <v>15</v>
      </c>
      <c r="D3400">
        <v>4</v>
      </c>
      <c r="E3400">
        <v>3</v>
      </c>
      <c r="F3400">
        <f>YEAR(Raw_Orders[[#This Row],[OrderDate]])</f>
        <v>2016</v>
      </c>
      <c r="G3400">
        <f>MONTH(Raw_Orders[[#This Row],[OrderDate]])</f>
        <v>5</v>
      </c>
      <c r="H3400" t="str">
        <f>VLOOKUP(Raw_Orders[[#This Row],[ProductID]],Table2[#All],2,FALSE)</f>
        <v>Shampoo</v>
      </c>
      <c r="I3400" t="str">
        <f>VLOOKUP(Raw_Orders[[#This Row],[ProductID]],Table2[#All],3,FALSE)</f>
        <v>Housekeeping</v>
      </c>
      <c r="J3400">
        <f>VLOOKUP(Raw_Orders[[#This Row],[ProductID]],Table2[#All],4,FALSE)</f>
        <v>40</v>
      </c>
      <c r="K3400" s="2">
        <f>Raw_Orders[[#This Row],[Quantity]]*Raw_Orders[[#This Row],[Price]]</f>
        <v>120</v>
      </c>
      <c r="L3400" s="2" t="str">
        <f>VLOOKUP(Raw_Orders[[#This Row],[PropertyID]],Raw_Property[#All],2,FALSE)</f>
        <v>Chicago</v>
      </c>
      <c r="M3400" s="2" t="str">
        <f>VLOOKUP(Raw_Orders[[#This Row],[PropertyID]],Raw_Property[#All],3,FALSE)</f>
        <v>Illinois</v>
      </c>
    </row>
    <row r="3401" spans="1:13" x14ac:dyDescent="0.3">
      <c r="A3401">
        <v>3400</v>
      </c>
      <c r="B3401" s="1">
        <v>42495</v>
      </c>
      <c r="C3401">
        <v>16</v>
      </c>
      <c r="D3401">
        <v>78</v>
      </c>
      <c r="E3401">
        <v>3</v>
      </c>
      <c r="F3401">
        <f>YEAR(Raw_Orders[[#This Row],[OrderDate]])</f>
        <v>2016</v>
      </c>
      <c r="G3401">
        <f>MONTH(Raw_Orders[[#This Row],[OrderDate]])</f>
        <v>5</v>
      </c>
      <c r="H3401" t="str">
        <f>VLOOKUP(Raw_Orders[[#This Row],[ProductID]],Table2[#All],2,FALSE)</f>
        <v>Small Area Rug</v>
      </c>
      <c r="I3401" t="str">
        <f>VLOOKUP(Raw_Orders[[#This Row],[ProductID]],Table2[#All],3,FALSE)</f>
        <v>Public Areas</v>
      </c>
      <c r="J3401">
        <f>VLOOKUP(Raw_Orders[[#This Row],[ProductID]],Table2[#All],4,FALSE)</f>
        <v>20</v>
      </c>
      <c r="K3401" s="2">
        <f>Raw_Orders[[#This Row],[Quantity]]*Raw_Orders[[#This Row],[Price]]</f>
        <v>60</v>
      </c>
      <c r="L3401" s="2" t="str">
        <f>VLOOKUP(Raw_Orders[[#This Row],[PropertyID]],Raw_Property[#All],2,FALSE)</f>
        <v>Denver</v>
      </c>
      <c r="M3401" s="2" t="str">
        <f>VLOOKUP(Raw_Orders[[#This Row],[PropertyID]],Raw_Property[#All],3,FALSE)</f>
        <v>Colorado</v>
      </c>
    </row>
    <row r="3402" spans="1:13" x14ac:dyDescent="0.3">
      <c r="A3402">
        <v>3401</v>
      </c>
      <c r="B3402" s="1">
        <v>42496</v>
      </c>
      <c r="C3402">
        <v>14</v>
      </c>
      <c r="D3402">
        <v>45</v>
      </c>
      <c r="E3402">
        <v>3</v>
      </c>
      <c r="F3402">
        <f>YEAR(Raw_Orders[[#This Row],[OrderDate]])</f>
        <v>2016</v>
      </c>
      <c r="G3402">
        <f>MONTH(Raw_Orders[[#This Row],[OrderDate]])</f>
        <v>5</v>
      </c>
      <c r="H3402" t="str">
        <f>VLOOKUP(Raw_Orders[[#This Row],[ProductID]],Table2[#All],2,FALSE)</f>
        <v>Computer Desk</v>
      </c>
      <c r="I3402" t="str">
        <f>VLOOKUP(Raw_Orders[[#This Row],[ProductID]],Table2[#All],3,FALSE)</f>
        <v>Furnishings</v>
      </c>
      <c r="J3402">
        <f>VLOOKUP(Raw_Orders[[#This Row],[ProductID]],Table2[#All],4,FALSE)</f>
        <v>102</v>
      </c>
      <c r="K3402" s="2">
        <f>Raw_Orders[[#This Row],[Quantity]]*Raw_Orders[[#This Row],[Price]]</f>
        <v>306</v>
      </c>
      <c r="L3402" s="2" t="str">
        <f>VLOOKUP(Raw_Orders[[#This Row],[PropertyID]],Raw_Property[#All],2,FALSE)</f>
        <v>Nashville</v>
      </c>
      <c r="M3402" s="2" t="str">
        <f>VLOOKUP(Raw_Orders[[#This Row],[PropertyID]],Raw_Property[#All],3,FALSE)</f>
        <v>Tennessee</v>
      </c>
    </row>
    <row r="3403" spans="1:13" x14ac:dyDescent="0.3">
      <c r="A3403">
        <v>3402</v>
      </c>
      <c r="B3403" s="1">
        <v>42496</v>
      </c>
      <c r="C3403">
        <v>19</v>
      </c>
      <c r="D3403">
        <v>30</v>
      </c>
      <c r="E3403">
        <v>3</v>
      </c>
      <c r="F3403">
        <f>YEAR(Raw_Orders[[#This Row],[OrderDate]])</f>
        <v>2016</v>
      </c>
      <c r="G3403">
        <f>MONTH(Raw_Orders[[#This Row],[OrderDate]])</f>
        <v>5</v>
      </c>
      <c r="H3403" t="str">
        <f>VLOOKUP(Raw_Orders[[#This Row],[ProductID]],Table2[#All],2,FALSE)</f>
        <v>Permanent Markers</v>
      </c>
      <c r="I3403" t="str">
        <f>VLOOKUP(Raw_Orders[[#This Row],[ProductID]],Table2[#All],3,FALSE)</f>
        <v>Office Supplies</v>
      </c>
      <c r="J3403">
        <f>VLOOKUP(Raw_Orders[[#This Row],[ProductID]],Table2[#All],4,FALSE)</f>
        <v>6</v>
      </c>
      <c r="K3403" s="2">
        <f>Raw_Orders[[#This Row],[Quantity]]*Raw_Orders[[#This Row],[Price]]</f>
        <v>18</v>
      </c>
      <c r="L3403" s="2" t="str">
        <f>VLOOKUP(Raw_Orders[[#This Row],[PropertyID]],Raw_Property[#All],2,FALSE)</f>
        <v>Los Angeles</v>
      </c>
      <c r="M3403" s="2" t="str">
        <f>VLOOKUP(Raw_Orders[[#This Row],[PropertyID]],Raw_Property[#All],3,FALSE)</f>
        <v>California</v>
      </c>
    </row>
    <row r="3404" spans="1:13" x14ac:dyDescent="0.3">
      <c r="A3404">
        <v>3403</v>
      </c>
      <c r="B3404" s="1">
        <v>42496</v>
      </c>
      <c r="C3404">
        <v>6</v>
      </c>
      <c r="D3404">
        <v>43</v>
      </c>
      <c r="E3404">
        <v>3</v>
      </c>
      <c r="F3404">
        <f>YEAR(Raw_Orders[[#This Row],[OrderDate]])</f>
        <v>2016</v>
      </c>
      <c r="G3404">
        <f>MONTH(Raw_Orders[[#This Row],[OrderDate]])</f>
        <v>5</v>
      </c>
      <c r="H3404" t="str">
        <f>VLOOKUP(Raw_Orders[[#This Row],[ProductID]],Table2[#All],2,FALSE)</f>
        <v>Table Lamp</v>
      </c>
      <c r="I3404" t="str">
        <f>VLOOKUP(Raw_Orders[[#This Row],[ProductID]],Table2[#All],3,FALSE)</f>
        <v>Furnishings</v>
      </c>
      <c r="J3404">
        <f>VLOOKUP(Raw_Orders[[#This Row],[ProductID]],Table2[#All],4,FALSE)</f>
        <v>38</v>
      </c>
      <c r="K3404" s="2">
        <f>Raw_Orders[[#This Row],[Quantity]]*Raw_Orders[[#This Row],[Price]]</f>
        <v>114</v>
      </c>
      <c r="L3404" s="2" t="str">
        <f>VLOOKUP(Raw_Orders[[#This Row],[PropertyID]],Raw_Property[#All],2,FALSE)</f>
        <v>Orlando</v>
      </c>
      <c r="M3404" s="2" t="str">
        <f>VLOOKUP(Raw_Orders[[#This Row],[PropertyID]],Raw_Property[#All],3,FALSE)</f>
        <v>Florida</v>
      </c>
    </row>
    <row r="3405" spans="1:13" x14ac:dyDescent="0.3">
      <c r="A3405">
        <v>3404</v>
      </c>
      <c r="B3405" s="1">
        <v>42496</v>
      </c>
      <c r="C3405">
        <v>20</v>
      </c>
      <c r="D3405">
        <v>14</v>
      </c>
      <c r="E3405">
        <v>1</v>
      </c>
      <c r="F3405">
        <f>YEAR(Raw_Orders[[#This Row],[OrderDate]])</f>
        <v>2016</v>
      </c>
      <c r="G3405">
        <f>MONTH(Raw_Orders[[#This Row],[OrderDate]])</f>
        <v>5</v>
      </c>
      <c r="H3405" t="str">
        <f>VLOOKUP(Raw_Orders[[#This Row],[ProductID]],Table2[#All],2,FALSE)</f>
        <v>Pillowcase</v>
      </c>
      <c r="I3405" t="str">
        <f>VLOOKUP(Raw_Orders[[#This Row],[ProductID]],Table2[#All],3,FALSE)</f>
        <v>Housekeeping</v>
      </c>
      <c r="J3405">
        <f>VLOOKUP(Raw_Orders[[#This Row],[ProductID]],Table2[#All],4,FALSE)</f>
        <v>15</v>
      </c>
      <c r="K3405" s="2">
        <f>Raw_Orders[[#This Row],[Quantity]]*Raw_Orders[[#This Row],[Price]]</f>
        <v>15</v>
      </c>
      <c r="L3405" s="2" t="str">
        <f>VLOOKUP(Raw_Orders[[#This Row],[PropertyID]],Raw_Property[#All],2,FALSE)</f>
        <v>San Francisco</v>
      </c>
      <c r="M3405" s="2" t="str">
        <f>VLOOKUP(Raw_Orders[[#This Row],[PropertyID]],Raw_Property[#All],3,FALSE)</f>
        <v>California</v>
      </c>
    </row>
    <row r="3406" spans="1:13" x14ac:dyDescent="0.3">
      <c r="A3406">
        <v>3405</v>
      </c>
      <c r="B3406" s="1">
        <v>42496</v>
      </c>
      <c r="C3406">
        <v>10</v>
      </c>
      <c r="D3406">
        <v>18</v>
      </c>
      <c r="E3406">
        <v>2</v>
      </c>
      <c r="F3406">
        <f>YEAR(Raw_Orders[[#This Row],[OrderDate]])</f>
        <v>2016</v>
      </c>
      <c r="G3406">
        <f>MONTH(Raw_Orders[[#This Row],[OrderDate]])</f>
        <v>5</v>
      </c>
      <c r="H3406" t="str">
        <f>VLOOKUP(Raw_Orders[[#This Row],[ProductID]],Table2[#All],2,FALSE)</f>
        <v>Coffee Cup</v>
      </c>
      <c r="I3406" t="str">
        <f>VLOOKUP(Raw_Orders[[#This Row],[ProductID]],Table2[#All],3,FALSE)</f>
        <v>Housekeeping</v>
      </c>
      <c r="J3406">
        <f>VLOOKUP(Raw_Orders[[#This Row],[ProductID]],Table2[#All],4,FALSE)</f>
        <v>24</v>
      </c>
      <c r="K3406" s="2">
        <f>Raw_Orders[[#This Row],[Quantity]]*Raw_Orders[[#This Row],[Price]]</f>
        <v>48</v>
      </c>
      <c r="L3406" s="2" t="str">
        <f>VLOOKUP(Raw_Orders[[#This Row],[PropertyID]],Raw_Property[#All],2,FALSE)</f>
        <v>Arlington</v>
      </c>
      <c r="M3406" s="2" t="str">
        <f>VLOOKUP(Raw_Orders[[#This Row],[PropertyID]],Raw_Property[#All],3,FALSE)</f>
        <v>Virginia</v>
      </c>
    </row>
    <row r="3407" spans="1:13" x14ac:dyDescent="0.3">
      <c r="A3407">
        <v>3406</v>
      </c>
      <c r="B3407" s="1">
        <v>42496</v>
      </c>
      <c r="C3407">
        <v>19</v>
      </c>
      <c r="D3407">
        <v>38</v>
      </c>
      <c r="E3407">
        <v>2</v>
      </c>
      <c r="F3407">
        <f>YEAR(Raw_Orders[[#This Row],[OrderDate]])</f>
        <v>2016</v>
      </c>
      <c r="G3407">
        <f>MONTH(Raw_Orders[[#This Row],[OrderDate]])</f>
        <v>5</v>
      </c>
      <c r="H3407" t="str">
        <f>VLOOKUP(Raw_Orders[[#This Row],[ProductID]],Table2[#All],2,FALSE)</f>
        <v>Bed (Double)</v>
      </c>
      <c r="I3407" t="str">
        <f>VLOOKUP(Raw_Orders[[#This Row],[ProductID]],Table2[#All],3,FALSE)</f>
        <v>Furnishings</v>
      </c>
      <c r="J3407">
        <f>VLOOKUP(Raw_Orders[[#This Row],[ProductID]],Table2[#All],4,FALSE)</f>
        <v>250</v>
      </c>
      <c r="K3407" s="2">
        <f>Raw_Orders[[#This Row],[Quantity]]*Raw_Orders[[#This Row],[Price]]</f>
        <v>500</v>
      </c>
      <c r="L3407" s="2" t="str">
        <f>VLOOKUP(Raw_Orders[[#This Row],[PropertyID]],Raw_Property[#All],2,FALSE)</f>
        <v>Los Angeles</v>
      </c>
      <c r="M3407" s="2" t="str">
        <f>VLOOKUP(Raw_Orders[[#This Row],[PropertyID]],Raw_Property[#All],3,FALSE)</f>
        <v>California</v>
      </c>
    </row>
    <row r="3408" spans="1:13" x14ac:dyDescent="0.3">
      <c r="A3408">
        <v>3407</v>
      </c>
      <c r="B3408" s="1">
        <v>42497</v>
      </c>
      <c r="C3408">
        <v>9</v>
      </c>
      <c r="D3408">
        <v>72</v>
      </c>
      <c r="E3408">
        <v>3</v>
      </c>
      <c r="F3408">
        <f>YEAR(Raw_Orders[[#This Row],[OrderDate]])</f>
        <v>2016</v>
      </c>
      <c r="G3408">
        <f>MONTH(Raw_Orders[[#This Row],[OrderDate]])</f>
        <v>5</v>
      </c>
      <c r="H3408" t="str">
        <f>VLOOKUP(Raw_Orders[[#This Row],[ProductID]],Table2[#All],2,FALSE)</f>
        <v>Nails</v>
      </c>
      <c r="I3408" t="str">
        <f>VLOOKUP(Raw_Orders[[#This Row],[ProductID]],Table2[#All],3,FALSE)</f>
        <v>Maintenance</v>
      </c>
      <c r="J3408">
        <f>VLOOKUP(Raw_Orders[[#This Row],[ProductID]],Table2[#All],4,FALSE)</f>
        <v>12</v>
      </c>
      <c r="K3408" s="2">
        <f>Raw_Orders[[#This Row],[Quantity]]*Raw_Orders[[#This Row],[Price]]</f>
        <v>36</v>
      </c>
      <c r="L3408" s="2" t="str">
        <f>VLOOKUP(Raw_Orders[[#This Row],[PropertyID]],Raw_Property[#All],2,FALSE)</f>
        <v>Richmond</v>
      </c>
      <c r="M3408" s="2" t="str">
        <f>VLOOKUP(Raw_Orders[[#This Row],[PropertyID]],Raw_Property[#All],3,FALSE)</f>
        <v>Virginia</v>
      </c>
    </row>
    <row r="3409" spans="1:13" x14ac:dyDescent="0.3">
      <c r="A3409">
        <v>3408</v>
      </c>
      <c r="B3409" s="1">
        <v>42497</v>
      </c>
      <c r="C3409">
        <v>18</v>
      </c>
      <c r="D3409">
        <v>33</v>
      </c>
      <c r="E3409">
        <v>1</v>
      </c>
      <c r="F3409">
        <f>YEAR(Raw_Orders[[#This Row],[OrderDate]])</f>
        <v>2016</v>
      </c>
      <c r="G3409">
        <f>MONTH(Raw_Orders[[#This Row],[OrderDate]])</f>
        <v>5</v>
      </c>
      <c r="H3409" t="str">
        <f>VLOOKUP(Raw_Orders[[#This Row],[ProductID]],Table2[#All],2,FALSE)</f>
        <v>Towel Rack</v>
      </c>
      <c r="I3409" t="str">
        <f>VLOOKUP(Raw_Orders[[#This Row],[ProductID]],Table2[#All],3,FALSE)</f>
        <v>Furnishings</v>
      </c>
      <c r="J3409">
        <f>VLOOKUP(Raw_Orders[[#This Row],[ProductID]],Table2[#All],4,FALSE)</f>
        <v>10</v>
      </c>
      <c r="K3409" s="2">
        <f>Raw_Orders[[#This Row],[Quantity]]*Raw_Orders[[#This Row],[Price]]</f>
        <v>10</v>
      </c>
      <c r="L3409" s="2" t="str">
        <f>VLOOKUP(Raw_Orders[[#This Row],[PropertyID]],Raw_Property[#All],2,FALSE)</f>
        <v>Phoenix</v>
      </c>
      <c r="M3409" s="2" t="str">
        <f>VLOOKUP(Raw_Orders[[#This Row],[PropertyID]],Raw_Property[#All],3,FALSE)</f>
        <v>Arizona</v>
      </c>
    </row>
    <row r="3410" spans="1:13" x14ac:dyDescent="0.3">
      <c r="A3410">
        <v>3409</v>
      </c>
      <c r="B3410" s="1">
        <v>42497</v>
      </c>
      <c r="C3410">
        <v>15</v>
      </c>
      <c r="D3410">
        <v>8</v>
      </c>
      <c r="E3410">
        <v>3</v>
      </c>
      <c r="F3410">
        <f>YEAR(Raw_Orders[[#This Row],[OrderDate]])</f>
        <v>2016</v>
      </c>
      <c r="G3410">
        <f>MONTH(Raw_Orders[[#This Row],[OrderDate]])</f>
        <v>5</v>
      </c>
      <c r="H3410" t="str">
        <f>VLOOKUP(Raw_Orders[[#This Row],[ProductID]],Table2[#All],2,FALSE)</f>
        <v>Bath Soap</v>
      </c>
      <c r="I3410" t="str">
        <f>VLOOKUP(Raw_Orders[[#This Row],[ProductID]],Table2[#All],3,FALSE)</f>
        <v>Housekeeping</v>
      </c>
      <c r="J3410">
        <f>VLOOKUP(Raw_Orders[[#This Row],[ProductID]],Table2[#All],4,FALSE)</f>
        <v>35</v>
      </c>
      <c r="K3410" s="2">
        <f>Raw_Orders[[#This Row],[Quantity]]*Raw_Orders[[#This Row],[Price]]</f>
        <v>105</v>
      </c>
      <c r="L3410" s="2" t="str">
        <f>VLOOKUP(Raw_Orders[[#This Row],[PropertyID]],Raw_Property[#All],2,FALSE)</f>
        <v>Chicago</v>
      </c>
      <c r="M3410" s="2" t="str">
        <f>VLOOKUP(Raw_Orders[[#This Row],[PropertyID]],Raw_Property[#All],3,FALSE)</f>
        <v>Illinois</v>
      </c>
    </row>
    <row r="3411" spans="1:13" x14ac:dyDescent="0.3">
      <c r="A3411">
        <v>3410</v>
      </c>
      <c r="B3411" s="1">
        <v>42497</v>
      </c>
      <c r="C3411">
        <v>3</v>
      </c>
      <c r="D3411">
        <v>64</v>
      </c>
      <c r="E3411">
        <v>2</v>
      </c>
      <c r="F3411">
        <f>YEAR(Raw_Orders[[#This Row],[OrderDate]])</f>
        <v>2016</v>
      </c>
      <c r="G3411">
        <f>MONTH(Raw_Orders[[#This Row],[OrderDate]])</f>
        <v>5</v>
      </c>
      <c r="H3411" t="str">
        <f>VLOOKUP(Raw_Orders[[#This Row],[ProductID]],Table2[#All],2,FALSE)</f>
        <v>Gaffer's Tape</v>
      </c>
      <c r="I3411" t="str">
        <f>VLOOKUP(Raw_Orders[[#This Row],[ProductID]],Table2[#All],3,FALSE)</f>
        <v>Maintenance</v>
      </c>
      <c r="J3411">
        <f>VLOOKUP(Raw_Orders[[#This Row],[ProductID]],Table2[#All],4,FALSE)</f>
        <v>27</v>
      </c>
      <c r="K3411" s="2">
        <f>Raw_Orders[[#This Row],[Quantity]]*Raw_Orders[[#This Row],[Price]]</f>
        <v>54</v>
      </c>
      <c r="L3411" s="2" t="str">
        <f>VLOOKUP(Raw_Orders[[#This Row],[PropertyID]],Raw_Property[#All],2,FALSE)</f>
        <v>Portland</v>
      </c>
      <c r="M3411" s="2" t="str">
        <f>VLOOKUP(Raw_Orders[[#This Row],[PropertyID]],Raw_Property[#All],3,FALSE)</f>
        <v>Oregon</v>
      </c>
    </row>
    <row r="3412" spans="1:13" x14ac:dyDescent="0.3">
      <c r="A3412">
        <v>3411</v>
      </c>
      <c r="B3412" s="1">
        <v>42497</v>
      </c>
      <c r="C3412">
        <v>17</v>
      </c>
      <c r="D3412">
        <v>45</v>
      </c>
      <c r="E3412">
        <v>1</v>
      </c>
      <c r="F3412">
        <f>YEAR(Raw_Orders[[#This Row],[OrderDate]])</f>
        <v>2016</v>
      </c>
      <c r="G3412">
        <f>MONTH(Raw_Orders[[#This Row],[OrderDate]])</f>
        <v>5</v>
      </c>
      <c r="H3412" t="str">
        <f>VLOOKUP(Raw_Orders[[#This Row],[ProductID]],Table2[#All],2,FALSE)</f>
        <v>Computer Desk</v>
      </c>
      <c r="I3412" t="str">
        <f>VLOOKUP(Raw_Orders[[#This Row],[ProductID]],Table2[#All],3,FALSE)</f>
        <v>Furnishings</v>
      </c>
      <c r="J3412">
        <f>VLOOKUP(Raw_Orders[[#This Row],[ProductID]],Table2[#All],4,FALSE)</f>
        <v>102</v>
      </c>
      <c r="K3412" s="2">
        <f>Raw_Orders[[#This Row],[Quantity]]*Raw_Orders[[#This Row],[Price]]</f>
        <v>102</v>
      </c>
      <c r="L3412" s="2" t="str">
        <f>VLOOKUP(Raw_Orders[[#This Row],[PropertyID]],Raw_Property[#All],2,FALSE)</f>
        <v>Las Vegas</v>
      </c>
      <c r="M3412" s="2" t="str">
        <f>VLOOKUP(Raw_Orders[[#This Row],[PropertyID]],Raw_Property[#All],3,FALSE)</f>
        <v>Nevada</v>
      </c>
    </row>
    <row r="3413" spans="1:13" x14ac:dyDescent="0.3">
      <c r="A3413">
        <v>3412</v>
      </c>
      <c r="B3413" s="1">
        <v>42497</v>
      </c>
      <c r="C3413">
        <v>7</v>
      </c>
      <c r="D3413">
        <v>37</v>
      </c>
      <c r="E3413">
        <v>1</v>
      </c>
      <c r="F3413">
        <f>YEAR(Raw_Orders[[#This Row],[OrderDate]])</f>
        <v>2016</v>
      </c>
      <c r="G3413">
        <f>MONTH(Raw_Orders[[#This Row],[OrderDate]])</f>
        <v>5</v>
      </c>
      <c r="H3413" t="str">
        <f>VLOOKUP(Raw_Orders[[#This Row],[ProductID]],Table2[#All],2,FALSE)</f>
        <v>Bed (King)</v>
      </c>
      <c r="I3413" t="str">
        <f>VLOOKUP(Raw_Orders[[#This Row],[ProductID]],Table2[#All],3,FALSE)</f>
        <v>Furnishings</v>
      </c>
      <c r="J3413">
        <f>VLOOKUP(Raw_Orders[[#This Row],[ProductID]],Table2[#All],4,FALSE)</f>
        <v>300</v>
      </c>
      <c r="K3413" s="2">
        <f>Raw_Orders[[#This Row],[Quantity]]*Raw_Orders[[#This Row],[Price]]</f>
        <v>300</v>
      </c>
      <c r="L3413" s="2" t="str">
        <f>VLOOKUP(Raw_Orders[[#This Row],[PropertyID]],Raw_Property[#All],2,FALSE)</f>
        <v>Boston</v>
      </c>
      <c r="M3413" s="2" t="str">
        <f>VLOOKUP(Raw_Orders[[#This Row],[PropertyID]],Raw_Property[#All],3,FALSE)</f>
        <v>Massachusetts</v>
      </c>
    </row>
    <row r="3414" spans="1:13" x14ac:dyDescent="0.3">
      <c r="A3414">
        <v>3413</v>
      </c>
      <c r="B3414" s="1">
        <v>42497</v>
      </c>
      <c r="C3414">
        <v>3</v>
      </c>
      <c r="D3414">
        <v>26</v>
      </c>
      <c r="E3414">
        <v>3</v>
      </c>
      <c r="F3414">
        <f>YEAR(Raw_Orders[[#This Row],[OrderDate]])</f>
        <v>2016</v>
      </c>
      <c r="G3414">
        <f>MONTH(Raw_Orders[[#This Row],[OrderDate]])</f>
        <v>5</v>
      </c>
      <c r="H3414" t="str">
        <f>VLOOKUP(Raw_Orders[[#This Row],[ProductID]],Table2[#All],2,FALSE)</f>
        <v>Envelopes (Catalog)</v>
      </c>
      <c r="I3414" t="str">
        <f>VLOOKUP(Raw_Orders[[#This Row],[ProductID]],Table2[#All],3,FALSE)</f>
        <v>Office Supplies</v>
      </c>
      <c r="J3414">
        <f>VLOOKUP(Raw_Orders[[#This Row],[ProductID]],Table2[#All],4,FALSE)</f>
        <v>13</v>
      </c>
      <c r="K3414" s="2">
        <f>Raw_Orders[[#This Row],[Quantity]]*Raw_Orders[[#This Row],[Price]]</f>
        <v>39</v>
      </c>
      <c r="L3414" s="2" t="str">
        <f>VLOOKUP(Raw_Orders[[#This Row],[PropertyID]],Raw_Property[#All],2,FALSE)</f>
        <v>Portland</v>
      </c>
      <c r="M3414" s="2" t="str">
        <f>VLOOKUP(Raw_Orders[[#This Row],[PropertyID]],Raw_Property[#All],3,FALSE)</f>
        <v>Oregon</v>
      </c>
    </row>
    <row r="3415" spans="1:13" x14ac:dyDescent="0.3">
      <c r="A3415">
        <v>3414</v>
      </c>
      <c r="B3415" s="1">
        <v>42497</v>
      </c>
      <c r="C3415">
        <v>1</v>
      </c>
      <c r="D3415">
        <v>76</v>
      </c>
      <c r="E3415">
        <v>2</v>
      </c>
      <c r="F3415">
        <f>YEAR(Raw_Orders[[#This Row],[OrderDate]])</f>
        <v>2016</v>
      </c>
      <c r="G3415">
        <f>MONTH(Raw_Orders[[#This Row],[OrderDate]])</f>
        <v>5</v>
      </c>
      <c r="H3415" t="str">
        <f>VLOOKUP(Raw_Orders[[#This Row],[ProductID]],Table2[#All],2,FALSE)</f>
        <v>Ficus</v>
      </c>
      <c r="I3415" t="str">
        <f>VLOOKUP(Raw_Orders[[#This Row],[ProductID]],Table2[#All],3,FALSE)</f>
        <v>Public Areas</v>
      </c>
      <c r="J3415">
        <f>VLOOKUP(Raw_Orders[[#This Row],[ProductID]],Table2[#All],4,FALSE)</f>
        <v>80</v>
      </c>
      <c r="K3415" s="2">
        <f>Raw_Orders[[#This Row],[Quantity]]*Raw_Orders[[#This Row],[Price]]</f>
        <v>160</v>
      </c>
      <c r="L3415" s="2" t="str">
        <f>VLOOKUP(Raw_Orders[[#This Row],[PropertyID]],Raw_Property[#All],2,FALSE)</f>
        <v>New York</v>
      </c>
      <c r="M3415" s="2" t="str">
        <f>VLOOKUP(Raw_Orders[[#This Row],[PropertyID]],Raw_Property[#All],3,FALSE)</f>
        <v>New York</v>
      </c>
    </row>
    <row r="3416" spans="1:13" x14ac:dyDescent="0.3">
      <c r="A3416">
        <v>3415</v>
      </c>
      <c r="B3416" s="1">
        <v>42498</v>
      </c>
      <c r="C3416">
        <v>2</v>
      </c>
      <c r="D3416">
        <v>78</v>
      </c>
      <c r="E3416">
        <v>3</v>
      </c>
      <c r="F3416">
        <f>YEAR(Raw_Orders[[#This Row],[OrderDate]])</f>
        <v>2016</v>
      </c>
      <c r="G3416">
        <f>MONTH(Raw_Orders[[#This Row],[OrderDate]])</f>
        <v>5</v>
      </c>
      <c r="H3416" t="str">
        <f>VLOOKUP(Raw_Orders[[#This Row],[ProductID]],Table2[#All],2,FALSE)</f>
        <v>Small Area Rug</v>
      </c>
      <c r="I3416" t="str">
        <f>VLOOKUP(Raw_Orders[[#This Row],[ProductID]],Table2[#All],3,FALSE)</f>
        <v>Public Areas</v>
      </c>
      <c r="J3416">
        <f>VLOOKUP(Raw_Orders[[#This Row],[ProductID]],Table2[#All],4,FALSE)</f>
        <v>20</v>
      </c>
      <c r="K3416" s="2">
        <f>Raw_Orders[[#This Row],[Quantity]]*Raw_Orders[[#This Row],[Price]]</f>
        <v>60</v>
      </c>
      <c r="L3416" s="2" t="str">
        <f>VLOOKUP(Raw_Orders[[#This Row],[PropertyID]],Raw_Property[#All],2,FALSE)</f>
        <v>Cincinnati</v>
      </c>
      <c r="M3416" s="2" t="str">
        <f>VLOOKUP(Raw_Orders[[#This Row],[PropertyID]],Raw_Property[#All],3,FALSE)</f>
        <v>Ohio</v>
      </c>
    </row>
    <row r="3417" spans="1:13" x14ac:dyDescent="0.3">
      <c r="A3417">
        <v>3416</v>
      </c>
      <c r="B3417" s="1">
        <v>42498</v>
      </c>
      <c r="C3417">
        <v>5</v>
      </c>
      <c r="D3417">
        <v>26</v>
      </c>
      <c r="E3417">
        <v>3</v>
      </c>
      <c r="F3417">
        <f>YEAR(Raw_Orders[[#This Row],[OrderDate]])</f>
        <v>2016</v>
      </c>
      <c r="G3417">
        <f>MONTH(Raw_Orders[[#This Row],[OrderDate]])</f>
        <v>5</v>
      </c>
      <c r="H3417" t="str">
        <f>VLOOKUP(Raw_Orders[[#This Row],[ProductID]],Table2[#All],2,FALSE)</f>
        <v>Envelopes (Catalog)</v>
      </c>
      <c r="I3417" t="str">
        <f>VLOOKUP(Raw_Orders[[#This Row],[ProductID]],Table2[#All],3,FALSE)</f>
        <v>Office Supplies</v>
      </c>
      <c r="J3417">
        <f>VLOOKUP(Raw_Orders[[#This Row],[ProductID]],Table2[#All],4,FALSE)</f>
        <v>13</v>
      </c>
      <c r="K3417" s="2">
        <f>Raw_Orders[[#This Row],[Quantity]]*Raw_Orders[[#This Row],[Price]]</f>
        <v>39</v>
      </c>
      <c r="L3417" s="2" t="str">
        <f>VLOOKUP(Raw_Orders[[#This Row],[PropertyID]],Raw_Property[#All],2,FALSE)</f>
        <v>Kansas City</v>
      </c>
      <c r="M3417" s="2" t="str">
        <f>VLOOKUP(Raw_Orders[[#This Row],[PropertyID]],Raw_Property[#All],3,FALSE)</f>
        <v>Missouri</v>
      </c>
    </row>
    <row r="3418" spans="1:13" x14ac:dyDescent="0.3">
      <c r="A3418">
        <v>3417</v>
      </c>
      <c r="B3418" s="1">
        <v>42498</v>
      </c>
      <c r="C3418">
        <v>17</v>
      </c>
      <c r="D3418">
        <v>42</v>
      </c>
      <c r="E3418">
        <v>3</v>
      </c>
      <c r="F3418">
        <f>YEAR(Raw_Orders[[#This Row],[OrderDate]])</f>
        <v>2016</v>
      </c>
      <c r="G3418">
        <f>MONTH(Raw_Orders[[#This Row],[OrderDate]])</f>
        <v>5</v>
      </c>
      <c r="H3418" t="str">
        <f>VLOOKUP(Raw_Orders[[#This Row],[ProductID]],Table2[#All],2,FALSE)</f>
        <v>Reading Chair</v>
      </c>
      <c r="I3418" t="str">
        <f>VLOOKUP(Raw_Orders[[#This Row],[ProductID]],Table2[#All],3,FALSE)</f>
        <v>Furnishings</v>
      </c>
      <c r="J3418">
        <f>VLOOKUP(Raw_Orders[[#This Row],[ProductID]],Table2[#All],4,FALSE)</f>
        <v>70</v>
      </c>
      <c r="K3418" s="2">
        <f>Raw_Orders[[#This Row],[Quantity]]*Raw_Orders[[#This Row],[Price]]</f>
        <v>210</v>
      </c>
      <c r="L3418" s="2" t="str">
        <f>VLOOKUP(Raw_Orders[[#This Row],[PropertyID]],Raw_Property[#All],2,FALSE)</f>
        <v>Las Vegas</v>
      </c>
      <c r="M3418" s="2" t="str">
        <f>VLOOKUP(Raw_Orders[[#This Row],[PropertyID]],Raw_Property[#All],3,FALSE)</f>
        <v>Nevada</v>
      </c>
    </row>
    <row r="3419" spans="1:13" x14ac:dyDescent="0.3">
      <c r="A3419">
        <v>3418</v>
      </c>
      <c r="B3419" s="1">
        <v>42498</v>
      </c>
      <c r="C3419">
        <v>5</v>
      </c>
      <c r="D3419">
        <v>55</v>
      </c>
      <c r="E3419">
        <v>3</v>
      </c>
      <c r="F3419">
        <f>YEAR(Raw_Orders[[#This Row],[OrderDate]])</f>
        <v>2016</v>
      </c>
      <c r="G3419">
        <f>MONTH(Raw_Orders[[#This Row],[OrderDate]])</f>
        <v>5</v>
      </c>
      <c r="H3419" t="str">
        <f>VLOOKUP(Raw_Orders[[#This Row],[ProductID]],Table2[#All],2,FALSE)</f>
        <v>Television</v>
      </c>
      <c r="I3419" t="str">
        <f>VLOOKUP(Raw_Orders[[#This Row],[ProductID]],Table2[#All],3,FALSE)</f>
        <v>Furnishings</v>
      </c>
      <c r="J3419">
        <f>VLOOKUP(Raw_Orders[[#This Row],[ProductID]],Table2[#All],4,FALSE)</f>
        <v>200</v>
      </c>
      <c r="K3419" s="2">
        <f>Raw_Orders[[#This Row],[Quantity]]*Raw_Orders[[#This Row],[Price]]</f>
        <v>600</v>
      </c>
      <c r="L3419" s="2" t="str">
        <f>VLOOKUP(Raw_Orders[[#This Row],[PropertyID]],Raw_Property[#All],2,FALSE)</f>
        <v>Kansas City</v>
      </c>
      <c r="M3419" s="2" t="str">
        <f>VLOOKUP(Raw_Orders[[#This Row],[PropertyID]],Raw_Property[#All],3,FALSE)</f>
        <v>Missouri</v>
      </c>
    </row>
    <row r="3420" spans="1:13" x14ac:dyDescent="0.3">
      <c r="A3420">
        <v>3419</v>
      </c>
      <c r="B3420" s="1">
        <v>42498</v>
      </c>
      <c r="C3420">
        <v>10</v>
      </c>
      <c r="D3420">
        <v>84</v>
      </c>
      <c r="E3420">
        <v>3</v>
      </c>
      <c r="F3420">
        <f>YEAR(Raw_Orders[[#This Row],[OrderDate]])</f>
        <v>2016</v>
      </c>
      <c r="G3420">
        <f>MONTH(Raw_Orders[[#This Row],[OrderDate]])</f>
        <v>5</v>
      </c>
      <c r="H3420" t="str">
        <f>VLOOKUP(Raw_Orders[[#This Row],[ProductID]],Table2[#All],2,FALSE)</f>
        <v>Tall Chair</v>
      </c>
      <c r="I3420" t="str">
        <f>VLOOKUP(Raw_Orders[[#This Row],[ProductID]],Table2[#All],3,FALSE)</f>
        <v>Public Areas</v>
      </c>
      <c r="J3420">
        <f>VLOOKUP(Raw_Orders[[#This Row],[ProductID]],Table2[#All],4,FALSE)</f>
        <v>75</v>
      </c>
      <c r="K3420" s="2">
        <f>Raw_Orders[[#This Row],[Quantity]]*Raw_Orders[[#This Row],[Price]]</f>
        <v>225</v>
      </c>
      <c r="L3420" s="2" t="str">
        <f>VLOOKUP(Raw_Orders[[#This Row],[PropertyID]],Raw_Property[#All],2,FALSE)</f>
        <v>Arlington</v>
      </c>
      <c r="M3420" s="2" t="str">
        <f>VLOOKUP(Raw_Orders[[#This Row],[PropertyID]],Raw_Property[#All],3,FALSE)</f>
        <v>Virginia</v>
      </c>
    </row>
    <row r="3421" spans="1:13" x14ac:dyDescent="0.3">
      <c r="A3421">
        <v>3420</v>
      </c>
      <c r="B3421" s="1">
        <v>42498</v>
      </c>
      <c r="C3421">
        <v>3</v>
      </c>
      <c r="D3421">
        <v>31</v>
      </c>
      <c r="E3421">
        <v>2</v>
      </c>
      <c r="F3421">
        <f>YEAR(Raw_Orders[[#This Row],[OrderDate]])</f>
        <v>2016</v>
      </c>
      <c r="G3421">
        <f>MONTH(Raw_Orders[[#This Row],[OrderDate]])</f>
        <v>5</v>
      </c>
      <c r="H3421" t="str">
        <f>VLOOKUP(Raw_Orders[[#This Row],[ProductID]],Table2[#All],2,FALSE)</f>
        <v>Sticky Notes</v>
      </c>
      <c r="I3421" t="str">
        <f>VLOOKUP(Raw_Orders[[#This Row],[ProductID]],Table2[#All],3,FALSE)</f>
        <v>Office Supplies</v>
      </c>
      <c r="J3421">
        <f>VLOOKUP(Raw_Orders[[#This Row],[ProductID]],Table2[#All],4,FALSE)</f>
        <v>20</v>
      </c>
      <c r="K3421" s="2">
        <f>Raw_Orders[[#This Row],[Quantity]]*Raw_Orders[[#This Row],[Price]]</f>
        <v>40</v>
      </c>
      <c r="L3421" s="2" t="str">
        <f>VLOOKUP(Raw_Orders[[#This Row],[PropertyID]],Raw_Property[#All],2,FALSE)</f>
        <v>Portland</v>
      </c>
      <c r="M3421" s="2" t="str">
        <f>VLOOKUP(Raw_Orders[[#This Row],[PropertyID]],Raw_Property[#All],3,FALSE)</f>
        <v>Oregon</v>
      </c>
    </row>
    <row r="3422" spans="1:13" x14ac:dyDescent="0.3">
      <c r="A3422">
        <v>3421</v>
      </c>
      <c r="B3422" s="1">
        <v>42498</v>
      </c>
      <c r="C3422">
        <v>19</v>
      </c>
      <c r="D3422">
        <v>77</v>
      </c>
      <c r="E3422">
        <v>1</v>
      </c>
      <c r="F3422">
        <f>YEAR(Raw_Orders[[#This Row],[OrderDate]])</f>
        <v>2016</v>
      </c>
      <c r="G3422">
        <f>MONTH(Raw_Orders[[#This Row],[OrderDate]])</f>
        <v>5</v>
      </c>
      <c r="H3422" t="str">
        <f>VLOOKUP(Raw_Orders[[#This Row],[ProductID]],Table2[#All],2,FALSE)</f>
        <v>Large Area Rug</v>
      </c>
      <c r="I3422" t="str">
        <f>VLOOKUP(Raw_Orders[[#This Row],[ProductID]],Table2[#All],3,FALSE)</f>
        <v>Public Areas</v>
      </c>
      <c r="J3422">
        <f>VLOOKUP(Raw_Orders[[#This Row],[ProductID]],Table2[#All],4,FALSE)</f>
        <v>40</v>
      </c>
      <c r="K3422" s="2">
        <f>Raw_Orders[[#This Row],[Quantity]]*Raw_Orders[[#This Row],[Price]]</f>
        <v>40</v>
      </c>
      <c r="L3422" s="2" t="str">
        <f>VLOOKUP(Raw_Orders[[#This Row],[PropertyID]],Raw_Property[#All],2,FALSE)</f>
        <v>Los Angeles</v>
      </c>
      <c r="M3422" s="2" t="str">
        <f>VLOOKUP(Raw_Orders[[#This Row],[PropertyID]],Raw_Property[#All],3,FALSE)</f>
        <v>California</v>
      </c>
    </row>
    <row r="3423" spans="1:13" x14ac:dyDescent="0.3">
      <c r="A3423">
        <v>3422</v>
      </c>
      <c r="B3423" s="1">
        <v>42498</v>
      </c>
      <c r="C3423">
        <v>17</v>
      </c>
      <c r="D3423">
        <v>68</v>
      </c>
      <c r="E3423">
        <v>3</v>
      </c>
      <c r="F3423">
        <f>YEAR(Raw_Orders[[#This Row],[OrderDate]])</f>
        <v>2016</v>
      </c>
      <c r="G3423">
        <f>MONTH(Raw_Orders[[#This Row],[OrderDate]])</f>
        <v>5</v>
      </c>
      <c r="H3423" t="str">
        <f>VLOOKUP(Raw_Orders[[#This Row],[ProductID]],Table2[#All],2,FALSE)</f>
        <v>Window Screen</v>
      </c>
      <c r="I3423" t="str">
        <f>VLOOKUP(Raw_Orders[[#This Row],[ProductID]],Table2[#All],3,FALSE)</f>
        <v>Maintenance</v>
      </c>
      <c r="J3423">
        <f>VLOOKUP(Raw_Orders[[#This Row],[ProductID]],Table2[#All],4,FALSE)</f>
        <v>30</v>
      </c>
      <c r="K3423" s="2">
        <f>Raw_Orders[[#This Row],[Quantity]]*Raw_Orders[[#This Row],[Price]]</f>
        <v>90</v>
      </c>
      <c r="L3423" s="2" t="str">
        <f>VLOOKUP(Raw_Orders[[#This Row],[PropertyID]],Raw_Property[#All],2,FALSE)</f>
        <v>Las Vegas</v>
      </c>
      <c r="M3423" s="2" t="str">
        <f>VLOOKUP(Raw_Orders[[#This Row],[PropertyID]],Raw_Property[#All],3,FALSE)</f>
        <v>Nevada</v>
      </c>
    </row>
    <row r="3424" spans="1:13" x14ac:dyDescent="0.3">
      <c r="A3424">
        <v>3423</v>
      </c>
      <c r="B3424" s="1">
        <v>42498</v>
      </c>
      <c r="C3424">
        <v>4</v>
      </c>
      <c r="D3424">
        <v>24</v>
      </c>
      <c r="E3424">
        <v>3</v>
      </c>
      <c r="F3424">
        <f>YEAR(Raw_Orders[[#This Row],[OrderDate]])</f>
        <v>2016</v>
      </c>
      <c r="G3424">
        <f>MONTH(Raw_Orders[[#This Row],[OrderDate]])</f>
        <v>5</v>
      </c>
      <c r="H3424" t="str">
        <f>VLOOKUP(Raw_Orders[[#This Row],[ProductID]],Table2[#All],2,FALSE)</f>
        <v>Envelopes (Letter)</v>
      </c>
      <c r="I3424" t="str">
        <f>VLOOKUP(Raw_Orders[[#This Row],[ProductID]],Table2[#All],3,FALSE)</f>
        <v>Office Supplies</v>
      </c>
      <c r="J3424">
        <f>VLOOKUP(Raw_Orders[[#This Row],[ProductID]],Table2[#All],4,FALSE)</f>
        <v>24</v>
      </c>
      <c r="K3424" s="2">
        <f>Raw_Orders[[#This Row],[Quantity]]*Raw_Orders[[#This Row],[Price]]</f>
        <v>72</v>
      </c>
      <c r="L3424" s="2" t="str">
        <f>VLOOKUP(Raw_Orders[[#This Row],[PropertyID]],Raw_Property[#All],2,FALSE)</f>
        <v>Seattle</v>
      </c>
      <c r="M3424" s="2" t="str">
        <f>VLOOKUP(Raw_Orders[[#This Row],[PropertyID]],Raw_Property[#All],3,FALSE)</f>
        <v>Washington</v>
      </c>
    </row>
    <row r="3425" spans="1:13" x14ac:dyDescent="0.3">
      <c r="A3425">
        <v>3424</v>
      </c>
      <c r="B3425" s="1">
        <v>42498</v>
      </c>
      <c r="C3425">
        <v>17</v>
      </c>
      <c r="D3425">
        <v>4</v>
      </c>
      <c r="E3425">
        <v>2</v>
      </c>
      <c r="F3425">
        <f>YEAR(Raw_Orders[[#This Row],[OrderDate]])</f>
        <v>2016</v>
      </c>
      <c r="G3425">
        <f>MONTH(Raw_Orders[[#This Row],[OrderDate]])</f>
        <v>5</v>
      </c>
      <c r="H3425" t="str">
        <f>VLOOKUP(Raw_Orders[[#This Row],[ProductID]],Table2[#All],2,FALSE)</f>
        <v>Shampoo</v>
      </c>
      <c r="I3425" t="str">
        <f>VLOOKUP(Raw_Orders[[#This Row],[ProductID]],Table2[#All],3,FALSE)</f>
        <v>Housekeeping</v>
      </c>
      <c r="J3425">
        <f>VLOOKUP(Raw_Orders[[#This Row],[ProductID]],Table2[#All],4,FALSE)</f>
        <v>40</v>
      </c>
      <c r="K3425" s="2">
        <f>Raw_Orders[[#This Row],[Quantity]]*Raw_Orders[[#This Row],[Price]]</f>
        <v>80</v>
      </c>
      <c r="L3425" s="2" t="str">
        <f>VLOOKUP(Raw_Orders[[#This Row],[PropertyID]],Raw_Property[#All],2,FALSE)</f>
        <v>Las Vegas</v>
      </c>
      <c r="M3425" s="2" t="str">
        <f>VLOOKUP(Raw_Orders[[#This Row],[PropertyID]],Raw_Property[#All],3,FALSE)</f>
        <v>Nevada</v>
      </c>
    </row>
    <row r="3426" spans="1:13" x14ac:dyDescent="0.3">
      <c r="A3426">
        <v>3425</v>
      </c>
      <c r="B3426" s="1">
        <v>42498</v>
      </c>
      <c r="C3426">
        <v>10</v>
      </c>
      <c r="D3426">
        <v>15</v>
      </c>
      <c r="E3426">
        <v>2</v>
      </c>
      <c r="F3426">
        <f>YEAR(Raw_Orders[[#This Row],[OrderDate]])</f>
        <v>2016</v>
      </c>
      <c r="G3426">
        <f>MONTH(Raw_Orders[[#This Row],[OrderDate]])</f>
        <v>5</v>
      </c>
      <c r="H3426" t="str">
        <f>VLOOKUP(Raw_Orders[[#This Row],[ProductID]],Table2[#All],2,FALSE)</f>
        <v>Drinking Glass</v>
      </c>
      <c r="I3426" t="str">
        <f>VLOOKUP(Raw_Orders[[#This Row],[ProductID]],Table2[#All],3,FALSE)</f>
        <v>Housekeeping</v>
      </c>
      <c r="J3426">
        <f>VLOOKUP(Raw_Orders[[#This Row],[ProductID]],Table2[#All],4,FALSE)</f>
        <v>24</v>
      </c>
      <c r="K3426" s="2">
        <f>Raw_Orders[[#This Row],[Quantity]]*Raw_Orders[[#This Row],[Price]]</f>
        <v>48</v>
      </c>
      <c r="L3426" s="2" t="str">
        <f>VLOOKUP(Raw_Orders[[#This Row],[PropertyID]],Raw_Property[#All],2,FALSE)</f>
        <v>Arlington</v>
      </c>
      <c r="M3426" s="2" t="str">
        <f>VLOOKUP(Raw_Orders[[#This Row],[PropertyID]],Raw_Property[#All],3,FALSE)</f>
        <v>Virginia</v>
      </c>
    </row>
    <row r="3427" spans="1:13" x14ac:dyDescent="0.3">
      <c r="A3427">
        <v>3426</v>
      </c>
      <c r="B3427" s="1">
        <v>42499</v>
      </c>
      <c r="C3427">
        <v>15</v>
      </c>
      <c r="D3427">
        <v>89</v>
      </c>
      <c r="E3427">
        <v>3</v>
      </c>
      <c r="F3427">
        <f>YEAR(Raw_Orders[[#This Row],[OrderDate]])</f>
        <v>2016</v>
      </c>
      <c r="G3427">
        <f>MONTH(Raw_Orders[[#This Row],[OrderDate]])</f>
        <v>5</v>
      </c>
      <c r="H3427" t="str">
        <f>VLOOKUP(Raw_Orders[[#This Row],[ProductID]],Table2[#All],2,FALSE)</f>
        <v>Photograph</v>
      </c>
      <c r="I3427" t="str">
        <f>VLOOKUP(Raw_Orders[[#This Row],[ProductID]],Table2[#All],3,FALSE)</f>
        <v>Public Areas</v>
      </c>
      <c r="J3427">
        <f>VLOOKUP(Raw_Orders[[#This Row],[ProductID]],Table2[#All],4,FALSE)</f>
        <v>45</v>
      </c>
      <c r="K3427" s="2">
        <f>Raw_Orders[[#This Row],[Quantity]]*Raw_Orders[[#This Row],[Price]]</f>
        <v>135</v>
      </c>
      <c r="L3427" s="2" t="str">
        <f>VLOOKUP(Raw_Orders[[#This Row],[PropertyID]],Raw_Property[#All],2,FALSE)</f>
        <v>Chicago</v>
      </c>
      <c r="M3427" s="2" t="str">
        <f>VLOOKUP(Raw_Orders[[#This Row],[PropertyID]],Raw_Property[#All],3,FALSE)</f>
        <v>Illinois</v>
      </c>
    </row>
    <row r="3428" spans="1:13" x14ac:dyDescent="0.3">
      <c r="A3428">
        <v>3427</v>
      </c>
      <c r="B3428" s="1">
        <v>42499</v>
      </c>
      <c r="C3428">
        <v>3</v>
      </c>
      <c r="D3428">
        <v>10</v>
      </c>
      <c r="E3428">
        <v>2</v>
      </c>
      <c r="F3428">
        <f>YEAR(Raw_Orders[[#This Row],[OrderDate]])</f>
        <v>2016</v>
      </c>
      <c r="G3428">
        <f>MONTH(Raw_Orders[[#This Row],[OrderDate]])</f>
        <v>5</v>
      </c>
      <c r="H3428" t="str">
        <f>VLOOKUP(Raw_Orders[[#This Row],[ProductID]],Table2[#All],2,FALSE)</f>
        <v>Toilet Paper</v>
      </c>
      <c r="I3428" t="str">
        <f>VLOOKUP(Raw_Orders[[#This Row],[ProductID]],Table2[#All],3,FALSE)</f>
        <v>Housekeeping</v>
      </c>
      <c r="J3428">
        <f>VLOOKUP(Raw_Orders[[#This Row],[ProductID]],Table2[#All],4,FALSE)</f>
        <v>19</v>
      </c>
      <c r="K3428" s="2">
        <f>Raw_Orders[[#This Row],[Quantity]]*Raw_Orders[[#This Row],[Price]]</f>
        <v>38</v>
      </c>
      <c r="L3428" s="2" t="str">
        <f>VLOOKUP(Raw_Orders[[#This Row],[PropertyID]],Raw_Property[#All],2,FALSE)</f>
        <v>Portland</v>
      </c>
      <c r="M3428" s="2" t="str">
        <f>VLOOKUP(Raw_Orders[[#This Row],[PropertyID]],Raw_Property[#All],3,FALSE)</f>
        <v>Oregon</v>
      </c>
    </row>
    <row r="3429" spans="1:13" x14ac:dyDescent="0.3">
      <c r="A3429">
        <v>3428</v>
      </c>
      <c r="B3429" s="1">
        <v>42499</v>
      </c>
      <c r="C3429">
        <v>15</v>
      </c>
      <c r="D3429">
        <v>2</v>
      </c>
      <c r="E3429">
        <v>3</v>
      </c>
      <c r="F3429">
        <f>YEAR(Raw_Orders[[#This Row],[OrderDate]])</f>
        <v>2016</v>
      </c>
      <c r="G3429">
        <f>MONTH(Raw_Orders[[#This Row],[OrderDate]])</f>
        <v>5</v>
      </c>
      <c r="H3429" t="str">
        <f>VLOOKUP(Raw_Orders[[#This Row],[ProductID]],Table2[#All],2,FALSE)</f>
        <v>Hand Towel</v>
      </c>
      <c r="I3429" t="str">
        <f>VLOOKUP(Raw_Orders[[#This Row],[ProductID]],Table2[#All],3,FALSE)</f>
        <v>Housekeeping</v>
      </c>
      <c r="J3429">
        <f>VLOOKUP(Raw_Orders[[#This Row],[ProductID]],Table2[#All],4,FALSE)</f>
        <v>5</v>
      </c>
      <c r="K3429" s="2">
        <f>Raw_Orders[[#This Row],[Quantity]]*Raw_Orders[[#This Row],[Price]]</f>
        <v>15</v>
      </c>
      <c r="L3429" s="2" t="str">
        <f>VLOOKUP(Raw_Orders[[#This Row],[PropertyID]],Raw_Property[#All],2,FALSE)</f>
        <v>Chicago</v>
      </c>
      <c r="M3429" s="2" t="str">
        <f>VLOOKUP(Raw_Orders[[#This Row],[PropertyID]],Raw_Property[#All],3,FALSE)</f>
        <v>Illinois</v>
      </c>
    </row>
    <row r="3430" spans="1:13" x14ac:dyDescent="0.3">
      <c r="A3430">
        <v>3429</v>
      </c>
      <c r="B3430" s="1">
        <v>42499</v>
      </c>
      <c r="C3430">
        <v>9</v>
      </c>
      <c r="D3430">
        <v>65</v>
      </c>
      <c r="E3430">
        <v>3</v>
      </c>
      <c r="F3430">
        <f>YEAR(Raw_Orders[[#This Row],[OrderDate]])</f>
        <v>2016</v>
      </c>
      <c r="G3430">
        <f>MONTH(Raw_Orders[[#This Row],[OrderDate]])</f>
        <v>5</v>
      </c>
      <c r="H3430" t="str">
        <f>VLOOKUP(Raw_Orders[[#This Row],[ProductID]],Table2[#All],2,FALSE)</f>
        <v>Ladder</v>
      </c>
      <c r="I3430" t="str">
        <f>VLOOKUP(Raw_Orders[[#This Row],[ProductID]],Table2[#All],3,FALSE)</f>
        <v>Maintenance</v>
      </c>
      <c r="J3430">
        <f>VLOOKUP(Raw_Orders[[#This Row],[ProductID]],Table2[#All],4,FALSE)</f>
        <v>89</v>
      </c>
      <c r="K3430" s="2">
        <f>Raw_Orders[[#This Row],[Quantity]]*Raw_Orders[[#This Row],[Price]]</f>
        <v>267</v>
      </c>
      <c r="L3430" s="2" t="str">
        <f>VLOOKUP(Raw_Orders[[#This Row],[PropertyID]],Raw_Property[#All],2,FALSE)</f>
        <v>Richmond</v>
      </c>
      <c r="M3430" s="2" t="str">
        <f>VLOOKUP(Raw_Orders[[#This Row],[PropertyID]],Raw_Property[#All],3,FALSE)</f>
        <v>Virginia</v>
      </c>
    </row>
    <row r="3431" spans="1:13" x14ac:dyDescent="0.3">
      <c r="A3431">
        <v>3430</v>
      </c>
      <c r="B3431" s="1">
        <v>42499</v>
      </c>
      <c r="C3431">
        <v>13</v>
      </c>
      <c r="D3431">
        <v>59</v>
      </c>
      <c r="E3431">
        <v>2</v>
      </c>
      <c r="F3431">
        <f>YEAR(Raw_Orders[[#This Row],[OrderDate]])</f>
        <v>2016</v>
      </c>
      <c r="G3431">
        <f>MONTH(Raw_Orders[[#This Row],[OrderDate]])</f>
        <v>5</v>
      </c>
      <c r="H3431" t="str">
        <f>VLOOKUP(Raw_Orders[[#This Row],[ProductID]],Table2[#All],2,FALSE)</f>
        <v>Screws</v>
      </c>
      <c r="I3431" t="str">
        <f>VLOOKUP(Raw_Orders[[#This Row],[ProductID]],Table2[#All],3,FALSE)</f>
        <v>Maintenance</v>
      </c>
      <c r="J3431">
        <f>VLOOKUP(Raw_Orders[[#This Row],[ProductID]],Table2[#All],4,FALSE)</f>
        <v>14</v>
      </c>
      <c r="K3431" s="2">
        <f>Raw_Orders[[#This Row],[Quantity]]*Raw_Orders[[#This Row],[Price]]</f>
        <v>28</v>
      </c>
      <c r="L3431" s="2" t="str">
        <f>VLOOKUP(Raw_Orders[[#This Row],[PropertyID]],Raw_Property[#All],2,FALSE)</f>
        <v>New Orleans</v>
      </c>
      <c r="M3431" s="2" t="str">
        <f>VLOOKUP(Raw_Orders[[#This Row],[PropertyID]],Raw_Property[#All],3,FALSE)</f>
        <v>Louisiana</v>
      </c>
    </row>
    <row r="3432" spans="1:13" x14ac:dyDescent="0.3">
      <c r="A3432">
        <v>3431</v>
      </c>
      <c r="B3432" s="1">
        <v>42499</v>
      </c>
      <c r="C3432">
        <v>12</v>
      </c>
      <c r="D3432">
        <v>33</v>
      </c>
      <c r="E3432">
        <v>3</v>
      </c>
      <c r="F3432">
        <f>YEAR(Raw_Orders[[#This Row],[OrderDate]])</f>
        <v>2016</v>
      </c>
      <c r="G3432">
        <f>MONTH(Raw_Orders[[#This Row],[OrderDate]])</f>
        <v>5</v>
      </c>
      <c r="H3432" t="str">
        <f>VLOOKUP(Raw_Orders[[#This Row],[ProductID]],Table2[#All],2,FALSE)</f>
        <v>Towel Rack</v>
      </c>
      <c r="I3432" t="str">
        <f>VLOOKUP(Raw_Orders[[#This Row],[ProductID]],Table2[#All],3,FALSE)</f>
        <v>Furnishings</v>
      </c>
      <c r="J3432">
        <f>VLOOKUP(Raw_Orders[[#This Row],[ProductID]],Table2[#All],4,FALSE)</f>
        <v>10</v>
      </c>
      <c r="K3432" s="2">
        <f>Raw_Orders[[#This Row],[Quantity]]*Raw_Orders[[#This Row],[Price]]</f>
        <v>30</v>
      </c>
      <c r="L3432" s="2" t="str">
        <f>VLOOKUP(Raw_Orders[[#This Row],[PropertyID]],Raw_Property[#All],2,FALSE)</f>
        <v>Dallas</v>
      </c>
      <c r="M3432" s="2" t="str">
        <f>VLOOKUP(Raw_Orders[[#This Row],[PropertyID]],Raw_Property[#All],3,FALSE)</f>
        <v>Texas</v>
      </c>
    </row>
    <row r="3433" spans="1:13" x14ac:dyDescent="0.3">
      <c r="A3433">
        <v>3432</v>
      </c>
      <c r="B3433" s="1">
        <v>42499</v>
      </c>
      <c r="C3433">
        <v>13</v>
      </c>
      <c r="D3433">
        <v>70</v>
      </c>
      <c r="E3433">
        <v>3</v>
      </c>
      <c r="F3433">
        <f>YEAR(Raw_Orders[[#This Row],[OrderDate]])</f>
        <v>2016</v>
      </c>
      <c r="G3433">
        <f>MONTH(Raw_Orders[[#This Row],[OrderDate]])</f>
        <v>5</v>
      </c>
      <c r="H3433" t="str">
        <f>VLOOKUP(Raw_Orders[[#This Row],[ProductID]],Table2[#All],2,FALSE)</f>
        <v>Door Lock</v>
      </c>
      <c r="I3433" t="str">
        <f>VLOOKUP(Raw_Orders[[#This Row],[ProductID]],Table2[#All],3,FALSE)</f>
        <v>Maintenance</v>
      </c>
      <c r="J3433">
        <f>VLOOKUP(Raw_Orders[[#This Row],[ProductID]],Table2[#All],4,FALSE)</f>
        <v>117</v>
      </c>
      <c r="K3433" s="2">
        <f>Raw_Orders[[#This Row],[Quantity]]*Raw_Orders[[#This Row],[Price]]</f>
        <v>351</v>
      </c>
      <c r="L3433" s="2" t="str">
        <f>VLOOKUP(Raw_Orders[[#This Row],[PropertyID]],Raw_Property[#All],2,FALSE)</f>
        <v>New Orleans</v>
      </c>
      <c r="M3433" s="2" t="str">
        <f>VLOOKUP(Raw_Orders[[#This Row],[PropertyID]],Raw_Property[#All],3,FALSE)</f>
        <v>Louisiana</v>
      </c>
    </row>
    <row r="3434" spans="1:13" x14ac:dyDescent="0.3">
      <c r="A3434">
        <v>3433</v>
      </c>
      <c r="B3434" s="1">
        <v>42499</v>
      </c>
      <c r="C3434">
        <v>3</v>
      </c>
      <c r="D3434">
        <v>25</v>
      </c>
      <c r="E3434">
        <v>3</v>
      </c>
      <c r="F3434">
        <f>YEAR(Raw_Orders[[#This Row],[OrderDate]])</f>
        <v>2016</v>
      </c>
      <c r="G3434">
        <f>MONTH(Raw_Orders[[#This Row],[OrderDate]])</f>
        <v>5</v>
      </c>
      <c r="H3434" t="str">
        <f>VLOOKUP(Raw_Orders[[#This Row],[ProductID]],Table2[#All],2,FALSE)</f>
        <v>Envelopes (Legal)</v>
      </c>
      <c r="I3434" t="str">
        <f>VLOOKUP(Raw_Orders[[#This Row],[ProductID]],Table2[#All],3,FALSE)</f>
        <v>Office Supplies</v>
      </c>
      <c r="J3434">
        <f>VLOOKUP(Raw_Orders[[#This Row],[ProductID]],Table2[#All],4,FALSE)</f>
        <v>28</v>
      </c>
      <c r="K3434" s="2">
        <f>Raw_Orders[[#This Row],[Quantity]]*Raw_Orders[[#This Row],[Price]]</f>
        <v>84</v>
      </c>
      <c r="L3434" s="2" t="str">
        <f>VLOOKUP(Raw_Orders[[#This Row],[PropertyID]],Raw_Property[#All],2,FALSE)</f>
        <v>Portland</v>
      </c>
      <c r="M3434" s="2" t="str">
        <f>VLOOKUP(Raw_Orders[[#This Row],[PropertyID]],Raw_Property[#All],3,FALSE)</f>
        <v>Oregon</v>
      </c>
    </row>
    <row r="3435" spans="1:13" x14ac:dyDescent="0.3">
      <c r="A3435">
        <v>3434</v>
      </c>
      <c r="B3435" s="1">
        <v>42499</v>
      </c>
      <c r="C3435">
        <v>11</v>
      </c>
      <c r="D3435">
        <v>39</v>
      </c>
      <c r="E3435">
        <v>3</v>
      </c>
      <c r="F3435">
        <f>YEAR(Raw_Orders[[#This Row],[OrderDate]])</f>
        <v>2016</v>
      </c>
      <c r="G3435">
        <f>MONTH(Raw_Orders[[#This Row],[OrderDate]])</f>
        <v>5</v>
      </c>
      <c r="H3435" t="str">
        <f>VLOOKUP(Raw_Orders[[#This Row],[ProductID]],Table2[#All],2,FALSE)</f>
        <v>Alarm Clock</v>
      </c>
      <c r="I3435" t="str">
        <f>VLOOKUP(Raw_Orders[[#This Row],[ProductID]],Table2[#All],3,FALSE)</f>
        <v>Furnishings</v>
      </c>
      <c r="J3435">
        <f>VLOOKUP(Raw_Orders[[#This Row],[ProductID]],Table2[#All],4,FALSE)</f>
        <v>45</v>
      </c>
      <c r="K3435" s="2">
        <f>Raw_Orders[[#This Row],[Quantity]]*Raw_Orders[[#This Row],[Price]]</f>
        <v>135</v>
      </c>
      <c r="L3435" s="2" t="str">
        <f>VLOOKUP(Raw_Orders[[#This Row],[PropertyID]],Raw_Property[#All],2,FALSE)</f>
        <v>Atlanta</v>
      </c>
      <c r="M3435" s="2" t="str">
        <f>VLOOKUP(Raw_Orders[[#This Row],[PropertyID]],Raw_Property[#All],3,FALSE)</f>
        <v>Georgia</v>
      </c>
    </row>
    <row r="3436" spans="1:13" x14ac:dyDescent="0.3">
      <c r="A3436">
        <v>3435</v>
      </c>
      <c r="B3436" s="1">
        <v>42500</v>
      </c>
      <c r="C3436">
        <v>15</v>
      </c>
      <c r="D3436">
        <v>85</v>
      </c>
      <c r="E3436">
        <v>1</v>
      </c>
      <c r="F3436">
        <f>YEAR(Raw_Orders[[#This Row],[OrderDate]])</f>
        <v>2016</v>
      </c>
      <c r="G3436">
        <f>MONTH(Raw_Orders[[#This Row],[OrderDate]])</f>
        <v>5</v>
      </c>
      <c r="H3436" t="str">
        <f>VLOOKUP(Raw_Orders[[#This Row],[ProductID]],Table2[#All],2,FALSE)</f>
        <v>Low Chair</v>
      </c>
      <c r="I3436" t="str">
        <f>VLOOKUP(Raw_Orders[[#This Row],[ProductID]],Table2[#All],3,FALSE)</f>
        <v>Public Areas</v>
      </c>
      <c r="J3436">
        <f>VLOOKUP(Raw_Orders[[#This Row],[ProductID]],Table2[#All],4,FALSE)</f>
        <v>80</v>
      </c>
      <c r="K3436" s="2">
        <f>Raw_Orders[[#This Row],[Quantity]]*Raw_Orders[[#This Row],[Price]]</f>
        <v>80</v>
      </c>
      <c r="L3436" s="2" t="str">
        <f>VLOOKUP(Raw_Orders[[#This Row],[PropertyID]],Raw_Property[#All],2,FALSE)</f>
        <v>Chicago</v>
      </c>
      <c r="M3436" s="2" t="str">
        <f>VLOOKUP(Raw_Orders[[#This Row],[PropertyID]],Raw_Property[#All],3,FALSE)</f>
        <v>Illinois</v>
      </c>
    </row>
    <row r="3437" spans="1:13" x14ac:dyDescent="0.3">
      <c r="A3437">
        <v>3436</v>
      </c>
      <c r="B3437" s="1">
        <v>42500</v>
      </c>
      <c r="C3437">
        <v>10</v>
      </c>
      <c r="D3437">
        <v>8</v>
      </c>
      <c r="E3437">
        <v>3</v>
      </c>
      <c r="F3437">
        <f>YEAR(Raw_Orders[[#This Row],[OrderDate]])</f>
        <v>2016</v>
      </c>
      <c r="G3437">
        <f>MONTH(Raw_Orders[[#This Row],[OrderDate]])</f>
        <v>5</v>
      </c>
      <c r="H3437" t="str">
        <f>VLOOKUP(Raw_Orders[[#This Row],[ProductID]],Table2[#All],2,FALSE)</f>
        <v>Bath Soap</v>
      </c>
      <c r="I3437" t="str">
        <f>VLOOKUP(Raw_Orders[[#This Row],[ProductID]],Table2[#All],3,FALSE)</f>
        <v>Housekeeping</v>
      </c>
      <c r="J3437">
        <f>VLOOKUP(Raw_Orders[[#This Row],[ProductID]],Table2[#All],4,FALSE)</f>
        <v>35</v>
      </c>
      <c r="K3437" s="2">
        <f>Raw_Orders[[#This Row],[Quantity]]*Raw_Orders[[#This Row],[Price]]</f>
        <v>105</v>
      </c>
      <c r="L3437" s="2" t="str">
        <f>VLOOKUP(Raw_Orders[[#This Row],[PropertyID]],Raw_Property[#All],2,FALSE)</f>
        <v>Arlington</v>
      </c>
      <c r="M3437" s="2" t="str">
        <f>VLOOKUP(Raw_Orders[[#This Row],[PropertyID]],Raw_Property[#All],3,FALSE)</f>
        <v>Virginia</v>
      </c>
    </row>
    <row r="3438" spans="1:13" x14ac:dyDescent="0.3">
      <c r="A3438">
        <v>3437</v>
      </c>
      <c r="B3438" s="1">
        <v>42500</v>
      </c>
      <c r="C3438">
        <v>19</v>
      </c>
      <c r="D3438">
        <v>70</v>
      </c>
      <c r="E3438">
        <v>2</v>
      </c>
      <c r="F3438">
        <f>YEAR(Raw_Orders[[#This Row],[OrderDate]])</f>
        <v>2016</v>
      </c>
      <c r="G3438">
        <f>MONTH(Raw_Orders[[#This Row],[OrderDate]])</f>
        <v>5</v>
      </c>
      <c r="H3438" t="str">
        <f>VLOOKUP(Raw_Orders[[#This Row],[ProductID]],Table2[#All],2,FALSE)</f>
        <v>Door Lock</v>
      </c>
      <c r="I3438" t="str">
        <f>VLOOKUP(Raw_Orders[[#This Row],[ProductID]],Table2[#All],3,FALSE)</f>
        <v>Maintenance</v>
      </c>
      <c r="J3438">
        <f>VLOOKUP(Raw_Orders[[#This Row],[ProductID]],Table2[#All],4,FALSE)</f>
        <v>117</v>
      </c>
      <c r="K3438" s="2">
        <f>Raw_Orders[[#This Row],[Quantity]]*Raw_Orders[[#This Row],[Price]]</f>
        <v>234</v>
      </c>
      <c r="L3438" s="2" t="str">
        <f>VLOOKUP(Raw_Orders[[#This Row],[PropertyID]],Raw_Property[#All],2,FALSE)</f>
        <v>Los Angeles</v>
      </c>
      <c r="M3438" s="2" t="str">
        <f>VLOOKUP(Raw_Orders[[#This Row],[PropertyID]],Raw_Property[#All],3,FALSE)</f>
        <v>California</v>
      </c>
    </row>
    <row r="3439" spans="1:13" x14ac:dyDescent="0.3">
      <c r="A3439">
        <v>3438</v>
      </c>
      <c r="B3439" s="1">
        <v>42500</v>
      </c>
      <c r="C3439">
        <v>12</v>
      </c>
      <c r="D3439">
        <v>12</v>
      </c>
      <c r="E3439">
        <v>1</v>
      </c>
      <c r="F3439">
        <f>YEAR(Raw_Orders[[#This Row],[OrderDate]])</f>
        <v>2016</v>
      </c>
      <c r="G3439">
        <f>MONTH(Raw_Orders[[#This Row],[OrderDate]])</f>
        <v>5</v>
      </c>
      <c r="H3439" t="str">
        <f>VLOOKUP(Raw_Orders[[#This Row],[ProductID]],Table2[#All],2,FALSE)</f>
        <v>Bed Sheet (King)</v>
      </c>
      <c r="I3439" t="str">
        <f>VLOOKUP(Raw_Orders[[#This Row],[ProductID]],Table2[#All],3,FALSE)</f>
        <v>Housekeeping</v>
      </c>
      <c r="J3439">
        <f>VLOOKUP(Raw_Orders[[#This Row],[ProductID]],Table2[#All],4,FALSE)</f>
        <v>29</v>
      </c>
      <c r="K3439" s="2">
        <f>Raw_Orders[[#This Row],[Quantity]]*Raw_Orders[[#This Row],[Price]]</f>
        <v>29</v>
      </c>
      <c r="L3439" s="2" t="str">
        <f>VLOOKUP(Raw_Orders[[#This Row],[PropertyID]],Raw_Property[#All],2,FALSE)</f>
        <v>Dallas</v>
      </c>
      <c r="M3439" s="2" t="str">
        <f>VLOOKUP(Raw_Orders[[#This Row],[PropertyID]],Raw_Property[#All],3,FALSE)</f>
        <v>Texas</v>
      </c>
    </row>
    <row r="3440" spans="1:13" x14ac:dyDescent="0.3">
      <c r="A3440">
        <v>3439</v>
      </c>
      <c r="B3440" s="1">
        <v>42500</v>
      </c>
      <c r="C3440">
        <v>19</v>
      </c>
      <c r="D3440">
        <v>27</v>
      </c>
      <c r="E3440">
        <v>1</v>
      </c>
      <c r="F3440">
        <f>YEAR(Raw_Orders[[#This Row],[OrderDate]])</f>
        <v>2016</v>
      </c>
      <c r="G3440">
        <f>MONTH(Raw_Orders[[#This Row],[OrderDate]])</f>
        <v>5</v>
      </c>
      <c r="H3440" t="str">
        <f>VLOOKUP(Raw_Orders[[#This Row],[ProductID]],Table2[#All],2,FALSE)</f>
        <v>Invisible Tape</v>
      </c>
      <c r="I3440" t="str">
        <f>VLOOKUP(Raw_Orders[[#This Row],[ProductID]],Table2[#All],3,FALSE)</f>
        <v>Office Supplies</v>
      </c>
      <c r="J3440">
        <f>VLOOKUP(Raw_Orders[[#This Row],[ProductID]],Table2[#All],4,FALSE)</f>
        <v>8</v>
      </c>
      <c r="K3440" s="2">
        <f>Raw_Orders[[#This Row],[Quantity]]*Raw_Orders[[#This Row],[Price]]</f>
        <v>8</v>
      </c>
      <c r="L3440" s="2" t="str">
        <f>VLOOKUP(Raw_Orders[[#This Row],[PropertyID]],Raw_Property[#All],2,FALSE)</f>
        <v>Los Angeles</v>
      </c>
      <c r="M3440" s="2" t="str">
        <f>VLOOKUP(Raw_Orders[[#This Row],[PropertyID]],Raw_Property[#All],3,FALSE)</f>
        <v>California</v>
      </c>
    </row>
    <row r="3441" spans="1:13" x14ac:dyDescent="0.3">
      <c r="A3441">
        <v>3440</v>
      </c>
      <c r="B3441" s="1">
        <v>42500</v>
      </c>
      <c r="C3441">
        <v>12</v>
      </c>
      <c r="D3441">
        <v>73</v>
      </c>
      <c r="E3441">
        <v>1</v>
      </c>
      <c r="F3441">
        <f>YEAR(Raw_Orders[[#This Row],[OrderDate]])</f>
        <v>2016</v>
      </c>
      <c r="G3441">
        <f>MONTH(Raw_Orders[[#This Row],[OrderDate]])</f>
        <v>5</v>
      </c>
      <c r="H3441" t="str">
        <f>VLOOKUP(Raw_Orders[[#This Row],[ProductID]],Table2[#All],2,FALSE)</f>
        <v>Mop</v>
      </c>
      <c r="I3441" t="str">
        <f>VLOOKUP(Raw_Orders[[#This Row],[ProductID]],Table2[#All],3,FALSE)</f>
        <v>Maintenance</v>
      </c>
      <c r="J3441">
        <f>VLOOKUP(Raw_Orders[[#This Row],[ProductID]],Table2[#All],4,FALSE)</f>
        <v>15</v>
      </c>
      <c r="K3441" s="2">
        <f>Raw_Orders[[#This Row],[Quantity]]*Raw_Orders[[#This Row],[Price]]</f>
        <v>15</v>
      </c>
      <c r="L3441" s="2" t="str">
        <f>VLOOKUP(Raw_Orders[[#This Row],[PropertyID]],Raw_Property[#All],2,FALSE)</f>
        <v>Dallas</v>
      </c>
      <c r="M3441" s="2" t="str">
        <f>VLOOKUP(Raw_Orders[[#This Row],[PropertyID]],Raw_Property[#All],3,FALSE)</f>
        <v>Texas</v>
      </c>
    </row>
    <row r="3442" spans="1:13" x14ac:dyDescent="0.3">
      <c r="A3442">
        <v>3441</v>
      </c>
      <c r="B3442" s="1">
        <v>42500</v>
      </c>
      <c r="C3442">
        <v>10</v>
      </c>
      <c r="D3442">
        <v>36</v>
      </c>
      <c r="E3442">
        <v>3</v>
      </c>
      <c r="F3442">
        <f>YEAR(Raw_Orders[[#This Row],[OrderDate]])</f>
        <v>2016</v>
      </c>
      <c r="G3442">
        <f>MONTH(Raw_Orders[[#This Row],[OrderDate]])</f>
        <v>5</v>
      </c>
      <c r="H3442" t="str">
        <f>VLOOKUP(Raw_Orders[[#This Row],[ProductID]],Table2[#All],2,FALSE)</f>
        <v>Armoire</v>
      </c>
      <c r="I3442" t="str">
        <f>VLOOKUP(Raw_Orders[[#This Row],[ProductID]],Table2[#All],3,FALSE)</f>
        <v>Furnishings</v>
      </c>
      <c r="J3442">
        <f>VLOOKUP(Raw_Orders[[#This Row],[ProductID]],Table2[#All],4,FALSE)</f>
        <v>115</v>
      </c>
      <c r="K3442" s="2">
        <f>Raw_Orders[[#This Row],[Quantity]]*Raw_Orders[[#This Row],[Price]]</f>
        <v>345</v>
      </c>
      <c r="L3442" s="2" t="str">
        <f>VLOOKUP(Raw_Orders[[#This Row],[PropertyID]],Raw_Property[#All],2,FALSE)</f>
        <v>Arlington</v>
      </c>
      <c r="M3442" s="2" t="str">
        <f>VLOOKUP(Raw_Orders[[#This Row],[PropertyID]],Raw_Property[#All],3,FALSE)</f>
        <v>Virginia</v>
      </c>
    </row>
    <row r="3443" spans="1:13" x14ac:dyDescent="0.3">
      <c r="A3443">
        <v>3442</v>
      </c>
      <c r="B3443" s="1">
        <v>42500</v>
      </c>
      <c r="C3443">
        <v>5</v>
      </c>
      <c r="D3443">
        <v>3</v>
      </c>
      <c r="E3443">
        <v>2</v>
      </c>
      <c r="F3443">
        <f>YEAR(Raw_Orders[[#This Row],[OrderDate]])</f>
        <v>2016</v>
      </c>
      <c r="G3443">
        <f>MONTH(Raw_Orders[[#This Row],[OrderDate]])</f>
        <v>5</v>
      </c>
      <c r="H3443" t="str">
        <f>VLOOKUP(Raw_Orders[[#This Row],[ProductID]],Table2[#All],2,FALSE)</f>
        <v>Washcloth</v>
      </c>
      <c r="I3443" t="str">
        <f>VLOOKUP(Raw_Orders[[#This Row],[ProductID]],Table2[#All],3,FALSE)</f>
        <v>Housekeeping</v>
      </c>
      <c r="J3443">
        <f>VLOOKUP(Raw_Orders[[#This Row],[ProductID]],Table2[#All],4,FALSE)</f>
        <v>3</v>
      </c>
      <c r="K3443" s="2">
        <f>Raw_Orders[[#This Row],[Quantity]]*Raw_Orders[[#This Row],[Price]]</f>
        <v>6</v>
      </c>
      <c r="L3443" s="2" t="str">
        <f>VLOOKUP(Raw_Orders[[#This Row],[PropertyID]],Raw_Property[#All],2,FALSE)</f>
        <v>Kansas City</v>
      </c>
      <c r="M3443" s="2" t="str">
        <f>VLOOKUP(Raw_Orders[[#This Row],[PropertyID]],Raw_Property[#All],3,FALSE)</f>
        <v>Missouri</v>
      </c>
    </row>
    <row r="3444" spans="1:13" x14ac:dyDescent="0.3">
      <c r="A3444">
        <v>3443</v>
      </c>
      <c r="B3444" s="1">
        <v>42500</v>
      </c>
      <c r="C3444">
        <v>12</v>
      </c>
      <c r="D3444">
        <v>42</v>
      </c>
      <c r="E3444">
        <v>3</v>
      </c>
      <c r="F3444">
        <f>YEAR(Raw_Orders[[#This Row],[OrderDate]])</f>
        <v>2016</v>
      </c>
      <c r="G3444">
        <f>MONTH(Raw_Orders[[#This Row],[OrderDate]])</f>
        <v>5</v>
      </c>
      <c r="H3444" t="str">
        <f>VLOOKUP(Raw_Orders[[#This Row],[ProductID]],Table2[#All],2,FALSE)</f>
        <v>Reading Chair</v>
      </c>
      <c r="I3444" t="str">
        <f>VLOOKUP(Raw_Orders[[#This Row],[ProductID]],Table2[#All],3,FALSE)</f>
        <v>Furnishings</v>
      </c>
      <c r="J3444">
        <f>VLOOKUP(Raw_Orders[[#This Row],[ProductID]],Table2[#All],4,FALSE)</f>
        <v>70</v>
      </c>
      <c r="K3444" s="2">
        <f>Raw_Orders[[#This Row],[Quantity]]*Raw_Orders[[#This Row],[Price]]</f>
        <v>210</v>
      </c>
      <c r="L3444" s="2" t="str">
        <f>VLOOKUP(Raw_Orders[[#This Row],[PropertyID]],Raw_Property[#All],2,FALSE)</f>
        <v>Dallas</v>
      </c>
      <c r="M3444" s="2" t="str">
        <f>VLOOKUP(Raw_Orders[[#This Row],[PropertyID]],Raw_Property[#All],3,FALSE)</f>
        <v>Texas</v>
      </c>
    </row>
    <row r="3445" spans="1:13" x14ac:dyDescent="0.3">
      <c r="A3445">
        <v>3444</v>
      </c>
      <c r="B3445" s="1">
        <v>42501</v>
      </c>
      <c r="C3445">
        <v>3</v>
      </c>
      <c r="D3445">
        <v>88</v>
      </c>
      <c r="E3445">
        <v>2</v>
      </c>
      <c r="F3445">
        <f>YEAR(Raw_Orders[[#This Row],[OrderDate]])</f>
        <v>2016</v>
      </c>
      <c r="G3445">
        <f>MONTH(Raw_Orders[[#This Row],[OrderDate]])</f>
        <v>5</v>
      </c>
      <c r="H3445" t="str">
        <f>VLOOKUP(Raw_Orders[[#This Row],[ProductID]],Table2[#All],2,FALSE)</f>
        <v>Serving Tray</v>
      </c>
      <c r="I3445" t="str">
        <f>VLOOKUP(Raw_Orders[[#This Row],[ProductID]],Table2[#All],3,FALSE)</f>
        <v>Public Areas</v>
      </c>
      <c r="J3445">
        <f>VLOOKUP(Raw_Orders[[#This Row],[ProductID]],Table2[#All],4,FALSE)</f>
        <v>6</v>
      </c>
      <c r="K3445" s="2">
        <f>Raw_Orders[[#This Row],[Quantity]]*Raw_Orders[[#This Row],[Price]]</f>
        <v>12</v>
      </c>
      <c r="L3445" s="2" t="str">
        <f>VLOOKUP(Raw_Orders[[#This Row],[PropertyID]],Raw_Property[#All],2,FALSE)</f>
        <v>Portland</v>
      </c>
      <c r="M3445" s="2" t="str">
        <f>VLOOKUP(Raw_Orders[[#This Row],[PropertyID]],Raw_Property[#All],3,FALSE)</f>
        <v>Oregon</v>
      </c>
    </row>
    <row r="3446" spans="1:13" x14ac:dyDescent="0.3">
      <c r="A3446">
        <v>3445</v>
      </c>
      <c r="B3446" s="1">
        <v>42501</v>
      </c>
      <c r="C3446">
        <v>15</v>
      </c>
      <c r="D3446">
        <v>38</v>
      </c>
      <c r="E3446">
        <v>3</v>
      </c>
      <c r="F3446">
        <f>YEAR(Raw_Orders[[#This Row],[OrderDate]])</f>
        <v>2016</v>
      </c>
      <c r="G3446">
        <f>MONTH(Raw_Orders[[#This Row],[OrderDate]])</f>
        <v>5</v>
      </c>
      <c r="H3446" t="str">
        <f>VLOOKUP(Raw_Orders[[#This Row],[ProductID]],Table2[#All],2,FALSE)</f>
        <v>Bed (Double)</v>
      </c>
      <c r="I3446" t="str">
        <f>VLOOKUP(Raw_Orders[[#This Row],[ProductID]],Table2[#All],3,FALSE)</f>
        <v>Furnishings</v>
      </c>
      <c r="J3446">
        <f>VLOOKUP(Raw_Orders[[#This Row],[ProductID]],Table2[#All],4,FALSE)</f>
        <v>250</v>
      </c>
      <c r="K3446" s="2">
        <f>Raw_Orders[[#This Row],[Quantity]]*Raw_Orders[[#This Row],[Price]]</f>
        <v>750</v>
      </c>
      <c r="L3446" s="2" t="str">
        <f>VLOOKUP(Raw_Orders[[#This Row],[PropertyID]],Raw_Property[#All],2,FALSE)</f>
        <v>Chicago</v>
      </c>
      <c r="M3446" s="2" t="str">
        <f>VLOOKUP(Raw_Orders[[#This Row],[PropertyID]],Raw_Property[#All],3,FALSE)</f>
        <v>Illinois</v>
      </c>
    </row>
    <row r="3447" spans="1:13" x14ac:dyDescent="0.3">
      <c r="A3447">
        <v>3446</v>
      </c>
      <c r="B3447" s="1">
        <v>42501</v>
      </c>
      <c r="C3447">
        <v>12</v>
      </c>
      <c r="D3447">
        <v>86</v>
      </c>
      <c r="E3447">
        <v>2</v>
      </c>
      <c r="F3447">
        <f>YEAR(Raw_Orders[[#This Row],[OrderDate]])</f>
        <v>2016</v>
      </c>
      <c r="G3447">
        <f>MONTH(Raw_Orders[[#This Row],[OrderDate]])</f>
        <v>5</v>
      </c>
      <c r="H3447" t="str">
        <f>VLOOKUP(Raw_Orders[[#This Row],[ProductID]],Table2[#All],2,FALSE)</f>
        <v>Sofa</v>
      </c>
      <c r="I3447" t="str">
        <f>VLOOKUP(Raw_Orders[[#This Row],[ProductID]],Table2[#All],3,FALSE)</f>
        <v>Public Areas</v>
      </c>
      <c r="J3447">
        <f>VLOOKUP(Raw_Orders[[#This Row],[ProductID]],Table2[#All],4,FALSE)</f>
        <v>215</v>
      </c>
      <c r="K3447" s="2">
        <f>Raw_Orders[[#This Row],[Quantity]]*Raw_Orders[[#This Row],[Price]]</f>
        <v>430</v>
      </c>
      <c r="L3447" s="2" t="str">
        <f>VLOOKUP(Raw_Orders[[#This Row],[PropertyID]],Raw_Property[#All],2,FALSE)</f>
        <v>Dallas</v>
      </c>
      <c r="M3447" s="2" t="str">
        <f>VLOOKUP(Raw_Orders[[#This Row],[PropertyID]],Raw_Property[#All],3,FALSE)</f>
        <v>Texas</v>
      </c>
    </row>
    <row r="3448" spans="1:13" x14ac:dyDescent="0.3">
      <c r="A3448">
        <v>3447</v>
      </c>
      <c r="B3448" s="1">
        <v>42501</v>
      </c>
      <c r="C3448">
        <v>15</v>
      </c>
      <c r="D3448">
        <v>30</v>
      </c>
      <c r="E3448">
        <v>1</v>
      </c>
      <c r="F3448">
        <f>YEAR(Raw_Orders[[#This Row],[OrderDate]])</f>
        <v>2016</v>
      </c>
      <c r="G3448">
        <f>MONTH(Raw_Orders[[#This Row],[OrderDate]])</f>
        <v>5</v>
      </c>
      <c r="H3448" t="str">
        <f>VLOOKUP(Raw_Orders[[#This Row],[ProductID]],Table2[#All],2,FALSE)</f>
        <v>Permanent Markers</v>
      </c>
      <c r="I3448" t="str">
        <f>VLOOKUP(Raw_Orders[[#This Row],[ProductID]],Table2[#All],3,FALSE)</f>
        <v>Office Supplies</v>
      </c>
      <c r="J3448">
        <f>VLOOKUP(Raw_Orders[[#This Row],[ProductID]],Table2[#All],4,FALSE)</f>
        <v>6</v>
      </c>
      <c r="K3448" s="2">
        <f>Raw_Orders[[#This Row],[Quantity]]*Raw_Orders[[#This Row],[Price]]</f>
        <v>6</v>
      </c>
      <c r="L3448" s="2" t="str">
        <f>VLOOKUP(Raw_Orders[[#This Row],[PropertyID]],Raw_Property[#All],2,FALSE)</f>
        <v>Chicago</v>
      </c>
      <c r="M3448" s="2" t="str">
        <f>VLOOKUP(Raw_Orders[[#This Row],[PropertyID]],Raw_Property[#All],3,FALSE)</f>
        <v>Illinois</v>
      </c>
    </row>
    <row r="3449" spans="1:13" x14ac:dyDescent="0.3">
      <c r="A3449">
        <v>3448</v>
      </c>
      <c r="B3449" s="1">
        <v>42501</v>
      </c>
      <c r="C3449">
        <v>15</v>
      </c>
      <c r="D3449">
        <v>40</v>
      </c>
      <c r="E3449">
        <v>2</v>
      </c>
      <c r="F3449">
        <f>YEAR(Raw_Orders[[#This Row],[OrderDate]])</f>
        <v>2016</v>
      </c>
      <c r="G3449">
        <f>MONTH(Raw_Orders[[#This Row],[OrderDate]])</f>
        <v>5</v>
      </c>
      <c r="H3449" t="str">
        <f>VLOOKUP(Raw_Orders[[#This Row],[ProductID]],Table2[#All],2,FALSE)</f>
        <v>Coffee Maker</v>
      </c>
      <c r="I3449" t="str">
        <f>VLOOKUP(Raw_Orders[[#This Row],[ProductID]],Table2[#All],3,FALSE)</f>
        <v>Furnishings</v>
      </c>
      <c r="J3449">
        <f>VLOOKUP(Raw_Orders[[#This Row],[ProductID]],Table2[#All],4,FALSE)</f>
        <v>119</v>
      </c>
      <c r="K3449" s="2">
        <f>Raw_Orders[[#This Row],[Quantity]]*Raw_Orders[[#This Row],[Price]]</f>
        <v>238</v>
      </c>
      <c r="L3449" s="2" t="str">
        <f>VLOOKUP(Raw_Orders[[#This Row],[PropertyID]],Raw_Property[#All],2,FALSE)</f>
        <v>Chicago</v>
      </c>
      <c r="M3449" s="2" t="str">
        <f>VLOOKUP(Raw_Orders[[#This Row],[PropertyID]],Raw_Property[#All],3,FALSE)</f>
        <v>Illinois</v>
      </c>
    </row>
    <row r="3450" spans="1:13" x14ac:dyDescent="0.3">
      <c r="A3450">
        <v>3449</v>
      </c>
      <c r="B3450" s="1">
        <v>42501</v>
      </c>
      <c r="C3450">
        <v>11</v>
      </c>
      <c r="D3450">
        <v>86</v>
      </c>
      <c r="E3450">
        <v>1</v>
      </c>
      <c r="F3450">
        <f>YEAR(Raw_Orders[[#This Row],[OrderDate]])</f>
        <v>2016</v>
      </c>
      <c r="G3450">
        <f>MONTH(Raw_Orders[[#This Row],[OrderDate]])</f>
        <v>5</v>
      </c>
      <c r="H3450" t="str">
        <f>VLOOKUP(Raw_Orders[[#This Row],[ProductID]],Table2[#All],2,FALSE)</f>
        <v>Sofa</v>
      </c>
      <c r="I3450" t="str">
        <f>VLOOKUP(Raw_Orders[[#This Row],[ProductID]],Table2[#All],3,FALSE)</f>
        <v>Public Areas</v>
      </c>
      <c r="J3450">
        <f>VLOOKUP(Raw_Orders[[#This Row],[ProductID]],Table2[#All],4,FALSE)</f>
        <v>215</v>
      </c>
      <c r="K3450" s="2">
        <f>Raw_Orders[[#This Row],[Quantity]]*Raw_Orders[[#This Row],[Price]]</f>
        <v>215</v>
      </c>
      <c r="L3450" s="2" t="str">
        <f>VLOOKUP(Raw_Orders[[#This Row],[PropertyID]],Raw_Property[#All],2,FALSE)</f>
        <v>Atlanta</v>
      </c>
      <c r="M3450" s="2" t="str">
        <f>VLOOKUP(Raw_Orders[[#This Row],[PropertyID]],Raw_Property[#All],3,FALSE)</f>
        <v>Georgia</v>
      </c>
    </row>
    <row r="3451" spans="1:13" x14ac:dyDescent="0.3">
      <c r="A3451">
        <v>3450</v>
      </c>
      <c r="B3451" s="1">
        <v>42501</v>
      </c>
      <c r="C3451">
        <v>1</v>
      </c>
      <c r="D3451">
        <v>5</v>
      </c>
      <c r="E3451">
        <v>2</v>
      </c>
      <c r="F3451">
        <f>YEAR(Raw_Orders[[#This Row],[OrderDate]])</f>
        <v>2016</v>
      </c>
      <c r="G3451">
        <f>MONTH(Raw_Orders[[#This Row],[OrderDate]])</f>
        <v>5</v>
      </c>
      <c r="H3451" t="str">
        <f>VLOOKUP(Raw_Orders[[#This Row],[ProductID]],Table2[#All],2,FALSE)</f>
        <v>Moisturizer</v>
      </c>
      <c r="I3451" t="str">
        <f>VLOOKUP(Raw_Orders[[#This Row],[ProductID]],Table2[#All],3,FALSE)</f>
        <v>Housekeeping</v>
      </c>
      <c r="J3451">
        <f>VLOOKUP(Raw_Orders[[#This Row],[ProductID]],Table2[#All],4,FALSE)</f>
        <v>40</v>
      </c>
      <c r="K3451" s="2">
        <f>Raw_Orders[[#This Row],[Quantity]]*Raw_Orders[[#This Row],[Price]]</f>
        <v>80</v>
      </c>
      <c r="L3451" s="2" t="str">
        <f>VLOOKUP(Raw_Orders[[#This Row],[PropertyID]],Raw_Property[#All],2,FALSE)</f>
        <v>New York</v>
      </c>
      <c r="M3451" s="2" t="str">
        <f>VLOOKUP(Raw_Orders[[#This Row],[PropertyID]],Raw_Property[#All],3,FALSE)</f>
        <v>New York</v>
      </c>
    </row>
    <row r="3452" spans="1:13" x14ac:dyDescent="0.3">
      <c r="A3452">
        <v>3451</v>
      </c>
      <c r="B3452" s="1">
        <v>42501</v>
      </c>
      <c r="C3452">
        <v>5</v>
      </c>
      <c r="D3452">
        <v>46</v>
      </c>
      <c r="E3452">
        <v>1</v>
      </c>
      <c r="F3452">
        <f>YEAR(Raw_Orders[[#This Row],[OrderDate]])</f>
        <v>2016</v>
      </c>
      <c r="G3452">
        <f>MONTH(Raw_Orders[[#This Row],[OrderDate]])</f>
        <v>5</v>
      </c>
      <c r="H3452" t="str">
        <f>VLOOKUP(Raw_Orders[[#This Row],[ProductID]],Table2[#All],2,FALSE)</f>
        <v>Safe</v>
      </c>
      <c r="I3452" t="str">
        <f>VLOOKUP(Raw_Orders[[#This Row],[ProductID]],Table2[#All],3,FALSE)</f>
        <v>Furnishings</v>
      </c>
      <c r="J3452">
        <f>VLOOKUP(Raw_Orders[[#This Row],[ProductID]],Table2[#All],4,FALSE)</f>
        <v>115</v>
      </c>
      <c r="K3452" s="2">
        <f>Raw_Orders[[#This Row],[Quantity]]*Raw_Orders[[#This Row],[Price]]</f>
        <v>115</v>
      </c>
      <c r="L3452" s="2" t="str">
        <f>VLOOKUP(Raw_Orders[[#This Row],[PropertyID]],Raw_Property[#All],2,FALSE)</f>
        <v>Kansas City</v>
      </c>
      <c r="M3452" s="2" t="str">
        <f>VLOOKUP(Raw_Orders[[#This Row],[PropertyID]],Raw_Property[#All],3,FALSE)</f>
        <v>Missouri</v>
      </c>
    </row>
    <row r="3453" spans="1:13" x14ac:dyDescent="0.3">
      <c r="A3453">
        <v>3452</v>
      </c>
      <c r="B3453" s="1">
        <v>42501</v>
      </c>
      <c r="C3453">
        <v>20</v>
      </c>
      <c r="D3453">
        <v>36</v>
      </c>
      <c r="E3453">
        <v>2</v>
      </c>
      <c r="F3453">
        <f>YEAR(Raw_Orders[[#This Row],[OrderDate]])</f>
        <v>2016</v>
      </c>
      <c r="G3453">
        <f>MONTH(Raw_Orders[[#This Row],[OrderDate]])</f>
        <v>5</v>
      </c>
      <c r="H3453" t="str">
        <f>VLOOKUP(Raw_Orders[[#This Row],[ProductID]],Table2[#All],2,FALSE)</f>
        <v>Armoire</v>
      </c>
      <c r="I3453" t="str">
        <f>VLOOKUP(Raw_Orders[[#This Row],[ProductID]],Table2[#All],3,FALSE)</f>
        <v>Furnishings</v>
      </c>
      <c r="J3453">
        <f>VLOOKUP(Raw_Orders[[#This Row],[ProductID]],Table2[#All],4,FALSE)</f>
        <v>115</v>
      </c>
      <c r="K3453" s="2">
        <f>Raw_Orders[[#This Row],[Quantity]]*Raw_Orders[[#This Row],[Price]]</f>
        <v>230</v>
      </c>
      <c r="L3453" s="2" t="str">
        <f>VLOOKUP(Raw_Orders[[#This Row],[PropertyID]],Raw_Property[#All],2,FALSE)</f>
        <v>San Francisco</v>
      </c>
      <c r="M3453" s="2" t="str">
        <f>VLOOKUP(Raw_Orders[[#This Row],[PropertyID]],Raw_Property[#All],3,FALSE)</f>
        <v>California</v>
      </c>
    </row>
    <row r="3454" spans="1:13" x14ac:dyDescent="0.3">
      <c r="A3454">
        <v>3453</v>
      </c>
      <c r="B3454" s="1">
        <v>42502</v>
      </c>
      <c r="C3454">
        <v>8</v>
      </c>
      <c r="D3454">
        <v>75</v>
      </c>
      <c r="E3454">
        <v>1</v>
      </c>
      <c r="F3454">
        <f>YEAR(Raw_Orders[[#This Row],[OrderDate]])</f>
        <v>2016</v>
      </c>
      <c r="G3454">
        <f>MONTH(Raw_Orders[[#This Row],[OrderDate]])</f>
        <v>5</v>
      </c>
      <c r="H3454" t="str">
        <f>VLOOKUP(Raw_Orders[[#This Row],[ProductID]],Table2[#All],2,FALSE)</f>
        <v>Small Plant</v>
      </c>
      <c r="I3454" t="str">
        <f>VLOOKUP(Raw_Orders[[#This Row],[ProductID]],Table2[#All],3,FALSE)</f>
        <v>Public Areas</v>
      </c>
      <c r="J3454">
        <f>VLOOKUP(Raw_Orders[[#This Row],[ProductID]],Table2[#All],4,FALSE)</f>
        <v>25</v>
      </c>
      <c r="K3454" s="2">
        <f>Raw_Orders[[#This Row],[Quantity]]*Raw_Orders[[#This Row],[Price]]</f>
        <v>25</v>
      </c>
      <c r="L3454" s="2" t="str">
        <f>VLOOKUP(Raw_Orders[[#This Row],[PropertyID]],Raw_Property[#All],2,FALSE)</f>
        <v>Philadelphia</v>
      </c>
      <c r="M3454" s="2" t="str">
        <f>VLOOKUP(Raw_Orders[[#This Row],[PropertyID]],Raw_Property[#All],3,FALSE)</f>
        <v>Pennsylvania</v>
      </c>
    </row>
    <row r="3455" spans="1:13" x14ac:dyDescent="0.3">
      <c r="A3455">
        <v>3454</v>
      </c>
      <c r="B3455" s="1">
        <v>42502</v>
      </c>
      <c r="C3455">
        <v>13</v>
      </c>
      <c r="D3455">
        <v>5</v>
      </c>
      <c r="E3455">
        <v>3</v>
      </c>
      <c r="F3455">
        <f>YEAR(Raw_Orders[[#This Row],[OrderDate]])</f>
        <v>2016</v>
      </c>
      <c r="G3455">
        <f>MONTH(Raw_Orders[[#This Row],[OrderDate]])</f>
        <v>5</v>
      </c>
      <c r="H3455" t="str">
        <f>VLOOKUP(Raw_Orders[[#This Row],[ProductID]],Table2[#All],2,FALSE)</f>
        <v>Moisturizer</v>
      </c>
      <c r="I3455" t="str">
        <f>VLOOKUP(Raw_Orders[[#This Row],[ProductID]],Table2[#All],3,FALSE)</f>
        <v>Housekeeping</v>
      </c>
      <c r="J3455">
        <f>VLOOKUP(Raw_Orders[[#This Row],[ProductID]],Table2[#All],4,FALSE)</f>
        <v>40</v>
      </c>
      <c r="K3455" s="2">
        <f>Raw_Orders[[#This Row],[Quantity]]*Raw_Orders[[#This Row],[Price]]</f>
        <v>120</v>
      </c>
      <c r="L3455" s="2" t="str">
        <f>VLOOKUP(Raw_Orders[[#This Row],[PropertyID]],Raw_Property[#All],2,FALSE)</f>
        <v>New Orleans</v>
      </c>
      <c r="M3455" s="2" t="str">
        <f>VLOOKUP(Raw_Orders[[#This Row],[PropertyID]],Raw_Property[#All],3,FALSE)</f>
        <v>Louisiana</v>
      </c>
    </row>
    <row r="3456" spans="1:13" x14ac:dyDescent="0.3">
      <c r="A3456">
        <v>3455</v>
      </c>
      <c r="B3456" s="1">
        <v>42502</v>
      </c>
      <c r="C3456">
        <v>13</v>
      </c>
      <c r="D3456">
        <v>18</v>
      </c>
      <c r="E3456">
        <v>2</v>
      </c>
      <c r="F3456">
        <f>YEAR(Raw_Orders[[#This Row],[OrderDate]])</f>
        <v>2016</v>
      </c>
      <c r="G3456">
        <f>MONTH(Raw_Orders[[#This Row],[OrderDate]])</f>
        <v>5</v>
      </c>
      <c r="H3456" t="str">
        <f>VLOOKUP(Raw_Orders[[#This Row],[ProductID]],Table2[#All],2,FALSE)</f>
        <v>Coffee Cup</v>
      </c>
      <c r="I3456" t="str">
        <f>VLOOKUP(Raw_Orders[[#This Row],[ProductID]],Table2[#All],3,FALSE)</f>
        <v>Housekeeping</v>
      </c>
      <c r="J3456">
        <f>VLOOKUP(Raw_Orders[[#This Row],[ProductID]],Table2[#All],4,FALSE)</f>
        <v>24</v>
      </c>
      <c r="K3456" s="2">
        <f>Raw_Orders[[#This Row],[Quantity]]*Raw_Orders[[#This Row],[Price]]</f>
        <v>48</v>
      </c>
      <c r="L3456" s="2" t="str">
        <f>VLOOKUP(Raw_Orders[[#This Row],[PropertyID]],Raw_Property[#All],2,FALSE)</f>
        <v>New Orleans</v>
      </c>
      <c r="M3456" s="2" t="str">
        <f>VLOOKUP(Raw_Orders[[#This Row],[PropertyID]],Raw_Property[#All],3,FALSE)</f>
        <v>Louisiana</v>
      </c>
    </row>
    <row r="3457" spans="1:13" x14ac:dyDescent="0.3">
      <c r="A3457">
        <v>3456</v>
      </c>
      <c r="B3457" s="1">
        <v>42503</v>
      </c>
      <c r="C3457">
        <v>19</v>
      </c>
      <c r="D3457">
        <v>87</v>
      </c>
      <c r="E3457">
        <v>1</v>
      </c>
      <c r="F3457">
        <f>YEAR(Raw_Orders[[#This Row],[OrderDate]])</f>
        <v>2016</v>
      </c>
      <c r="G3457">
        <f>MONTH(Raw_Orders[[#This Row],[OrderDate]])</f>
        <v>5</v>
      </c>
      <c r="H3457" t="str">
        <f>VLOOKUP(Raw_Orders[[#This Row],[ProductID]],Table2[#All],2,FALSE)</f>
        <v>End Table</v>
      </c>
      <c r="I3457" t="str">
        <f>VLOOKUP(Raw_Orders[[#This Row],[ProductID]],Table2[#All],3,FALSE)</f>
        <v>Public Areas</v>
      </c>
      <c r="J3457">
        <f>VLOOKUP(Raw_Orders[[#This Row],[ProductID]],Table2[#All],4,FALSE)</f>
        <v>30</v>
      </c>
      <c r="K3457" s="2">
        <f>Raw_Orders[[#This Row],[Quantity]]*Raw_Orders[[#This Row],[Price]]</f>
        <v>30</v>
      </c>
      <c r="L3457" s="2" t="str">
        <f>VLOOKUP(Raw_Orders[[#This Row],[PropertyID]],Raw_Property[#All],2,FALSE)</f>
        <v>Los Angeles</v>
      </c>
      <c r="M3457" s="2" t="str">
        <f>VLOOKUP(Raw_Orders[[#This Row],[PropertyID]],Raw_Property[#All],3,FALSE)</f>
        <v>California</v>
      </c>
    </row>
    <row r="3458" spans="1:13" x14ac:dyDescent="0.3">
      <c r="A3458">
        <v>3457</v>
      </c>
      <c r="B3458" s="1">
        <v>42503</v>
      </c>
      <c r="C3458">
        <v>19</v>
      </c>
      <c r="D3458">
        <v>10</v>
      </c>
      <c r="E3458">
        <v>2</v>
      </c>
      <c r="F3458">
        <f>YEAR(Raw_Orders[[#This Row],[OrderDate]])</f>
        <v>2016</v>
      </c>
      <c r="G3458">
        <f>MONTH(Raw_Orders[[#This Row],[OrderDate]])</f>
        <v>5</v>
      </c>
      <c r="H3458" t="str">
        <f>VLOOKUP(Raw_Orders[[#This Row],[ProductID]],Table2[#All],2,FALSE)</f>
        <v>Toilet Paper</v>
      </c>
      <c r="I3458" t="str">
        <f>VLOOKUP(Raw_Orders[[#This Row],[ProductID]],Table2[#All],3,FALSE)</f>
        <v>Housekeeping</v>
      </c>
      <c r="J3458">
        <f>VLOOKUP(Raw_Orders[[#This Row],[ProductID]],Table2[#All],4,FALSE)</f>
        <v>19</v>
      </c>
      <c r="K3458" s="2">
        <f>Raw_Orders[[#This Row],[Quantity]]*Raw_Orders[[#This Row],[Price]]</f>
        <v>38</v>
      </c>
      <c r="L3458" s="2" t="str">
        <f>VLOOKUP(Raw_Orders[[#This Row],[PropertyID]],Raw_Property[#All],2,FALSE)</f>
        <v>Los Angeles</v>
      </c>
      <c r="M3458" s="2" t="str">
        <f>VLOOKUP(Raw_Orders[[#This Row],[PropertyID]],Raw_Property[#All],3,FALSE)</f>
        <v>California</v>
      </c>
    </row>
    <row r="3459" spans="1:13" x14ac:dyDescent="0.3">
      <c r="A3459">
        <v>3458</v>
      </c>
      <c r="B3459" s="1">
        <v>42503</v>
      </c>
      <c r="C3459">
        <v>9</v>
      </c>
      <c r="D3459">
        <v>49</v>
      </c>
      <c r="E3459">
        <v>1</v>
      </c>
      <c r="F3459">
        <f>YEAR(Raw_Orders[[#This Row],[OrderDate]])</f>
        <v>2016</v>
      </c>
      <c r="G3459">
        <f>MONTH(Raw_Orders[[#This Row],[OrderDate]])</f>
        <v>5</v>
      </c>
      <c r="H3459" t="str">
        <f>VLOOKUP(Raw_Orders[[#This Row],[ProductID]],Table2[#All],2,FALSE)</f>
        <v>Large Vase</v>
      </c>
      <c r="I3459" t="str">
        <f>VLOOKUP(Raw_Orders[[#This Row],[ProductID]],Table2[#All],3,FALSE)</f>
        <v>Furnishings</v>
      </c>
      <c r="J3459">
        <f>VLOOKUP(Raw_Orders[[#This Row],[ProductID]],Table2[#All],4,FALSE)</f>
        <v>27</v>
      </c>
      <c r="K3459" s="2">
        <f>Raw_Orders[[#This Row],[Quantity]]*Raw_Orders[[#This Row],[Price]]</f>
        <v>27</v>
      </c>
      <c r="L3459" s="2" t="str">
        <f>VLOOKUP(Raw_Orders[[#This Row],[PropertyID]],Raw_Property[#All],2,FALSE)</f>
        <v>Richmond</v>
      </c>
      <c r="M3459" s="2" t="str">
        <f>VLOOKUP(Raw_Orders[[#This Row],[PropertyID]],Raw_Property[#All],3,FALSE)</f>
        <v>Virginia</v>
      </c>
    </row>
    <row r="3460" spans="1:13" x14ac:dyDescent="0.3">
      <c r="A3460">
        <v>3459</v>
      </c>
      <c r="B3460" s="1">
        <v>42503</v>
      </c>
      <c r="C3460">
        <v>14</v>
      </c>
      <c r="D3460">
        <v>50</v>
      </c>
      <c r="E3460">
        <v>1</v>
      </c>
      <c r="F3460">
        <f>YEAR(Raw_Orders[[#This Row],[OrderDate]])</f>
        <v>2016</v>
      </c>
      <c r="G3460">
        <f>MONTH(Raw_Orders[[#This Row],[OrderDate]])</f>
        <v>5</v>
      </c>
      <c r="H3460" t="str">
        <f>VLOOKUP(Raw_Orders[[#This Row],[ProductID]],Table2[#All],2,FALSE)</f>
        <v>Small Vase</v>
      </c>
      <c r="I3460" t="str">
        <f>VLOOKUP(Raw_Orders[[#This Row],[ProductID]],Table2[#All],3,FALSE)</f>
        <v>Furnishings</v>
      </c>
      <c r="J3460">
        <f>VLOOKUP(Raw_Orders[[#This Row],[ProductID]],Table2[#All],4,FALSE)</f>
        <v>33</v>
      </c>
      <c r="K3460" s="2">
        <f>Raw_Orders[[#This Row],[Quantity]]*Raw_Orders[[#This Row],[Price]]</f>
        <v>33</v>
      </c>
      <c r="L3460" s="2" t="str">
        <f>VLOOKUP(Raw_Orders[[#This Row],[PropertyID]],Raw_Property[#All],2,FALSE)</f>
        <v>Nashville</v>
      </c>
      <c r="M3460" s="2" t="str">
        <f>VLOOKUP(Raw_Orders[[#This Row],[PropertyID]],Raw_Property[#All],3,FALSE)</f>
        <v>Tennessee</v>
      </c>
    </row>
    <row r="3461" spans="1:13" x14ac:dyDescent="0.3">
      <c r="A3461">
        <v>3460</v>
      </c>
      <c r="B3461" s="1">
        <v>42503</v>
      </c>
      <c r="C3461">
        <v>17</v>
      </c>
      <c r="D3461">
        <v>49</v>
      </c>
      <c r="E3461">
        <v>1</v>
      </c>
      <c r="F3461">
        <f>YEAR(Raw_Orders[[#This Row],[OrderDate]])</f>
        <v>2016</v>
      </c>
      <c r="G3461">
        <f>MONTH(Raw_Orders[[#This Row],[OrderDate]])</f>
        <v>5</v>
      </c>
      <c r="H3461" t="str">
        <f>VLOOKUP(Raw_Orders[[#This Row],[ProductID]],Table2[#All],2,FALSE)</f>
        <v>Large Vase</v>
      </c>
      <c r="I3461" t="str">
        <f>VLOOKUP(Raw_Orders[[#This Row],[ProductID]],Table2[#All],3,FALSE)</f>
        <v>Furnishings</v>
      </c>
      <c r="J3461">
        <f>VLOOKUP(Raw_Orders[[#This Row],[ProductID]],Table2[#All],4,FALSE)</f>
        <v>27</v>
      </c>
      <c r="K3461" s="2">
        <f>Raw_Orders[[#This Row],[Quantity]]*Raw_Orders[[#This Row],[Price]]</f>
        <v>27</v>
      </c>
      <c r="L3461" s="2" t="str">
        <f>VLOOKUP(Raw_Orders[[#This Row],[PropertyID]],Raw_Property[#All],2,FALSE)</f>
        <v>Las Vegas</v>
      </c>
      <c r="M3461" s="2" t="str">
        <f>VLOOKUP(Raw_Orders[[#This Row],[PropertyID]],Raw_Property[#All],3,FALSE)</f>
        <v>Nevada</v>
      </c>
    </row>
    <row r="3462" spans="1:13" x14ac:dyDescent="0.3">
      <c r="A3462">
        <v>3461</v>
      </c>
      <c r="B3462" s="1">
        <v>42503</v>
      </c>
      <c r="C3462">
        <v>4</v>
      </c>
      <c r="D3462">
        <v>87</v>
      </c>
      <c r="E3462">
        <v>2</v>
      </c>
      <c r="F3462">
        <f>YEAR(Raw_Orders[[#This Row],[OrderDate]])</f>
        <v>2016</v>
      </c>
      <c r="G3462">
        <f>MONTH(Raw_Orders[[#This Row],[OrderDate]])</f>
        <v>5</v>
      </c>
      <c r="H3462" t="str">
        <f>VLOOKUP(Raw_Orders[[#This Row],[ProductID]],Table2[#All],2,FALSE)</f>
        <v>End Table</v>
      </c>
      <c r="I3462" t="str">
        <f>VLOOKUP(Raw_Orders[[#This Row],[ProductID]],Table2[#All],3,FALSE)</f>
        <v>Public Areas</v>
      </c>
      <c r="J3462">
        <f>VLOOKUP(Raw_Orders[[#This Row],[ProductID]],Table2[#All],4,FALSE)</f>
        <v>30</v>
      </c>
      <c r="K3462" s="2">
        <f>Raw_Orders[[#This Row],[Quantity]]*Raw_Orders[[#This Row],[Price]]</f>
        <v>60</v>
      </c>
      <c r="L3462" s="2" t="str">
        <f>VLOOKUP(Raw_Orders[[#This Row],[PropertyID]],Raw_Property[#All],2,FALSE)</f>
        <v>Seattle</v>
      </c>
      <c r="M3462" s="2" t="str">
        <f>VLOOKUP(Raw_Orders[[#This Row],[PropertyID]],Raw_Property[#All],3,FALSE)</f>
        <v>Washington</v>
      </c>
    </row>
    <row r="3463" spans="1:13" x14ac:dyDescent="0.3">
      <c r="A3463">
        <v>3462</v>
      </c>
      <c r="B3463" s="1">
        <v>42503</v>
      </c>
      <c r="C3463">
        <v>9</v>
      </c>
      <c r="D3463">
        <v>6</v>
      </c>
      <c r="E3463">
        <v>1</v>
      </c>
      <c r="F3463">
        <f>YEAR(Raw_Orders[[#This Row],[OrderDate]])</f>
        <v>2016</v>
      </c>
      <c r="G3463">
        <f>MONTH(Raw_Orders[[#This Row],[OrderDate]])</f>
        <v>5</v>
      </c>
      <c r="H3463" t="str">
        <f>VLOOKUP(Raw_Orders[[#This Row],[ProductID]],Table2[#All],2,FALSE)</f>
        <v>Conditioner</v>
      </c>
      <c r="I3463" t="str">
        <f>VLOOKUP(Raw_Orders[[#This Row],[ProductID]],Table2[#All],3,FALSE)</f>
        <v>Housekeeping</v>
      </c>
      <c r="J3463">
        <f>VLOOKUP(Raw_Orders[[#This Row],[ProductID]],Table2[#All],4,FALSE)</f>
        <v>40</v>
      </c>
      <c r="K3463" s="2">
        <f>Raw_Orders[[#This Row],[Quantity]]*Raw_Orders[[#This Row],[Price]]</f>
        <v>40</v>
      </c>
      <c r="L3463" s="2" t="str">
        <f>VLOOKUP(Raw_Orders[[#This Row],[PropertyID]],Raw_Property[#All],2,FALSE)</f>
        <v>Richmond</v>
      </c>
      <c r="M3463" s="2" t="str">
        <f>VLOOKUP(Raw_Orders[[#This Row],[PropertyID]],Raw_Property[#All],3,FALSE)</f>
        <v>Virginia</v>
      </c>
    </row>
    <row r="3464" spans="1:13" x14ac:dyDescent="0.3">
      <c r="A3464">
        <v>3463</v>
      </c>
      <c r="B3464" s="1">
        <v>42504</v>
      </c>
      <c r="C3464">
        <v>5</v>
      </c>
      <c r="D3464">
        <v>1</v>
      </c>
      <c r="E3464">
        <v>3</v>
      </c>
      <c r="F3464">
        <f>YEAR(Raw_Orders[[#This Row],[OrderDate]])</f>
        <v>2016</v>
      </c>
      <c r="G3464">
        <f>MONTH(Raw_Orders[[#This Row],[OrderDate]])</f>
        <v>5</v>
      </c>
      <c r="H3464" t="str">
        <f>VLOOKUP(Raw_Orders[[#This Row],[ProductID]],Table2[#All],2,FALSE)</f>
        <v>Large Towel</v>
      </c>
      <c r="I3464" t="str">
        <f>VLOOKUP(Raw_Orders[[#This Row],[ProductID]],Table2[#All],3,FALSE)</f>
        <v>Housekeeping</v>
      </c>
      <c r="J3464">
        <f>VLOOKUP(Raw_Orders[[#This Row],[ProductID]],Table2[#All],4,FALSE)</f>
        <v>9</v>
      </c>
      <c r="K3464" s="2">
        <f>Raw_Orders[[#This Row],[Quantity]]*Raw_Orders[[#This Row],[Price]]</f>
        <v>27</v>
      </c>
      <c r="L3464" s="2" t="str">
        <f>VLOOKUP(Raw_Orders[[#This Row],[PropertyID]],Raw_Property[#All],2,FALSE)</f>
        <v>Kansas City</v>
      </c>
      <c r="M3464" s="2" t="str">
        <f>VLOOKUP(Raw_Orders[[#This Row],[PropertyID]],Raw_Property[#All],3,FALSE)</f>
        <v>Missouri</v>
      </c>
    </row>
    <row r="3465" spans="1:13" x14ac:dyDescent="0.3">
      <c r="A3465">
        <v>3464</v>
      </c>
      <c r="B3465" s="1">
        <v>42504</v>
      </c>
      <c r="C3465">
        <v>3</v>
      </c>
      <c r="D3465">
        <v>51</v>
      </c>
      <c r="E3465">
        <v>3</v>
      </c>
      <c r="F3465">
        <f>YEAR(Raw_Orders[[#This Row],[OrderDate]])</f>
        <v>2016</v>
      </c>
      <c r="G3465">
        <f>MONTH(Raw_Orders[[#This Row],[OrderDate]])</f>
        <v>5</v>
      </c>
      <c r="H3465" t="str">
        <f>VLOOKUP(Raw_Orders[[#This Row],[ProductID]],Table2[#All],2,FALSE)</f>
        <v>Painting</v>
      </c>
      <c r="I3465" t="str">
        <f>VLOOKUP(Raw_Orders[[#This Row],[ProductID]],Table2[#All],3,FALSE)</f>
        <v>Furnishings</v>
      </c>
      <c r="J3465">
        <f>VLOOKUP(Raw_Orders[[#This Row],[ProductID]],Table2[#All],4,FALSE)</f>
        <v>85</v>
      </c>
      <c r="K3465" s="2">
        <f>Raw_Orders[[#This Row],[Quantity]]*Raw_Orders[[#This Row],[Price]]</f>
        <v>255</v>
      </c>
      <c r="L3465" s="2" t="str">
        <f>VLOOKUP(Raw_Orders[[#This Row],[PropertyID]],Raw_Property[#All],2,FALSE)</f>
        <v>Portland</v>
      </c>
      <c r="M3465" s="2" t="str">
        <f>VLOOKUP(Raw_Orders[[#This Row],[PropertyID]],Raw_Property[#All],3,FALSE)</f>
        <v>Oregon</v>
      </c>
    </row>
    <row r="3466" spans="1:13" x14ac:dyDescent="0.3">
      <c r="A3466">
        <v>3465</v>
      </c>
      <c r="B3466" s="1">
        <v>42504</v>
      </c>
      <c r="C3466">
        <v>2</v>
      </c>
      <c r="D3466">
        <v>74</v>
      </c>
      <c r="E3466">
        <v>3</v>
      </c>
      <c r="F3466">
        <f>YEAR(Raw_Orders[[#This Row],[OrderDate]])</f>
        <v>2016</v>
      </c>
      <c r="G3466">
        <f>MONTH(Raw_Orders[[#This Row],[OrderDate]])</f>
        <v>5</v>
      </c>
      <c r="H3466" t="str">
        <f>VLOOKUP(Raw_Orders[[#This Row],[ProductID]],Table2[#All],2,FALSE)</f>
        <v>Large Plant</v>
      </c>
      <c r="I3466" t="str">
        <f>VLOOKUP(Raw_Orders[[#This Row],[ProductID]],Table2[#All],3,FALSE)</f>
        <v>Public Areas</v>
      </c>
      <c r="J3466">
        <f>VLOOKUP(Raw_Orders[[#This Row],[ProductID]],Table2[#All],4,FALSE)</f>
        <v>35</v>
      </c>
      <c r="K3466" s="2">
        <f>Raw_Orders[[#This Row],[Quantity]]*Raw_Orders[[#This Row],[Price]]</f>
        <v>105</v>
      </c>
      <c r="L3466" s="2" t="str">
        <f>VLOOKUP(Raw_Orders[[#This Row],[PropertyID]],Raw_Property[#All],2,FALSE)</f>
        <v>Cincinnati</v>
      </c>
      <c r="M3466" s="2" t="str">
        <f>VLOOKUP(Raw_Orders[[#This Row],[PropertyID]],Raw_Property[#All],3,FALSE)</f>
        <v>Ohio</v>
      </c>
    </row>
    <row r="3467" spans="1:13" x14ac:dyDescent="0.3">
      <c r="A3467">
        <v>3466</v>
      </c>
      <c r="B3467" s="1">
        <v>42504</v>
      </c>
      <c r="C3467">
        <v>3</v>
      </c>
      <c r="D3467">
        <v>22</v>
      </c>
      <c r="E3467">
        <v>3</v>
      </c>
      <c r="F3467">
        <f>YEAR(Raw_Orders[[#This Row],[OrderDate]])</f>
        <v>2016</v>
      </c>
      <c r="G3467">
        <f>MONTH(Raw_Orders[[#This Row],[OrderDate]])</f>
        <v>5</v>
      </c>
      <c r="H3467" t="str">
        <f>VLOOKUP(Raw_Orders[[#This Row],[ProductID]],Table2[#All],2,FALSE)</f>
        <v>Paper Clips</v>
      </c>
      <c r="I3467" t="str">
        <f>VLOOKUP(Raw_Orders[[#This Row],[ProductID]],Table2[#All],3,FALSE)</f>
        <v>Office Supplies</v>
      </c>
      <c r="J3467">
        <f>VLOOKUP(Raw_Orders[[#This Row],[ProductID]],Table2[#All],4,FALSE)</f>
        <v>3</v>
      </c>
      <c r="K3467" s="2">
        <f>Raw_Orders[[#This Row],[Quantity]]*Raw_Orders[[#This Row],[Price]]</f>
        <v>9</v>
      </c>
      <c r="L3467" s="2" t="str">
        <f>VLOOKUP(Raw_Orders[[#This Row],[PropertyID]],Raw_Property[#All],2,FALSE)</f>
        <v>Portland</v>
      </c>
      <c r="M3467" s="2" t="str">
        <f>VLOOKUP(Raw_Orders[[#This Row],[PropertyID]],Raw_Property[#All],3,FALSE)</f>
        <v>Oregon</v>
      </c>
    </row>
    <row r="3468" spans="1:13" x14ac:dyDescent="0.3">
      <c r="A3468">
        <v>3467</v>
      </c>
      <c r="B3468" s="1">
        <v>42504</v>
      </c>
      <c r="C3468">
        <v>18</v>
      </c>
      <c r="D3468">
        <v>49</v>
      </c>
      <c r="E3468">
        <v>1</v>
      </c>
      <c r="F3468">
        <f>YEAR(Raw_Orders[[#This Row],[OrderDate]])</f>
        <v>2016</v>
      </c>
      <c r="G3468">
        <f>MONTH(Raw_Orders[[#This Row],[OrderDate]])</f>
        <v>5</v>
      </c>
      <c r="H3468" t="str">
        <f>VLOOKUP(Raw_Orders[[#This Row],[ProductID]],Table2[#All],2,FALSE)</f>
        <v>Large Vase</v>
      </c>
      <c r="I3468" t="str">
        <f>VLOOKUP(Raw_Orders[[#This Row],[ProductID]],Table2[#All],3,FALSE)</f>
        <v>Furnishings</v>
      </c>
      <c r="J3468">
        <f>VLOOKUP(Raw_Orders[[#This Row],[ProductID]],Table2[#All],4,FALSE)</f>
        <v>27</v>
      </c>
      <c r="K3468" s="2">
        <f>Raw_Orders[[#This Row],[Quantity]]*Raw_Orders[[#This Row],[Price]]</f>
        <v>27</v>
      </c>
      <c r="L3468" s="2" t="str">
        <f>VLOOKUP(Raw_Orders[[#This Row],[PropertyID]],Raw_Property[#All],2,FALSE)</f>
        <v>Phoenix</v>
      </c>
      <c r="M3468" s="2" t="str">
        <f>VLOOKUP(Raw_Orders[[#This Row],[PropertyID]],Raw_Property[#All],3,FALSE)</f>
        <v>Arizona</v>
      </c>
    </row>
    <row r="3469" spans="1:13" x14ac:dyDescent="0.3">
      <c r="A3469">
        <v>3468</v>
      </c>
      <c r="B3469" s="1">
        <v>42504</v>
      </c>
      <c r="C3469">
        <v>13</v>
      </c>
      <c r="D3469">
        <v>12</v>
      </c>
      <c r="E3469">
        <v>3</v>
      </c>
      <c r="F3469">
        <f>YEAR(Raw_Orders[[#This Row],[OrderDate]])</f>
        <v>2016</v>
      </c>
      <c r="G3469">
        <f>MONTH(Raw_Orders[[#This Row],[OrderDate]])</f>
        <v>5</v>
      </c>
      <c r="H3469" t="str">
        <f>VLOOKUP(Raw_Orders[[#This Row],[ProductID]],Table2[#All],2,FALSE)</f>
        <v>Bed Sheet (King)</v>
      </c>
      <c r="I3469" t="str">
        <f>VLOOKUP(Raw_Orders[[#This Row],[ProductID]],Table2[#All],3,FALSE)</f>
        <v>Housekeeping</v>
      </c>
      <c r="J3469">
        <f>VLOOKUP(Raw_Orders[[#This Row],[ProductID]],Table2[#All],4,FALSE)</f>
        <v>29</v>
      </c>
      <c r="K3469" s="2">
        <f>Raw_Orders[[#This Row],[Quantity]]*Raw_Orders[[#This Row],[Price]]</f>
        <v>87</v>
      </c>
      <c r="L3469" s="2" t="str">
        <f>VLOOKUP(Raw_Orders[[#This Row],[PropertyID]],Raw_Property[#All],2,FALSE)</f>
        <v>New Orleans</v>
      </c>
      <c r="M3469" s="2" t="str">
        <f>VLOOKUP(Raw_Orders[[#This Row],[PropertyID]],Raw_Property[#All],3,FALSE)</f>
        <v>Louisiana</v>
      </c>
    </row>
    <row r="3470" spans="1:13" x14ac:dyDescent="0.3">
      <c r="A3470">
        <v>3469</v>
      </c>
      <c r="B3470" s="1">
        <v>42504</v>
      </c>
      <c r="C3470">
        <v>14</v>
      </c>
      <c r="D3470">
        <v>18</v>
      </c>
      <c r="E3470">
        <v>3</v>
      </c>
      <c r="F3470">
        <f>YEAR(Raw_Orders[[#This Row],[OrderDate]])</f>
        <v>2016</v>
      </c>
      <c r="G3470">
        <f>MONTH(Raw_Orders[[#This Row],[OrderDate]])</f>
        <v>5</v>
      </c>
      <c r="H3470" t="str">
        <f>VLOOKUP(Raw_Orders[[#This Row],[ProductID]],Table2[#All],2,FALSE)</f>
        <v>Coffee Cup</v>
      </c>
      <c r="I3470" t="str">
        <f>VLOOKUP(Raw_Orders[[#This Row],[ProductID]],Table2[#All],3,FALSE)</f>
        <v>Housekeeping</v>
      </c>
      <c r="J3470">
        <f>VLOOKUP(Raw_Orders[[#This Row],[ProductID]],Table2[#All],4,FALSE)</f>
        <v>24</v>
      </c>
      <c r="K3470" s="2">
        <f>Raw_Orders[[#This Row],[Quantity]]*Raw_Orders[[#This Row],[Price]]</f>
        <v>72</v>
      </c>
      <c r="L3470" s="2" t="str">
        <f>VLOOKUP(Raw_Orders[[#This Row],[PropertyID]],Raw_Property[#All],2,FALSE)</f>
        <v>Nashville</v>
      </c>
      <c r="M3470" s="2" t="str">
        <f>VLOOKUP(Raw_Orders[[#This Row],[PropertyID]],Raw_Property[#All],3,FALSE)</f>
        <v>Tennessee</v>
      </c>
    </row>
    <row r="3471" spans="1:13" x14ac:dyDescent="0.3">
      <c r="A3471">
        <v>3470</v>
      </c>
      <c r="B3471" s="1">
        <v>42504</v>
      </c>
      <c r="C3471">
        <v>18</v>
      </c>
      <c r="D3471">
        <v>67</v>
      </c>
      <c r="E3471">
        <v>3</v>
      </c>
      <c r="F3471">
        <f>YEAR(Raw_Orders[[#This Row],[OrderDate]])</f>
        <v>2016</v>
      </c>
      <c r="G3471">
        <f>MONTH(Raw_Orders[[#This Row],[OrderDate]])</f>
        <v>5</v>
      </c>
      <c r="H3471" t="str">
        <f>VLOOKUP(Raw_Orders[[#This Row],[ProductID]],Table2[#All],2,FALSE)</f>
        <v>Adjustable Wrench</v>
      </c>
      <c r="I3471" t="str">
        <f>VLOOKUP(Raw_Orders[[#This Row],[ProductID]],Table2[#All],3,FALSE)</f>
        <v>Maintenance</v>
      </c>
      <c r="J3471">
        <f>VLOOKUP(Raw_Orders[[#This Row],[ProductID]],Table2[#All],4,FALSE)</f>
        <v>10</v>
      </c>
      <c r="K3471" s="2">
        <f>Raw_Orders[[#This Row],[Quantity]]*Raw_Orders[[#This Row],[Price]]</f>
        <v>30</v>
      </c>
      <c r="L3471" s="2" t="str">
        <f>VLOOKUP(Raw_Orders[[#This Row],[PropertyID]],Raw_Property[#All],2,FALSE)</f>
        <v>Phoenix</v>
      </c>
      <c r="M3471" s="2" t="str">
        <f>VLOOKUP(Raw_Orders[[#This Row],[PropertyID]],Raw_Property[#All],3,FALSE)</f>
        <v>Arizona</v>
      </c>
    </row>
    <row r="3472" spans="1:13" x14ac:dyDescent="0.3">
      <c r="A3472">
        <v>3471</v>
      </c>
      <c r="B3472" s="1">
        <v>42504</v>
      </c>
      <c r="C3472">
        <v>12</v>
      </c>
      <c r="D3472">
        <v>82</v>
      </c>
      <c r="E3472">
        <v>3</v>
      </c>
      <c r="F3472">
        <f>YEAR(Raw_Orders[[#This Row],[OrderDate]])</f>
        <v>2016</v>
      </c>
      <c r="G3472">
        <f>MONTH(Raw_Orders[[#This Row],[OrderDate]])</f>
        <v>5</v>
      </c>
      <c r="H3472" t="str">
        <f>VLOOKUP(Raw_Orders[[#This Row],[ProductID]],Table2[#All],2,FALSE)</f>
        <v>Business Cards</v>
      </c>
      <c r="I3472" t="str">
        <f>VLOOKUP(Raw_Orders[[#This Row],[ProductID]],Table2[#All],3,FALSE)</f>
        <v>Public Areas</v>
      </c>
      <c r="J3472">
        <f>VLOOKUP(Raw_Orders[[#This Row],[ProductID]],Table2[#All],4,FALSE)</f>
        <v>60</v>
      </c>
      <c r="K3472" s="2">
        <f>Raw_Orders[[#This Row],[Quantity]]*Raw_Orders[[#This Row],[Price]]</f>
        <v>180</v>
      </c>
      <c r="L3472" s="2" t="str">
        <f>VLOOKUP(Raw_Orders[[#This Row],[PropertyID]],Raw_Property[#All],2,FALSE)</f>
        <v>Dallas</v>
      </c>
      <c r="M3472" s="2" t="str">
        <f>VLOOKUP(Raw_Orders[[#This Row],[PropertyID]],Raw_Property[#All],3,FALSE)</f>
        <v>Texas</v>
      </c>
    </row>
    <row r="3473" spans="1:13" x14ac:dyDescent="0.3">
      <c r="A3473">
        <v>3472</v>
      </c>
      <c r="B3473" s="1">
        <v>42504</v>
      </c>
      <c r="C3473">
        <v>10</v>
      </c>
      <c r="D3473">
        <v>75</v>
      </c>
      <c r="E3473">
        <v>1</v>
      </c>
      <c r="F3473">
        <f>YEAR(Raw_Orders[[#This Row],[OrderDate]])</f>
        <v>2016</v>
      </c>
      <c r="G3473">
        <f>MONTH(Raw_Orders[[#This Row],[OrderDate]])</f>
        <v>5</v>
      </c>
      <c r="H3473" t="str">
        <f>VLOOKUP(Raw_Orders[[#This Row],[ProductID]],Table2[#All],2,FALSE)</f>
        <v>Small Plant</v>
      </c>
      <c r="I3473" t="str">
        <f>VLOOKUP(Raw_Orders[[#This Row],[ProductID]],Table2[#All],3,FALSE)</f>
        <v>Public Areas</v>
      </c>
      <c r="J3473">
        <f>VLOOKUP(Raw_Orders[[#This Row],[ProductID]],Table2[#All],4,FALSE)</f>
        <v>25</v>
      </c>
      <c r="K3473" s="2">
        <f>Raw_Orders[[#This Row],[Quantity]]*Raw_Orders[[#This Row],[Price]]</f>
        <v>25</v>
      </c>
      <c r="L3473" s="2" t="str">
        <f>VLOOKUP(Raw_Orders[[#This Row],[PropertyID]],Raw_Property[#All],2,FALSE)</f>
        <v>Arlington</v>
      </c>
      <c r="M3473" s="2" t="str">
        <f>VLOOKUP(Raw_Orders[[#This Row],[PropertyID]],Raw_Property[#All],3,FALSE)</f>
        <v>Virginia</v>
      </c>
    </row>
    <row r="3474" spans="1:13" x14ac:dyDescent="0.3">
      <c r="A3474">
        <v>3473</v>
      </c>
      <c r="B3474" s="1">
        <v>42505</v>
      </c>
      <c r="C3474">
        <v>19</v>
      </c>
      <c r="D3474">
        <v>74</v>
      </c>
      <c r="E3474">
        <v>1</v>
      </c>
      <c r="F3474">
        <f>YEAR(Raw_Orders[[#This Row],[OrderDate]])</f>
        <v>2016</v>
      </c>
      <c r="G3474">
        <f>MONTH(Raw_Orders[[#This Row],[OrderDate]])</f>
        <v>5</v>
      </c>
      <c r="H3474" t="str">
        <f>VLOOKUP(Raw_Orders[[#This Row],[ProductID]],Table2[#All],2,FALSE)</f>
        <v>Large Plant</v>
      </c>
      <c r="I3474" t="str">
        <f>VLOOKUP(Raw_Orders[[#This Row],[ProductID]],Table2[#All],3,FALSE)</f>
        <v>Public Areas</v>
      </c>
      <c r="J3474">
        <f>VLOOKUP(Raw_Orders[[#This Row],[ProductID]],Table2[#All],4,FALSE)</f>
        <v>35</v>
      </c>
      <c r="K3474" s="2">
        <f>Raw_Orders[[#This Row],[Quantity]]*Raw_Orders[[#This Row],[Price]]</f>
        <v>35</v>
      </c>
      <c r="L3474" s="2" t="str">
        <f>VLOOKUP(Raw_Orders[[#This Row],[PropertyID]],Raw_Property[#All],2,FALSE)</f>
        <v>Los Angeles</v>
      </c>
      <c r="M3474" s="2" t="str">
        <f>VLOOKUP(Raw_Orders[[#This Row],[PropertyID]],Raw_Property[#All],3,FALSE)</f>
        <v>California</v>
      </c>
    </row>
    <row r="3475" spans="1:13" x14ac:dyDescent="0.3">
      <c r="A3475">
        <v>3474</v>
      </c>
      <c r="B3475" s="1">
        <v>42505</v>
      </c>
      <c r="C3475">
        <v>7</v>
      </c>
      <c r="D3475">
        <v>29</v>
      </c>
      <c r="E3475">
        <v>3</v>
      </c>
      <c r="F3475">
        <f>YEAR(Raw_Orders[[#This Row],[OrderDate]])</f>
        <v>2016</v>
      </c>
      <c r="G3475">
        <f>MONTH(Raw_Orders[[#This Row],[OrderDate]])</f>
        <v>5</v>
      </c>
      <c r="H3475" t="str">
        <f>VLOOKUP(Raw_Orders[[#This Row],[ProductID]],Table2[#All],2,FALSE)</f>
        <v>Erasable Markers</v>
      </c>
      <c r="I3475" t="str">
        <f>VLOOKUP(Raw_Orders[[#This Row],[ProductID]],Table2[#All],3,FALSE)</f>
        <v>Office Supplies</v>
      </c>
      <c r="J3475">
        <f>VLOOKUP(Raw_Orders[[#This Row],[ProductID]],Table2[#All],4,FALSE)</f>
        <v>6</v>
      </c>
      <c r="K3475" s="2">
        <f>Raw_Orders[[#This Row],[Quantity]]*Raw_Orders[[#This Row],[Price]]</f>
        <v>18</v>
      </c>
      <c r="L3475" s="2" t="str">
        <f>VLOOKUP(Raw_Orders[[#This Row],[PropertyID]],Raw_Property[#All],2,FALSE)</f>
        <v>Boston</v>
      </c>
      <c r="M3475" s="2" t="str">
        <f>VLOOKUP(Raw_Orders[[#This Row],[PropertyID]],Raw_Property[#All],3,FALSE)</f>
        <v>Massachusetts</v>
      </c>
    </row>
    <row r="3476" spans="1:13" x14ac:dyDescent="0.3">
      <c r="A3476">
        <v>3475</v>
      </c>
      <c r="B3476" s="1">
        <v>42505</v>
      </c>
      <c r="C3476">
        <v>10</v>
      </c>
      <c r="D3476">
        <v>17</v>
      </c>
      <c r="E3476">
        <v>2</v>
      </c>
      <c r="F3476">
        <f>YEAR(Raw_Orders[[#This Row],[OrderDate]])</f>
        <v>2016</v>
      </c>
      <c r="G3476">
        <f>MONTH(Raw_Orders[[#This Row],[OrderDate]])</f>
        <v>5</v>
      </c>
      <c r="H3476" t="str">
        <f>VLOOKUP(Raw_Orders[[#This Row],[ProductID]],Table2[#All],2,FALSE)</f>
        <v>Clothes Hanger</v>
      </c>
      <c r="I3476" t="str">
        <f>VLOOKUP(Raw_Orders[[#This Row],[ProductID]],Table2[#All],3,FALSE)</f>
        <v>Housekeeping</v>
      </c>
      <c r="J3476">
        <f>VLOOKUP(Raw_Orders[[#This Row],[ProductID]],Table2[#All],4,FALSE)</f>
        <v>18</v>
      </c>
      <c r="K3476" s="2">
        <f>Raw_Orders[[#This Row],[Quantity]]*Raw_Orders[[#This Row],[Price]]</f>
        <v>36</v>
      </c>
      <c r="L3476" s="2" t="str">
        <f>VLOOKUP(Raw_Orders[[#This Row],[PropertyID]],Raw_Property[#All],2,FALSE)</f>
        <v>Arlington</v>
      </c>
      <c r="M3476" s="2" t="str">
        <f>VLOOKUP(Raw_Orders[[#This Row],[PropertyID]],Raw_Property[#All],3,FALSE)</f>
        <v>Virginia</v>
      </c>
    </row>
    <row r="3477" spans="1:13" x14ac:dyDescent="0.3">
      <c r="A3477">
        <v>3476</v>
      </c>
      <c r="B3477" s="1">
        <v>42505</v>
      </c>
      <c r="C3477">
        <v>1</v>
      </c>
      <c r="D3477">
        <v>43</v>
      </c>
      <c r="E3477">
        <v>1</v>
      </c>
      <c r="F3477">
        <f>YEAR(Raw_Orders[[#This Row],[OrderDate]])</f>
        <v>2016</v>
      </c>
      <c r="G3477">
        <f>MONTH(Raw_Orders[[#This Row],[OrderDate]])</f>
        <v>5</v>
      </c>
      <c r="H3477" t="str">
        <f>VLOOKUP(Raw_Orders[[#This Row],[ProductID]],Table2[#All],2,FALSE)</f>
        <v>Table Lamp</v>
      </c>
      <c r="I3477" t="str">
        <f>VLOOKUP(Raw_Orders[[#This Row],[ProductID]],Table2[#All],3,FALSE)</f>
        <v>Furnishings</v>
      </c>
      <c r="J3477">
        <f>VLOOKUP(Raw_Orders[[#This Row],[ProductID]],Table2[#All],4,FALSE)</f>
        <v>38</v>
      </c>
      <c r="K3477" s="2">
        <f>Raw_Orders[[#This Row],[Quantity]]*Raw_Orders[[#This Row],[Price]]</f>
        <v>38</v>
      </c>
      <c r="L3477" s="2" t="str">
        <f>VLOOKUP(Raw_Orders[[#This Row],[PropertyID]],Raw_Property[#All],2,FALSE)</f>
        <v>New York</v>
      </c>
      <c r="M3477" s="2" t="str">
        <f>VLOOKUP(Raw_Orders[[#This Row],[PropertyID]],Raw_Property[#All],3,FALSE)</f>
        <v>New York</v>
      </c>
    </row>
    <row r="3478" spans="1:13" x14ac:dyDescent="0.3">
      <c r="A3478">
        <v>3477</v>
      </c>
      <c r="B3478" s="1">
        <v>42505</v>
      </c>
      <c r="C3478">
        <v>12</v>
      </c>
      <c r="D3478">
        <v>5</v>
      </c>
      <c r="E3478">
        <v>2</v>
      </c>
      <c r="F3478">
        <f>YEAR(Raw_Orders[[#This Row],[OrderDate]])</f>
        <v>2016</v>
      </c>
      <c r="G3478">
        <f>MONTH(Raw_Orders[[#This Row],[OrderDate]])</f>
        <v>5</v>
      </c>
      <c r="H3478" t="str">
        <f>VLOOKUP(Raw_Orders[[#This Row],[ProductID]],Table2[#All],2,FALSE)</f>
        <v>Moisturizer</v>
      </c>
      <c r="I3478" t="str">
        <f>VLOOKUP(Raw_Orders[[#This Row],[ProductID]],Table2[#All],3,FALSE)</f>
        <v>Housekeeping</v>
      </c>
      <c r="J3478">
        <f>VLOOKUP(Raw_Orders[[#This Row],[ProductID]],Table2[#All],4,FALSE)</f>
        <v>40</v>
      </c>
      <c r="K3478" s="2">
        <f>Raw_Orders[[#This Row],[Quantity]]*Raw_Orders[[#This Row],[Price]]</f>
        <v>80</v>
      </c>
      <c r="L3478" s="2" t="str">
        <f>VLOOKUP(Raw_Orders[[#This Row],[PropertyID]],Raw_Property[#All],2,FALSE)</f>
        <v>Dallas</v>
      </c>
      <c r="M3478" s="2" t="str">
        <f>VLOOKUP(Raw_Orders[[#This Row],[PropertyID]],Raw_Property[#All],3,FALSE)</f>
        <v>Texas</v>
      </c>
    </row>
    <row r="3479" spans="1:13" x14ac:dyDescent="0.3">
      <c r="A3479">
        <v>3478</v>
      </c>
      <c r="B3479" s="1">
        <v>42505</v>
      </c>
      <c r="C3479">
        <v>4</v>
      </c>
      <c r="D3479">
        <v>61</v>
      </c>
      <c r="E3479">
        <v>3</v>
      </c>
      <c r="F3479">
        <f>YEAR(Raw_Orders[[#This Row],[OrderDate]])</f>
        <v>2016</v>
      </c>
      <c r="G3479">
        <f>MONTH(Raw_Orders[[#This Row],[OrderDate]])</f>
        <v>5</v>
      </c>
      <c r="H3479" t="str">
        <f>VLOOKUP(Raw_Orders[[#This Row],[ProductID]],Table2[#All],2,FALSE)</f>
        <v>Tape Measure</v>
      </c>
      <c r="I3479" t="str">
        <f>VLOOKUP(Raw_Orders[[#This Row],[ProductID]],Table2[#All],3,FALSE)</f>
        <v>Maintenance</v>
      </c>
      <c r="J3479">
        <f>VLOOKUP(Raw_Orders[[#This Row],[ProductID]],Table2[#All],4,FALSE)</f>
        <v>8</v>
      </c>
      <c r="K3479" s="2">
        <f>Raw_Orders[[#This Row],[Quantity]]*Raw_Orders[[#This Row],[Price]]</f>
        <v>24</v>
      </c>
      <c r="L3479" s="2" t="str">
        <f>VLOOKUP(Raw_Orders[[#This Row],[PropertyID]],Raw_Property[#All],2,FALSE)</f>
        <v>Seattle</v>
      </c>
      <c r="M3479" s="2" t="str">
        <f>VLOOKUP(Raw_Orders[[#This Row],[PropertyID]],Raw_Property[#All],3,FALSE)</f>
        <v>Washington</v>
      </c>
    </row>
    <row r="3480" spans="1:13" x14ac:dyDescent="0.3">
      <c r="A3480">
        <v>3479</v>
      </c>
      <c r="B3480" s="1">
        <v>42505</v>
      </c>
      <c r="C3480">
        <v>2</v>
      </c>
      <c r="D3480">
        <v>94</v>
      </c>
      <c r="E3480">
        <v>3</v>
      </c>
      <c r="F3480">
        <f>YEAR(Raw_Orders[[#This Row],[OrderDate]])</f>
        <v>2016</v>
      </c>
      <c r="G3480">
        <f>MONTH(Raw_Orders[[#This Row],[OrderDate]])</f>
        <v>5</v>
      </c>
      <c r="H3480" t="str">
        <f>VLOOKUP(Raw_Orders[[#This Row],[ProductID]],Table2[#All],2,FALSE)</f>
        <v>Monitor</v>
      </c>
      <c r="I3480" t="str">
        <f>VLOOKUP(Raw_Orders[[#This Row],[ProductID]],Table2[#All],3,FALSE)</f>
        <v>Public Areas</v>
      </c>
      <c r="J3480">
        <f>VLOOKUP(Raw_Orders[[#This Row],[ProductID]],Table2[#All],4,FALSE)</f>
        <v>70</v>
      </c>
      <c r="K3480" s="2">
        <f>Raw_Orders[[#This Row],[Quantity]]*Raw_Orders[[#This Row],[Price]]</f>
        <v>210</v>
      </c>
      <c r="L3480" s="2" t="str">
        <f>VLOOKUP(Raw_Orders[[#This Row],[PropertyID]],Raw_Property[#All],2,FALSE)</f>
        <v>Cincinnati</v>
      </c>
      <c r="M3480" s="2" t="str">
        <f>VLOOKUP(Raw_Orders[[#This Row],[PropertyID]],Raw_Property[#All],3,FALSE)</f>
        <v>Ohio</v>
      </c>
    </row>
    <row r="3481" spans="1:13" x14ac:dyDescent="0.3">
      <c r="A3481">
        <v>3480</v>
      </c>
      <c r="B3481" s="1">
        <v>42505</v>
      </c>
      <c r="C3481">
        <v>7</v>
      </c>
      <c r="D3481">
        <v>40</v>
      </c>
      <c r="E3481">
        <v>2</v>
      </c>
      <c r="F3481">
        <f>YEAR(Raw_Orders[[#This Row],[OrderDate]])</f>
        <v>2016</v>
      </c>
      <c r="G3481">
        <f>MONTH(Raw_Orders[[#This Row],[OrderDate]])</f>
        <v>5</v>
      </c>
      <c r="H3481" t="str">
        <f>VLOOKUP(Raw_Orders[[#This Row],[ProductID]],Table2[#All],2,FALSE)</f>
        <v>Coffee Maker</v>
      </c>
      <c r="I3481" t="str">
        <f>VLOOKUP(Raw_Orders[[#This Row],[ProductID]],Table2[#All],3,FALSE)</f>
        <v>Furnishings</v>
      </c>
      <c r="J3481">
        <f>VLOOKUP(Raw_Orders[[#This Row],[ProductID]],Table2[#All],4,FALSE)</f>
        <v>119</v>
      </c>
      <c r="K3481" s="2">
        <f>Raw_Orders[[#This Row],[Quantity]]*Raw_Orders[[#This Row],[Price]]</f>
        <v>238</v>
      </c>
      <c r="L3481" s="2" t="str">
        <f>VLOOKUP(Raw_Orders[[#This Row],[PropertyID]],Raw_Property[#All],2,FALSE)</f>
        <v>Boston</v>
      </c>
      <c r="M3481" s="2" t="str">
        <f>VLOOKUP(Raw_Orders[[#This Row],[PropertyID]],Raw_Property[#All],3,FALSE)</f>
        <v>Massachusetts</v>
      </c>
    </row>
    <row r="3482" spans="1:13" x14ac:dyDescent="0.3">
      <c r="A3482">
        <v>3481</v>
      </c>
      <c r="B3482" s="1">
        <v>42505</v>
      </c>
      <c r="C3482">
        <v>7</v>
      </c>
      <c r="D3482">
        <v>7</v>
      </c>
      <c r="E3482">
        <v>1</v>
      </c>
      <c r="F3482">
        <f>YEAR(Raw_Orders[[#This Row],[OrderDate]])</f>
        <v>2016</v>
      </c>
      <c r="G3482">
        <f>MONTH(Raw_Orders[[#This Row],[OrderDate]])</f>
        <v>5</v>
      </c>
      <c r="H3482" t="str">
        <f>VLOOKUP(Raw_Orders[[#This Row],[ProductID]],Table2[#All],2,FALSE)</f>
        <v>Hand Soap</v>
      </c>
      <c r="I3482" t="str">
        <f>VLOOKUP(Raw_Orders[[#This Row],[ProductID]],Table2[#All],3,FALSE)</f>
        <v>Housekeeping</v>
      </c>
      <c r="J3482">
        <f>VLOOKUP(Raw_Orders[[#This Row],[ProductID]],Table2[#All],4,FALSE)</f>
        <v>35</v>
      </c>
      <c r="K3482" s="2">
        <f>Raw_Orders[[#This Row],[Quantity]]*Raw_Orders[[#This Row],[Price]]</f>
        <v>35</v>
      </c>
      <c r="L3482" s="2" t="str">
        <f>VLOOKUP(Raw_Orders[[#This Row],[PropertyID]],Raw_Property[#All],2,FALSE)</f>
        <v>Boston</v>
      </c>
      <c r="M3482" s="2" t="str">
        <f>VLOOKUP(Raw_Orders[[#This Row],[PropertyID]],Raw_Property[#All],3,FALSE)</f>
        <v>Massachusetts</v>
      </c>
    </row>
    <row r="3483" spans="1:13" x14ac:dyDescent="0.3">
      <c r="A3483">
        <v>3482</v>
      </c>
      <c r="B3483" s="1">
        <v>42505</v>
      </c>
      <c r="C3483">
        <v>16</v>
      </c>
      <c r="D3483">
        <v>88</v>
      </c>
      <c r="E3483">
        <v>1</v>
      </c>
      <c r="F3483">
        <f>YEAR(Raw_Orders[[#This Row],[OrderDate]])</f>
        <v>2016</v>
      </c>
      <c r="G3483">
        <f>MONTH(Raw_Orders[[#This Row],[OrderDate]])</f>
        <v>5</v>
      </c>
      <c r="H3483" t="str">
        <f>VLOOKUP(Raw_Orders[[#This Row],[ProductID]],Table2[#All],2,FALSE)</f>
        <v>Serving Tray</v>
      </c>
      <c r="I3483" t="str">
        <f>VLOOKUP(Raw_Orders[[#This Row],[ProductID]],Table2[#All],3,FALSE)</f>
        <v>Public Areas</v>
      </c>
      <c r="J3483">
        <f>VLOOKUP(Raw_Orders[[#This Row],[ProductID]],Table2[#All],4,FALSE)</f>
        <v>6</v>
      </c>
      <c r="K3483" s="2">
        <f>Raw_Orders[[#This Row],[Quantity]]*Raw_Orders[[#This Row],[Price]]</f>
        <v>6</v>
      </c>
      <c r="L3483" s="2" t="str">
        <f>VLOOKUP(Raw_Orders[[#This Row],[PropertyID]],Raw_Property[#All],2,FALSE)</f>
        <v>Denver</v>
      </c>
      <c r="M3483" s="2" t="str">
        <f>VLOOKUP(Raw_Orders[[#This Row],[PropertyID]],Raw_Property[#All],3,FALSE)</f>
        <v>Colorado</v>
      </c>
    </row>
    <row r="3484" spans="1:13" x14ac:dyDescent="0.3">
      <c r="A3484">
        <v>3483</v>
      </c>
      <c r="B3484" s="1">
        <v>42505</v>
      </c>
      <c r="C3484">
        <v>15</v>
      </c>
      <c r="D3484">
        <v>75</v>
      </c>
      <c r="E3484">
        <v>2</v>
      </c>
      <c r="F3484">
        <f>YEAR(Raw_Orders[[#This Row],[OrderDate]])</f>
        <v>2016</v>
      </c>
      <c r="G3484">
        <f>MONTH(Raw_Orders[[#This Row],[OrderDate]])</f>
        <v>5</v>
      </c>
      <c r="H3484" t="str">
        <f>VLOOKUP(Raw_Orders[[#This Row],[ProductID]],Table2[#All],2,FALSE)</f>
        <v>Small Plant</v>
      </c>
      <c r="I3484" t="str">
        <f>VLOOKUP(Raw_Orders[[#This Row],[ProductID]],Table2[#All],3,FALSE)</f>
        <v>Public Areas</v>
      </c>
      <c r="J3484">
        <f>VLOOKUP(Raw_Orders[[#This Row],[ProductID]],Table2[#All],4,FALSE)</f>
        <v>25</v>
      </c>
      <c r="K3484" s="2">
        <f>Raw_Orders[[#This Row],[Quantity]]*Raw_Orders[[#This Row],[Price]]</f>
        <v>50</v>
      </c>
      <c r="L3484" s="2" t="str">
        <f>VLOOKUP(Raw_Orders[[#This Row],[PropertyID]],Raw_Property[#All],2,FALSE)</f>
        <v>Chicago</v>
      </c>
      <c r="M3484" s="2" t="str">
        <f>VLOOKUP(Raw_Orders[[#This Row],[PropertyID]],Raw_Property[#All],3,FALSE)</f>
        <v>Illinois</v>
      </c>
    </row>
    <row r="3485" spans="1:13" x14ac:dyDescent="0.3">
      <c r="A3485">
        <v>3484</v>
      </c>
      <c r="B3485" s="1">
        <v>42505</v>
      </c>
      <c r="C3485">
        <v>13</v>
      </c>
      <c r="D3485">
        <v>75</v>
      </c>
      <c r="E3485">
        <v>2</v>
      </c>
      <c r="F3485">
        <f>YEAR(Raw_Orders[[#This Row],[OrderDate]])</f>
        <v>2016</v>
      </c>
      <c r="G3485">
        <f>MONTH(Raw_Orders[[#This Row],[OrderDate]])</f>
        <v>5</v>
      </c>
      <c r="H3485" t="str">
        <f>VLOOKUP(Raw_Orders[[#This Row],[ProductID]],Table2[#All],2,FALSE)</f>
        <v>Small Plant</v>
      </c>
      <c r="I3485" t="str">
        <f>VLOOKUP(Raw_Orders[[#This Row],[ProductID]],Table2[#All],3,FALSE)</f>
        <v>Public Areas</v>
      </c>
      <c r="J3485">
        <f>VLOOKUP(Raw_Orders[[#This Row],[ProductID]],Table2[#All],4,FALSE)</f>
        <v>25</v>
      </c>
      <c r="K3485" s="2">
        <f>Raw_Orders[[#This Row],[Quantity]]*Raw_Orders[[#This Row],[Price]]</f>
        <v>50</v>
      </c>
      <c r="L3485" s="2" t="str">
        <f>VLOOKUP(Raw_Orders[[#This Row],[PropertyID]],Raw_Property[#All],2,FALSE)</f>
        <v>New Orleans</v>
      </c>
      <c r="M3485" s="2" t="str">
        <f>VLOOKUP(Raw_Orders[[#This Row],[PropertyID]],Raw_Property[#All],3,FALSE)</f>
        <v>Louisiana</v>
      </c>
    </row>
    <row r="3486" spans="1:13" x14ac:dyDescent="0.3">
      <c r="A3486">
        <v>3485</v>
      </c>
      <c r="B3486" s="1">
        <v>42505</v>
      </c>
      <c r="C3486">
        <v>12</v>
      </c>
      <c r="D3486">
        <v>78</v>
      </c>
      <c r="E3486">
        <v>1</v>
      </c>
      <c r="F3486">
        <f>YEAR(Raw_Orders[[#This Row],[OrderDate]])</f>
        <v>2016</v>
      </c>
      <c r="G3486">
        <f>MONTH(Raw_Orders[[#This Row],[OrderDate]])</f>
        <v>5</v>
      </c>
      <c r="H3486" t="str">
        <f>VLOOKUP(Raw_Orders[[#This Row],[ProductID]],Table2[#All],2,FALSE)</f>
        <v>Small Area Rug</v>
      </c>
      <c r="I3486" t="str">
        <f>VLOOKUP(Raw_Orders[[#This Row],[ProductID]],Table2[#All],3,FALSE)</f>
        <v>Public Areas</v>
      </c>
      <c r="J3486">
        <f>VLOOKUP(Raw_Orders[[#This Row],[ProductID]],Table2[#All],4,FALSE)</f>
        <v>20</v>
      </c>
      <c r="K3486" s="2">
        <f>Raw_Orders[[#This Row],[Quantity]]*Raw_Orders[[#This Row],[Price]]</f>
        <v>20</v>
      </c>
      <c r="L3486" s="2" t="str">
        <f>VLOOKUP(Raw_Orders[[#This Row],[PropertyID]],Raw_Property[#All],2,FALSE)</f>
        <v>Dallas</v>
      </c>
      <c r="M3486" s="2" t="str">
        <f>VLOOKUP(Raw_Orders[[#This Row],[PropertyID]],Raw_Property[#All],3,FALSE)</f>
        <v>Texas</v>
      </c>
    </row>
    <row r="3487" spans="1:13" x14ac:dyDescent="0.3">
      <c r="A3487">
        <v>3486</v>
      </c>
      <c r="B3487" s="1">
        <v>42506</v>
      </c>
      <c r="C3487">
        <v>19</v>
      </c>
      <c r="D3487">
        <v>55</v>
      </c>
      <c r="E3487">
        <v>2</v>
      </c>
      <c r="F3487">
        <f>YEAR(Raw_Orders[[#This Row],[OrderDate]])</f>
        <v>2016</v>
      </c>
      <c r="G3487">
        <f>MONTH(Raw_Orders[[#This Row],[OrderDate]])</f>
        <v>5</v>
      </c>
      <c r="H3487" t="str">
        <f>VLOOKUP(Raw_Orders[[#This Row],[ProductID]],Table2[#All],2,FALSE)</f>
        <v>Television</v>
      </c>
      <c r="I3487" t="str">
        <f>VLOOKUP(Raw_Orders[[#This Row],[ProductID]],Table2[#All],3,FALSE)</f>
        <v>Furnishings</v>
      </c>
      <c r="J3487">
        <f>VLOOKUP(Raw_Orders[[#This Row],[ProductID]],Table2[#All],4,FALSE)</f>
        <v>200</v>
      </c>
      <c r="K3487" s="2">
        <f>Raw_Orders[[#This Row],[Quantity]]*Raw_Orders[[#This Row],[Price]]</f>
        <v>400</v>
      </c>
      <c r="L3487" s="2" t="str">
        <f>VLOOKUP(Raw_Orders[[#This Row],[PropertyID]],Raw_Property[#All],2,FALSE)</f>
        <v>Los Angeles</v>
      </c>
      <c r="M3487" s="2" t="str">
        <f>VLOOKUP(Raw_Orders[[#This Row],[PropertyID]],Raw_Property[#All],3,FALSE)</f>
        <v>California</v>
      </c>
    </row>
    <row r="3488" spans="1:13" x14ac:dyDescent="0.3">
      <c r="A3488">
        <v>3487</v>
      </c>
      <c r="B3488" s="1">
        <v>42506</v>
      </c>
      <c r="C3488">
        <v>15</v>
      </c>
      <c r="D3488">
        <v>90</v>
      </c>
      <c r="E3488">
        <v>2</v>
      </c>
      <c r="F3488">
        <f>YEAR(Raw_Orders[[#This Row],[OrderDate]])</f>
        <v>2016</v>
      </c>
      <c r="G3488">
        <f>MONTH(Raw_Orders[[#This Row],[OrderDate]])</f>
        <v>5</v>
      </c>
      <c r="H3488" t="str">
        <f>VLOOKUP(Raw_Orders[[#This Row],[ProductID]],Table2[#All],2,FALSE)</f>
        <v>Luggage Cart</v>
      </c>
      <c r="I3488" t="str">
        <f>VLOOKUP(Raw_Orders[[#This Row],[ProductID]],Table2[#All],3,FALSE)</f>
        <v>Public Areas</v>
      </c>
      <c r="J3488">
        <f>VLOOKUP(Raw_Orders[[#This Row],[ProductID]],Table2[#All],4,FALSE)</f>
        <v>138</v>
      </c>
      <c r="K3488" s="2">
        <f>Raw_Orders[[#This Row],[Quantity]]*Raw_Orders[[#This Row],[Price]]</f>
        <v>276</v>
      </c>
      <c r="L3488" s="2" t="str">
        <f>VLOOKUP(Raw_Orders[[#This Row],[PropertyID]],Raw_Property[#All],2,FALSE)</f>
        <v>Chicago</v>
      </c>
      <c r="M3488" s="2" t="str">
        <f>VLOOKUP(Raw_Orders[[#This Row],[PropertyID]],Raw_Property[#All],3,FALSE)</f>
        <v>Illinois</v>
      </c>
    </row>
    <row r="3489" spans="1:13" x14ac:dyDescent="0.3">
      <c r="A3489">
        <v>3488</v>
      </c>
      <c r="B3489" s="1">
        <v>42506</v>
      </c>
      <c r="C3489">
        <v>20</v>
      </c>
      <c r="D3489">
        <v>27</v>
      </c>
      <c r="E3489">
        <v>1</v>
      </c>
      <c r="F3489">
        <f>YEAR(Raw_Orders[[#This Row],[OrderDate]])</f>
        <v>2016</v>
      </c>
      <c r="G3489">
        <f>MONTH(Raw_Orders[[#This Row],[OrderDate]])</f>
        <v>5</v>
      </c>
      <c r="H3489" t="str">
        <f>VLOOKUP(Raw_Orders[[#This Row],[ProductID]],Table2[#All],2,FALSE)</f>
        <v>Invisible Tape</v>
      </c>
      <c r="I3489" t="str">
        <f>VLOOKUP(Raw_Orders[[#This Row],[ProductID]],Table2[#All],3,FALSE)</f>
        <v>Office Supplies</v>
      </c>
      <c r="J3489">
        <f>VLOOKUP(Raw_Orders[[#This Row],[ProductID]],Table2[#All],4,FALSE)</f>
        <v>8</v>
      </c>
      <c r="K3489" s="2">
        <f>Raw_Orders[[#This Row],[Quantity]]*Raw_Orders[[#This Row],[Price]]</f>
        <v>8</v>
      </c>
      <c r="L3489" s="2" t="str">
        <f>VLOOKUP(Raw_Orders[[#This Row],[PropertyID]],Raw_Property[#All],2,FALSE)</f>
        <v>San Francisco</v>
      </c>
      <c r="M3489" s="2" t="str">
        <f>VLOOKUP(Raw_Orders[[#This Row],[PropertyID]],Raw_Property[#All],3,FALSE)</f>
        <v>California</v>
      </c>
    </row>
    <row r="3490" spans="1:13" x14ac:dyDescent="0.3">
      <c r="A3490">
        <v>3489</v>
      </c>
      <c r="B3490" s="1">
        <v>42506</v>
      </c>
      <c r="C3490">
        <v>6</v>
      </c>
      <c r="D3490">
        <v>20</v>
      </c>
      <c r="E3490">
        <v>1</v>
      </c>
      <c r="F3490">
        <f>YEAR(Raw_Orders[[#This Row],[OrderDate]])</f>
        <v>2016</v>
      </c>
      <c r="G3490">
        <f>MONTH(Raw_Orders[[#This Row],[OrderDate]])</f>
        <v>5</v>
      </c>
      <c r="H3490" t="str">
        <f>VLOOKUP(Raw_Orders[[#This Row],[ProductID]],Table2[#All],2,FALSE)</f>
        <v>Pens</v>
      </c>
      <c r="I3490" t="str">
        <f>VLOOKUP(Raw_Orders[[#This Row],[ProductID]],Table2[#All],3,FALSE)</f>
        <v>Office Supplies</v>
      </c>
      <c r="J3490">
        <f>VLOOKUP(Raw_Orders[[#This Row],[ProductID]],Table2[#All],4,FALSE)</f>
        <v>30</v>
      </c>
      <c r="K3490" s="2">
        <f>Raw_Orders[[#This Row],[Quantity]]*Raw_Orders[[#This Row],[Price]]</f>
        <v>30</v>
      </c>
      <c r="L3490" s="2" t="str">
        <f>VLOOKUP(Raw_Orders[[#This Row],[PropertyID]],Raw_Property[#All],2,FALSE)</f>
        <v>Orlando</v>
      </c>
      <c r="M3490" s="2" t="str">
        <f>VLOOKUP(Raw_Orders[[#This Row],[PropertyID]],Raw_Property[#All],3,FALSE)</f>
        <v>Florida</v>
      </c>
    </row>
    <row r="3491" spans="1:13" x14ac:dyDescent="0.3">
      <c r="A3491">
        <v>3490</v>
      </c>
      <c r="B3491" s="1">
        <v>42506</v>
      </c>
      <c r="C3491">
        <v>6</v>
      </c>
      <c r="D3491">
        <v>4</v>
      </c>
      <c r="E3491">
        <v>2</v>
      </c>
      <c r="F3491">
        <f>YEAR(Raw_Orders[[#This Row],[OrderDate]])</f>
        <v>2016</v>
      </c>
      <c r="G3491">
        <f>MONTH(Raw_Orders[[#This Row],[OrderDate]])</f>
        <v>5</v>
      </c>
      <c r="H3491" t="str">
        <f>VLOOKUP(Raw_Orders[[#This Row],[ProductID]],Table2[#All],2,FALSE)</f>
        <v>Shampoo</v>
      </c>
      <c r="I3491" t="str">
        <f>VLOOKUP(Raw_Orders[[#This Row],[ProductID]],Table2[#All],3,FALSE)</f>
        <v>Housekeeping</v>
      </c>
      <c r="J3491">
        <f>VLOOKUP(Raw_Orders[[#This Row],[ProductID]],Table2[#All],4,FALSE)</f>
        <v>40</v>
      </c>
      <c r="K3491" s="2">
        <f>Raw_Orders[[#This Row],[Quantity]]*Raw_Orders[[#This Row],[Price]]</f>
        <v>80</v>
      </c>
      <c r="L3491" s="2" t="str">
        <f>VLOOKUP(Raw_Orders[[#This Row],[PropertyID]],Raw_Property[#All],2,FALSE)</f>
        <v>Orlando</v>
      </c>
      <c r="M3491" s="2" t="str">
        <f>VLOOKUP(Raw_Orders[[#This Row],[PropertyID]],Raw_Property[#All],3,FALSE)</f>
        <v>Florida</v>
      </c>
    </row>
    <row r="3492" spans="1:13" x14ac:dyDescent="0.3">
      <c r="A3492">
        <v>3491</v>
      </c>
      <c r="B3492" s="1">
        <v>42507</v>
      </c>
      <c r="C3492">
        <v>18</v>
      </c>
      <c r="D3492">
        <v>20</v>
      </c>
      <c r="E3492">
        <v>3</v>
      </c>
      <c r="F3492">
        <f>YEAR(Raw_Orders[[#This Row],[OrderDate]])</f>
        <v>2016</v>
      </c>
      <c r="G3492">
        <f>MONTH(Raw_Orders[[#This Row],[OrderDate]])</f>
        <v>5</v>
      </c>
      <c r="H3492" t="str">
        <f>VLOOKUP(Raw_Orders[[#This Row],[ProductID]],Table2[#All],2,FALSE)</f>
        <v>Pens</v>
      </c>
      <c r="I3492" t="str">
        <f>VLOOKUP(Raw_Orders[[#This Row],[ProductID]],Table2[#All],3,FALSE)</f>
        <v>Office Supplies</v>
      </c>
      <c r="J3492">
        <f>VLOOKUP(Raw_Orders[[#This Row],[ProductID]],Table2[#All],4,FALSE)</f>
        <v>30</v>
      </c>
      <c r="K3492" s="2">
        <f>Raw_Orders[[#This Row],[Quantity]]*Raw_Orders[[#This Row],[Price]]</f>
        <v>90</v>
      </c>
      <c r="L3492" s="2" t="str">
        <f>VLOOKUP(Raw_Orders[[#This Row],[PropertyID]],Raw_Property[#All],2,FALSE)</f>
        <v>Phoenix</v>
      </c>
      <c r="M3492" s="2" t="str">
        <f>VLOOKUP(Raw_Orders[[#This Row],[PropertyID]],Raw_Property[#All],3,FALSE)</f>
        <v>Arizona</v>
      </c>
    </row>
    <row r="3493" spans="1:13" x14ac:dyDescent="0.3">
      <c r="A3493">
        <v>3492</v>
      </c>
      <c r="B3493" s="1">
        <v>42507</v>
      </c>
      <c r="C3493">
        <v>13</v>
      </c>
      <c r="D3493">
        <v>41</v>
      </c>
      <c r="E3493">
        <v>3</v>
      </c>
      <c r="F3493">
        <f>YEAR(Raw_Orders[[#This Row],[OrderDate]])</f>
        <v>2016</v>
      </c>
      <c r="G3493">
        <f>MONTH(Raw_Orders[[#This Row],[OrderDate]])</f>
        <v>5</v>
      </c>
      <c r="H3493" t="str">
        <f>VLOOKUP(Raw_Orders[[#This Row],[ProductID]],Table2[#All],2,FALSE)</f>
        <v>Office Chair</v>
      </c>
      <c r="I3493" t="str">
        <f>VLOOKUP(Raw_Orders[[#This Row],[ProductID]],Table2[#All],3,FALSE)</f>
        <v>Furnishings</v>
      </c>
      <c r="J3493">
        <f>VLOOKUP(Raw_Orders[[#This Row],[ProductID]],Table2[#All],4,FALSE)</f>
        <v>85</v>
      </c>
      <c r="K3493" s="2">
        <f>Raw_Orders[[#This Row],[Quantity]]*Raw_Orders[[#This Row],[Price]]</f>
        <v>255</v>
      </c>
      <c r="L3493" s="2" t="str">
        <f>VLOOKUP(Raw_Orders[[#This Row],[PropertyID]],Raw_Property[#All],2,FALSE)</f>
        <v>New Orleans</v>
      </c>
      <c r="M3493" s="2" t="str">
        <f>VLOOKUP(Raw_Orders[[#This Row],[PropertyID]],Raw_Property[#All],3,FALSE)</f>
        <v>Louisiana</v>
      </c>
    </row>
    <row r="3494" spans="1:13" x14ac:dyDescent="0.3">
      <c r="A3494">
        <v>3493</v>
      </c>
      <c r="B3494" s="1">
        <v>42507</v>
      </c>
      <c r="C3494">
        <v>18</v>
      </c>
      <c r="D3494">
        <v>59</v>
      </c>
      <c r="E3494">
        <v>3</v>
      </c>
      <c r="F3494">
        <f>YEAR(Raw_Orders[[#This Row],[OrderDate]])</f>
        <v>2016</v>
      </c>
      <c r="G3494">
        <f>MONTH(Raw_Orders[[#This Row],[OrderDate]])</f>
        <v>5</v>
      </c>
      <c r="H3494" t="str">
        <f>VLOOKUP(Raw_Orders[[#This Row],[ProductID]],Table2[#All],2,FALSE)</f>
        <v>Screws</v>
      </c>
      <c r="I3494" t="str">
        <f>VLOOKUP(Raw_Orders[[#This Row],[ProductID]],Table2[#All],3,FALSE)</f>
        <v>Maintenance</v>
      </c>
      <c r="J3494">
        <f>VLOOKUP(Raw_Orders[[#This Row],[ProductID]],Table2[#All],4,FALSE)</f>
        <v>14</v>
      </c>
      <c r="K3494" s="2">
        <f>Raw_Orders[[#This Row],[Quantity]]*Raw_Orders[[#This Row],[Price]]</f>
        <v>42</v>
      </c>
      <c r="L3494" s="2" t="str">
        <f>VLOOKUP(Raw_Orders[[#This Row],[PropertyID]],Raw_Property[#All],2,FALSE)</f>
        <v>Phoenix</v>
      </c>
      <c r="M3494" s="2" t="str">
        <f>VLOOKUP(Raw_Orders[[#This Row],[PropertyID]],Raw_Property[#All],3,FALSE)</f>
        <v>Arizona</v>
      </c>
    </row>
    <row r="3495" spans="1:13" x14ac:dyDescent="0.3">
      <c r="A3495">
        <v>3494</v>
      </c>
      <c r="B3495" s="1">
        <v>42507</v>
      </c>
      <c r="C3495">
        <v>9</v>
      </c>
      <c r="D3495">
        <v>67</v>
      </c>
      <c r="E3495">
        <v>1</v>
      </c>
      <c r="F3495">
        <f>YEAR(Raw_Orders[[#This Row],[OrderDate]])</f>
        <v>2016</v>
      </c>
      <c r="G3495">
        <f>MONTH(Raw_Orders[[#This Row],[OrderDate]])</f>
        <v>5</v>
      </c>
      <c r="H3495" t="str">
        <f>VLOOKUP(Raw_Orders[[#This Row],[ProductID]],Table2[#All],2,FALSE)</f>
        <v>Adjustable Wrench</v>
      </c>
      <c r="I3495" t="str">
        <f>VLOOKUP(Raw_Orders[[#This Row],[ProductID]],Table2[#All],3,FALSE)</f>
        <v>Maintenance</v>
      </c>
      <c r="J3495">
        <f>VLOOKUP(Raw_Orders[[#This Row],[ProductID]],Table2[#All],4,FALSE)</f>
        <v>10</v>
      </c>
      <c r="K3495" s="2">
        <f>Raw_Orders[[#This Row],[Quantity]]*Raw_Orders[[#This Row],[Price]]</f>
        <v>10</v>
      </c>
      <c r="L3495" s="2" t="str">
        <f>VLOOKUP(Raw_Orders[[#This Row],[PropertyID]],Raw_Property[#All],2,FALSE)</f>
        <v>Richmond</v>
      </c>
      <c r="M3495" s="2" t="str">
        <f>VLOOKUP(Raw_Orders[[#This Row],[PropertyID]],Raw_Property[#All],3,FALSE)</f>
        <v>Virginia</v>
      </c>
    </row>
    <row r="3496" spans="1:13" x14ac:dyDescent="0.3">
      <c r="A3496">
        <v>3495</v>
      </c>
      <c r="B3496" s="1">
        <v>42508</v>
      </c>
      <c r="C3496">
        <v>6</v>
      </c>
      <c r="D3496">
        <v>23</v>
      </c>
      <c r="E3496">
        <v>3</v>
      </c>
      <c r="F3496">
        <f>YEAR(Raw_Orders[[#This Row],[OrderDate]])</f>
        <v>2016</v>
      </c>
      <c r="G3496">
        <f>MONTH(Raw_Orders[[#This Row],[OrderDate]])</f>
        <v>5</v>
      </c>
      <c r="H3496" t="str">
        <f>VLOOKUP(Raw_Orders[[#This Row],[ProductID]],Table2[#All],2,FALSE)</f>
        <v>Printer Toner</v>
      </c>
      <c r="I3496" t="str">
        <f>VLOOKUP(Raw_Orders[[#This Row],[ProductID]],Table2[#All],3,FALSE)</f>
        <v>Office Supplies</v>
      </c>
      <c r="J3496">
        <f>VLOOKUP(Raw_Orders[[#This Row],[ProductID]],Table2[#All],4,FALSE)</f>
        <v>85</v>
      </c>
      <c r="K3496" s="2">
        <f>Raw_Orders[[#This Row],[Quantity]]*Raw_Orders[[#This Row],[Price]]</f>
        <v>255</v>
      </c>
      <c r="L3496" s="2" t="str">
        <f>VLOOKUP(Raw_Orders[[#This Row],[PropertyID]],Raw_Property[#All],2,FALSE)</f>
        <v>Orlando</v>
      </c>
      <c r="M3496" s="2" t="str">
        <f>VLOOKUP(Raw_Orders[[#This Row],[PropertyID]],Raw_Property[#All],3,FALSE)</f>
        <v>Florida</v>
      </c>
    </row>
    <row r="3497" spans="1:13" x14ac:dyDescent="0.3">
      <c r="A3497">
        <v>3496</v>
      </c>
      <c r="B3497" s="1">
        <v>42508</v>
      </c>
      <c r="C3497">
        <v>9</v>
      </c>
      <c r="D3497">
        <v>88</v>
      </c>
      <c r="E3497">
        <v>3</v>
      </c>
      <c r="F3497">
        <f>YEAR(Raw_Orders[[#This Row],[OrderDate]])</f>
        <v>2016</v>
      </c>
      <c r="G3497">
        <f>MONTH(Raw_Orders[[#This Row],[OrderDate]])</f>
        <v>5</v>
      </c>
      <c r="H3497" t="str">
        <f>VLOOKUP(Raw_Orders[[#This Row],[ProductID]],Table2[#All],2,FALSE)</f>
        <v>Serving Tray</v>
      </c>
      <c r="I3497" t="str">
        <f>VLOOKUP(Raw_Orders[[#This Row],[ProductID]],Table2[#All],3,FALSE)</f>
        <v>Public Areas</v>
      </c>
      <c r="J3497">
        <f>VLOOKUP(Raw_Orders[[#This Row],[ProductID]],Table2[#All],4,FALSE)</f>
        <v>6</v>
      </c>
      <c r="K3497" s="2">
        <f>Raw_Orders[[#This Row],[Quantity]]*Raw_Orders[[#This Row],[Price]]</f>
        <v>18</v>
      </c>
      <c r="L3497" s="2" t="str">
        <f>VLOOKUP(Raw_Orders[[#This Row],[PropertyID]],Raw_Property[#All],2,FALSE)</f>
        <v>Richmond</v>
      </c>
      <c r="M3497" s="2" t="str">
        <f>VLOOKUP(Raw_Orders[[#This Row],[PropertyID]],Raw_Property[#All],3,FALSE)</f>
        <v>Virginia</v>
      </c>
    </row>
    <row r="3498" spans="1:13" x14ac:dyDescent="0.3">
      <c r="A3498">
        <v>3497</v>
      </c>
      <c r="B3498" s="1">
        <v>42508</v>
      </c>
      <c r="C3498">
        <v>14</v>
      </c>
      <c r="D3498">
        <v>7</v>
      </c>
      <c r="E3498">
        <v>1</v>
      </c>
      <c r="F3498">
        <f>YEAR(Raw_Orders[[#This Row],[OrderDate]])</f>
        <v>2016</v>
      </c>
      <c r="G3498">
        <f>MONTH(Raw_Orders[[#This Row],[OrderDate]])</f>
        <v>5</v>
      </c>
      <c r="H3498" t="str">
        <f>VLOOKUP(Raw_Orders[[#This Row],[ProductID]],Table2[#All],2,FALSE)</f>
        <v>Hand Soap</v>
      </c>
      <c r="I3498" t="str">
        <f>VLOOKUP(Raw_Orders[[#This Row],[ProductID]],Table2[#All],3,FALSE)</f>
        <v>Housekeeping</v>
      </c>
      <c r="J3498">
        <f>VLOOKUP(Raw_Orders[[#This Row],[ProductID]],Table2[#All],4,FALSE)</f>
        <v>35</v>
      </c>
      <c r="K3498" s="2">
        <f>Raw_Orders[[#This Row],[Quantity]]*Raw_Orders[[#This Row],[Price]]</f>
        <v>35</v>
      </c>
      <c r="L3498" s="2" t="str">
        <f>VLOOKUP(Raw_Orders[[#This Row],[PropertyID]],Raw_Property[#All],2,FALSE)</f>
        <v>Nashville</v>
      </c>
      <c r="M3498" s="2" t="str">
        <f>VLOOKUP(Raw_Orders[[#This Row],[PropertyID]],Raw_Property[#All],3,FALSE)</f>
        <v>Tennessee</v>
      </c>
    </row>
    <row r="3499" spans="1:13" x14ac:dyDescent="0.3">
      <c r="A3499">
        <v>3498</v>
      </c>
      <c r="B3499" s="1">
        <v>42508</v>
      </c>
      <c r="C3499">
        <v>17</v>
      </c>
      <c r="D3499">
        <v>79</v>
      </c>
      <c r="E3499">
        <v>2</v>
      </c>
      <c r="F3499">
        <f>YEAR(Raw_Orders[[#This Row],[OrderDate]])</f>
        <v>2016</v>
      </c>
      <c r="G3499">
        <f>MONTH(Raw_Orders[[#This Row],[OrderDate]])</f>
        <v>5</v>
      </c>
      <c r="H3499" t="str">
        <f>VLOOKUP(Raw_Orders[[#This Row],[ProductID]],Table2[#All],2,FALSE)</f>
        <v>Coffee Table</v>
      </c>
      <c r="I3499" t="str">
        <f>VLOOKUP(Raw_Orders[[#This Row],[ProductID]],Table2[#All],3,FALSE)</f>
        <v>Public Areas</v>
      </c>
      <c r="J3499">
        <f>VLOOKUP(Raw_Orders[[#This Row],[ProductID]],Table2[#All],4,FALSE)</f>
        <v>103</v>
      </c>
      <c r="K3499" s="2">
        <f>Raw_Orders[[#This Row],[Quantity]]*Raw_Orders[[#This Row],[Price]]</f>
        <v>206</v>
      </c>
      <c r="L3499" s="2" t="str">
        <f>VLOOKUP(Raw_Orders[[#This Row],[PropertyID]],Raw_Property[#All],2,FALSE)</f>
        <v>Las Vegas</v>
      </c>
      <c r="M3499" s="2" t="str">
        <f>VLOOKUP(Raw_Orders[[#This Row],[PropertyID]],Raw_Property[#All],3,FALSE)</f>
        <v>Nevada</v>
      </c>
    </row>
    <row r="3500" spans="1:13" x14ac:dyDescent="0.3">
      <c r="A3500">
        <v>3499</v>
      </c>
      <c r="B3500" s="1">
        <v>42508</v>
      </c>
      <c r="C3500">
        <v>17</v>
      </c>
      <c r="D3500">
        <v>63</v>
      </c>
      <c r="E3500">
        <v>3</v>
      </c>
      <c r="F3500">
        <f>YEAR(Raw_Orders[[#This Row],[OrderDate]])</f>
        <v>2016</v>
      </c>
      <c r="G3500">
        <f>MONTH(Raw_Orders[[#This Row],[OrderDate]])</f>
        <v>5</v>
      </c>
      <c r="H3500" t="str">
        <f>VLOOKUP(Raw_Orders[[#This Row],[ProductID]],Table2[#All],2,FALSE)</f>
        <v>Duct Tape</v>
      </c>
      <c r="I3500" t="str">
        <f>VLOOKUP(Raw_Orders[[#This Row],[ProductID]],Table2[#All],3,FALSE)</f>
        <v>Maintenance</v>
      </c>
      <c r="J3500">
        <f>VLOOKUP(Raw_Orders[[#This Row],[ProductID]],Table2[#All],4,FALSE)</f>
        <v>27</v>
      </c>
      <c r="K3500" s="2">
        <f>Raw_Orders[[#This Row],[Quantity]]*Raw_Orders[[#This Row],[Price]]</f>
        <v>81</v>
      </c>
      <c r="L3500" s="2" t="str">
        <f>VLOOKUP(Raw_Orders[[#This Row],[PropertyID]],Raw_Property[#All],2,FALSE)</f>
        <v>Las Vegas</v>
      </c>
      <c r="M3500" s="2" t="str">
        <f>VLOOKUP(Raw_Orders[[#This Row],[PropertyID]],Raw_Property[#All],3,FALSE)</f>
        <v>Nevada</v>
      </c>
    </row>
    <row r="3501" spans="1:13" x14ac:dyDescent="0.3">
      <c r="A3501">
        <v>3500</v>
      </c>
      <c r="B3501" s="1">
        <v>42508</v>
      </c>
      <c r="C3501">
        <v>12</v>
      </c>
      <c r="D3501">
        <v>38</v>
      </c>
      <c r="E3501">
        <v>3</v>
      </c>
      <c r="F3501">
        <f>YEAR(Raw_Orders[[#This Row],[OrderDate]])</f>
        <v>2016</v>
      </c>
      <c r="G3501">
        <f>MONTH(Raw_Orders[[#This Row],[OrderDate]])</f>
        <v>5</v>
      </c>
      <c r="H3501" t="str">
        <f>VLOOKUP(Raw_Orders[[#This Row],[ProductID]],Table2[#All],2,FALSE)</f>
        <v>Bed (Double)</v>
      </c>
      <c r="I3501" t="str">
        <f>VLOOKUP(Raw_Orders[[#This Row],[ProductID]],Table2[#All],3,FALSE)</f>
        <v>Furnishings</v>
      </c>
      <c r="J3501">
        <f>VLOOKUP(Raw_Orders[[#This Row],[ProductID]],Table2[#All],4,FALSE)</f>
        <v>250</v>
      </c>
      <c r="K3501" s="2">
        <f>Raw_Orders[[#This Row],[Quantity]]*Raw_Orders[[#This Row],[Price]]</f>
        <v>750</v>
      </c>
      <c r="L3501" s="2" t="str">
        <f>VLOOKUP(Raw_Orders[[#This Row],[PropertyID]],Raw_Property[#All],2,FALSE)</f>
        <v>Dallas</v>
      </c>
      <c r="M3501" s="2" t="str">
        <f>VLOOKUP(Raw_Orders[[#This Row],[PropertyID]],Raw_Property[#All],3,FALSE)</f>
        <v>Texas</v>
      </c>
    </row>
    <row r="3502" spans="1:13" x14ac:dyDescent="0.3">
      <c r="A3502">
        <v>3501</v>
      </c>
      <c r="B3502" s="1">
        <v>42508</v>
      </c>
      <c r="C3502">
        <v>2</v>
      </c>
      <c r="D3502">
        <v>61</v>
      </c>
      <c r="E3502">
        <v>1</v>
      </c>
      <c r="F3502">
        <f>YEAR(Raw_Orders[[#This Row],[OrderDate]])</f>
        <v>2016</v>
      </c>
      <c r="G3502">
        <f>MONTH(Raw_Orders[[#This Row],[OrderDate]])</f>
        <v>5</v>
      </c>
      <c r="H3502" t="str">
        <f>VLOOKUP(Raw_Orders[[#This Row],[ProductID]],Table2[#All],2,FALSE)</f>
        <v>Tape Measure</v>
      </c>
      <c r="I3502" t="str">
        <f>VLOOKUP(Raw_Orders[[#This Row],[ProductID]],Table2[#All],3,FALSE)</f>
        <v>Maintenance</v>
      </c>
      <c r="J3502">
        <f>VLOOKUP(Raw_Orders[[#This Row],[ProductID]],Table2[#All],4,FALSE)</f>
        <v>8</v>
      </c>
      <c r="K3502" s="2">
        <f>Raw_Orders[[#This Row],[Quantity]]*Raw_Orders[[#This Row],[Price]]</f>
        <v>8</v>
      </c>
      <c r="L3502" s="2" t="str">
        <f>VLOOKUP(Raw_Orders[[#This Row],[PropertyID]],Raw_Property[#All],2,FALSE)</f>
        <v>Cincinnati</v>
      </c>
      <c r="M3502" s="2" t="str">
        <f>VLOOKUP(Raw_Orders[[#This Row],[PropertyID]],Raw_Property[#All],3,FALSE)</f>
        <v>Ohio</v>
      </c>
    </row>
    <row r="3503" spans="1:13" x14ac:dyDescent="0.3">
      <c r="A3503">
        <v>3502</v>
      </c>
      <c r="B3503" s="1">
        <v>42508</v>
      </c>
      <c r="C3503">
        <v>13</v>
      </c>
      <c r="D3503">
        <v>61</v>
      </c>
      <c r="E3503">
        <v>1</v>
      </c>
      <c r="F3503">
        <f>YEAR(Raw_Orders[[#This Row],[OrderDate]])</f>
        <v>2016</v>
      </c>
      <c r="G3503">
        <f>MONTH(Raw_Orders[[#This Row],[OrderDate]])</f>
        <v>5</v>
      </c>
      <c r="H3503" t="str">
        <f>VLOOKUP(Raw_Orders[[#This Row],[ProductID]],Table2[#All],2,FALSE)</f>
        <v>Tape Measure</v>
      </c>
      <c r="I3503" t="str">
        <f>VLOOKUP(Raw_Orders[[#This Row],[ProductID]],Table2[#All],3,FALSE)</f>
        <v>Maintenance</v>
      </c>
      <c r="J3503">
        <f>VLOOKUP(Raw_Orders[[#This Row],[ProductID]],Table2[#All],4,FALSE)</f>
        <v>8</v>
      </c>
      <c r="K3503" s="2">
        <f>Raw_Orders[[#This Row],[Quantity]]*Raw_Orders[[#This Row],[Price]]</f>
        <v>8</v>
      </c>
      <c r="L3503" s="2" t="str">
        <f>VLOOKUP(Raw_Orders[[#This Row],[PropertyID]],Raw_Property[#All],2,FALSE)</f>
        <v>New Orleans</v>
      </c>
      <c r="M3503" s="2" t="str">
        <f>VLOOKUP(Raw_Orders[[#This Row],[PropertyID]],Raw_Property[#All],3,FALSE)</f>
        <v>Louisiana</v>
      </c>
    </row>
    <row r="3504" spans="1:13" x14ac:dyDescent="0.3">
      <c r="A3504">
        <v>3503</v>
      </c>
      <c r="B3504" s="1">
        <v>42509</v>
      </c>
      <c r="C3504">
        <v>18</v>
      </c>
      <c r="D3504">
        <v>38</v>
      </c>
      <c r="E3504">
        <v>2</v>
      </c>
      <c r="F3504">
        <f>YEAR(Raw_Orders[[#This Row],[OrderDate]])</f>
        <v>2016</v>
      </c>
      <c r="G3504">
        <f>MONTH(Raw_Orders[[#This Row],[OrderDate]])</f>
        <v>5</v>
      </c>
      <c r="H3504" t="str">
        <f>VLOOKUP(Raw_Orders[[#This Row],[ProductID]],Table2[#All],2,FALSE)</f>
        <v>Bed (Double)</v>
      </c>
      <c r="I3504" t="str">
        <f>VLOOKUP(Raw_Orders[[#This Row],[ProductID]],Table2[#All],3,FALSE)</f>
        <v>Furnishings</v>
      </c>
      <c r="J3504">
        <f>VLOOKUP(Raw_Orders[[#This Row],[ProductID]],Table2[#All],4,FALSE)</f>
        <v>250</v>
      </c>
      <c r="K3504" s="2">
        <f>Raw_Orders[[#This Row],[Quantity]]*Raw_Orders[[#This Row],[Price]]</f>
        <v>500</v>
      </c>
      <c r="L3504" s="2" t="str">
        <f>VLOOKUP(Raw_Orders[[#This Row],[PropertyID]],Raw_Property[#All],2,FALSE)</f>
        <v>Phoenix</v>
      </c>
      <c r="M3504" s="2" t="str">
        <f>VLOOKUP(Raw_Orders[[#This Row],[PropertyID]],Raw_Property[#All],3,FALSE)</f>
        <v>Arizona</v>
      </c>
    </row>
    <row r="3505" spans="1:13" x14ac:dyDescent="0.3">
      <c r="A3505">
        <v>3504</v>
      </c>
      <c r="B3505" s="1">
        <v>42509</v>
      </c>
      <c r="C3505">
        <v>11</v>
      </c>
      <c r="D3505">
        <v>16</v>
      </c>
      <c r="E3505">
        <v>2</v>
      </c>
      <c r="F3505">
        <f>YEAR(Raw_Orders[[#This Row],[OrderDate]])</f>
        <v>2016</v>
      </c>
      <c r="G3505">
        <f>MONTH(Raw_Orders[[#This Row],[OrderDate]])</f>
        <v>5</v>
      </c>
      <c r="H3505" t="str">
        <f>VLOOKUP(Raw_Orders[[#This Row],[ProductID]],Table2[#All],2,FALSE)</f>
        <v>Mouthwash</v>
      </c>
      <c r="I3505" t="str">
        <f>VLOOKUP(Raw_Orders[[#This Row],[ProductID]],Table2[#All],3,FALSE)</f>
        <v>Housekeeping</v>
      </c>
      <c r="J3505">
        <f>VLOOKUP(Raw_Orders[[#This Row],[ProductID]],Table2[#All],4,FALSE)</f>
        <v>40</v>
      </c>
      <c r="K3505" s="2">
        <f>Raw_Orders[[#This Row],[Quantity]]*Raw_Orders[[#This Row],[Price]]</f>
        <v>80</v>
      </c>
      <c r="L3505" s="2" t="str">
        <f>VLOOKUP(Raw_Orders[[#This Row],[PropertyID]],Raw_Property[#All],2,FALSE)</f>
        <v>Atlanta</v>
      </c>
      <c r="M3505" s="2" t="str">
        <f>VLOOKUP(Raw_Orders[[#This Row],[PropertyID]],Raw_Property[#All],3,FALSE)</f>
        <v>Georgia</v>
      </c>
    </row>
    <row r="3506" spans="1:13" x14ac:dyDescent="0.3">
      <c r="A3506">
        <v>3505</v>
      </c>
      <c r="B3506" s="1">
        <v>42509</v>
      </c>
      <c r="C3506">
        <v>12</v>
      </c>
      <c r="D3506">
        <v>62</v>
      </c>
      <c r="E3506">
        <v>1</v>
      </c>
      <c r="F3506">
        <f>YEAR(Raw_Orders[[#This Row],[OrderDate]])</f>
        <v>2016</v>
      </c>
      <c r="G3506">
        <f>MONTH(Raw_Orders[[#This Row],[OrderDate]])</f>
        <v>5</v>
      </c>
      <c r="H3506" t="str">
        <f>VLOOKUP(Raw_Orders[[#This Row],[ProductID]],Table2[#All],2,FALSE)</f>
        <v>Leaf Blower</v>
      </c>
      <c r="I3506" t="str">
        <f>VLOOKUP(Raw_Orders[[#This Row],[ProductID]],Table2[#All],3,FALSE)</f>
        <v>Maintenance</v>
      </c>
      <c r="J3506">
        <f>VLOOKUP(Raw_Orders[[#This Row],[ProductID]],Table2[#All],4,FALSE)</f>
        <v>202</v>
      </c>
      <c r="K3506" s="2">
        <f>Raw_Orders[[#This Row],[Quantity]]*Raw_Orders[[#This Row],[Price]]</f>
        <v>202</v>
      </c>
      <c r="L3506" s="2" t="str">
        <f>VLOOKUP(Raw_Orders[[#This Row],[PropertyID]],Raw_Property[#All],2,FALSE)</f>
        <v>Dallas</v>
      </c>
      <c r="M3506" s="2" t="str">
        <f>VLOOKUP(Raw_Orders[[#This Row],[PropertyID]],Raw_Property[#All],3,FALSE)</f>
        <v>Texas</v>
      </c>
    </row>
    <row r="3507" spans="1:13" x14ac:dyDescent="0.3">
      <c r="A3507">
        <v>3506</v>
      </c>
      <c r="B3507" s="1">
        <v>42509</v>
      </c>
      <c r="C3507">
        <v>7</v>
      </c>
      <c r="D3507">
        <v>88</v>
      </c>
      <c r="E3507">
        <v>1</v>
      </c>
      <c r="F3507">
        <f>YEAR(Raw_Orders[[#This Row],[OrderDate]])</f>
        <v>2016</v>
      </c>
      <c r="G3507">
        <f>MONTH(Raw_Orders[[#This Row],[OrderDate]])</f>
        <v>5</v>
      </c>
      <c r="H3507" t="str">
        <f>VLOOKUP(Raw_Orders[[#This Row],[ProductID]],Table2[#All],2,FALSE)</f>
        <v>Serving Tray</v>
      </c>
      <c r="I3507" t="str">
        <f>VLOOKUP(Raw_Orders[[#This Row],[ProductID]],Table2[#All],3,FALSE)</f>
        <v>Public Areas</v>
      </c>
      <c r="J3507">
        <f>VLOOKUP(Raw_Orders[[#This Row],[ProductID]],Table2[#All],4,FALSE)</f>
        <v>6</v>
      </c>
      <c r="K3507" s="2">
        <f>Raw_Orders[[#This Row],[Quantity]]*Raw_Orders[[#This Row],[Price]]</f>
        <v>6</v>
      </c>
      <c r="L3507" s="2" t="str">
        <f>VLOOKUP(Raw_Orders[[#This Row],[PropertyID]],Raw_Property[#All],2,FALSE)</f>
        <v>Boston</v>
      </c>
      <c r="M3507" s="2" t="str">
        <f>VLOOKUP(Raw_Orders[[#This Row],[PropertyID]],Raw_Property[#All],3,FALSE)</f>
        <v>Massachusetts</v>
      </c>
    </row>
    <row r="3508" spans="1:13" x14ac:dyDescent="0.3">
      <c r="A3508">
        <v>3507</v>
      </c>
      <c r="B3508" s="1">
        <v>42509</v>
      </c>
      <c r="C3508">
        <v>15</v>
      </c>
      <c r="D3508">
        <v>68</v>
      </c>
      <c r="E3508">
        <v>2</v>
      </c>
      <c r="F3508">
        <f>YEAR(Raw_Orders[[#This Row],[OrderDate]])</f>
        <v>2016</v>
      </c>
      <c r="G3508">
        <f>MONTH(Raw_Orders[[#This Row],[OrderDate]])</f>
        <v>5</v>
      </c>
      <c r="H3508" t="str">
        <f>VLOOKUP(Raw_Orders[[#This Row],[ProductID]],Table2[#All],2,FALSE)</f>
        <v>Window Screen</v>
      </c>
      <c r="I3508" t="str">
        <f>VLOOKUP(Raw_Orders[[#This Row],[ProductID]],Table2[#All],3,FALSE)</f>
        <v>Maintenance</v>
      </c>
      <c r="J3508">
        <f>VLOOKUP(Raw_Orders[[#This Row],[ProductID]],Table2[#All],4,FALSE)</f>
        <v>30</v>
      </c>
      <c r="K3508" s="2">
        <f>Raw_Orders[[#This Row],[Quantity]]*Raw_Orders[[#This Row],[Price]]</f>
        <v>60</v>
      </c>
      <c r="L3508" s="2" t="str">
        <f>VLOOKUP(Raw_Orders[[#This Row],[PropertyID]],Raw_Property[#All],2,FALSE)</f>
        <v>Chicago</v>
      </c>
      <c r="M3508" s="2" t="str">
        <f>VLOOKUP(Raw_Orders[[#This Row],[PropertyID]],Raw_Property[#All],3,FALSE)</f>
        <v>Illinois</v>
      </c>
    </row>
    <row r="3509" spans="1:13" x14ac:dyDescent="0.3">
      <c r="A3509">
        <v>3508</v>
      </c>
      <c r="B3509" s="1">
        <v>42509</v>
      </c>
      <c r="C3509">
        <v>3</v>
      </c>
      <c r="D3509">
        <v>6</v>
      </c>
      <c r="E3509">
        <v>1</v>
      </c>
      <c r="F3509">
        <f>YEAR(Raw_Orders[[#This Row],[OrderDate]])</f>
        <v>2016</v>
      </c>
      <c r="G3509">
        <f>MONTH(Raw_Orders[[#This Row],[OrderDate]])</f>
        <v>5</v>
      </c>
      <c r="H3509" t="str">
        <f>VLOOKUP(Raw_Orders[[#This Row],[ProductID]],Table2[#All],2,FALSE)</f>
        <v>Conditioner</v>
      </c>
      <c r="I3509" t="str">
        <f>VLOOKUP(Raw_Orders[[#This Row],[ProductID]],Table2[#All],3,FALSE)</f>
        <v>Housekeeping</v>
      </c>
      <c r="J3509">
        <f>VLOOKUP(Raw_Orders[[#This Row],[ProductID]],Table2[#All],4,FALSE)</f>
        <v>40</v>
      </c>
      <c r="K3509" s="2">
        <f>Raw_Orders[[#This Row],[Quantity]]*Raw_Orders[[#This Row],[Price]]</f>
        <v>40</v>
      </c>
      <c r="L3509" s="2" t="str">
        <f>VLOOKUP(Raw_Orders[[#This Row],[PropertyID]],Raw_Property[#All],2,FALSE)</f>
        <v>Portland</v>
      </c>
      <c r="M3509" s="2" t="str">
        <f>VLOOKUP(Raw_Orders[[#This Row],[PropertyID]],Raw_Property[#All],3,FALSE)</f>
        <v>Oregon</v>
      </c>
    </row>
    <row r="3510" spans="1:13" x14ac:dyDescent="0.3">
      <c r="A3510">
        <v>3509</v>
      </c>
      <c r="B3510" s="1">
        <v>42509</v>
      </c>
      <c r="C3510">
        <v>15</v>
      </c>
      <c r="D3510">
        <v>75</v>
      </c>
      <c r="E3510">
        <v>1</v>
      </c>
      <c r="F3510">
        <f>YEAR(Raw_Orders[[#This Row],[OrderDate]])</f>
        <v>2016</v>
      </c>
      <c r="G3510">
        <f>MONTH(Raw_Orders[[#This Row],[OrderDate]])</f>
        <v>5</v>
      </c>
      <c r="H3510" t="str">
        <f>VLOOKUP(Raw_Orders[[#This Row],[ProductID]],Table2[#All],2,FALSE)</f>
        <v>Small Plant</v>
      </c>
      <c r="I3510" t="str">
        <f>VLOOKUP(Raw_Orders[[#This Row],[ProductID]],Table2[#All],3,FALSE)</f>
        <v>Public Areas</v>
      </c>
      <c r="J3510">
        <f>VLOOKUP(Raw_Orders[[#This Row],[ProductID]],Table2[#All],4,FALSE)</f>
        <v>25</v>
      </c>
      <c r="K3510" s="2">
        <f>Raw_Orders[[#This Row],[Quantity]]*Raw_Orders[[#This Row],[Price]]</f>
        <v>25</v>
      </c>
      <c r="L3510" s="2" t="str">
        <f>VLOOKUP(Raw_Orders[[#This Row],[PropertyID]],Raw_Property[#All],2,FALSE)</f>
        <v>Chicago</v>
      </c>
      <c r="M3510" s="2" t="str">
        <f>VLOOKUP(Raw_Orders[[#This Row],[PropertyID]],Raw_Property[#All],3,FALSE)</f>
        <v>Illinois</v>
      </c>
    </row>
    <row r="3511" spans="1:13" x14ac:dyDescent="0.3">
      <c r="A3511">
        <v>3510</v>
      </c>
      <c r="B3511" s="1">
        <v>42509</v>
      </c>
      <c r="C3511">
        <v>14</v>
      </c>
      <c r="D3511">
        <v>73</v>
      </c>
      <c r="E3511">
        <v>1</v>
      </c>
      <c r="F3511">
        <f>YEAR(Raw_Orders[[#This Row],[OrderDate]])</f>
        <v>2016</v>
      </c>
      <c r="G3511">
        <f>MONTH(Raw_Orders[[#This Row],[OrderDate]])</f>
        <v>5</v>
      </c>
      <c r="H3511" t="str">
        <f>VLOOKUP(Raw_Orders[[#This Row],[ProductID]],Table2[#All],2,FALSE)</f>
        <v>Mop</v>
      </c>
      <c r="I3511" t="str">
        <f>VLOOKUP(Raw_Orders[[#This Row],[ProductID]],Table2[#All],3,FALSE)</f>
        <v>Maintenance</v>
      </c>
      <c r="J3511">
        <f>VLOOKUP(Raw_Orders[[#This Row],[ProductID]],Table2[#All],4,FALSE)</f>
        <v>15</v>
      </c>
      <c r="K3511" s="2">
        <f>Raw_Orders[[#This Row],[Quantity]]*Raw_Orders[[#This Row],[Price]]</f>
        <v>15</v>
      </c>
      <c r="L3511" s="2" t="str">
        <f>VLOOKUP(Raw_Orders[[#This Row],[PropertyID]],Raw_Property[#All],2,FALSE)</f>
        <v>Nashville</v>
      </c>
      <c r="M3511" s="2" t="str">
        <f>VLOOKUP(Raw_Orders[[#This Row],[PropertyID]],Raw_Property[#All],3,FALSE)</f>
        <v>Tennessee</v>
      </c>
    </row>
    <row r="3512" spans="1:13" x14ac:dyDescent="0.3">
      <c r="A3512">
        <v>3511</v>
      </c>
      <c r="B3512" s="1">
        <v>42509</v>
      </c>
      <c r="C3512">
        <v>11</v>
      </c>
      <c r="D3512">
        <v>27</v>
      </c>
      <c r="E3512">
        <v>2</v>
      </c>
      <c r="F3512">
        <f>YEAR(Raw_Orders[[#This Row],[OrderDate]])</f>
        <v>2016</v>
      </c>
      <c r="G3512">
        <f>MONTH(Raw_Orders[[#This Row],[OrderDate]])</f>
        <v>5</v>
      </c>
      <c r="H3512" t="str">
        <f>VLOOKUP(Raw_Orders[[#This Row],[ProductID]],Table2[#All],2,FALSE)</f>
        <v>Invisible Tape</v>
      </c>
      <c r="I3512" t="str">
        <f>VLOOKUP(Raw_Orders[[#This Row],[ProductID]],Table2[#All],3,FALSE)</f>
        <v>Office Supplies</v>
      </c>
      <c r="J3512">
        <f>VLOOKUP(Raw_Orders[[#This Row],[ProductID]],Table2[#All],4,FALSE)</f>
        <v>8</v>
      </c>
      <c r="K3512" s="2">
        <f>Raw_Orders[[#This Row],[Quantity]]*Raw_Orders[[#This Row],[Price]]</f>
        <v>16</v>
      </c>
      <c r="L3512" s="2" t="str">
        <f>VLOOKUP(Raw_Orders[[#This Row],[PropertyID]],Raw_Property[#All],2,FALSE)</f>
        <v>Atlanta</v>
      </c>
      <c r="M3512" s="2" t="str">
        <f>VLOOKUP(Raw_Orders[[#This Row],[PropertyID]],Raw_Property[#All],3,FALSE)</f>
        <v>Georgia</v>
      </c>
    </row>
    <row r="3513" spans="1:13" x14ac:dyDescent="0.3">
      <c r="A3513">
        <v>3512</v>
      </c>
      <c r="B3513" s="1">
        <v>42509</v>
      </c>
      <c r="C3513">
        <v>19</v>
      </c>
      <c r="D3513">
        <v>52</v>
      </c>
      <c r="E3513">
        <v>2</v>
      </c>
      <c r="F3513">
        <f>YEAR(Raw_Orders[[#This Row],[OrderDate]])</f>
        <v>2016</v>
      </c>
      <c r="G3513">
        <f>MONTH(Raw_Orders[[#This Row],[OrderDate]])</f>
        <v>5</v>
      </c>
      <c r="H3513" t="str">
        <f>VLOOKUP(Raw_Orders[[#This Row],[ProductID]],Table2[#All],2,FALSE)</f>
        <v>Ironing Board</v>
      </c>
      <c r="I3513" t="str">
        <f>VLOOKUP(Raw_Orders[[#This Row],[ProductID]],Table2[#All],3,FALSE)</f>
        <v>Furnishings</v>
      </c>
      <c r="J3513">
        <f>VLOOKUP(Raw_Orders[[#This Row],[ProductID]],Table2[#All],4,FALSE)</f>
        <v>18</v>
      </c>
      <c r="K3513" s="2">
        <f>Raw_Orders[[#This Row],[Quantity]]*Raw_Orders[[#This Row],[Price]]</f>
        <v>36</v>
      </c>
      <c r="L3513" s="2" t="str">
        <f>VLOOKUP(Raw_Orders[[#This Row],[PropertyID]],Raw_Property[#All],2,FALSE)</f>
        <v>Los Angeles</v>
      </c>
      <c r="M3513" s="2" t="str">
        <f>VLOOKUP(Raw_Orders[[#This Row],[PropertyID]],Raw_Property[#All],3,FALSE)</f>
        <v>California</v>
      </c>
    </row>
    <row r="3514" spans="1:13" x14ac:dyDescent="0.3">
      <c r="A3514">
        <v>3513</v>
      </c>
      <c r="B3514" s="1">
        <v>42510</v>
      </c>
      <c r="C3514">
        <v>3</v>
      </c>
      <c r="D3514">
        <v>87</v>
      </c>
      <c r="E3514">
        <v>3</v>
      </c>
      <c r="F3514">
        <f>YEAR(Raw_Orders[[#This Row],[OrderDate]])</f>
        <v>2016</v>
      </c>
      <c r="G3514">
        <f>MONTH(Raw_Orders[[#This Row],[OrderDate]])</f>
        <v>5</v>
      </c>
      <c r="H3514" t="str">
        <f>VLOOKUP(Raw_Orders[[#This Row],[ProductID]],Table2[#All],2,FALSE)</f>
        <v>End Table</v>
      </c>
      <c r="I3514" t="str">
        <f>VLOOKUP(Raw_Orders[[#This Row],[ProductID]],Table2[#All],3,FALSE)</f>
        <v>Public Areas</v>
      </c>
      <c r="J3514">
        <f>VLOOKUP(Raw_Orders[[#This Row],[ProductID]],Table2[#All],4,FALSE)</f>
        <v>30</v>
      </c>
      <c r="K3514" s="2">
        <f>Raw_Orders[[#This Row],[Quantity]]*Raw_Orders[[#This Row],[Price]]</f>
        <v>90</v>
      </c>
      <c r="L3514" s="2" t="str">
        <f>VLOOKUP(Raw_Orders[[#This Row],[PropertyID]],Raw_Property[#All],2,FALSE)</f>
        <v>Portland</v>
      </c>
      <c r="M3514" s="2" t="str">
        <f>VLOOKUP(Raw_Orders[[#This Row],[PropertyID]],Raw_Property[#All],3,FALSE)</f>
        <v>Oregon</v>
      </c>
    </row>
    <row r="3515" spans="1:13" x14ac:dyDescent="0.3">
      <c r="A3515">
        <v>3514</v>
      </c>
      <c r="B3515" s="1">
        <v>42510</v>
      </c>
      <c r="C3515">
        <v>6</v>
      </c>
      <c r="D3515">
        <v>63</v>
      </c>
      <c r="E3515">
        <v>1</v>
      </c>
      <c r="F3515">
        <f>YEAR(Raw_Orders[[#This Row],[OrderDate]])</f>
        <v>2016</v>
      </c>
      <c r="G3515">
        <f>MONTH(Raw_Orders[[#This Row],[OrderDate]])</f>
        <v>5</v>
      </c>
      <c r="H3515" t="str">
        <f>VLOOKUP(Raw_Orders[[#This Row],[ProductID]],Table2[#All],2,FALSE)</f>
        <v>Duct Tape</v>
      </c>
      <c r="I3515" t="str">
        <f>VLOOKUP(Raw_Orders[[#This Row],[ProductID]],Table2[#All],3,FALSE)</f>
        <v>Maintenance</v>
      </c>
      <c r="J3515">
        <f>VLOOKUP(Raw_Orders[[#This Row],[ProductID]],Table2[#All],4,FALSE)</f>
        <v>27</v>
      </c>
      <c r="K3515" s="2">
        <f>Raw_Orders[[#This Row],[Quantity]]*Raw_Orders[[#This Row],[Price]]</f>
        <v>27</v>
      </c>
      <c r="L3515" s="2" t="str">
        <f>VLOOKUP(Raw_Orders[[#This Row],[PropertyID]],Raw_Property[#All],2,FALSE)</f>
        <v>Orlando</v>
      </c>
      <c r="M3515" s="2" t="str">
        <f>VLOOKUP(Raw_Orders[[#This Row],[PropertyID]],Raw_Property[#All],3,FALSE)</f>
        <v>Florida</v>
      </c>
    </row>
    <row r="3516" spans="1:13" x14ac:dyDescent="0.3">
      <c r="A3516">
        <v>3515</v>
      </c>
      <c r="B3516" s="1">
        <v>42510</v>
      </c>
      <c r="C3516">
        <v>20</v>
      </c>
      <c r="D3516">
        <v>44</v>
      </c>
      <c r="E3516">
        <v>1</v>
      </c>
      <c r="F3516">
        <f>YEAR(Raw_Orders[[#This Row],[OrderDate]])</f>
        <v>2016</v>
      </c>
      <c r="G3516">
        <f>MONTH(Raw_Orders[[#This Row],[OrderDate]])</f>
        <v>5</v>
      </c>
      <c r="H3516" t="str">
        <f>VLOOKUP(Raw_Orders[[#This Row],[ProductID]],Table2[#All],2,FALSE)</f>
        <v>Floor Lamp</v>
      </c>
      <c r="I3516" t="str">
        <f>VLOOKUP(Raw_Orders[[#This Row],[ProductID]],Table2[#All],3,FALSE)</f>
        <v>Furnishings</v>
      </c>
      <c r="J3516">
        <f>VLOOKUP(Raw_Orders[[#This Row],[ProductID]],Table2[#All],4,FALSE)</f>
        <v>55</v>
      </c>
      <c r="K3516" s="2">
        <f>Raw_Orders[[#This Row],[Quantity]]*Raw_Orders[[#This Row],[Price]]</f>
        <v>55</v>
      </c>
      <c r="L3516" s="2" t="str">
        <f>VLOOKUP(Raw_Orders[[#This Row],[PropertyID]],Raw_Property[#All],2,FALSE)</f>
        <v>San Francisco</v>
      </c>
      <c r="M3516" s="2" t="str">
        <f>VLOOKUP(Raw_Orders[[#This Row],[PropertyID]],Raw_Property[#All],3,FALSE)</f>
        <v>California</v>
      </c>
    </row>
    <row r="3517" spans="1:13" x14ac:dyDescent="0.3">
      <c r="A3517">
        <v>3516</v>
      </c>
      <c r="B3517" s="1">
        <v>42510</v>
      </c>
      <c r="C3517">
        <v>2</v>
      </c>
      <c r="D3517">
        <v>69</v>
      </c>
      <c r="E3517">
        <v>1</v>
      </c>
      <c r="F3517">
        <f>YEAR(Raw_Orders[[#This Row],[OrderDate]])</f>
        <v>2016</v>
      </c>
      <c r="G3517">
        <f>MONTH(Raw_Orders[[#This Row],[OrderDate]])</f>
        <v>5</v>
      </c>
      <c r="H3517" t="str">
        <f>VLOOKUP(Raw_Orders[[#This Row],[ProductID]],Table2[#All],2,FALSE)</f>
        <v>Door Knob</v>
      </c>
      <c r="I3517" t="str">
        <f>VLOOKUP(Raw_Orders[[#This Row],[ProductID]],Table2[#All],3,FALSE)</f>
        <v>Maintenance</v>
      </c>
      <c r="J3517">
        <f>VLOOKUP(Raw_Orders[[#This Row],[ProductID]],Table2[#All],4,FALSE)</f>
        <v>41</v>
      </c>
      <c r="K3517" s="2">
        <f>Raw_Orders[[#This Row],[Quantity]]*Raw_Orders[[#This Row],[Price]]</f>
        <v>41</v>
      </c>
      <c r="L3517" s="2" t="str">
        <f>VLOOKUP(Raw_Orders[[#This Row],[PropertyID]],Raw_Property[#All],2,FALSE)</f>
        <v>Cincinnati</v>
      </c>
      <c r="M3517" s="2" t="str">
        <f>VLOOKUP(Raw_Orders[[#This Row],[PropertyID]],Raw_Property[#All],3,FALSE)</f>
        <v>Ohio</v>
      </c>
    </row>
    <row r="3518" spans="1:13" x14ac:dyDescent="0.3">
      <c r="A3518">
        <v>3517</v>
      </c>
      <c r="B3518" s="1">
        <v>42510</v>
      </c>
      <c r="C3518">
        <v>13</v>
      </c>
      <c r="D3518">
        <v>75</v>
      </c>
      <c r="E3518">
        <v>2</v>
      </c>
      <c r="F3518">
        <f>YEAR(Raw_Orders[[#This Row],[OrderDate]])</f>
        <v>2016</v>
      </c>
      <c r="G3518">
        <f>MONTH(Raw_Orders[[#This Row],[OrderDate]])</f>
        <v>5</v>
      </c>
      <c r="H3518" t="str">
        <f>VLOOKUP(Raw_Orders[[#This Row],[ProductID]],Table2[#All],2,FALSE)</f>
        <v>Small Plant</v>
      </c>
      <c r="I3518" t="str">
        <f>VLOOKUP(Raw_Orders[[#This Row],[ProductID]],Table2[#All],3,FALSE)</f>
        <v>Public Areas</v>
      </c>
      <c r="J3518">
        <f>VLOOKUP(Raw_Orders[[#This Row],[ProductID]],Table2[#All],4,FALSE)</f>
        <v>25</v>
      </c>
      <c r="K3518" s="2">
        <f>Raw_Orders[[#This Row],[Quantity]]*Raw_Orders[[#This Row],[Price]]</f>
        <v>50</v>
      </c>
      <c r="L3518" s="2" t="str">
        <f>VLOOKUP(Raw_Orders[[#This Row],[PropertyID]],Raw_Property[#All],2,FALSE)</f>
        <v>New Orleans</v>
      </c>
      <c r="M3518" s="2" t="str">
        <f>VLOOKUP(Raw_Orders[[#This Row],[PropertyID]],Raw_Property[#All],3,FALSE)</f>
        <v>Louisiana</v>
      </c>
    </row>
    <row r="3519" spans="1:13" x14ac:dyDescent="0.3">
      <c r="A3519">
        <v>3518</v>
      </c>
      <c r="B3519" s="1">
        <v>42510</v>
      </c>
      <c r="C3519">
        <v>6</v>
      </c>
      <c r="D3519">
        <v>66</v>
      </c>
      <c r="E3519">
        <v>3</v>
      </c>
      <c r="F3519">
        <f>YEAR(Raw_Orders[[#This Row],[OrderDate]])</f>
        <v>2016</v>
      </c>
      <c r="G3519">
        <f>MONTH(Raw_Orders[[#This Row],[OrderDate]])</f>
        <v>5</v>
      </c>
      <c r="H3519" t="str">
        <f>VLOOKUP(Raw_Orders[[#This Row],[ProductID]],Table2[#All],2,FALSE)</f>
        <v>Wood Glue</v>
      </c>
      <c r="I3519" t="str">
        <f>VLOOKUP(Raw_Orders[[#This Row],[ProductID]],Table2[#All],3,FALSE)</f>
        <v>Maintenance</v>
      </c>
      <c r="J3519">
        <f>VLOOKUP(Raw_Orders[[#This Row],[ProductID]],Table2[#All],4,FALSE)</f>
        <v>21</v>
      </c>
      <c r="K3519" s="2">
        <f>Raw_Orders[[#This Row],[Quantity]]*Raw_Orders[[#This Row],[Price]]</f>
        <v>63</v>
      </c>
      <c r="L3519" s="2" t="str">
        <f>VLOOKUP(Raw_Orders[[#This Row],[PropertyID]],Raw_Property[#All],2,FALSE)</f>
        <v>Orlando</v>
      </c>
      <c r="M3519" s="2" t="str">
        <f>VLOOKUP(Raw_Orders[[#This Row],[PropertyID]],Raw_Property[#All],3,FALSE)</f>
        <v>Florida</v>
      </c>
    </row>
    <row r="3520" spans="1:13" x14ac:dyDescent="0.3">
      <c r="A3520">
        <v>3519</v>
      </c>
      <c r="B3520" s="1">
        <v>42510</v>
      </c>
      <c r="C3520">
        <v>13</v>
      </c>
      <c r="D3520">
        <v>65</v>
      </c>
      <c r="E3520">
        <v>1</v>
      </c>
      <c r="F3520">
        <f>YEAR(Raw_Orders[[#This Row],[OrderDate]])</f>
        <v>2016</v>
      </c>
      <c r="G3520">
        <f>MONTH(Raw_Orders[[#This Row],[OrderDate]])</f>
        <v>5</v>
      </c>
      <c r="H3520" t="str">
        <f>VLOOKUP(Raw_Orders[[#This Row],[ProductID]],Table2[#All],2,FALSE)</f>
        <v>Ladder</v>
      </c>
      <c r="I3520" t="str">
        <f>VLOOKUP(Raw_Orders[[#This Row],[ProductID]],Table2[#All],3,FALSE)</f>
        <v>Maintenance</v>
      </c>
      <c r="J3520">
        <f>VLOOKUP(Raw_Orders[[#This Row],[ProductID]],Table2[#All],4,FALSE)</f>
        <v>89</v>
      </c>
      <c r="K3520" s="2">
        <f>Raw_Orders[[#This Row],[Quantity]]*Raw_Orders[[#This Row],[Price]]</f>
        <v>89</v>
      </c>
      <c r="L3520" s="2" t="str">
        <f>VLOOKUP(Raw_Orders[[#This Row],[PropertyID]],Raw_Property[#All],2,FALSE)</f>
        <v>New Orleans</v>
      </c>
      <c r="M3520" s="2" t="str">
        <f>VLOOKUP(Raw_Orders[[#This Row],[PropertyID]],Raw_Property[#All],3,FALSE)</f>
        <v>Louisiana</v>
      </c>
    </row>
    <row r="3521" spans="1:13" x14ac:dyDescent="0.3">
      <c r="A3521">
        <v>3520</v>
      </c>
      <c r="B3521" s="1">
        <v>42510</v>
      </c>
      <c r="C3521">
        <v>1</v>
      </c>
      <c r="D3521">
        <v>14</v>
      </c>
      <c r="E3521">
        <v>2</v>
      </c>
      <c r="F3521">
        <f>YEAR(Raw_Orders[[#This Row],[OrderDate]])</f>
        <v>2016</v>
      </c>
      <c r="G3521">
        <f>MONTH(Raw_Orders[[#This Row],[OrderDate]])</f>
        <v>5</v>
      </c>
      <c r="H3521" t="str">
        <f>VLOOKUP(Raw_Orders[[#This Row],[ProductID]],Table2[#All],2,FALSE)</f>
        <v>Pillowcase</v>
      </c>
      <c r="I3521" t="str">
        <f>VLOOKUP(Raw_Orders[[#This Row],[ProductID]],Table2[#All],3,FALSE)</f>
        <v>Housekeeping</v>
      </c>
      <c r="J3521">
        <f>VLOOKUP(Raw_Orders[[#This Row],[ProductID]],Table2[#All],4,FALSE)</f>
        <v>15</v>
      </c>
      <c r="K3521" s="2">
        <f>Raw_Orders[[#This Row],[Quantity]]*Raw_Orders[[#This Row],[Price]]</f>
        <v>30</v>
      </c>
      <c r="L3521" s="2" t="str">
        <f>VLOOKUP(Raw_Orders[[#This Row],[PropertyID]],Raw_Property[#All],2,FALSE)</f>
        <v>New York</v>
      </c>
      <c r="M3521" s="2" t="str">
        <f>VLOOKUP(Raw_Orders[[#This Row],[PropertyID]],Raw_Property[#All],3,FALSE)</f>
        <v>New York</v>
      </c>
    </row>
    <row r="3522" spans="1:13" x14ac:dyDescent="0.3">
      <c r="A3522">
        <v>3521</v>
      </c>
      <c r="B3522" s="1">
        <v>42510</v>
      </c>
      <c r="C3522">
        <v>13</v>
      </c>
      <c r="D3522">
        <v>82</v>
      </c>
      <c r="E3522">
        <v>1</v>
      </c>
      <c r="F3522">
        <f>YEAR(Raw_Orders[[#This Row],[OrderDate]])</f>
        <v>2016</v>
      </c>
      <c r="G3522">
        <f>MONTH(Raw_Orders[[#This Row],[OrderDate]])</f>
        <v>5</v>
      </c>
      <c r="H3522" t="str">
        <f>VLOOKUP(Raw_Orders[[#This Row],[ProductID]],Table2[#All],2,FALSE)</f>
        <v>Business Cards</v>
      </c>
      <c r="I3522" t="str">
        <f>VLOOKUP(Raw_Orders[[#This Row],[ProductID]],Table2[#All],3,FALSE)</f>
        <v>Public Areas</v>
      </c>
      <c r="J3522">
        <f>VLOOKUP(Raw_Orders[[#This Row],[ProductID]],Table2[#All],4,FALSE)</f>
        <v>60</v>
      </c>
      <c r="K3522" s="2">
        <f>Raw_Orders[[#This Row],[Quantity]]*Raw_Orders[[#This Row],[Price]]</f>
        <v>60</v>
      </c>
      <c r="L3522" s="2" t="str">
        <f>VLOOKUP(Raw_Orders[[#This Row],[PropertyID]],Raw_Property[#All],2,FALSE)</f>
        <v>New Orleans</v>
      </c>
      <c r="M3522" s="2" t="str">
        <f>VLOOKUP(Raw_Orders[[#This Row],[PropertyID]],Raw_Property[#All],3,FALSE)</f>
        <v>Louisiana</v>
      </c>
    </row>
    <row r="3523" spans="1:13" x14ac:dyDescent="0.3">
      <c r="A3523">
        <v>3522</v>
      </c>
      <c r="B3523" s="1">
        <v>42510</v>
      </c>
      <c r="C3523">
        <v>4</v>
      </c>
      <c r="D3523">
        <v>72</v>
      </c>
      <c r="E3523">
        <v>1</v>
      </c>
      <c r="F3523">
        <f>YEAR(Raw_Orders[[#This Row],[OrderDate]])</f>
        <v>2016</v>
      </c>
      <c r="G3523">
        <f>MONTH(Raw_Orders[[#This Row],[OrderDate]])</f>
        <v>5</v>
      </c>
      <c r="H3523" t="str">
        <f>VLOOKUP(Raw_Orders[[#This Row],[ProductID]],Table2[#All],2,FALSE)</f>
        <v>Nails</v>
      </c>
      <c r="I3523" t="str">
        <f>VLOOKUP(Raw_Orders[[#This Row],[ProductID]],Table2[#All],3,FALSE)</f>
        <v>Maintenance</v>
      </c>
      <c r="J3523">
        <f>VLOOKUP(Raw_Orders[[#This Row],[ProductID]],Table2[#All],4,FALSE)</f>
        <v>12</v>
      </c>
      <c r="K3523" s="2">
        <f>Raw_Orders[[#This Row],[Quantity]]*Raw_Orders[[#This Row],[Price]]</f>
        <v>12</v>
      </c>
      <c r="L3523" s="2" t="str">
        <f>VLOOKUP(Raw_Orders[[#This Row],[PropertyID]],Raw_Property[#All],2,FALSE)</f>
        <v>Seattle</v>
      </c>
      <c r="M3523" s="2" t="str">
        <f>VLOOKUP(Raw_Orders[[#This Row],[PropertyID]],Raw_Property[#All],3,FALSE)</f>
        <v>Washington</v>
      </c>
    </row>
    <row r="3524" spans="1:13" x14ac:dyDescent="0.3">
      <c r="A3524">
        <v>3523</v>
      </c>
      <c r="B3524" s="1">
        <v>42510</v>
      </c>
      <c r="C3524">
        <v>9</v>
      </c>
      <c r="D3524">
        <v>27</v>
      </c>
      <c r="E3524">
        <v>1</v>
      </c>
      <c r="F3524">
        <f>YEAR(Raw_Orders[[#This Row],[OrderDate]])</f>
        <v>2016</v>
      </c>
      <c r="G3524">
        <f>MONTH(Raw_Orders[[#This Row],[OrderDate]])</f>
        <v>5</v>
      </c>
      <c r="H3524" t="str">
        <f>VLOOKUP(Raw_Orders[[#This Row],[ProductID]],Table2[#All],2,FALSE)</f>
        <v>Invisible Tape</v>
      </c>
      <c r="I3524" t="str">
        <f>VLOOKUP(Raw_Orders[[#This Row],[ProductID]],Table2[#All],3,FALSE)</f>
        <v>Office Supplies</v>
      </c>
      <c r="J3524">
        <f>VLOOKUP(Raw_Orders[[#This Row],[ProductID]],Table2[#All],4,FALSE)</f>
        <v>8</v>
      </c>
      <c r="K3524" s="2">
        <f>Raw_Orders[[#This Row],[Quantity]]*Raw_Orders[[#This Row],[Price]]</f>
        <v>8</v>
      </c>
      <c r="L3524" s="2" t="str">
        <f>VLOOKUP(Raw_Orders[[#This Row],[PropertyID]],Raw_Property[#All],2,FALSE)</f>
        <v>Richmond</v>
      </c>
      <c r="M3524" s="2" t="str">
        <f>VLOOKUP(Raw_Orders[[#This Row],[PropertyID]],Raw_Property[#All],3,FALSE)</f>
        <v>Virginia</v>
      </c>
    </row>
    <row r="3525" spans="1:13" x14ac:dyDescent="0.3">
      <c r="A3525">
        <v>3524</v>
      </c>
      <c r="B3525" s="1">
        <v>42511</v>
      </c>
      <c r="C3525">
        <v>18</v>
      </c>
      <c r="D3525">
        <v>29</v>
      </c>
      <c r="E3525">
        <v>2</v>
      </c>
      <c r="F3525">
        <f>YEAR(Raw_Orders[[#This Row],[OrderDate]])</f>
        <v>2016</v>
      </c>
      <c r="G3525">
        <f>MONTH(Raw_Orders[[#This Row],[OrderDate]])</f>
        <v>5</v>
      </c>
      <c r="H3525" t="str">
        <f>VLOOKUP(Raw_Orders[[#This Row],[ProductID]],Table2[#All],2,FALSE)</f>
        <v>Erasable Markers</v>
      </c>
      <c r="I3525" t="str">
        <f>VLOOKUP(Raw_Orders[[#This Row],[ProductID]],Table2[#All],3,FALSE)</f>
        <v>Office Supplies</v>
      </c>
      <c r="J3525">
        <f>VLOOKUP(Raw_Orders[[#This Row],[ProductID]],Table2[#All],4,FALSE)</f>
        <v>6</v>
      </c>
      <c r="K3525" s="2">
        <f>Raw_Orders[[#This Row],[Quantity]]*Raw_Orders[[#This Row],[Price]]</f>
        <v>12</v>
      </c>
      <c r="L3525" s="2" t="str">
        <f>VLOOKUP(Raw_Orders[[#This Row],[PropertyID]],Raw_Property[#All],2,FALSE)</f>
        <v>Phoenix</v>
      </c>
      <c r="M3525" s="2" t="str">
        <f>VLOOKUP(Raw_Orders[[#This Row],[PropertyID]],Raw_Property[#All],3,FALSE)</f>
        <v>Arizona</v>
      </c>
    </row>
    <row r="3526" spans="1:13" x14ac:dyDescent="0.3">
      <c r="A3526">
        <v>3525</v>
      </c>
      <c r="B3526" s="1">
        <v>42511</v>
      </c>
      <c r="C3526">
        <v>4</v>
      </c>
      <c r="D3526">
        <v>65</v>
      </c>
      <c r="E3526">
        <v>3</v>
      </c>
      <c r="F3526">
        <f>YEAR(Raw_Orders[[#This Row],[OrderDate]])</f>
        <v>2016</v>
      </c>
      <c r="G3526">
        <f>MONTH(Raw_Orders[[#This Row],[OrderDate]])</f>
        <v>5</v>
      </c>
      <c r="H3526" t="str">
        <f>VLOOKUP(Raw_Orders[[#This Row],[ProductID]],Table2[#All],2,FALSE)</f>
        <v>Ladder</v>
      </c>
      <c r="I3526" t="str">
        <f>VLOOKUP(Raw_Orders[[#This Row],[ProductID]],Table2[#All],3,FALSE)</f>
        <v>Maintenance</v>
      </c>
      <c r="J3526">
        <f>VLOOKUP(Raw_Orders[[#This Row],[ProductID]],Table2[#All],4,FALSE)</f>
        <v>89</v>
      </c>
      <c r="K3526" s="2">
        <f>Raw_Orders[[#This Row],[Quantity]]*Raw_Orders[[#This Row],[Price]]</f>
        <v>267</v>
      </c>
      <c r="L3526" s="2" t="str">
        <f>VLOOKUP(Raw_Orders[[#This Row],[PropertyID]],Raw_Property[#All],2,FALSE)</f>
        <v>Seattle</v>
      </c>
      <c r="M3526" s="2" t="str">
        <f>VLOOKUP(Raw_Orders[[#This Row],[PropertyID]],Raw_Property[#All],3,FALSE)</f>
        <v>Washington</v>
      </c>
    </row>
    <row r="3527" spans="1:13" x14ac:dyDescent="0.3">
      <c r="A3527">
        <v>3526</v>
      </c>
      <c r="B3527" s="1">
        <v>42511</v>
      </c>
      <c r="C3527">
        <v>3</v>
      </c>
      <c r="D3527">
        <v>71</v>
      </c>
      <c r="E3527">
        <v>3</v>
      </c>
      <c r="F3527">
        <f>YEAR(Raw_Orders[[#This Row],[OrderDate]])</f>
        <v>2016</v>
      </c>
      <c r="G3527">
        <f>MONTH(Raw_Orders[[#This Row],[OrderDate]])</f>
        <v>5</v>
      </c>
      <c r="H3527" t="str">
        <f>VLOOKUP(Raw_Orders[[#This Row],[ProductID]],Table2[#All],2,FALSE)</f>
        <v>Hammer</v>
      </c>
      <c r="I3527" t="str">
        <f>VLOOKUP(Raw_Orders[[#This Row],[ProductID]],Table2[#All],3,FALSE)</f>
        <v>Maintenance</v>
      </c>
      <c r="J3527">
        <f>VLOOKUP(Raw_Orders[[#This Row],[ProductID]],Table2[#All],4,FALSE)</f>
        <v>17</v>
      </c>
      <c r="K3527" s="2">
        <f>Raw_Orders[[#This Row],[Quantity]]*Raw_Orders[[#This Row],[Price]]</f>
        <v>51</v>
      </c>
      <c r="L3527" s="2" t="str">
        <f>VLOOKUP(Raw_Orders[[#This Row],[PropertyID]],Raw_Property[#All],2,FALSE)</f>
        <v>Portland</v>
      </c>
      <c r="M3527" s="2" t="str">
        <f>VLOOKUP(Raw_Orders[[#This Row],[PropertyID]],Raw_Property[#All],3,FALSE)</f>
        <v>Oregon</v>
      </c>
    </row>
    <row r="3528" spans="1:13" x14ac:dyDescent="0.3">
      <c r="A3528">
        <v>3527</v>
      </c>
      <c r="B3528" s="1">
        <v>42512</v>
      </c>
      <c r="C3528">
        <v>13</v>
      </c>
      <c r="D3528">
        <v>87</v>
      </c>
      <c r="E3528">
        <v>2</v>
      </c>
      <c r="F3528">
        <f>YEAR(Raw_Orders[[#This Row],[OrderDate]])</f>
        <v>2016</v>
      </c>
      <c r="G3528">
        <f>MONTH(Raw_Orders[[#This Row],[OrderDate]])</f>
        <v>5</v>
      </c>
      <c r="H3528" t="str">
        <f>VLOOKUP(Raw_Orders[[#This Row],[ProductID]],Table2[#All],2,FALSE)</f>
        <v>End Table</v>
      </c>
      <c r="I3528" t="str">
        <f>VLOOKUP(Raw_Orders[[#This Row],[ProductID]],Table2[#All],3,FALSE)</f>
        <v>Public Areas</v>
      </c>
      <c r="J3528">
        <f>VLOOKUP(Raw_Orders[[#This Row],[ProductID]],Table2[#All],4,FALSE)</f>
        <v>30</v>
      </c>
      <c r="K3528" s="2">
        <f>Raw_Orders[[#This Row],[Quantity]]*Raw_Orders[[#This Row],[Price]]</f>
        <v>60</v>
      </c>
      <c r="L3528" s="2" t="str">
        <f>VLOOKUP(Raw_Orders[[#This Row],[PropertyID]],Raw_Property[#All],2,FALSE)</f>
        <v>New Orleans</v>
      </c>
      <c r="M3528" s="2" t="str">
        <f>VLOOKUP(Raw_Orders[[#This Row],[PropertyID]],Raw_Property[#All],3,FALSE)</f>
        <v>Louisiana</v>
      </c>
    </row>
    <row r="3529" spans="1:13" x14ac:dyDescent="0.3">
      <c r="A3529">
        <v>3528</v>
      </c>
      <c r="B3529" s="1">
        <v>42512</v>
      </c>
      <c r="C3529">
        <v>8</v>
      </c>
      <c r="D3529">
        <v>34</v>
      </c>
      <c r="E3529">
        <v>1</v>
      </c>
      <c r="F3529">
        <f>YEAR(Raw_Orders[[#This Row],[OrderDate]])</f>
        <v>2016</v>
      </c>
      <c r="G3529">
        <f>MONTH(Raw_Orders[[#This Row],[OrderDate]])</f>
        <v>5</v>
      </c>
      <c r="H3529" t="str">
        <f>VLOOKUP(Raw_Orders[[#This Row],[ProductID]],Table2[#All],2,FALSE)</f>
        <v>Shower Curtain</v>
      </c>
      <c r="I3529" t="str">
        <f>VLOOKUP(Raw_Orders[[#This Row],[ProductID]],Table2[#All],3,FALSE)</f>
        <v>Furnishings</v>
      </c>
      <c r="J3529">
        <f>VLOOKUP(Raw_Orders[[#This Row],[ProductID]],Table2[#All],4,FALSE)</f>
        <v>5</v>
      </c>
      <c r="K3529" s="2">
        <f>Raw_Orders[[#This Row],[Quantity]]*Raw_Orders[[#This Row],[Price]]</f>
        <v>5</v>
      </c>
      <c r="L3529" s="2" t="str">
        <f>VLOOKUP(Raw_Orders[[#This Row],[PropertyID]],Raw_Property[#All],2,FALSE)</f>
        <v>Philadelphia</v>
      </c>
      <c r="M3529" s="2" t="str">
        <f>VLOOKUP(Raw_Orders[[#This Row],[PropertyID]],Raw_Property[#All],3,FALSE)</f>
        <v>Pennsylvania</v>
      </c>
    </row>
    <row r="3530" spans="1:13" x14ac:dyDescent="0.3">
      <c r="A3530">
        <v>3529</v>
      </c>
      <c r="B3530" s="1">
        <v>42512</v>
      </c>
      <c r="C3530">
        <v>12</v>
      </c>
      <c r="D3530">
        <v>12</v>
      </c>
      <c r="E3530">
        <v>1</v>
      </c>
      <c r="F3530">
        <f>YEAR(Raw_Orders[[#This Row],[OrderDate]])</f>
        <v>2016</v>
      </c>
      <c r="G3530">
        <f>MONTH(Raw_Orders[[#This Row],[OrderDate]])</f>
        <v>5</v>
      </c>
      <c r="H3530" t="str">
        <f>VLOOKUP(Raw_Orders[[#This Row],[ProductID]],Table2[#All],2,FALSE)</f>
        <v>Bed Sheet (King)</v>
      </c>
      <c r="I3530" t="str">
        <f>VLOOKUP(Raw_Orders[[#This Row],[ProductID]],Table2[#All],3,FALSE)</f>
        <v>Housekeeping</v>
      </c>
      <c r="J3530">
        <f>VLOOKUP(Raw_Orders[[#This Row],[ProductID]],Table2[#All],4,FALSE)</f>
        <v>29</v>
      </c>
      <c r="K3530" s="2">
        <f>Raw_Orders[[#This Row],[Quantity]]*Raw_Orders[[#This Row],[Price]]</f>
        <v>29</v>
      </c>
      <c r="L3530" s="2" t="str">
        <f>VLOOKUP(Raw_Orders[[#This Row],[PropertyID]],Raw_Property[#All],2,FALSE)</f>
        <v>Dallas</v>
      </c>
      <c r="M3530" s="2" t="str">
        <f>VLOOKUP(Raw_Orders[[#This Row],[PropertyID]],Raw_Property[#All],3,FALSE)</f>
        <v>Texas</v>
      </c>
    </row>
    <row r="3531" spans="1:13" x14ac:dyDescent="0.3">
      <c r="A3531">
        <v>3530</v>
      </c>
      <c r="B3531" s="1">
        <v>42512</v>
      </c>
      <c r="C3531">
        <v>6</v>
      </c>
      <c r="D3531">
        <v>58</v>
      </c>
      <c r="E3531">
        <v>3</v>
      </c>
      <c r="F3531">
        <f>YEAR(Raw_Orders[[#This Row],[OrderDate]])</f>
        <v>2016</v>
      </c>
      <c r="G3531">
        <f>MONTH(Raw_Orders[[#This Row],[OrderDate]])</f>
        <v>5</v>
      </c>
      <c r="H3531" t="str">
        <f>VLOOKUP(Raw_Orders[[#This Row],[ProductID]],Table2[#All],2,FALSE)</f>
        <v>Mirror</v>
      </c>
      <c r="I3531" t="str">
        <f>VLOOKUP(Raw_Orders[[#This Row],[ProductID]],Table2[#All],3,FALSE)</f>
        <v>Furnishings</v>
      </c>
      <c r="J3531">
        <f>VLOOKUP(Raw_Orders[[#This Row],[ProductID]],Table2[#All],4,FALSE)</f>
        <v>85</v>
      </c>
      <c r="K3531" s="2">
        <f>Raw_Orders[[#This Row],[Quantity]]*Raw_Orders[[#This Row],[Price]]</f>
        <v>255</v>
      </c>
      <c r="L3531" s="2" t="str">
        <f>VLOOKUP(Raw_Orders[[#This Row],[PropertyID]],Raw_Property[#All],2,FALSE)</f>
        <v>Orlando</v>
      </c>
      <c r="M3531" s="2" t="str">
        <f>VLOOKUP(Raw_Orders[[#This Row],[PropertyID]],Raw_Property[#All],3,FALSE)</f>
        <v>Florida</v>
      </c>
    </row>
    <row r="3532" spans="1:13" x14ac:dyDescent="0.3">
      <c r="A3532">
        <v>3531</v>
      </c>
      <c r="B3532" s="1">
        <v>42512</v>
      </c>
      <c r="C3532">
        <v>3</v>
      </c>
      <c r="D3532">
        <v>10</v>
      </c>
      <c r="E3532">
        <v>2</v>
      </c>
      <c r="F3532">
        <f>YEAR(Raw_Orders[[#This Row],[OrderDate]])</f>
        <v>2016</v>
      </c>
      <c r="G3532">
        <f>MONTH(Raw_Orders[[#This Row],[OrderDate]])</f>
        <v>5</v>
      </c>
      <c r="H3532" t="str">
        <f>VLOOKUP(Raw_Orders[[#This Row],[ProductID]],Table2[#All],2,FALSE)</f>
        <v>Toilet Paper</v>
      </c>
      <c r="I3532" t="str">
        <f>VLOOKUP(Raw_Orders[[#This Row],[ProductID]],Table2[#All],3,FALSE)</f>
        <v>Housekeeping</v>
      </c>
      <c r="J3532">
        <f>VLOOKUP(Raw_Orders[[#This Row],[ProductID]],Table2[#All],4,FALSE)</f>
        <v>19</v>
      </c>
      <c r="K3532" s="2">
        <f>Raw_Orders[[#This Row],[Quantity]]*Raw_Orders[[#This Row],[Price]]</f>
        <v>38</v>
      </c>
      <c r="L3532" s="2" t="str">
        <f>VLOOKUP(Raw_Orders[[#This Row],[PropertyID]],Raw_Property[#All],2,FALSE)</f>
        <v>Portland</v>
      </c>
      <c r="M3532" s="2" t="str">
        <f>VLOOKUP(Raw_Orders[[#This Row],[PropertyID]],Raw_Property[#All],3,FALSE)</f>
        <v>Oregon</v>
      </c>
    </row>
    <row r="3533" spans="1:13" x14ac:dyDescent="0.3">
      <c r="A3533">
        <v>3532</v>
      </c>
      <c r="B3533" s="1">
        <v>42512</v>
      </c>
      <c r="C3533">
        <v>9</v>
      </c>
      <c r="D3533">
        <v>55</v>
      </c>
      <c r="E3533">
        <v>1</v>
      </c>
      <c r="F3533">
        <f>YEAR(Raw_Orders[[#This Row],[OrderDate]])</f>
        <v>2016</v>
      </c>
      <c r="G3533">
        <f>MONTH(Raw_Orders[[#This Row],[OrderDate]])</f>
        <v>5</v>
      </c>
      <c r="H3533" t="str">
        <f>VLOOKUP(Raw_Orders[[#This Row],[ProductID]],Table2[#All],2,FALSE)</f>
        <v>Television</v>
      </c>
      <c r="I3533" t="str">
        <f>VLOOKUP(Raw_Orders[[#This Row],[ProductID]],Table2[#All],3,FALSE)</f>
        <v>Furnishings</v>
      </c>
      <c r="J3533">
        <f>VLOOKUP(Raw_Orders[[#This Row],[ProductID]],Table2[#All],4,FALSE)</f>
        <v>200</v>
      </c>
      <c r="K3533" s="2">
        <f>Raw_Orders[[#This Row],[Quantity]]*Raw_Orders[[#This Row],[Price]]</f>
        <v>200</v>
      </c>
      <c r="L3533" s="2" t="str">
        <f>VLOOKUP(Raw_Orders[[#This Row],[PropertyID]],Raw_Property[#All],2,FALSE)</f>
        <v>Richmond</v>
      </c>
      <c r="M3533" s="2" t="str">
        <f>VLOOKUP(Raw_Orders[[#This Row],[PropertyID]],Raw_Property[#All],3,FALSE)</f>
        <v>Virginia</v>
      </c>
    </row>
    <row r="3534" spans="1:13" x14ac:dyDescent="0.3">
      <c r="A3534">
        <v>3533</v>
      </c>
      <c r="B3534" s="1">
        <v>42512</v>
      </c>
      <c r="C3534">
        <v>2</v>
      </c>
      <c r="D3534">
        <v>85</v>
      </c>
      <c r="E3534">
        <v>3</v>
      </c>
      <c r="F3534">
        <f>YEAR(Raw_Orders[[#This Row],[OrderDate]])</f>
        <v>2016</v>
      </c>
      <c r="G3534">
        <f>MONTH(Raw_Orders[[#This Row],[OrderDate]])</f>
        <v>5</v>
      </c>
      <c r="H3534" t="str">
        <f>VLOOKUP(Raw_Orders[[#This Row],[ProductID]],Table2[#All],2,FALSE)</f>
        <v>Low Chair</v>
      </c>
      <c r="I3534" t="str">
        <f>VLOOKUP(Raw_Orders[[#This Row],[ProductID]],Table2[#All],3,FALSE)</f>
        <v>Public Areas</v>
      </c>
      <c r="J3534">
        <f>VLOOKUP(Raw_Orders[[#This Row],[ProductID]],Table2[#All],4,FALSE)</f>
        <v>80</v>
      </c>
      <c r="K3534" s="2">
        <f>Raw_Orders[[#This Row],[Quantity]]*Raw_Orders[[#This Row],[Price]]</f>
        <v>240</v>
      </c>
      <c r="L3534" s="2" t="str">
        <f>VLOOKUP(Raw_Orders[[#This Row],[PropertyID]],Raw_Property[#All],2,FALSE)</f>
        <v>Cincinnati</v>
      </c>
      <c r="M3534" s="2" t="str">
        <f>VLOOKUP(Raw_Orders[[#This Row],[PropertyID]],Raw_Property[#All],3,FALSE)</f>
        <v>Ohio</v>
      </c>
    </row>
    <row r="3535" spans="1:13" x14ac:dyDescent="0.3">
      <c r="A3535">
        <v>3534</v>
      </c>
      <c r="B3535" s="1">
        <v>42513</v>
      </c>
      <c r="C3535">
        <v>2</v>
      </c>
      <c r="D3535">
        <v>24</v>
      </c>
      <c r="E3535">
        <v>1</v>
      </c>
      <c r="F3535">
        <f>YEAR(Raw_Orders[[#This Row],[OrderDate]])</f>
        <v>2016</v>
      </c>
      <c r="G3535">
        <f>MONTH(Raw_Orders[[#This Row],[OrderDate]])</f>
        <v>5</v>
      </c>
      <c r="H3535" t="str">
        <f>VLOOKUP(Raw_Orders[[#This Row],[ProductID]],Table2[#All],2,FALSE)</f>
        <v>Envelopes (Letter)</v>
      </c>
      <c r="I3535" t="str">
        <f>VLOOKUP(Raw_Orders[[#This Row],[ProductID]],Table2[#All],3,FALSE)</f>
        <v>Office Supplies</v>
      </c>
      <c r="J3535">
        <f>VLOOKUP(Raw_Orders[[#This Row],[ProductID]],Table2[#All],4,FALSE)</f>
        <v>24</v>
      </c>
      <c r="K3535" s="2">
        <f>Raw_Orders[[#This Row],[Quantity]]*Raw_Orders[[#This Row],[Price]]</f>
        <v>24</v>
      </c>
      <c r="L3535" s="2" t="str">
        <f>VLOOKUP(Raw_Orders[[#This Row],[PropertyID]],Raw_Property[#All],2,FALSE)</f>
        <v>Cincinnati</v>
      </c>
      <c r="M3535" s="2" t="str">
        <f>VLOOKUP(Raw_Orders[[#This Row],[PropertyID]],Raw_Property[#All],3,FALSE)</f>
        <v>Ohio</v>
      </c>
    </row>
    <row r="3536" spans="1:13" x14ac:dyDescent="0.3">
      <c r="A3536">
        <v>3535</v>
      </c>
      <c r="B3536" s="1">
        <v>42513</v>
      </c>
      <c r="C3536">
        <v>15</v>
      </c>
      <c r="D3536">
        <v>52</v>
      </c>
      <c r="E3536">
        <v>1</v>
      </c>
      <c r="F3536">
        <f>YEAR(Raw_Orders[[#This Row],[OrderDate]])</f>
        <v>2016</v>
      </c>
      <c r="G3536">
        <f>MONTH(Raw_Orders[[#This Row],[OrderDate]])</f>
        <v>5</v>
      </c>
      <c r="H3536" t="str">
        <f>VLOOKUP(Raw_Orders[[#This Row],[ProductID]],Table2[#All],2,FALSE)</f>
        <v>Ironing Board</v>
      </c>
      <c r="I3536" t="str">
        <f>VLOOKUP(Raw_Orders[[#This Row],[ProductID]],Table2[#All],3,FALSE)</f>
        <v>Furnishings</v>
      </c>
      <c r="J3536">
        <f>VLOOKUP(Raw_Orders[[#This Row],[ProductID]],Table2[#All],4,FALSE)</f>
        <v>18</v>
      </c>
      <c r="K3536" s="2">
        <f>Raw_Orders[[#This Row],[Quantity]]*Raw_Orders[[#This Row],[Price]]</f>
        <v>18</v>
      </c>
      <c r="L3536" s="2" t="str">
        <f>VLOOKUP(Raw_Orders[[#This Row],[PropertyID]],Raw_Property[#All],2,FALSE)</f>
        <v>Chicago</v>
      </c>
      <c r="M3536" s="2" t="str">
        <f>VLOOKUP(Raw_Orders[[#This Row],[PropertyID]],Raw_Property[#All],3,FALSE)</f>
        <v>Illinois</v>
      </c>
    </row>
    <row r="3537" spans="1:13" x14ac:dyDescent="0.3">
      <c r="A3537">
        <v>3536</v>
      </c>
      <c r="B3537" s="1">
        <v>42513</v>
      </c>
      <c r="C3537">
        <v>10</v>
      </c>
      <c r="D3537">
        <v>59</v>
      </c>
      <c r="E3537">
        <v>2</v>
      </c>
      <c r="F3537">
        <f>YEAR(Raw_Orders[[#This Row],[OrderDate]])</f>
        <v>2016</v>
      </c>
      <c r="G3537">
        <f>MONTH(Raw_Orders[[#This Row],[OrderDate]])</f>
        <v>5</v>
      </c>
      <c r="H3537" t="str">
        <f>VLOOKUP(Raw_Orders[[#This Row],[ProductID]],Table2[#All],2,FALSE)</f>
        <v>Screws</v>
      </c>
      <c r="I3537" t="str">
        <f>VLOOKUP(Raw_Orders[[#This Row],[ProductID]],Table2[#All],3,FALSE)</f>
        <v>Maintenance</v>
      </c>
      <c r="J3537">
        <f>VLOOKUP(Raw_Orders[[#This Row],[ProductID]],Table2[#All],4,FALSE)</f>
        <v>14</v>
      </c>
      <c r="K3537" s="2">
        <f>Raw_Orders[[#This Row],[Quantity]]*Raw_Orders[[#This Row],[Price]]</f>
        <v>28</v>
      </c>
      <c r="L3537" s="2" t="str">
        <f>VLOOKUP(Raw_Orders[[#This Row],[PropertyID]],Raw_Property[#All],2,FALSE)</f>
        <v>Arlington</v>
      </c>
      <c r="M3537" s="2" t="str">
        <f>VLOOKUP(Raw_Orders[[#This Row],[PropertyID]],Raw_Property[#All],3,FALSE)</f>
        <v>Virginia</v>
      </c>
    </row>
    <row r="3538" spans="1:13" x14ac:dyDescent="0.3">
      <c r="A3538">
        <v>3537</v>
      </c>
      <c r="B3538" s="1">
        <v>42513</v>
      </c>
      <c r="C3538">
        <v>15</v>
      </c>
      <c r="D3538">
        <v>33</v>
      </c>
      <c r="E3538">
        <v>3</v>
      </c>
      <c r="F3538">
        <f>YEAR(Raw_Orders[[#This Row],[OrderDate]])</f>
        <v>2016</v>
      </c>
      <c r="G3538">
        <f>MONTH(Raw_Orders[[#This Row],[OrderDate]])</f>
        <v>5</v>
      </c>
      <c r="H3538" t="str">
        <f>VLOOKUP(Raw_Orders[[#This Row],[ProductID]],Table2[#All],2,FALSE)</f>
        <v>Towel Rack</v>
      </c>
      <c r="I3538" t="str">
        <f>VLOOKUP(Raw_Orders[[#This Row],[ProductID]],Table2[#All],3,FALSE)</f>
        <v>Furnishings</v>
      </c>
      <c r="J3538">
        <f>VLOOKUP(Raw_Orders[[#This Row],[ProductID]],Table2[#All],4,FALSE)</f>
        <v>10</v>
      </c>
      <c r="K3538" s="2">
        <f>Raw_Orders[[#This Row],[Quantity]]*Raw_Orders[[#This Row],[Price]]</f>
        <v>30</v>
      </c>
      <c r="L3538" s="2" t="str">
        <f>VLOOKUP(Raw_Orders[[#This Row],[PropertyID]],Raw_Property[#All],2,FALSE)</f>
        <v>Chicago</v>
      </c>
      <c r="M3538" s="2" t="str">
        <f>VLOOKUP(Raw_Orders[[#This Row],[PropertyID]],Raw_Property[#All],3,FALSE)</f>
        <v>Illinois</v>
      </c>
    </row>
    <row r="3539" spans="1:13" x14ac:dyDescent="0.3">
      <c r="A3539">
        <v>3538</v>
      </c>
      <c r="B3539" s="1">
        <v>42513</v>
      </c>
      <c r="C3539">
        <v>2</v>
      </c>
      <c r="D3539">
        <v>1</v>
      </c>
      <c r="E3539">
        <v>1</v>
      </c>
      <c r="F3539">
        <f>YEAR(Raw_Orders[[#This Row],[OrderDate]])</f>
        <v>2016</v>
      </c>
      <c r="G3539">
        <f>MONTH(Raw_Orders[[#This Row],[OrderDate]])</f>
        <v>5</v>
      </c>
      <c r="H3539" t="str">
        <f>VLOOKUP(Raw_Orders[[#This Row],[ProductID]],Table2[#All],2,FALSE)</f>
        <v>Large Towel</v>
      </c>
      <c r="I3539" t="str">
        <f>VLOOKUP(Raw_Orders[[#This Row],[ProductID]],Table2[#All],3,FALSE)</f>
        <v>Housekeeping</v>
      </c>
      <c r="J3539">
        <f>VLOOKUP(Raw_Orders[[#This Row],[ProductID]],Table2[#All],4,FALSE)</f>
        <v>9</v>
      </c>
      <c r="K3539" s="2">
        <f>Raw_Orders[[#This Row],[Quantity]]*Raw_Orders[[#This Row],[Price]]</f>
        <v>9</v>
      </c>
      <c r="L3539" s="2" t="str">
        <f>VLOOKUP(Raw_Orders[[#This Row],[PropertyID]],Raw_Property[#All],2,FALSE)</f>
        <v>Cincinnati</v>
      </c>
      <c r="M3539" s="2" t="str">
        <f>VLOOKUP(Raw_Orders[[#This Row],[PropertyID]],Raw_Property[#All],3,FALSE)</f>
        <v>Ohio</v>
      </c>
    </row>
    <row r="3540" spans="1:13" x14ac:dyDescent="0.3">
      <c r="A3540">
        <v>3539</v>
      </c>
      <c r="B3540" s="1">
        <v>42513</v>
      </c>
      <c r="C3540">
        <v>14</v>
      </c>
      <c r="D3540">
        <v>17</v>
      </c>
      <c r="E3540">
        <v>2</v>
      </c>
      <c r="F3540">
        <f>YEAR(Raw_Orders[[#This Row],[OrderDate]])</f>
        <v>2016</v>
      </c>
      <c r="G3540">
        <f>MONTH(Raw_Orders[[#This Row],[OrderDate]])</f>
        <v>5</v>
      </c>
      <c r="H3540" t="str">
        <f>VLOOKUP(Raw_Orders[[#This Row],[ProductID]],Table2[#All],2,FALSE)</f>
        <v>Clothes Hanger</v>
      </c>
      <c r="I3540" t="str">
        <f>VLOOKUP(Raw_Orders[[#This Row],[ProductID]],Table2[#All],3,FALSE)</f>
        <v>Housekeeping</v>
      </c>
      <c r="J3540">
        <f>VLOOKUP(Raw_Orders[[#This Row],[ProductID]],Table2[#All],4,FALSE)</f>
        <v>18</v>
      </c>
      <c r="K3540" s="2">
        <f>Raw_Orders[[#This Row],[Quantity]]*Raw_Orders[[#This Row],[Price]]</f>
        <v>36</v>
      </c>
      <c r="L3540" s="2" t="str">
        <f>VLOOKUP(Raw_Orders[[#This Row],[PropertyID]],Raw_Property[#All],2,FALSE)</f>
        <v>Nashville</v>
      </c>
      <c r="M3540" s="2" t="str">
        <f>VLOOKUP(Raw_Orders[[#This Row],[PropertyID]],Raw_Property[#All],3,FALSE)</f>
        <v>Tennessee</v>
      </c>
    </row>
    <row r="3541" spans="1:13" x14ac:dyDescent="0.3">
      <c r="A3541">
        <v>3540</v>
      </c>
      <c r="B3541" s="1">
        <v>42513</v>
      </c>
      <c r="C3541">
        <v>13</v>
      </c>
      <c r="D3541">
        <v>51</v>
      </c>
      <c r="E3541">
        <v>3</v>
      </c>
      <c r="F3541">
        <f>YEAR(Raw_Orders[[#This Row],[OrderDate]])</f>
        <v>2016</v>
      </c>
      <c r="G3541">
        <f>MONTH(Raw_Orders[[#This Row],[OrderDate]])</f>
        <v>5</v>
      </c>
      <c r="H3541" t="str">
        <f>VLOOKUP(Raw_Orders[[#This Row],[ProductID]],Table2[#All],2,FALSE)</f>
        <v>Painting</v>
      </c>
      <c r="I3541" t="str">
        <f>VLOOKUP(Raw_Orders[[#This Row],[ProductID]],Table2[#All],3,FALSE)</f>
        <v>Furnishings</v>
      </c>
      <c r="J3541">
        <f>VLOOKUP(Raw_Orders[[#This Row],[ProductID]],Table2[#All],4,FALSE)</f>
        <v>85</v>
      </c>
      <c r="K3541" s="2">
        <f>Raw_Orders[[#This Row],[Quantity]]*Raw_Orders[[#This Row],[Price]]</f>
        <v>255</v>
      </c>
      <c r="L3541" s="2" t="str">
        <f>VLOOKUP(Raw_Orders[[#This Row],[PropertyID]],Raw_Property[#All],2,FALSE)</f>
        <v>New Orleans</v>
      </c>
      <c r="M3541" s="2" t="str">
        <f>VLOOKUP(Raw_Orders[[#This Row],[PropertyID]],Raw_Property[#All],3,FALSE)</f>
        <v>Louisiana</v>
      </c>
    </row>
    <row r="3542" spans="1:13" x14ac:dyDescent="0.3">
      <c r="A3542">
        <v>3541</v>
      </c>
      <c r="B3542" s="1">
        <v>42513</v>
      </c>
      <c r="C3542">
        <v>18</v>
      </c>
      <c r="D3542">
        <v>42</v>
      </c>
      <c r="E3542">
        <v>1</v>
      </c>
      <c r="F3542">
        <f>YEAR(Raw_Orders[[#This Row],[OrderDate]])</f>
        <v>2016</v>
      </c>
      <c r="G3542">
        <f>MONTH(Raw_Orders[[#This Row],[OrderDate]])</f>
        <v>5</v>
      </c>
      <c r="H3542" t="str">
        <f>VLOOKUP(Raw_Orders[[#This Row],[ProductID]],Table2[#All],2,FALSE)</f>
        <v>Reading Chair</v>
      </c>
      <c r="I3542" t="str">
        <f>VLOOKUP(Raw_Orders[[#This Row],[ProductID]],Table2[#All],3,FALSE)</f>
        <v>Furnishings</v>
      </c>
      <c r="J3542">
        <f>VLOOKUP(Raw_Orders[[#This Row],[ProductID]],Table2[#All],4,FALSE)</f>
        <v>70</v>
      </c>
      <c r="K3542" s="2">
        <f>Raw_Orders[[#This Row],[Quantity]]*Raw_Orders[[#This Row],[Price]]</f>
        <v>70</v>
      </c>
      <c r="L3542" s="2" t="str">
        <f>VLOOKUP(Raw_Orders[[#This Row],[PropertyID]],Raw_Property[#All],2,FALSE)</f>
        <v>Phoenix</v>
      </c>
      <c r="M3542" s="2" t="str">
        <f>VLOOKUP(Raw_Orders[[#This Row],[PropertyID]],Raw_Property[#All],3,FALSE)</f>
        <v>Arizona</v>
      </c>
    </row>
    <row r="3543" spans="1:13" x14ac:dyDescent="0.3">
      <c r="A3543">
        <v>3542</v>
      </c>
      <c r="B3543" s="1">
        <v>42513</v>
      </c>
      <c r="C3543">
        <v>3</v>
      </c>
      <c r="D3543">
        <v>52</v>
      </c>
      <c r="E3543">
        <v>2</v>
      </c>
      <c r="F3543">
        <f>YEAR(Raw_Orders[[#This Row],[OrderDate]])</f>
        <v>2016</v>
      </c>
      <c r="G3543">
        <f>MONTH(Raw_Orders[[#This Row],[OrderDate]])</f>
        <v>5</v>
      </c>
      <c r="H3543" t="str">
        <f>VLOOKUP(Raw_Orders[[#This Row],[ProductID]],Table2[#All],2,FALSE)</f>
        <v>Ironing Board</v>
      </c>
      <c r="I3543" t="str">
        <f>VLOOKUP(Raw_Orders[[#This Row],[ProductID]],Table2[#All],3,FALSE)</f>
        <v>Furnishings</v>
      </c>
      <c r="J3543">
        <f>VLOOKUP(Raw_Orders[[#This Row],[ProductID]],Table2[#All],4,FALSE)</f>
        <v>18</v>
      </c>
      <c r="K3543" s="2">
        <f>Raw_Orders[[#This Row],[Quantity]]*Raw_Orders[[#This Row],[Price]]</f>
        <v>36</v>
      </c>
      <c r="L3543" s="2" t="str">
        <f>VLOOKUP(Raw_Orders[[#This Row],[PropertyID]],Raw_Property[#All],2,FALSE)</f>
        <v>Portland</v>
      </c>
      <c r="M3543" s="2" t="str">
        <f>VLOOKUP(Raw_Orders[[#This Row],[PropertyID]],Raw_Property[#All],3,FALSE)</f>
        <v>Oregon</v>
      </c>
    </row>
    <row r="3544" spans="1:13" x14ac:dyDescent="0.3">
      <c r="A3544">
        <v>3543</v>
      </c>
      <c r="B3544" s="1">
        <v>42514</v>
      </c>
      <c r="C3544">
        <v>17</v>
      </c>
      <c r="D3544">
        <v>92</v>
      </c>
      <c r="E3544">
        <v>2</v>
      </c>
      <c r="F3544">
        <f>YEAR(Raw_Orders[[#This Row],[OrderDate]])</f>
        <v>2016</v>
      </c>
      <c r="G3544">
        <f>MONTH(Raw_Orders[[#This Row],[OrderDate]])</f>
        <v>5</v>
      </c>
      <c r="H3544" t="str">
        <f>VLOOKUP(Raw_Orders[[#This Row],[ProductID]],Table2[#All],2,FALSE)</f>
        <v>Large Sign</v>
      </c>
      <c r="I3544" t="str">
        <f>VLOOKUP(Raw_Orders[[#This Row],[ProductID]],Table2[#All],3,FALSE)</f>
        <v>Public Areas</v>
      </c>
      <c r="J3544">
        <f>VLOOKUP(Raw_Orders[[#This Row],[ProductID]],Table2[#All],4,FALSE)</f>
        <v>20</v>
      </c>
      <c r="K3544" s="2">
        <f>Raw_Orders[[#This Row],[Quantity]]*Raw_Orders[[#This Row],[Price]]</f>
        <v>40</v>
      </c>
      <c r="L3544" s="2" t="str">
        <f>VLOOKUP(Raw_Orders[[#This Row],[PropertyID]],Raw_Property[#All],2,FALSE)</f>
        <v>Las Vegas</v>
      </c>
      <c r="M3544" s="2" t="str">
        <f>VLOOKUP(Raw_Orders[[#This Row],[PropertyID]],Raw_Property[#All],3,FALSE)</f>
        <v>Nevada</v>
      </c>
    </row>
    <row r="3545" spans="1:13" x14ac:dyDescent="0.3">
      <c r="A3545">
        <v>3544</v>
      </c>
      <c r="B3545" s="1">
        <v>42514</v>
      </c>
      <c r="C3545">
        <v>19</v>
      </c>
      <c r="D3545">
        <v>77</v>
      </c>
      <c r="E3545">
        <v>3</v>
      </c>
      <c r="F3545">
        <f>YEAR(Raw_Orders[[#This Row],[OrderDate]])</f>
        <v>2016</v>
      </c>
      <c r="G3545">
        <f>MONTH(Raw_Orders[[#This Row],[OrderDate]])</f>
        <v>5</v>
      </c>
      <c r="H3545" t="str">
        <f>VLOOKUP(Raw_Orders[[#This Row],[ProductID]],Table2[#All],2,FALSE)</f>
        <v>Large Area Rug</v>
      </c>
      <c r="I3545" t="str">
        <f>VLOOKUP(Raw_Orders[[#This Row],[ProductID]],Table2[#All],3,FALSE)</f>
        <v>Public Areas</v>
      </c>
      <c r="J3545">
        <f>VLOOKUP(Raw_Orders[[#This Row],[ProductID]],Table2[#All],4,FALSE)</f>
        <v>40</v>
      </c>
      <c r="K3545" s="2">
        <f>Raw_Orders[[#This Row],[Quantity]]*Raw_Orders[[#This Row],[Price]]</f>
        <v>120</v>
      </c>
      <c r="L3545" s="2" t="str">
        <f>VLOOKUP(Raw_Orders[[#This Row],[PropertyID]],Raw_Property[#All],2,FALSE)</f>
        <v>Los Angeles</v>
      </c>
      <c r="M3545" s="2" t="str">
        <f>VLOOKUP(Raw_Orders[[#This Row],[PropertyID]],Raw_Property[#All],3,FALSE)</f>
        <v>California</v>
      </c>
    </row>
    <row r="3546" spans="1:13" x14ac:dyDescent="0.3">
      <c r="A3546">
        <v>3545</v>
      </c>
      <c r="B3546" s="1">
        <v>42514</v>
      </c>
      <c r="C3546">
        <v>19</v>
      </c>
      <c r="D3546">
        <v>13</v>
      </c>
      <c r="E3546">
        <v>3</v>
      </c>
      <c r="F3546">
        <f>YEAR(Raw_Orders[[#This Row],[OrderDate]])</f>
        <v>2016</v>
      </c>
      <c r="G3546">
        <f>MONTH(Raw_Orders[[#This Row],[OrderDate]])</f>
        <v>5</v>
      </c>
      <c r="H3546" t="str">
        <f>VLOOKUP(Raw_Orders[[#This Row],[ProductID]],Table2[#All],2,FALSE)</f>
        <v>Bed Sheet (Double)</v>
      </c>
      <c r="I3546" t="str">
        <f>VLOOKUP(Raw_Orders[[#This Row],[ProductID]],Table2[#All],3,FALSE)</f>
        <v>Housekeeping</v>
      </c>
      <c r="J3546">
        <f>VLOOKUP(Raw_Orders[[#This Row],[ProductID]],Table2[#All],4,FALSE)</f>
        <v>20</v>
      </c>
      <c r="K3546" s="2">
        <f>Raw_Orders[[#This Row],[Quantity]]*Raw_Orders[[#This Row],[Price]]</f>
        <v>60</v>
      </c>
      <c r="L3546" s="2" t="str">
        <f>VLOOKUP(Raw_Orders[[#This Row],[PropertyID]],Raw_Property[#All],2,FALSE)</f>
        <v>Los Angeles</v>
      </c>
      <c r="M3546" s="2" t="str">
        <f>VLOOKUP(Raw_Orders[[#This Row],[PropertyID]],Raw_Property[#All],3,FALSE)</f>
        <v>California</v>
      </c>
    </row>
    <row r="3547" spans="1:13" x14ac:dyDescent="0.3">
      <c r="A3547">
        <v>3546</v>
      </c>
      <c r="B3547" s="1">
        <v>42514</v>
      </c>
      <c r="C3547">
        <v>10</v>
      </c>
      <c r="D3547">
        <v>24</v>
      </c>
      <c r="E3547">
        <v>2</v>
      </c>
      <c r="F3547">
        <f>YEAR(Raw_Orders[[#This Row],[OrderDate]])</f>
        <v>2016</v>
      </c>
      <c r="G3547">
        <f>MONTH(Raw_Orders[[#This Row],[OrderDate]])</f>
        <v>5</v>
      </c>
      <c r="H3547" t="str">
        <f>VLOOKUP(Raw_Orders[[#This Row],[ProductID]],Table2[#All],2,FALSE)</f>
        <v>Envelopes (Letter)</v>
      </c>
      <c r="I3547" t="str">
        <f>VLOOKUP(Raw_Orders[[#This Row],[ProductID]],Table2[#All],3,FALSE)</f>
        <v>Office Supplies</v>
      </c>
      <c r="J3547">
        <f>VLOOKUP(Raw_Orders[[#This Row],[ProductID]],Table2[#All],4,FALSE)</f>
        <v>24</v>
      </c>
      <c r="K3547" s="2">
        <f>Raw_Orders[[#This Row],[Quantity]]*Raw_Orders[[#This Row],[Price]]</f>
        <v>48</v>
      </c>
      <c r="L3547" s="2" t="str">
        <f>VLOOKUP(Raw_Orders[[#This Row],[PropertyID]],Raw_Property[#All],2,FALSE)</f>
        <v>Arlington</v>
      </c>
      <c r="M3547" s="2" t="str">
        <f>VLOOKUP(Raw_Orders[[#This Row],[PropertyID]],Raw_Property[#All],3,FALSE)</f>
        <v>Virginia</v>
      </c>
    </row>
    <row r="3548" spans="1:13" x14ac:dyDescent="0.3">
      <c r="A3548">
        <v>3547</v>
      </c>
      <c r="B3548" s="1">
        <v>42514</v>
      </c>
      <c r="C3548">
        <v>11</v>
      </c>
      <c r="D3548">
        <v>16</v>
      </c>
      <c r="E3548">
        <v>1</v>
      </c>
      <c r="F3548">
        <f>YEAR(Raw_Orders[[#This Row],[OrderDate]])</f>
        <v>2016</v>
      </c>
      <c r="G3548">
        <f>MONTH(Raw_Orders[[#This Row],[OrderDate]])</f>
        <v>5</v>
      </c>
      <c r="H3548" t="str">
        <f>VLOOKUP(Raw_Orders[[#This Row],[ProductID]],Table2[#All],2,FALSE)</f>
        <v>Mouthwash</v>
      </c>
      <c r="I3548" t="str">
        <f>VLOOKUP(Raw_Orders[[#This Row],[ProductID]],Table2[#All],3,FALSE)</f>
        <v>Housekeeping</v>
      </c>
      <c r="J3548">
        <f>VLOOKUP(Raw_Orders[[#This Row],[ProductID]],Table2[#All],4,FALSE)</f>
        <v>40</v>
      </c>
      <c r="K3548" s="2">
        <f>Raw_Orders[[#This Row],[Quantity]]*Raw_Orders[[#This Row],[Price]]</f>
        <v>40</v>
      </c>
      <c r="L3548" s="2" t="str">
        <f>VLOOKUP(Raw_Orders[[#This Row],[PropertyID]],Raw_Property[#All],2,FALSE)</f>
        <v>Atlanta</v>
      </c>
      <c r="M3548" s="2" t="str">
        <f>VLOOKUP(Raw_Orders[[#This Row],[PropertyID]],Raw_Property[#All],3,FALSE)</f>
        <v>Georgia</v>
      </c>
    </row>
    <row r="3549" spans="1:13" x14ac:dyDescent="0.3">
      <c r="A3549">
        <v>3548</v>
      </c>
      <c r="B3549" s="1">
        <v>42514</v>
      </c>
      <c r="C3549">
        <v>13</v>
      </c>
      <c r="D3549">
        <v>4</v>
      </c>
      <c r="E3549">
        <v>1</v>
      </c>
      <c r="F3549">
        <f>YEAR(Raw_Orders[[#This Row],[OrderDate]])</f>
        <v>2016</v>
      </c>
      <c r="G3549">
        <f>MONTH(Raw_Orders[[#This Row],[OrderDate]])</f>
        <v>5</v>
      </c>
      <c r="H3549" t="str">
        <f>VLOOKUP(Raw_Orders[[#This Row],[ProductID]],Table2[#All],2,FALSE)</f>
        <v>Shampoo</v>
      </c>
      <c r="I3549" t="str">
        <f>VLOOKUP(Raw_Orders[[#This Row],[ProductID]],Table2[#All],3,FALSE)</f>
        <v>Housekeeping</v>
      </c>
      <c r="J3549">
        <f>VLOOKUP(Raw_Orders[[#This Row],[ProductID]],Table2[#All],4,FALSE)</f>
        <v>40</v>
      </c>
      <c r="K3549" s="2">
        <f>Raw_Orders[[#This Row],[Quantity]]*Raw_Orders[[#This Row],[Price]]</f>
        <v>40</v>
      </c>
      <c r="L3549" s="2" t="str">
        <f>VLOOKUP(Raw_Orders[[#This Row],[PropertyID]],Raw_Property[#All],2,FALSE)</f>
        <v>New Orleans</v>
      </c>
      <c r="M3549" s="2" t="str">
        <f>VLOOKUP(Raw_Orders[[#This Row],[PropertyID]],Raw_Property[#All],3,FALSE)</f>
        <v>Louisiana</v>
      </c>
    </row>
    <row r="3550" spans="1:13" x14ac:dyDescent="0.3">
      <c r="A3550">
        <v>3549</v>
      </c>
      <c r="B3550" s="1">
        <v>42514</v>
      </c>
      <c r="C3550">
        <v>3</v>
      </c>
      <c r="D3550">
        <v>54</v>
      </c>
      <c r="E3550">
        <v>2</v>
      </c>
      <c r="F3550">
        <f>YEAR(Raw_Orders[[#This Row],[OrderDate]])</f>
        <v>2016</v>
      </c>
      <c r="G3550">
        <f>MONTH(Raw_Orders[[#This Row],[OrderDate]])</f>
        <v>5</v>
      </c>
      <c r="H3550" t="str">
        <f>VLOOKUP(Raw_Orders[[#This Row],[ProductID]],Table2[#All],2,FALSE)</f>
        <v>Chest of Drawers</v>
      </c>
      <c r="I3550" t="str">
        <f>VLOOKUP(Raw_Orders[[#This Row],[ProductID]],Table2[#All],3,FALSE)</f>
        <v>Furnishings</v>
      </c>
      <c r="J3550">
        <f>VLOOKUP(Raw_Orders[[#This Row],[ProductID]],Table2[#All],4,FALSE)</f>
        <v>150</v>
      </c>
      <c r="K3550" s="2">
        <f>Raw_Orders[[#This Row],[Quantity]]*Raw_Orders[[#This Row],[Price]]</f>
        <v>300</v>
      </c>
      <c r="L3550" s="2" t="str">
        <f>VLOOKUP(Raw_Orders[[#This Row],[PropertyID]],Raw_Property[#All],2,FALSE)</f>
        <v>Portland</v>
      </c>
      <c r="M3550" s="2" t="str">
        <f>VLOOKUP(Raw_Orders[[#This Row],[PropertyID]],Raw_Property[#All],3,FALSE)</f>
        <v>Oregon</v>
      </c>
    </row>
    <row r="3551" spans="1:13" x14ac:dyDescent="0.3">
      <c r="A3551">
        <v>3550</v>
      </c>
      <c r="B3551" s="1">
        <v>42514</v>
      </c>
      <c r="C3551">
        <v>8</v>
      </c>
      <c r="D3551">
        <v>39</v>
      </c>
      <c r="E3551">
        <v>2</v>
      </c>
      <c r="F3551">
        <f>YEAR(Raw_Orders[[#This Row],[OrderDate]])</f>
        <v>2016</v>
      </c>
      <c r="G3551">
        <f>MONTH(Raw_Orders[[#This Row],[OrderDate]])</f>
        <v>5</v>
      </c>
      <c r="H3551" t="str">
        <f>VLOOKUP(Raw_Orders[[#This Row],[ProductID]],Table2[#All],2,FALSE)</f>
        <v>Alarm Clock</v>
      </c>
      <c r="I3551" t="str">
        <f>VLOOKUP(Raw_Orders[[#This Row],[ProductID]],Table2[#All],3,FALSE)</f>
        <v>Furnishings</v>
      </c>
      <c r="J3551">
        <f>VLOOKUP(Raw_Orders[[#This Row],[ProductID]],Table2[#All],4,FALSE)</f>
        <v>45</v>
      </c>
      <c r="K3551" s="2">
        <f>Raw_Orders[[#This Row],[Quantity]]*Raw_Orders[[#This Row],[Price]]</f>
        <v>90</v>
      </c>
      <c r="L3551" s="2" t="str">
        <f>VLOOKUP(Raw_Orders[[#This Row],[PropertyID]],Raw_Property[#All],2,FALSE)</f>
        <v>Philadelphia</v>
      </c>
      <c r="M3551" s="2" t="str">
        <f>VLOOKUP(Raw_Orders[[#This Row],[PropertyID]],Raw_Property[#All],3,FALSE)</f>
        <v>Pennsylvania</v>
      </c>
    </row>
    <row r="3552" spans="1:13" x14ac:dyDescent="0.3">
      <c r="A3552">
        <v>3551</v>
      </c>
      <c r="B3552" s="1">
        <v>42514</v>
      </c>
      <c r="C3552">
        <v>3</v>
      </c>
      <c r="D3552">
        <v>60</v>
      </c>
      <c r="E3552">
        <v>3</v>
      </c>
      <c r="F3552">
        <f>YEAR(Raw_Orders[[#This Row],[OrderDate]])</f>
        <v>2016</v>
      </c>
      <c r="G3552">
        <f>MONTH(Raw_Orders[[#This Row],[OrderDate]])</f>
        <v>5</v>
      </c>
      <c r="H3552" t="str">
        <f>VLOOKUP(Raw_Orders[[#This Row],[ProductID]],Table2[#All],2,FALSE)</f>
        <v>Portable Drill</v>
      </c>
      <c r="I3552" t="str">
        <f>VLOOKUP(Raw_Orders[[#This Row],[ProductID]],Table2[#All],3,FALSE)</f>
        <v>Maintenance</v>
      </c>
      <c r="J3552">
        <f>VLOOKUP(Raw_Orders[[#This Row],[ProductID]],Table2[#All],4,FALSE)</f>
        <v>195</v>
      </c>
      <c r="K3552" s="2">
        <f>Raw_Orders[[#This Row],[Quantity]]*Raw_Orders[[#This Row],[Price]]</f>
        <v>585</v>
      </c>
      <c r="L3552" s="2" t="str">
        <f>VLOOKUP(Raw_Orders[[#This Row],[PropertyID]],Raw_Property[#All],2,FALSE)</f>
        <v>Portland</v>
      </c>
      <c r="M3552" s="2" t="str">
        <f>VLOOKUP(Raw_Orders[[#This Row],[PropertyID]],Raw_Property[#All],3,FALSE)</f>
        <v>Oregon</v>
      </c>
    </row>
    <row r="3553" spans="1:13" x14ac:dyDescent="0.3">
      <c r="A3553">
        <v>3552</v>
      </c>
      <c r="B3553" s="1">
        <v>42515</v>
      </c>
      <c r="C3553">
        <v>8</v>
      </c>
      <c r="D3553">
        <v>31</v>
      </c>
      <c r="E3553">
        <v>3</v>
      </c>
      <c r="F3553">
        <f>YEAR(Raw_Orders[[#This Row],[OrderDate]])</f>
        <v>2016</v>
      </c>
      <c r="G3553">
        <f>MONTH(Raw_Orders[[#This Row],[OrderDate]])</f>
        <v>5</v>
      </c>
      <c r="H3553" t="str">
        <f>VLOOKUP(Raw_Orders[[#This Row],[ProductID]],Table2[#All],2,FALSE)</f>
        <v>Sticky Notes</v>
      </c>
      <c r="I3553" t="str">
        <f>VLOOKUP(Raw_Orders[[#This Row],[ProductID]],Table2[#All],3,FALSE)</f>
        <v>Office Supplies</v>
      </c>
      <c r="J3553">
        <f>VLOOKUP(Raw_Orders[[#This Row],[ProductID]],Table2[#All],4,FALSE)</f>
        <v>20</v>
      </c>
      <c r="K3553" s="2">
        <f>Raw_Orders[[#This Row],[Quantity]]*Raw_Orders[[#This Row],[Price]]</f>
        <v>60</v>
      </c>
      <c r="L3553" s="2" t="str">
        <f>VLOOKUP(Raw_Orders[[#This Row],[PropertyID]],Raw_Property[#All],2,FALSE)</f>
        <v>Philadelphia</v>
      </c>
      <c r="M3553" s="2" t="str">
        <f>VLOOKUP(Raw_Orders[[#This Row],[PropertyID]],Raw_Property[#All],3,FALSE)</f>
        <v>Pennsylvania</v>
      </c>
    </row>
    <row r="3554" spans="1:13" x14ac:dyDescent="0.3">
      <c r="A3554">
        <v>3553</v>
      </c>
      <c r="B3554" s="1">
        <v>42515</v>
      </c>
      <c r="C3554">
        <v>14</v>
      </c>
      <c r="D3554">
        <v>77</v>
      </c>
      <c r="E3554">
        <v>2</v>
      </c>
      <c r="F3554">
        <f>YEAR(Raw_Orders[[#This Row],[OrderDate]])</f>
        <v>2016</v>
      </c>
      <c r="G3554">
        <f>MONTH(Raw_Orders[[#This Row],[OrderDate]])</f>
        <v>5</v>
      </c>
      <c r="H3554" t="str">
        <f>VLOOKUP(Raw_Orders[[#This Row],[ProductID]],Table2[#All],2,FALSE)</f>
        <v>Large Area Rug</v>
      </c>
      <c r="I3554" t="str">
        <f>VLOOKUP(Raw_Orders[[#This Row],[ProductID]],Table2[#All],3,FALSE)</f>
        <v>Public Areas</v>
      </c>
      <c r="J3554">
        <f>VLOOKUP(Raw_Orders[[#This Row],[ProductID]],Table2[#All],4,FALSE)</f>
        <v>40</v>
      </c>
      <c r="K3554" s="2">
        <f>Raw_Orders[[#This Row],[Quantity]]*Raw_Orders[[#This Row],[Price]]</f>
        <v>80</v>
      </c>
      <c r="L3554" s="2" t="str">
        <f>VLOOKUP(Raw_Orders[[#This Row],[PropertyID]],Raw_Property[#All],2,FALSE)</f>
        <v>Nashville</v>
      </c>
      <c r="M3554" s="2" t="str">
        <f>VLOOKUP(Raw_Orders[[#This Row],[PropertyID]],Raw_Property[#All],3,FALSE)</f>
        <v>Tennessee</v>
      </c>
    </row>
    <row r="3555" spans="1:13" x14ac:dyDescent="0.3">
      <c r="A3555">
        <v>3554</v>
      </c>
      <c r="B3555" s="1">
        <v>42515</v>
      </c>
      <c r="C3555">
        <v>14</v>
      </c>
      <c r="D3555">
        <v>31</v>
      </c>
      <c r="E3555">
        <v>2</v>
      </c>
      <c r="F3555">
        <f>YEAR(Raw_Orders[[#This Row],[OrderDate]])</f>
        <v>2016</v>
      </c>
      <c r="G3555">
        <f>MONTH(Raw_Orders[[#This Row],[OrderDate]])</f>
        <v>5</v>
      </c>
      <c r="H3555" t="str">
        <f>VLOOKUP(Raw_Orders[[#This Row],[ProductID]],Table2[#All],2,FALSE)</f>
        <v>Sticky Notes</v>
      </c>
      <c r="I3555" t="str">
        <f>VLOOKUP(Raw_Orders[[#This Row],[ProductID]],Table2[#All],3,FALSE)</f>
        <v>Office Supplies</v>
      </c>
      <c r="J3555">
        <f>VLOOKUP(Raw_Orders[[#This Row],[ProductID]],Table2[#All],4,FALSE)</f>
        <v>20</v>
      </c>
      <c r="K3555" s="2">
        <f>Raw_Orders[[#This Row],[Quantity]]*Raw_Orders[[#This Row],[Price]]</f>
        <v>40</v>
      </c>
      <c r="L3555" s="2" t="str">
        <f>VLOOKUP(Raw_Orders[[#This Row],[PropertyID]],Raw_Property[#All],2,FALSE)</f>
        <v>Nashville</v>
      </c>
      <c r="M3555" s="2" t="str">
        <f>VLOOKUP(Raw_Orders[[#This Row],[PropertyID]],Raw_Property[#All],3,FALSE)</f>
        <v>Tennessee</v>
      </c>
    </row>
    <row r="3556" spans="1:13" x14ac:dyDescent="0.3">
      <c r="A3556">
        <v>3555</v>
      </c>
      <c r="B3556" s="1">
        <v>42515</v>
      </c>
      <c r="C3556">
        <v>20</v>
      </c>
      <c r="D3556">
        <v>12</v>
      </c>
      <c r="E3556">
        <v>3</v>
      </c>
      <c r="F3556">
        <f>YEAR(Raw_Orders[[#This Row],[OrderDate]])</f>
        <v>2016</v>
      </c>
      <c r="G3556">
        <f>MONTH(Raw_Orders[[#This Row],[OrderDate]])</f>
        <v>5</v>
      </c>
      <c r="H3556" t="str">
        <f>VLOOKUP(Raw_Orders[[#This Row],[ProductID]],Table2[#All],2,FALSE)</f>
        <v>Bed Sheet (King)</v>
      </c>
      <c r="I3556" t="str">
        <f>VLOOKUP(Raw_Orders[[#This Row],[ProductID]],Table2[#All],3,FALSE)</f>
        <v>Housekeeping</v>
      </c>
      <c r="J3556">
        <f>VLOOKUP(Raw_Orders[[#This Row],[ProductID]],Table2[#All],4,FALSE)</f>
        <v>29</v>
      </c>
      <c r="K3556" s="2">
        <f>Raw_Orders[[#This Row],[Quantity]]*Raw_Orders[[#This Row],[Price]]</f>
        <v>87</v>
      </c>
      <c r="L3556" s="2" t="str">
        <f>VLOOKUP(Raw_Orders[[#This Row],[PropertyID]],Raw_Property[#All],2,FALSE)</f>
        <v>San Francisco</v>
      </c>
      <c r="M3556" s="2" t="str">
        <f>VLOOKUP(Raw_Orders[[#This Row],[PropertyID]],Raw_Property[#All],3,FALSE)</f>
        <v>California</v>
      </c>
    </row>
    <row r="3557" spans="1:13" x14ac:dyDescent="0.3">
      <c r="A3557">
        <v>3556</v>
      </c>
      <c r="B3557" s="1">
        <v>42515</v>
      </c>
      <c r="C3557">
        <v>10</v>
      </c>
      <c r="D3557">
        <v>18</v>
      </c>
      <c r="E3557">
        <v>3</v>
      </c>
      <c r="F3557">
        <f>YEAR(Raw_Orders[[#This Row],[OrderDate]])</f>
        <v>2016</v>
      </c>
      <c r="G3557">
        <f>MONTH(Raw_Orders[[#This Row],[OrderDate]])</f>
        <v>5</v>
      </c>
      <c r="H3557" t="str">
        <f>VLOOKUP(Raw_Orders[[#This Row],[ProductID]],Table2[#All],2,FALSE)</f>
        <v>Coffee Cup</v>
      </c>
      <c r="I3557" t="str">
        <f>VLOOKUP(Raw_Orders[[#This Row],[ProductID]],Table2[#All],3,FALSE)</f>
        <v>Housekeeping</v>
      </c>
      <c r="J3557">
        <f>VLOOKUP(Raw_Orders[[#This Row],[ProductID]],Table2[#All],4,FALSE)</f>
        <v>24</v>
      </c>
      <c r="K3557" s="2">
        <f>Raw_Orders[[#This Row],[Quantity]]*Raw_Orders[[#This Row],[Price]]</f>
        <v>72</v>
      </c>
      <c r="L3557" s="2" t="str">
        <f>VLOOKUP(Raw_Orders[[#This Row],[PropertyID]],Raw_Property[#All],2,FALSE)</f>
        <v>Arlington</v>
      </c>
      <c r="M3557" s="2" t="str">
        <f>VLOOKUP(Raw_Orders[[#This Row],[PropertyID]],Raw_Property[#All],3,FALSE)</f>
        <v>Virginia</v>
      </c>
    </row>
    <row r="3558" spans="1:13" x14ac:dyDescent="0.3">
      <c r="A3558">
        <v>3557</v>
      </c>
      <c r="B3558" s="1">
        <v>42515</v>
      </c>
      <c r="C3558">
        <v>12</v>
      </c>
      <c r="D3558">
        <v>1</v>
      </c>
      <c r="E3558">
        <v>2</v>
      </c>
      <c r="F3558">
        <f>YEAR(Raw_Orders[[#This Row],[OrderDate]])</f>
        <v>2016</v>
      </c>
      <c r="G3558">
        <f>MONTH(Raw_Orders[[#This Row],[OrderDate]])</f>
        <v>5</v>
      </c>
      <c r="H3558" t="str">
        <f>VLOOKUP(Raw_Orders[[#This Row],[ProductID]],Table2[#All],2,FALSE)</f>
        <v>Large Towel</v>
      </c>
      <c r="I3558" t="str">
        <f>VLOOKUP(Raw_Orders[[#This Row],[ProductID]],Table2[#All],3,FALSE)</f>
        <v>Housekeeping</v>
      </c>
      <c r="J3558">
        <f>VLOOKUP(Raw_Orders[[#This Row],[ProductID]],Table2[#All],4,FALSE)</f>
        <v>9</v>
      </c>
      <c r="K3558" s="2">
        <f>Raw_Orders[[#This Row],[Quantity]]*Raw_Orders[[#This Row],[Price]]</f>
        <v>18</v>
      </c>
      <c r="L3558" s="2" t="str">
        <f>VLOOKUP(Raw_Orders[[#This Row],[PropertyID]],Raw_Property[#All],2,FALSE)</f>
        <v>Dallas</v>
      </c>
      <c r="M3558" s="2" t="str">
        <f>VLOOKUP(Raw_Orders[[#This Row],[PropertyID]],Raw_Property[#All],3,FALSE)</f>
        <v>Texas</v>
      </c>
    </row>
    <row r="3559" spans="1:13" x14ac:dyDescent="0.3">
      <c r="A3559">
        <v>3558</v>
      </c>
      <c r="B3559" s="1">
        <v>42516</v>
      </c>
      <c r="C3559">
        <v>9</v>
      </c>
      <c r="D3559">
        <v>24</v>
      </c>
      <c r="E3559">
        <v>3</v>
      </c>
      <c r="F3559">
        <f>YEAR(Raw_Orders[[#This Row],[OrderDate]])</f>
        <v>2016</v>
      </c>
      <c r="G3559">
        <f>MONTH(Raw_Orders[[#This Row],[OrderDate]])</f>
        <v>5</v>
      </c>
      <c r="H3559" t="str">
        <f>VLOOKUP(Raw_Orders[[#This Row],[ProductID]],Table2[#All],2,FALSE)</f>
        <v>Envelopes (Letter)</v>
      </c>
      <c r="I3559" t="str">
        <f>VLOOKUP(Raw_Orders[[#This Row],[ProductID]],Table2[#All],3,FALSE)</f>
        <v>Office Supplies</v>
      </c>
      <c r="J3559">
        <f>VLOOKUP(Raw_Orders[[#This Row],[ProductID]],Table2[#All],4,FALSE)</f>
        <v>24</v>
      </c>
      <c r="K3559" s="2">
        <f>Raw_Orders[[#This Row],[Quantity]]*Raw_Orders[[#This Row],[Price]]</f>
        <v>72</v>
      </c>
      <c r="L3559" s="2" t="str">
        <f>VLOOKUP(Raw_Orders[[#This Row],[PropertyID]],Raw_Property[#All],2,FALSE)</f>
        <v>Richmond</v>
      </c>
      <c r="M3559" s="2" t="str">
        <f>VLOOKUP(Raw_Orders[[#This Row],[PropertyID]],Raw_Property[#All],3,FALSE)</f>
        <v>Virginia</v>
      </c>
    </row>
    <row r="3560" spans="1:13" x14ac:dyDescent="0.3">
      <c r="A3560">
        <v>3559</v>
      </c>
      <c r="B3560" s="1">
        <v>42516</v>
      </c>
      <c r="C3560">
        <v>4</v>
      </c>
      <c r="D3560">
        <v>50</v>
      </c>
      <c r="E3560">
        <v>3</v>
      </c>
      <c r="F3560">
        <f>YEAR(Raw_Orders[[#This Row],[OrderDate]])</f>
        <v>2016</v>
      </c>
      <c r="G3560">
        <f>MONTH(Raw_Orders[[#This Row],[OrderDate]])</f>
        <v>5</v>
      </c>
      <c r="H3560" t="str">
        <f>VLOOKUP(Raw_Orders[[#This Row],[ProductID]],Table2[#All],2,FALSE)</f>
        <v>Small Vase</v>
      </c>
      <c r="I3560" t="str">
        <f>VLOOKUP(Raw_Orders[[#This Row],[ProductID]],Table2[#All],3,FALSE)</f>
        <v>Furnishings</v>
      </c>
      <c r="J3560">
        <f>VLOOKUP(Raw_Orders[[#This Row],[ProductID]],Table2[#All],4,FALSE)</f>
        <v>33</v>
      </c>
      <c r="K3560" s="2">
        <f>Raw_Orders[[#This Row],[Quantity]]*Raw_Orders[[#This Row],[Price]]</f>
        <v>99</v>
      </c>
      <c r="L3560" s="2" t="str">
        <f>VLOOKUP(Raw_Orders[[#This Row],[PropertyID]],Raw_Property[#All],2,FALSE)</f>
        <v>Seattle</v>
      </c>
      <c r="M3560" s="2" t="str">
        <f>VLOOKUP(Raw_Orders[[#This Row],[PropertyID]],Raw_Property[#All],3,FALSE)</f>
        <v>Washington</v>
      </c>
    </row>
    <row r="3561" spans="1:13" x14ac:dyDescent="0.3">
      <c r="A3561">
        <v>3560</v>
      </c>
      <c r="B3561" s="1">
        <v>42516</v>
      </c>
      <c r="C3561">
        <v>20</v>
      </c>
      <c r="D3561">
        <v>60</v>
      </c>
      <c r="E3561">
        <v>3</v>
      </c>
      <c r="F3561">
        <f>YEAR(Raw_Orders[[#This Row],[OrderDate]])</f>
        <v>2016</v>
      </c>
      <c r="G3561">
        <f>MONTH(Raw_Orders[[#This Row],[OrderDate]])</f>
        <v>5</v>
      </c>
      <c r="H3561" t="str">
        <f>VLOOKUP(Raw_Orders[[#This Row],[ProductID]],Table2[#All],2,FALSE)</f>
        <v>Portable Drill</v>
      </c>
      <c r="I3561" t="str">
        <f>VLOOKUP(Raw_Orders[[#This Row],[ProductID]],Table2[#All],3,FALSE)</f>
        <v>Maintenance</v>
      </c>
      <c r="J3561">
        <f>VLOOKUP(Raw_Orders[[#This Row],[ProductID]],Table2[#All],4,FALSE)</f>
        <v>195</v>
      </c>
      <c r="K3561" s="2">
        <f>Raw_Orders[[#This Row],[Quantity]]*Raw_Orders[[#This Row],[Price]]</f>
        <v>585</v>
      </c>
      <c r="L3561" s="2" t="str">
        <f>VLOOKUP(Raw_Orders[[#This Row],[PropertyID]],Raw_Property[#All],2,FALSE)</f>
        <v>San Francisco</v>
      </c>
      <c r="M3561" s="2" t="str">
        <f>VLOOKUP(Raw_Orders[[#This Row],[PropertyID]],Raw_Property[#All],3,FALSE)</f>
        <v>California</v>
      </c>
    </row>
    <row r="3562" spans="1:13" x14ac:dyDescent="0.3">
      <c r="A3562">
        <v>3561</v>
      </c>
      <c r="B3562" s="1">
        <v>42516</v>
      </c>
      <c r="C3562">
        <v>10</v>
      </c>
      <c r="D3562">
        <v>64</v>
      </c>
      <c r="E3562">
        <v>2</v>
      </c>
      <c r="F3562">
        <f>YEAR(Raw_Orders[[#This Row],[OrderDate]])</f>
        <v>2016</v>
      </c>
      <c r="G3562">
        <f>MONTH(Raw_Orders[[#This Row],[OrderDate]])</f>
        <v>5</v>
      </c>
      <c r="H3562" t="str">
        <f>VLOOKUP(Raw_Orders[[#This Row],[ProductID]],Table2[#All],2,FALSE)</f>
        <v>Gaffer's Tape</v>
      </c>
      <c r="I3562" t="str">
        <f>VLOOKUP(Raw_Orders[[#This Row],[ProductID]],Table2[#All],3,FALSE)</f>
        <v>Maintenance</v>
      </c>
      <c r="J3562">
        <f>VLOOKUP(Raw_Orders[[#This Row],[ProductID]],Table2[#All],4,FALSE)</f>
        <v>27</v>
      </c>
      <c r="K3562" s="2">
        <f>Raw_Orders[[#This Row],[Quantity]]*Raw_Orders[[#This Row],[Price]]</f>
        <v>54</v>
      </c>
      <c r="L3562" s="2" t="str">
        <f>VLOOKUP(Raw_Orders[[#This Row],[PropertyID]],Raw_Property[#All],2,FALSE)</f>
        <v>Arlington</v>
      </c>
      <c r="M3562" s="2" t="str">
        <f>VLOOKUP(Raw_Orders[[#This Row],[PropertyID]],Raw_Property[#All],3,FALSE)</f>
        <v>Virginia</v>
      </c>
    </row>
    <row r="3563" spans="1:13" x14ac:dyDescent="0.3">
      <c r="A3563">
        <v>3562</v>
      </c>
      <c r="B3563" s="1">
        <v>42516</v>
      </c>
      <c r="C3563">
        <v>2</v>
      </c>
      <c r="D3563">
        <v>55</v>
      </c>
      <c r="E3563">
        <v>2</v>
      </c>
      <c r="F3563">
        <f>YEAR(Raw_Orders[[#This Row],[OrderDate]])</f>
        <v>2016</v>
      </c>
      <c r="G3563">
        <f>MONTH(Raw_Orders[[#This Row],[OrderDate]])</f>
        <v>5</v>
      </c>
      <c r="H3563" t="str">
        <f>VLOOKUP(Raw_Orders[[#This Row],[ProductID]],Table2[#All],2,FALSE)</f>
        <v>Television</v>
      </c>
      <c r="I3563" t="str">
        <f>VLOOKUP(Raw_Orders[[#This Row],[ProductID]],Table2[#All],3,FALSE)</f>
        <v>Furnishings</v>
      </c>
      <c r="J3563">
        <f>VLOOKUP(Raw_Orders[[#This Row],[ProductID]],Table2[#All],4,FALSE)</f>
        <v>200</v>
      </c>
      <c r="K3563" s="2">
        <f>Raw_Orders[[#This Row],[Quantity]]*Raw_Orders[[#This Row],[Price]]</f>
        <v>400</v>
      </c>
      <c r="L3563" s="2" t="str">
        <f>VLOOKUP(Raw_Orders[[#This Row],[PropertyID]],Raw_Property[#All],2,FALSE)</f>
        <v>Cincinnati</v>
      </c>
      <c r="M3563" s="2" t="str">
        <f>VLOOKUP(Raw_Orders[[#This Row],[PropertyID]],Raw_Property[#All],3,FALSE)</f>
        <v>Ohio</v>
      </c>
    </row>
    <row r="3564" spans="1:13" x14ac:dyDescent="0.3">
      <c r="A3564">
        <v>3563</v>
      </c>
      <c r="B3564" s="1">
        <v>42516</v>
      </c>
      <c r="C3564">
        <v>16</v>
      </c>
      <c r="D3564">
        <v>57</v>
      </c>
      <c r="E3564">
        <v>1</v>
      </c>
      <c r="F3564">
        <f>YEAR(Raw_Orders[[#This Row],[OrderDate]])</f>
        <v>2016</v>
      </c>
      <c r="G3564">
        <f>MONTH(Raw_Orders[[#This Row],[OrderDate]])</f>
        <v>5</v>
      </c>
      <c r="H3564" t="str">
        <f>VLOOKUP(Raw_Orders[[#This Row],[ProductID]],Table2[#All],2,FALSE)</f>
        <v>Wireless Router</v>
      </c>
      <c r="I3564" t="str">
        <f>VLOOKUP(Raw_Orders[[#This Row],[ProductID]],Table2[#All],3,FALSE)</f>
        <v>Furnishings</v>
      </c>
      <c r="J3564">
        <f>VLOOKUP(Raw_Orders[[#This Row],[ProductID]],Table2[#All],4,FALSE)</f>
        <v>70</v>
      </c>
      <c r="K3564" s="2">
        <f>Raw_Orders[[#This Row],[Quantity]]*Raw_Orders[[#This Row],[Price]]</f>
        <v>70</v>
      </c>
      <c r="L3564" s="2" t="str">
        <f>VLOOKUP(Raw_Orders[[#This Row],[PropertyID]],Raw_Property[#All],2,FALSE)</f>
        <v>Denver</v>
      </c>
      <c r="M3564" s="2" t="str">
        <f>VLOOKUP(Raw_Orders[[#This Row],[PropertyID]],Raw_Property[#All],3,FALSE)</f>
        <v>Colorado</v>
      </c>
    </row>
    <row r="3565" spans="1:13" x14ac:dyDescent="0.3">
      <c r="A3565">
        <v>3564</v>
      </c>
      <c r="B3565" s="1">
        <v>42516</v>
      </c>
      <c r="C3565">
        <v>2</v>
      </c>
      <c r="D3565">
        <v>86</v>
      </c>
      <c r="E3565">
        <v>3</v>
      </c>
      <c r="F3565">
        <f>YEAR(Raw_Orders[[#This Row],[OrderDate]])</f>
        <v>2016</v>
      </c>
      <c r="G3565">
        <f>MONTH(Raw_Orders[[#This Row],[OrderDate]])</f>
        <v>5</v>
      </c>
      <c r="H3565" t="str">
        <f>VLOOKUP(Raw_Orders[[#This Row],[ProductID]],Table2[#All],2,FALSE)</f>
        <v>Sofa</v>
      </c>
      <c r="I3565" t="str">
        <f>VLOOKUP(Raw_Orders[[#This Row],[ProductID]],Table2[#All],3,FALSE)</f>
        <v>Public Areas</v>
      </c>
      <c r="J3565">
        <f>VLOOKUP(Raw_Orders[[#This Row],[ProductID]],Table2[#All],4,FALSE)</f>
        <v>215</v>
      </c>
      <c r="K3565" s="2">
        <f>Raw_Orders[[#This Row],[Quantity]]*Raw_Orders[[#This Row],[Price]]</f>
        <v>645</v>
      </c>
      <c r="L3565" s="2" t="str">
        <f>VLOOKUP(Raw_Orders[[#This Row],[PropertyID]],Raw_Property[#All],2,FALSE)</f>
        <v>Cincinnati</v>
      </c>
      <c r="M3565" s="2" t="str">
        <f>VLOOKUP(Raw_Orders[[#This Row],[PropertyID]],Raw_Property[#All],3,FALSE)</f>
        <v>Ohio</v>
      </c>
    </row>
    <row r="3566" spans="1:13" x14ac:dyDescent="0.3">
      <c r="A3566">
        <v>3565</v>
      </c>
      <c r="B3566" s="1">
        <v>42516</v>
      </c>
      <c r="C3566">
        <v>1</v>
      </c>
      <c r="D3566">
        <v>93</v>
      </c>
      <c r="E3566">
        <v>3</v>
      </c>
      <c r="F3566">
        <f>YEAR(Raw_Orders[[#This Row],[OrderDate]])</f>
        <v>2016</v>
      </c>
      <c r="G3566">
        <f>MONTH(Raw_Orders[[#This Row],[OrderDate]])</f>
        <v>5</v>
      </c>
      <c r="H3566" t="str">
        <f>VLOOKUP(Raw_Orders[[#This Row],[ProductID]],Table2[#All],2,FALSE)</f>
        <v>Terminal</v>
      </c>
      <c r="I3566" t="str">
        <f>VLOOKUP(Raw_Orders[[#This Row],[ProductID]],Table2[#All],3,FALSE)</f>
        <v>Public Areas</v>
      </c>
      <c r="J3566">
        <f>VLOOKUP(Raw_Orders[[#This Row],[ProductID]],Table2[#All],4,FALSE)</f>
        <v>85</v>
      </c>
      <c r="K3566" s="2">
        <f>Raw_Orders[[#This Row],[Quantity]]*Raw_Orders[[#This Row],[Price]]</f>
        <v>255</v>
      </c>
      <c r="L3566" s="2" t="str">
        <f>VLOOKUP(Raw_Orders[[#This Row],[PropertyID]],Raw_Property[#All],2,FALSE)</f>
        <v>New York</v>
      </c>
      <c r="M3566" s="2" t="str">
        <f>VLOOKUP(Raw_Orders[[#This Row],[PropertyID]],Raw_Property[#All],3,FALSE)</f>
        <v>New York</v>
      </c>
    </row>
    <row r="3567" spans="1:13" x14ac:dyDescent="0.3">
      <c r="A3567">
        <v>3566</v>
      </c>
      <c r="B3567" s="1">
        <v>42516</v>
      </c>
      <c r="C3567">
        <v>1</v>
      </c>
      <c r="D3567">
        <v>87</v>
      </c>
      <c r="E3567">
        <v>3</v>
      </c>
      <c r="F3567">
        <f>YEAR(Raw_Orders[[#This Row],[OrderDate]])</f>
        <v>2016</v>
      </c>
      <c r="G3567">
        <f>MONTH(Raw_Orders[[#This Row],[OrderDate]])</f>
        <v>5</v>
      </c>
      <c r="H3567" t="str">
        <f>VLOOKUP(Raw_Orders[[#This Row],[ProductID]],Table2[#All],2,FALSE)</f>
        <v>End Table</v>
      </c>
      <c r="I3567" t="str">
        <f>VLOOKUP(Raw_Orders[[#This Row],[ProductID]],Table2[#All],3,FALSE)</f>
        <v>Public Areas</v>
      </c>
      <c r="J3567">
        <f>VLOOKUP(Raw_Orders[[#This Row],[ProductID]],Table2[#All],4,FALSE)</f>
        <v>30</v>
      </c>
      <c r="K3567" s="2">
        <f>Raw_Orders[[#This Row],[Quantity]]*Raw_Orders[[#This Row],[Price]]</f>
        <v>90</v>
      </c>
      <c r="L3567" s="2" t="str">
        <f>VLOOKUP(Raw_Orders[[#This Row],[PropertyID]],Raw_Property[#All],2,FALSE)</f>
        <v>New York</v>
      </c>
      <c r="M3567" s="2" t="str">
        <f>VLOOKUP(Raw_Orders[[#This Row],[PropertyID]],Raw_Property[#All],3,FALSE)</f>
        <v>New York</v>
      </c>
    </row>
    <row r="3568" spans="1:13" x14ac:dyDescent="0.3">
      <c r="A3568">
        <v>3567</v>
      </c>
      <c r="B3568" s="1">
        <v>42517</v>
      </c>
      <c r="C3568">
        <v>11</v>
      </c>
      <c r="D3568">
        <v>28</v>
      </c>
      <c r="E3568">
        <v>3</v>
      </c>
      <c r="F3568">
        <f>YEAR(Raw_Orders[[#This Row],[OrderDate]])</f>
        <v>2016</v>
      </c>
      <c r="G3568">
        <f>MONTH(Raw_Orders[[#This Row],[OrderDate]])</f>
        <v>5</v>
      </c>
      <c r="H3568" t="str">
        <f>VLOOKUP(Raw_Orders[[#This Row],[ProductID]],Table2[#All],2,FALSE)</f>
        <v>Staples</v>
      </c>
      <c r="I3568" t="str">
        <f>VLOOKUP(Raw_Orders[[#This Row],[ProductID]],Table2[#All],3,FALSE)</f>
        <v>Office Supplies</v>
      </c>
      <c r="J3568">
        <f>VLOOKUP(Raw_Orders[[#This Row],[ProductID]],Table2[#All],4,FALSE)</f>
        <v>8</v>
      </c>
      <c r="K3568" s="2">
        <f>Raw_Orders[[#This Row],[Quantity]]*Raw_Orders[[#This Row],[Price]]</f>
        <v>24</v>
      </c>
      <c r="L3568" s="2" t="str">
        <f>VLOOKUP(Raw_Orders[[#This Row],[PropertyID]],Raw_Property[#All],2,FALSE)</f>
        <v>Atlanta</v>
      </c>
      <c r="M3568" s="2" t="str">
        <f>VLOOKUP(Raw_Orders[[#This Row],[PropertyID]],Raw_Property[#All],3,FALSE)</f>
        <v>Georgia</v>
      </c>
    </row>
    <row r="3569" spans="1:13" x14ac:dyDescent="0.3">
      <c r="A3569">
        <v>3568</v>
      </c>
      <c r="B3569" s="1">
        <v>42517</v>
      </c>
      <c r="C3569">
        <v>18</v>
      </c>
      <c r="D3569">
        <v>78</v>
      </c>
      <c r="E3569">
        <v>2</v>
      </c>
      <c r="F3569">
        <f>YEAR(Raw_Orders[[#This Row],[OrderDate]])</f>
        <v>2016</v>
      </c>
      <c r="G3569">
        <f>MONTH(Raw_Orders[[#This Row],[OrderDate]])</f>
        <v>5</v>
      </c>
      <c r="H3569" t="str">
        <f>VLOOKUP(Raw_Orders[[#This Row],[ProductID]],Table2[#All],2,FALSE)</f>
        <v>Small Area Rug</v>
      </c>
      <c r="I3569" t="str">
        <f>VLOOKUP(Raw_Orders[[#This Row],[ProductID]],Table2[#All],3,FALSE)</f>
        <v>Public Areas</v>
      </c>
      <c r="J3569">
        <f>VLOOKUP(Raw_Orders[[#This Row],[ProductID]],Table2[#All],4,FALSE)</f>
        <v>20</v>
      </c>
      <c r="K3569" s="2">
        <f>Raw_Orders[[#This Row],[Quantity]]*Raw_Orders[[#This Row],[Price]]</f>
        <v>40</v>
      </c>
      <c r="L3569" s="2" t="str">
        <f>VLOOKUP(Raw_Orders[[#This Row],[PropertyID]],Raw_Property[#All],2,FALSE)</f>
        <v>Phoenix</v>
      </c>
      <c r="M3569" s="2" t="str">
        <f>VLOOKUP(Raw_Orders[[#This Row],[PropertyID]],Raw_Property[#All],3,FALSE)</f>
        <v>Arizona</v>
      </c>
    </row>
    <row r="3570" spans="1:13" x14ac:dyDescent="0.3">
      <c r="A3570">
        <v>3569</v>
      </c>
      <c r="B3570" s="1">
        <v>42517</v>
      </c>
      <c r="C3570">
        <v>19</v>
      </c>
      <c r="D3570">
        <v>47</v>
      </c>
      <c r="E3570">
        <v>3</v>
      </c>
      <c r="F3570">
        <f>YEAR(Raw_Orders[[#This Row],[OrderDate]])</f>
        <v>2016</v>
      </c>
      <c r="G3570">
        <f>MONTH(Raw_Orders[[#This Row],[OrderDate]])</f>
        <v>5</v>
      </c>
      <c r="H3570" t="str">
        <f>VLOOKUP(Raw_Orders[[#This Row],[ProductID]],Table2[#All],2,FALSE)</f>
        <v>Swivel Chair</v>
      </c>
      <c r="I3570" t="str">
        <f>VLOOKUP(Raw_Orders[[#This Row],[ProductID]],Table2[#All],3,FALSE)</f>
        <v>Furnishings</v>
      </c>
      <c r="J3570">
        <f>VLOOKUP(Raw_Orders[[#This Row],[ProductID]],Table2[#All],4,FALSE)</f>
        <v>75</v>
      </c>
      <c r="K3570" s="2">
        <f>Raw_Orders[[#This Row],[Quantity]]*Raw_Orders[[#This Row],[Price]]</f>
        <v>225</v>
      </c>
      <c r="L3570" s="2" t="str">
        <f>VLOOKUP(Raw_Orders[[#This Row],[PropertyID]],Raw_Property[#All],2,FALSE)</f>
        <v>Los Angeles</v>
      </c>
      <c r="M3570" s="2" t="str">
        <f>VLOOKUP(Raw_Orders[[#This Row],[PropertyID]],Raw_Property[#All],3,FALSE)</f>
        <v>California</v>
      </c>
    </row>
    <row r="3571" spans="1:13" x14ac:dyDescent="0.3">
      <c r="A3571">
        <v>3570</v>
      </c>
      <c r="B3571" s="1">
        <v>42518</v>
      </c>
      <c r="C3571">
        <v>17</v>
      </c>
      <c r="D3571">
        <v>56</v>
      </c>
      <c r="E3571">
        <v>2</v>
      </c>
      <c r="F3571">
        <f>YEAR(Raw_Orders[[#This Row],[OrderDate]])</f>
        <v>2016</v>
      </c>
      <c r="G3571">
        <f>MONTH(Raw_Orders[[#This Row],[OrderDate]])</f>
        <v>5</v>
      </c>
      <c r="H3571" t="str">
        <f>VLOOKUP(Raw_Orders[[#This Row],[ProductID]],Table2[#All],2,FALSE)</f>
        <v>Telephone</v>
      </c>
      <c r="I3571" t="str">
        <f>VLOOKUP(Raw_Orders[[#This Row],[ProductID]],Table2[#All],3,FALSE)</f>
        <v>Furnishings</v>
      </c>
      <c r="J3571">
        <f>VLOOKUP(Raw_Orders[[#This Row],[ProductID]],Table2[#All],4,FALSE)</f>
        <v>38</v>
      </c>
      <c r="K3571" s="2">
        <f>Raw_Orders[[#This Row],[Quantity]]*Raw_Orders[[#This Row],[Price]]</f>
        <v>76</v>
      </c>
      <c r="L3571" s="2" t="str">
        <f>VLOOKUP(Raw_Orders[[#This Row],[PropertyID]],Raw_Property[#All],2,FALSE)</f>
        <v>Las Vegas</v>
      </c>
      <c r="M3571" s="2" t="str">
        <f>VLOOKUP(Raw_Orders[[#This Row],[PropertyID]],Raw_Property[#All],3,FALSE)</f>
        <v>Nevada</v>
      </c>
    </row>
    <row r="3572" spans="1:13" x14ac:dyDescent="0.3">
      <c r="A3572">
        <v>3571</v>
      </c>
      <c r="B3572" s="1">
        <v>42518</v>
      </c>
      <c r="C3572">
        <v>12</v>
      </c>
      <c r="D3572">
        <v>3</v>
      </c>
      <c r="E3572">
        <v>2</v>
      </c>
      <c r="F3572">
        <f>YEAR(Raw_Orders[[#This Row],[OrderDate]])</f>
        <v>2016</v>
      </c>
      <c r="G3572">
        <f>MONTH(Raw_Orders[[#This Row],[OrderDate]])</f>
        <v>5</v>
      </c>
      <c r="H3572" t="str">
        <f>VLOOKUP(Raw_Orders[[#This Row],[ProductID]],Table2[#All],2,FALSE)</f>
        <v>Washcloth</v>
      </c>
      <c r="I3572" t="str">
        <f>VLOOKUP(Raw_Orders[[#This Row],[ProductID]],Table2[#All],3,FALSE)</f>
        <v>Housekeeping</v>
      </c>
      <c r="J3572">
        <f>VLOOKUP(Raw_Orders[[#This Row],[ProductID]],Table2[#All],4,FALSE)</f>
        <v>3</v>
      </c>
      <c r="K3572" s="2">
        <f>Raw_Orders[[#This Row],[Quantity]]*Raw_Orders[[#This Row],[Price]]</f>
        <v>6</v>
      </c>
      <c r="L3572" s="2" t="str">
        <f>VLOOKUP(Raw_Orders[[#This Row],[PropertyID]],Raw_Property[#All],2,FALSE)</f>
        <v>Dallas</v>
      </c>
      <c r="M3572" s="2" t="str">
        <f>VLOOKUP(Raw_Orders[[#This Row],[PropertyID]],Raw_Property[#All],3,FALSE)</f>
        <v>Texas</v>
      </c>
    </row>
    <row r="3573" spans="1:13" x14ac:dyDescent="0.3">
      <c r="A3573">
        <v>3572</v>
      </c>
      <c r="B3573" s="1">
        <v>42518</v>
      </c>
      <c r="C3573">
        <v>16</v>
      </c>
      <c r="D3573">
        <v>15</v>
      </c>
      <c r="E3573">
        <v>3</v>
      </c>
      <c r="F3573">
        <f>YEAR(Raw_Orders[[#This Row],[OrderDate]])</f>
        <v>2016</v>
      </c>
      <c r="G3573">
        <f>MONTH(Raw_Orders[[#This Row],[OrderDate]])</f>
        <v>5</v>
      </c>
      <c r="H3573" t="str">
        <f>VLOOKUP(Raw_Orders[[#This Row],[ProductID]],Table2[#All],2,FALSE)</f>
        <v>Drinking Glass</v>
      </c>
      <c r="I3573" t="str">
        <f>VLOOKUP(Raw_Orders[[#This Row],[ProductID]],Table2[#All],3,FALSE)</f>
        <v>Housekeeping</v>
      </c>
      <c r="J3573">
        <f>VLOOKUP(Raw_Orders[[#This Row],[ProductID]],Table2[#All],4,FALSE)</f>
        <v>24</v>
      </c>
      <c r="K3573" s="2">
        <f>Raw_Orders[[#This Row],[Quantity]]*Raw_Orders[[#This Row],[Price]]</f>
        <v>72</v>
      </c>
      <c r="L3573" s="2" t="str">
        <f>VLOOKUP(Raw_Orders[[#This Row],[PropertyID]],Raw_Property[#All],2,FALSE)</f>
        <v>Denver</v>
      </c>
      <c r="M3573" s="2" t="str">
        <f>VLOOKUP(Raw_Orders[[#This Row],[PropertyID]],Raw_Property[#All],3,FALSE)</f>
        <v>Colorado</v>
      </c>
    </row>
    <row r="3574" spans="1:13" x14ac:dyDescent="0.3">
      <c r="A3574">
        <v>3573</v>
      </c>
      <c r="B3574" s="1">
        <v>42518</v>
      </c>
      <c r="C3574">
        <v>13</v>
      </c>
      <c r="D3574">
        <v>7</v>
      </c>
      <c r="E3574">
        <v>2</v>
      </c>
      <c r="F3574">
        <f>YEAR(Raw_Orders[[#This Row],[OrderDate]])</f>
        <v>2016</v>
      </c>
      <c r="G3574">
        <f>MONTH(Raw_Orders[[#This Row],[OrderDate]])</f>
        <v>5</v>
      </c>
      <c r="H3574" t="str">
        <f>VLOOKUP(Raw_Orders[[#This Row],[ProductID]],Table2[#All],2,FALSE)</f>
        <v>Hand Soap</v>
      </c>
      <c r="I3574" t="str">
        <f>VLOOKUP(Raw_Orders[[#This Row],[ProductID]],Table2[#All],3,FALSE)</f>
        <v>Housekeeping</v>
      </c>
      <c r="J3574">
        <f>VLOOKUP(Raw_Orders[[#This Row],[ProductID]],Table2[#All],4,FALSE)</f>
        <v>35</v>
      </c>
      <c r="K3574" s="2">
        <f>Raw_Orders[[#This Row],[Quantity]]*Raw_Orders[[#This Row],[Price]]</f>
        <v>70</v>
      </c>
      <c r="L3574" s="2" t="str">
        <f>VLOOKUP(Raw_Orders[[#This Row],[PropertyID]],Raw_Property[#All],2,FALSE)</f>
        <v>New Orleans</v>
      </c>
      <c r="M3574" s="2" t="str">
        <f>VLOOKUP(Raw_Orders[[#This Row],[PropertyID]],Raw_Property[#All],3,FALSE)</f>
        <v>Louisiana</v>
      </c>
    </row>
    <row r="3575" spans="1:13" x14ac:dyDescent="0.3">
      <c r="A3575">
        <v>3574</v>
      </c>
      <c r="B3575" s="1">
        <v>42518</v>
      </c>
      <c r="C3575">
        <v>6</v>
      </c>
      <c r="D3575">
        <v>82</v>
      </c>
      <c r="E3575">
        <v>2</v>
      </c>
      <c r="F3575">
        <f>YEAR(Raw_Orders[[#This Row],[OrderDate]])</f>
        <v>2016</v>
      </c>
      <c r="G3575">
        <f>MONTH(Raw_Orders[[#This Row],[OrderDate]])</f>
        <v>5</v>
      </c>
      <c r="H3575" t="str">
        <f>VLOOKUP(Raw_Orders[[#This Row],[ProductID]],Table2[#All],2,FALSE)</f>
        <v>Business Cards</v>
      </c>
      <c r="I3575" t="str">
        <f>VLOOKUP(Raw_Orders[[#This Row],[ProductID]],Table2[#All],3,FALSE)</f>
        <v>Public Areas</v>
      </c>
      <c r="J3575">
        <f>VLOOKUP(Raw_Orders[[#This Row],[ProductID]],Table2[#All],4,FALSE)</f>
        <v>60</v>
      </c>
      <c r="K3575" s="2">
        <f>Raw_Orders[[#This Row],[Quantity]]*Raw_Orders[[#This Row],[Price]]</f>
        <v>120</v>
      </c>
      <c r="L3575" s="2" t="str">
        <f>VLOOKUP(Raw_Orders[[#This Row],[PropertyID]],Raw_Property[#All],2,FALSE)</f>
        <v>Orlando</v>
      </c>
      <c r="M3575" s="2" t="str">
        <f>VLOOKUP(Raw_Orders[[#This Row],[PropertyID]],Raw_Property[#All],3,FALSE)</f>
        <v>Florida</v>
      </c>
    </row>
    <row r="3576" spans="1:13" x14ac:dyDescent="0.3">
      <c r="A3576">
        <v>3575</v>
      </c>
      <c r="B3576" s="1">
        <v>42518</v>
      </c>
      <c r="C3576">
        <v>16</v>
      </c>
      <c r="D3576">
        <v>22</v>
      </c>
      <c r="E3576">
        <v>1</v>
      </c>
      <c r="F3576">
        <f>YEAR(Raw_Orders[[#This Row],[OrderDate]])</f>
        <v>2016</v>
      </c>
      <c r="G3576">
        <f>MONTH(Raw_Orders[[#This Row],[OrderDate]])</f>
        <v>5</v>
      </c>
      <c r="H3576" t="str">
        <f>VLOOKUP(Raw_Orders[[#This Row],[ProductID]],Table2[#All],2,FALSE)</f>
        <v>Paper Clips</v>
      </c>
      <c r="I3576" t="str">
        <f>VLOOKUP(Raw_Orders[[#This Row],[ProductID]],Table2[#All],3,FALSE)</f>
        <v>Office Supplies</v>
      </c>
      <c r="J3576">
        <f>VLOOKUP(Raw_Orders[[#This Row],[ProductID]],Table2[#All],4,FALSE)</f>
        <v>3</v>
      </c>
      <c r="K3576" s="2">
        <f>Raw_Orders[[#This Row],[Quantity]]*Raw_Orders[[#This Row],[Price]]</f>
        <v>3</v>
      </c>
      <c r="L3576" s="2" t="str">
        <f>VLOOKUP(Raw_Orders[[#This Row],[PropertyID]],Raw_Property[#All],2,FALSE)</f>
        <v>Denver</v>
      </c>
      <c r="M3576" s="2" t="str">
        <f>VLOOKUP(Raw_Orders[[#This Row],[PropertyID]],Raw_Property[#All],3,FALSE)</f>
        <v>Colorado</v>
      </c>
    </row>
    <row r="3577" spans="1:13" x14ac:dyDescent="0.3">
      <c r="A3577">
        <v>3576</v>
      </c>
      <c r="B3577" s="1">
        <v>42518</v>
      </c>
      <c r="C3577">
        <v>16</v>
      </c>
      <c r="D3577">
        <v>10</v>
      </c>
      <c r="E3577">
        <v>1</v>
      </c>
      <c r="F3577">
        <f>YEAR(Raw_Orders[[#This Row],[OrderDate]])</f>
        <v>2016</v>
      </c>
      <c r="G3577">
        <f>MONTH(Raw_Orders[[#This Row],[OrderDate]])</f>
        <v>5</v>
      </c>
      <c r="H3577" t="str">
        <f>VLOOKUP(Raw_Orders[[#This Row],[ProductID]],Table2[#All],2,FALSE)</f>
        <v>Toilet Paper</v>
      </c>
      <c r="I3577" t="str">
        <f>VLOOKUP(Raw_Orders[[#This Row],[ProductID]],Table2[#All],3,FALSE)</f>
        <v>Housekeeping</v>
      </c>
      <c r="J3577">
        <f>VLOOKUP(Raw_Orders[[#This Row],[ProductID]],Table2[#All],4,FALSE)</f>
        <v>19</v>
      </c>
      <c r="K3577" s="2">
        <f>Raw_Orders[[#This Row],[Quantity]]*Raw_Orders[[#This Row],[Price]]</f>
        <v>19</v>
      </c>
      <c r="L3577" s="2" t="str">
        <f>VLOOKUP(Raw_Orders[[#This Row],[PropertyID]],Raw_Property[#All],2,FALSE)</f>
        <v>Denver</v>
      </c>
      <c r="M3577" s="2" t="str">
        <f>VLOOKUP(Raw_Orders[[#This Row],[PropertyID]],Raw_Property[#All],3,FALSE)</f>
        <v>Colorado</v>
      </c>
    </row>
    <row r="3578" spans="1:13" x14ac:dyDescent="0.3">
      <c r="A3578">
        <v>3577</v>
      </c>
      <c r="B3578" s="1">
        <v>42518</v>
      </c>
      <c r="C3578">
        <v>17</v>
      </c>
      <c r="D3578">
        <v>52</v>
      </c>
      <c r="E3578">
        <v>2</v>
      </c>
      <c r="F3578">
        <f>YEAR(Raw_Orders[[#This Row],[OrderDate]])</f>
        <v>2016</v>
      </c>
      <c r="G3578">
        <f>MONTH(Raw_Orders[[#This Row],[OrderDate]])</f>
        <v>5</v>
      </c>
      <c r="H3578" t="str">
        <f>VLOOKUP(Raw_Orders[[#This Row],[ProductID]],Table2[#All],2,FALSE)</f>
        <v>Ironing Board</v>
      </c>
      <c r="I3578" t="str">
        <f>VLOOKUP(Raw_Orders[[#This Row],[ProductID]],Table2[#All],3,FALSE)</f>
        <v>Furnishings</v>
      </c>
      <c r="J3578">
        <f>VLOOKUP(Raw_Orders[[#This Row],[ProductID]],Table2[#All],4,FALSE)</f>
        <v>18</v>
      </c>
      <c r="K3578" s="2">
        <f>Raw_Orders[[#This Row],[Quantity]]*Raw_Orders[[#This Row],[Price]]</f>
        <v>36</v>
      </c>
      <c r="L3578" s="2" t="str">
        <f>VLOOKUP(Raw_Orders[[#This Row],[PropertyID]],Raw_Property[#All],2,FALSE)</f>
        <v>Las Vegas</v>
      </c>
      <c r="M3578" s="2" t="str">
        <f>VLOOKUP(Raw_Orders[[#This Row],[PropertyID]],Raw_Property[#All],3,FALSE)</f>
        <v>Nevada</v>
      </c>
    </row>
    <row r="3579" spans="1:13" x14ac:dyDescent="0.3">
      <c r="A3579">
        <v>3578</v>
      </c>
      <c r="B3579" s="1">
        <v>42519</v>
      </c>
      <c r="C3579">
        <v>8</v>
      </c>
      <c r="D3579">
        <v>92</v>
      </c>
      <c r="E3579">
        <v>3</v>
      </c>
      <c r="F3579">
        <f>YEAR(Raw_Orders[[#This Row],[OrderDate]])</f>
        <v>2016</v>
      </c>
      <c r="G3579">
        <f>MONTH(Raw_Orders[[#This Row],[OrderDate]])</f>
        <v>5</v>
      </c>
      <c r="H3579" t="str">
        <f>VLOOKUP(Raw_Orders[[#This Row],[ProductID]],Table2[#All],2,FALSE)</f>
        <v>Large Sign</v>
      </c>
      <c r="I3579" t="str">
        <f>VLOOKUP(Raw_Orders[[#This Row],[ProductID]],Table2[#All],3,FALSE)</f>
        <v>Public Areas</v>
      </c>
      <c r="J3579">
        <f>VLOOKUP(Raw_Orders[[#This Row],[ProductID]],Table2[#All],4,FALSE)</f>
        <v>20</v>
      </c>
      <c r="K3579" s="2">
        <f>Raw_Orders[[#This Row],[Quantity]]*Raw_Orders[[#This Row],[Price]]</f>
        <v>60</v>
      </c>
      <c r="L3579" s="2" t="str">
        <f>VLOOKUP(Raw_Orders[[#This Row],[PropertyID]],Raw_Property[#All],2,FALSE)</f>
        <v>Philadelphia</v>
      </c>
      <c r="M3579" s="2" t="str">
        <f>VLOOKUP(Raw_Orders[[#This Row],[PropertyID]],Raw_Property[#All],3,FALSE)</f>
        <v>Pennsylvania</v>
      </c>
    </row>
    <row r="3580" spans="1:13" x14ac:dyDescent="0.3">
      <c r="A3580">
        <v>3579</v>
      </c>
      <c r="B3580" s="1">
        <v>42519</v>
      </c>
      <c r="C3580">
        <v>12</v>
      </c>
      <c r="D3580">
        <v>37</v>
      </c>
      <c r="E3580">
        <v>2</v>
      </c>
      <c r="F3580">
        <f>YEAR(Raw_Orders[[#This Row],[OrderDate]])</f>
        <v>2016</v>
      </c>
      <c r="G3580">
        <f>MONTH(Raw_Orders[[#This Row],[OrderDate]])</f>
        <v>5</v>
      </c>
      <c r="H3580" t="str">
        <f>VLOOKUP(Raw_Orders[[#This Row],[ProductID]],Table2[#All],2,FALSE)</f>
        <v>Bed (King)</v>
      </c>
      <c r="I3580" t="str">
        <f>VLOOKUP(Raw_Orders[[#This Row],[ProductID]],Table2[#All],3,FALSE)</f>
        <v>Furnishings</v>
      </c>
      <c r="J3580">
        <f>VLOOKUP(Raw_Orders[[#This Row],[ProductID]],Table2[#All],4,FALSE)</f>
        <v>300</v>
      </c>
      <c r="K3580" s="2">
        <f>Raw_Orders[[#This Row],[Quantity]]*Raw_Orders[[#This Row],[Price]]</f>
        <v>600</v>
      </c>
      <c r="L3580" s="2" t="str">
        <f>VLOOKUP(Raw_Orders[[#This Row],[PropertyID]],Raw_Property[#All],2,FALSE)</f>
        <v>Dallas</v>
      </c>
      <c r="M3580" s="2" t="str">
        <f>VLOOKUP(Raw_Orders[[#This Row],[PropertyID]],Raw_Property[#All],3,FALSE)</f>
        <v>Texas</v>
      </c>
    </row>
    <row r="3581" spans="1:13" x14ac:dyDescent="0.3">
      <c r="A3581">
        <v>3580</v>
      </c>
      <c r="B3581" s="1">
        <v>42519</v>
      </c>
      <c r="C3581">
        <v>13</v>
      </c>
      <c r="D3581">
        <v>10</v>
      </c>
      <c r="E3581">
        <v>2</v>
      </c>
      <c r="F3581">
        <f>YEAR(Raw_Orders[[#This Row],[OrderDate]])</f>
        <v>2016</v>
      </c>
      <c r="G3581">
        <f>MONTH(Raw_Orders[[#This Row],[OrderDate]])</f>
        <v>5</v>
      </c>
      <c r="H3581" t="str">
        <f>VLOOKUP(Raw_Orders[[#This Row],[ProductID]],Table2[#All],2,FALSE)</f>
        <v>Toilet Paper</v>
      </c>
      <c r="I3581" t="str">
        <f>VLOOKUP(Raw_Orders[[#This Row],[ProductID]],Table2[#All],3,FALSE)</f>
        <v>Housekeeping</v>
      </c>
      <c r="J3581">
        <f>VLOOKUP(Raw_Orders[[#This Row],[ProductID]],Table2[#All],4,FALSE)</f>
        <v>19</v>
      </c>
      <c r="K3581" s="2">
        <f>Raw_Orders[[#This Row],[Quantity]]*Raw_Orders[[#This Row],[Price]]</f>
        <v>38</v>
      </c>
      <c r="L3581" s="2" t="str">
        <f>VLOOKUP(Raw_Orders[[#This Row],[PropertyID]],Raw_Property[#All],2,FALSE)</f>
        <v>New Orleans</v>
      </c>
      <c r="M3581" s="2" t="str">
        <f>VLOOKUP(Raw_Orders[[#This Row],[PropertyID]],Raw_Property[#All],3,FALSE)</f>
        <v>Louisiana</v>
      </c>
    </row>
    <row r="3582" spans="1:13" x14ac:dyDescent="0.3">
      <c r="A3582">
        <v>3581</v>
      </c>
      <c r="B3582" s="1">
        <v>42519</v>
      </c>
      <c r="C3582">
        <v>17</v>
      </c>
      <c r="D3582">
        <v>72</v>
      </c>
      <c r="E3582">
        <v>1</v>
      </c>
      <c r="F3582">
        <f>YEAR(Raw_Orders[[#This Row],[OrderDate]])</f>
        <v>2016</v>
      </c>
      <c r="G3582">
        <f>MONTH(Raw_Orders[[#This Row],[OrderDate]])</f>
        <v>5</v>
      </c>
      <c r="H3582" t="str">
        <f>VLOOKUP(Raw_Orders[[#This Row],[ProductID]],Table2[#All],2,FALSE)</f>
        <v>Nails</v>
      </c>
      <c r="I3582" t="str">
        <f>VLOOKUP(Raw_Orders[[#This Row],[ProductID]],Table2[#All],3,FALSE)</f>
        <v>Maintenance</v>
      </c>
      <c r="J3582">
        <f>VLOOKUP(Raw_Orders[[#This Row],[ProductID]],Table2[#All],4,FALSE)</f>
        <v>12</v>
      </c>
      <c r="K3582" s="2">
        <f>Raw_Orders[[#This Row],[Quantity]]*Raw_Orders[[#This Row],[Price]]</f>
        <v>12</v>
      </c>
      <c r="L3582" s="2" t="str">
        <f>VLOOKUP(Raw_Orders[[#This Row],[PropertyID]],Raw_Property[#All],2,FALSE)</f>
        <v>Las Vegas</v>
      </c>
      <c r="M3582" s="2" t="str">
        <f>VLOOKUP(Raw_Orders[[#This Row],[PropertyID]],Raw_Property[#All],3,FALSE)</f>
        <v>Nevada</v>
      </c>
    </row>
    <row r="3583" spans="1:13" x14ac:dyDescent="0.3">
      <c r="A3583">
        <v>3582</v>
      </c>
      <c r="B3583" s="1">
        <v>42519</v>
      </c>
      <c r="C3583">
        <v>1</v>
      </c>
      <c r="D3583">
        <v>48</v>
      </c>
      <c r="E3583">
        <v>2</v>
      </c>
      <c r="F3583">
        <f>YEAR(Raw_Orders[[#This Row],[OrderDate]])</f>
        <v>2016</v>
      </c>
      <c r="G3583">
        <f>MONTH(Raw_Orders[[#This Row],[OrderDate]])</f>
        <v>5</v>
      </c>
      <c r="H3583" t="str">
        <f>VLOOKUP(Raw_Orders[[#This Row],[ProductID]],Table2[#All],2,FALSE)</f>
        <v>Side Table</v>
      </c>
      <c r="I3583" t="str">
        <f>VLOOKUP(Raw_Orders[[#This Row],[ProductID]],Table2[#All],3,FALSE)</f>
        <v>Furnishings</v>
      </c>
      <c r="J3583">
        <f>VLOOKUP(Raw_Orders[[#This Row],[ProductID]],Table2[#All],4,FALSE)</f>
        <v>40</v>
      </c>
      <c r="K3583" s="2">
        <f>Raw_Orders[[#This Row],[Quantity]]*Raw_Orders[[#This Row],[Price]]</f>
        <v>80</v>
      </c>
      <c r="L3583" s="2" t="str">
        <f>VLOOKUP(Raw_Orders[[#This Row],[PropertyID]],Raw_Property[#All],2,FALSE)</f>
        <v>New York</v>
      </c>
      <c r="M3583" s="2" t="str">
        <f>VLOOKUP(Raw_Orders[[#This Row],[PropertyID]],Raw_Property[#All],3,FALSE)</f>
        <v>New York</v>
      </c>
    </row>
    <row r="3584" spans="1:13" x14ac:dyDescent="0.3">
      <c r="A3584">
        <v>3583</v>
      </c>
      <c r="B3584" s="1">
        <v>42519</v>
      </c>
      <c r="C3584">
        <v>15</v>
      </c>
      <c r="D3584">
        <v>62</v>
      </c>
      <c r="E3584">
        <v>3</v>
      </c>
      <c r="F3584">
        <f>YEAR(Raw_Orders[[#This Row],[OrderDate]])</f>
        <v>2016</v>
      </c>
      <c r="G3584">
        <f>MONTH(Raw_Orders[[#This Row],[OrderDate]])</f>
        <v>5</v>
      </c>
      <c r="H3584" t="str">
        <f>VLOOKUP(Raw_Orders[[#This Row],[ProductID]],Table2[#All],2,FALSE)</f>
        <v>Leaf Blower</v>
      </c>
      <c r="I3584" t="str">
        <f>VLOOKUP(Raw_Orders[[#This Row],[ProductID]],Table2[#All],3,FALSE)</f>
        <v>Maintenance</v>
      </c>
      <c r="J3584">
        <f>VLOOKUP(Raw_Orders[[#This Row],[ProductID]],Table2[#All],4,FALSE)</f>
        <v>202</v>
      </c>
      <c r="K3584" s="2">
        <f>Raw_Orders[[#This Row],[Quantity]]*Raw_Orders[[#This Row],[Price]]</f>
        <v>606</v>
      </c>
      <c r="L3584" s="2" t="str">
        <f>VLOOKUP(Raw_Orders[[#This Row],[PropertyID]],Raw_Property[#All],2,FALSE)</f>
        <v>Chicago</v>
      </c>
      <c r="M3584" s="2" t="str">
        <f>VLOOKUP(Raw_Orders[[#This Row],[PropertyID]],Raw_Property[#All],3,FALSE)</f>
        <v>Illinois</v>
      </c>
    </row>
    <row r="3585" spans="1:13" x14ac:dyDescent="0.3">
      <c r="A3585">
        <v>3584</v>
      </c>
      <c r="B3585" s="1">
        <v>42520</v>
      </c>
      <c r="C3585">
        <v>14</v>
      </c>
      <c r="D3585">
        <v>86</v>
      </c>
      <c r="E3585">
        <v>1</v>
      </c>
      <c r="F3585">
        <f>YEAR(Raw_Orders[[#This Row],[OrderDate]])</f>
        <v>2016</v>
      </c>
      <c r="G3585">
        <f>MONTH(Raw_Orders[[#This Row],[OrderDate]])</f>
        <v>5</v>
      </c>
      <c r="H3585" t="str">
        <f>VLOOKUP(Raw_Orders[[#This Row],[ProductID]],Table2[#All],2,FALSE)</f>
        <v>Sofa</v>
      </c>
      <c r="I3585" t="str">
        <f>VLOOKUP(Raw_Orders[[#This Row],[ProductID]],Table2[#All],3,FALSE)</f>
        <v>Public Areas</v>
      </c>
      <c r="J3585">
        <f>VLOOKUP(Raw_Orders[[#This Row],[ProductID]],Table2[#All],4,FALSE)</f>
        <v>215</v>
      </c>
      <c r="K3585" s="2">
        <f>Raw_Orders[[#This Row],[Quantity]]*Raw_Orders[[#This Row],[Price]]</f>
        <v>215</v>
      </c>
      <c r="L3585" s="2" t="str">
        <f>VLOOKUP(Raw_Orders[[#This Row],[PropertyID]],Raw_Property[#All],2,FALSE)</f>
        <v>Nashville</v>
      </c>
      <c r="M3585" s="2" t="str">
        <f>VLOOKUP(Raw_Orders[[#This Row],[PropertyID]],Raw_Property[#All],3,FALSE)</f>
        <v>Tennessee</v>
      </c>
    </row>
    <row r="3586" spans="1:13" x14ac:dyDescent="0.3">
      <c r="A3586">
        <v>3585</v>
      </c>
      <c r="B3586" s="1">
        <v>42520</v>
      </c>
      <c r="C3586">
        <v>9</v>
      </c>
      <c r="D3586">
        <v>64</v>
      </c>
      <c r="E3586">
        <v>1</v>
      </c>
      <c r="F3586">
        <f>YEAR(Raw_Orders[[#This Row],[OrderDate]])</f>
        <v>2016</v>
      </c>
      <c r="G3586">
        <f>MONTH(Raw_Orders[[#This Row],[OrderDate]])</f>
        <v>5</v>
      </c>
      <c r="H3586" t="str">
        <f>VLOOKUP(Raw_Orders[[#This Row],[ProductID]],Table2[#All],2,FALSE)</f>
        <v>Gaffer's Tape</v>
      </c>
      <c r="I3586" t="str">
        <f>VLOOKUP(Raw_Orders[[#This Row],[ProductID]],Table2[#All],3,FALSE)</f>
        <v>Maintenance</v>
      </c>
      <c r="J3586">
        <f>VLOOKUP(Raw_Orders[[#This Row],[ProductID]],Table2[#All],4,FALSE)</f>
        <v>27</v>
      </c>
      <c r="K3586" s="2">
        <f>Raw_Orders[[#This Row],[Quantity]]*Raw_Orders[[#This Row],[Price]]</f>
        <v>27</v>
      </c>
      <c r="L3586" s="2" t="str">
        <f>VLOOKUP(Raw_Orders[[#This Row],[PropertyID]],Raw_Property[#All],2,FALSE)</f>
        <v>Richmond</v>
      </c>
      <c r="M3586" s="2" t="str">
        <f>VLOOKUP(Raw_Orders[[#This Row],[PropertyID]],Raw_Property[#All],3,FALSE)</f>
        <v>Virginia</v>
      </c>
    </row>
    <row r="3587" spans="1:13" x14ac:dyDescent="0.3">
      <c r="A3587">
        <v>3586</v>
      </c>
      <c r="B3587" s="1">
        <v>42520</v>
      </c>
      <c r="C3587">
        <v>17</v>
      </c>
      <c r="D3587">
        <v>42</v>
      </c>
      <c r="E3587">
        <v>3</v>
      </c>
      <c r="F3587">
        <f>YEAR(Raw_Orders[[#This Row],[OrderDate]])</f>
        <v>2016</v>
      </c>
      <c r="G3587">
        <f>MONTH(Raw_Orders[[#This Row],[OrderDate]])</f>
        <v>5</v>
      </c>
      <c r="H3587" t="str">
        <f>VLOOKUP(Raw_Orders[[#This Row],[ProductID]],Table2[#All],2,FALSE)</f>
        <v>Reading Chair</v>
      </c>
      <c r="I3587" t="str">
        <f>VLOOKUP(Raw_Orders[[#This Row],[ProductID]],Table2[#All],3,FALSE)</f>
        <v>Furnishings</v>
      </c>
      <c r="J3587">
        <f>VLOOKUP(Raw_Orders[[#This Row],[ProductID]],Table2[#All],4,FALSE)</f>
        <v>70</v>
      </c>
      <c r="K3587" s="2">
        <f>Raw_Orders[[#This Row],[Quantity]]*Raw_Orders[[#This Row],[Price]]</f>
        <v>210</v>
      </c>
      <c r="L3587" s="2" t="str">
        <f>VLOOKUP(Raw_Orders[[#This Row],[PropertyID]],Raw_Property[#All],2,FALSE)</f>
        <v>Las Vegas</v>
      </c>
      <c r="M3587" s="2" t="str">
        <f>VLOOKUP(Raw_Orders[[#This Row],[PropertyID]],Raw_Property[#All],3,FALSE)</f>
        <v>Nevada</v>
      </c>
    </row>
    <row r="3588" spans="1:13" x14ac:dyDescent="0.3">
      <c r="A3588">
        <v>3587</v>
      </c>
      <c r="B3588" s="1">
        <v>42520</v>
      </c>
      <c r="C3588">
        <v>9</v>
      </c>
      <c r="D3588">
        <v>47</v>
      </c>
      <c r="E3588">
        <v>1</v>
      </c>
      <c r="F3588">
        <f>YEAR(Raw_Orders[[#This Row],[OrderDate]])</f>
        <v>2016</v>
      </c>
      <c r="G3588">
        <f>MONTH(Raw_Orders[[#This Row],[OrderDate]])</f>
        <v>5</v>
      </c>
      <c r="H3588" t="str">
        <f>VLOOKUP(Raw_Orders[[#This Row],[ProductID]],Table2[#All],2,FALSE)</f>
        <v>Swivel Chair</v>
      </c>
      <c r="I3588" t="str">
        <f>VLOOKUP(Raw_Orders[[#This Row],[ProductID]],Table2[#All],3,FALSE)</f>
        <v>Furnishings</v>
      </c>
      <c r="J3588">
        <f>VLOOKUP(Raw_Orders[[#This Row],[ProductID]],Table2[#All],4,FALSE)</f>
        <v>75</v>
      </c>
      <c r="K3588" s="2">
        <f>Raw_Orders[[#This Row],[Quantity]]*Raw_Orders[[#This Row],[Price]]</f>
        <v>75</v>
      </c>
      <c r="L3588" s="2" t="str">
        <f>VLOOKUP(Raw_Orders[[#This Row],[PropertyID]],Raw_Property[#All],2,FALSE)</f>
        <v>Richmond</v>
      </c>
      <c r="M3588" s="2" t="str">
        <f>VLOOKUP(Raw_Orders[[#This Row],[PropertyID]],Raw_Property[#All],3,FALSE)</f>
        <v>Virginia</v>
      </c>
    </row>
    <row r="3589" spans="1:13" x14ac:dyDescent="0.3">
      <c r="A3589">
        <v>3588</v>
      </c>
      <c r="B3589" s="1">
        <v>42520</v>
      </c>
      <c r="C3589">
        <v>5</v>
      </c>
      <c r="D3589">
        <v>55</v>
      </c>
      <c r="E3589">
        <v>3</v>
      </c>
      <c r="F3589">
        <f>YEAR(Raw_Orders[[#This Row],[OrderDate]])</f>
        <v>2016</v>
      </c>
      <c r="G3589">
        <f>MONTH(Raw_Orders[[#This Row],[OrderDate]])</f>
        <v>5</v>
      </c>
      <c r="H3589" t="str">
        <f>VLOOKUP(Raw_Orders[[#This Row],[ProductID]],Table2[#All],2,FALSE)</f>
        <v>Television</v>
      </c>
      <c r="I3589" t="str">
        <f>VLOOKUP(Raw_Orders[[#This Row],[ProductID]],Table2[#All],3,FALSE)</f>
        <v>Furnishings</v>
      </c>
      <c r="J3589">
        <f>VLOOKUP(Raw_Orders[[#This Row],[ProductID]],Table2[#All],4,FALSE)</f>
        <v>200</v>
      </c>
      <c r="K3589" s="2">
        <f>Raw_Orders[[#This Row],[Quantity]]*Raw_Orders[[#This Row],[Price]]</f>
        <v>600</v>
      </c>
      <c r="L3589" s="2" t="str">
        <f>VLOOKUP(Raw_Orders[[#This Row],[PropertyID]],Raw_Property[#All],2,FALSE)</f>
        <v>Kansas City</v>
      </c>
      <c r="M3589" s="2" t="str">
        <f>VLOOKUP(Raw_Orders[[#This Row],[PropertyID]],Raw_Property[#All],3,FALSE)</f>
        <v>Missouri</v>
      </c>
    </row>
    <row r="3590" spans="1:13" x14ac:dyDescent="0.3">
      <c r="A3590">
        <v>3589</v>
      </c>
      <c r="B3590" s="1">
        <v>42520</v>
      </c>
      <c r="C3590">
        <v>19</v>
      </c>
      <c r="D3590">
        <v>5</v>
      </c>
      <c r="E3590">
        <v>1</v>
      </c>
      <c r="F3590">
        <f>YEAR(Raw_Orders[[#This Row],[OrderDate]])</f>
        <v>2016</v>
      </c>
      <c r="G3590">
        <f>MONTH(Raw_Orders[[#This Row],[OrderDate]])</f>
        <v>5</v>
      </c>
      <c r="H3590" t="str">
        <f>VLOOKUP(Raw_Orders[[#This Row],[ProductID]],Table2[#All],2,FALSE)</f>
        <v>Moisturizer</v>
      </c>
      <c r="I3590" t="str">
        <f>VLOOKUP(Raw_Orders[[#This Row],[ProductID]],Table2[#All],3,FALSE)</f>
        <v>Housekeeping</v>
      </c>
      <c r="J3590">
        <f>VLOOKUP(Raw_Orders[[#This Row],[ProductID]],Table2[#All],4,FALSE)</f>
        <v>40</v>
      </c>
      <c r="K3590" s="2">
        <f>Raw_Orders[[#This Row],[Quantity]]*Raw_Orders[[#This Row],[Price]]</f>
        <v>40</v>
      </c>
      <c r="L3590" s="2" t="str">
        <f>VLOOKUP(Raw_Orders[[#This Row],[PropertyID]],Raw_Property[#All],2,FALSE)</f>
        <v>Los Angeles</v>
      </c>
      <c r="M3590" s="2" t="str">
        <f>VLOOKUP(Raw_Orders[[#This Row],[PropertyID]],Raw_Property[#All],3,FALSE)</f>
        <v>California</v>
      </c>
    </row>
    <row r="3591" spans="1:13" x14ac:dyDescent="0.3">
      <c r="A3591">
        <v>3590</v>
      </c>
      <c r="B3591" s="1">
        <v>42520</v>
      </c>
      <c r="C3591">
        <v>6</v>
      </c>
      <c r="D3591">
        <v>86</v>
      </c>
      <c r="E3591">
        <v>1</v>
      </c>
      <c r="F3591">
        <f>YEAR(Raw_Orders[[#This Row],[OrderDate]])</f>
        <v>2016</v>
      </c>
      <c r="G3591">
        <f>MONTH(Raw_Orders[[#This Row],[OrderDate]])</f>
        <v>5</v>
      </c>
      <c r="H3591" t="str">
        <f>VLOOKUP(Raw_Orders[[#This Row],[ProductID]],Table2[#All],2,FALSE)</f>
        <v>Sofa</v>
      </c>
      <c r="I3591" t="str">
        <f>VLOOKUP(Raw_Orders[[#This Row],[ProductID]],Table2[#All],3,FALSE)</f>
        <v>Public Areas</v>
      </c>
      <c r="J3591">
        <f>VLOOKUP(Raw_Orders[[#This Row],[ProductID]],Table2[#All],4,FALSE)</f>
        <v>215</v>
      </c>
      <c r="K3591" s="2">
        <f>Raw_Orders[[#This Row],[Quantity]]*Raw_Orders[[#This Row],[Price]]</f>
        <v>215</v>
      </c>
      <c r="L3591" s="2" t="str">
        <f>VLOOKUP(Raw_Orders[[#This Row],[PropertyID]],Raw_Property[#All],2,FALSE)</f>
        <v>Orlando</v>
      </c>
      <c r="M3591" s="2" t="str">
        <f>VLOOKUP(Raw_Orders[[#This Row],[PropertyID]],Raw_Property[#All],3,FALSE)</f>
        <v>Florida</v>
      </c>
    </row>
    <row r="3592" spans="1:13" x14ac:dyDescent="0.3">
      <c r="A3592">
        <v>3591</v>
      </c>
      <c r="B3592" s="1">
        <v>42521</v>
      </c>
      <c r="C3592">
        <v>8</v>
      </c>
      <c r="D3592">
        <v>15</v>
      </c>
      <c r="E3592">
        <v>2</v>
      </c>
      <c r="F3592">
        <f>YEAR(Raw_Orders[[#This Row],[OrderDate]])</f>
        <v>2016</v>
      </c>
      <c r="G3592">
        <f>MONTH(Raw_Orders[[#This Row],[OrderDate]])</f>
        <v>5</v>
      </c>
      <c r="H3592" t="str">
        <f>VLOOKUP(Raw_Orders[[#This Row],[ProductID]],Table2[#All],2,FALSE)</f>
        <v>Drinking Glass</v>
      </c>
      <c r="I3592" t="str">
        <f>VLOOKUP(Raw_Orders[[#This Row],[ProductID]],Table2[#All],3,FALSE)</f>
        <v>Housekeeping</v>
      </c>
      <c r="J3592">
        <f>VLOOKUP(Raw_Orders[[#This Row],[ProductID]],Table2[#All],4,FALSE)</f>
        <v>24</v>
      </c>
      <c r="K3592" s="2">
        <f>Raw_Orders[[#This Row],[Quantity]]*Raw_Orders[[#This Row],[Price]]</f>
        <v>48</v>
      </c>
      <c r="L3592" s="2" t="str">
        <f>VLOOKUP(Raw_Orders[[#This Row],[PropertyID]],Raw_Property[#All],2,FALSE)</f>
        <v>Philadelphia</v>
      </c>
      <c r="M3592" s="2" t="str">
        <f>VLOOKUP(Raw_Orders[[#This Row],[PropertyID]],Raw_Property[#All],3,FALSE)</f>
        <v>Pennsylvania</v>
      </c>
    </row>
    <row r="3593" spans="1:13" x14ac:dyDescent="0.3">
      <c r="A3593">
        <v>3592</v>
      </c>
      <c r="B3593" s="1">
        <v>42521</v>
      </c>
      <c r="C3593">
        <v>1</v>
      </c>
      <c r="D3593">
        <v>47</v>
      </c>
      <c r="E3593">
        <v>3</v>
      </c>
      <c r="F3593">
        <f>YEAR(Raw_Orders[[#This Row],[OrderDate]])</f>
        <v>2016</v>
      </c>
      <c r="G3593">
        <f>MONTH(Raw_Orders[[#This Row],[OrderDate]])</f>
        <v>5</v>
      </c>
      <c r="H3593" t="str">
        <f>VLOOKUP(Raw_Orders[[#This Row],[ProductID]],Table2[#All],2,FALSE)</f>
        <v>Swivel Chair</v>
      </c>
      <c r="I3593" t="str">
        <f>VLOOKUP(Raw_Orders[[#This Row],[ProductID]],Table2[#All],3,FALSE)</f>
        <v>Furnishings</v>
      </c>
      <c r="J3593">
        <f>VLOOKUP(Raw_Orders[[#This Row],[ProductID]],Table2[#All],4,FALSE)</f>
        <v>75</v>
      </c>
      <c r="K3593" s="2">
        <f>Raw_Orders[[#This Row],[Quantity]]*Raw_Orders[[#This Row],[Price]]</f>
        <v>225</v>
      </c>
      <c r="L3593" s="2" t="str">
        <f>VLOOKUP(Raw_Orders[[#This Row],[PropertyID]],Raw_Property[#All],2,FALSE)</f>
        <v>New York</v>
      </c>
      <c r="M3593" s="2" t="str">
        <f>VLOOKUP(Raw_Orders[[#This Row],[PropertyID]],Raw_Property[#All],3,FALSE)</f>
        <v>New York</v>
      </c>
    </row>
    <row r="3594" spans="1:13" x14ac:dyDescent="0.3">
      <c r="A3594">
        <v>3593</v>
      </c>
      <c r="B3594" s="1">
        <v>42521</v>
      </c>
      <c r="C3594">
        <v>5</v>
      </c>
      <c r="D3594">
        <v>51</v>
      </c>
      <c r="E3594">
        <v>2</v>
      </c>
      <c r="F3594">
        <f>YEAR(Raw_Orders[[#This Row],[OrderDate]])</f>
        <v>2016</v>
      </c>
      <c r="G3594">
        <f>MONTH(Raw_Orders[[#This Row],[OrderDate]])</f>
        <v>5</v>
      </c>
      <c r="H3594" t="str">
        <f>VLOOKUP(Raw_Orders[[#This Row],[ProductID]],Table2[#All],2,FALSE)</f>
        <v>Painting</v>
      </c>
      <c r="I3594" t="str">
        <f>VLOOKUP(Raw_Orders[[#This Row],[ProductID]],Table2[#All],3,FALSE)</f>
        <v>Furnishings</v>
      </c>
      <c r="J3594">
        <f>VLOOKUP(Raw_Orders[[#This Row],[ProductID]],Table2[#All],4,FALSE)</f>
        <v>85</v>
      </c>
      <c r="K3594" s="2">
        <f>Raw_Orders[[#This Row],[Quantity]]*Raw_Orders[[#This Row],[Price]]</f>
        <v>170</v>
      </c>
      <c r="L3594" s="2" t="str">
        <f>VLOOKUP(Raw_Orders[[#This Row],[PropertyID]],Raw_Property[#All],2,FALSE)</f>
        <v>Kansas City</v>
      </c>
      <c r="M3594" s="2" t="str">
        <f>VLOOKUP(Raw_Orders[[#This Row],[PropertyID]],Raw_Property[#All],3,FALSE)</f>
        <v>Missouri</v>
      </c>
    </row>
    <row r="3595" spans="1:13" x14ac:dyDescent="0.3">
      <c r="A3595">
        <v>3594</v>
      </c>
      <c r="B3595" s="1">
        <v>42521</v>
      </c>
      <c r="C3595">
        <v>12</v>
      </c>
      <c r="D3595">
        <v>12</v>
      </c>
      <c r="E3595">
        <v>2</v>
      </c>
      <c r="F3595">
        <f>YEAR(Raw_Orders[[#This Row],[OrderDate]])</f>
        <v>2016</v>
      </c>
      <c r="G3595">
        <f>MONTH(Raw_Orders[[#This Row],[OrderDate]])</f>
        <v>5</v>
      </c>
      <c r="H3595" t="str">
        <f>VLOOKUP(Raw_Orders[[#This Row],[ProductID]],Table2[#All],2,FALSE)</f>
        <v>Bed Sheet (King)</v>
      </c>
      <c r="I3595" t="str">
        <f>VLOOKUP(Raw_Orders[[#This Row],[ProductID]],Table2[#All],3,FALSE)</f>
        <v>Housekeeping</v>
      </c>
      <c r="J3595">
        <f>VLOOKUP(Raw_Orders[[#This Row],[ProductID]],Table2[#All],4,FALSE)</f>
        <v>29</v>
      </c>
      <c r="K3595" s="2">
        <f>Raw_Orders[[#This Row],[Quantity]]*Raw_Orders[[#This Row],[Price]]</f>
        <v>58</v>
      </c>
      <c r="L3595" s="2" t="str">
        <f>VLOOKUP(Raw_Orders[[#This Row],[PropertyID]],Raw_Property[#All],2,FALSE)</f>
        <v>Dallas</v>
      </c>
      <c r="M3595" s="2" t="str">
        <f>VLOOKUP(Raw_Orders[[#This Row],[PropertyID]],Raw_Property[#All],3,FALSE)</f>
        <v>Texas</v>
      </c>
    </row>
    <row r="3596" spans="1:13" x14ac:dyDescent="0.3">
      <c r="A3596">
        <v>3595</v>
      </c>
      <c r="B3596" s="1">
        <v>42521</v>
      </c>
      <c r="C3596">
        <v>5</v>
      </c>
      <c r="D3596">
        <v>21</v>
      </c>
      <c r="E3596">
        <v>3</v>
      </c>
      <c r="F3596">
        <f>YEAR(Raw_Orders[[#This Row],[OrderDate]])</f>
        <v>2016</v>
      </c>
      <c r="G3596">
        <f>MONTH(Raw_Orders[[#This Row],[OrderDate]])</f>
        <v>5</v>
      </c>
      <c r="H3596" t="str">
        <f>VLOOKUP(Raw_Orders[[#This Row],[ProductID]],Table2[#All],2,FALSE)</f>
        <v>Printer Paper</v>
      </c>
      <c r="I3596" t="str">
        <f>VLOOKUP(Raw_Orders[[#This Row],[ProductID]],Table2[#All],3,FALSE)</f>
        <v>Office Supplies</v>
      </c>
      <c r="J3596">
        <f>VLOOKUP(Raw_Orders[[#This Row],[ProductID]],Table2[#All],4,FALSE)</f>
        <v>50</v>
      </c>
      <c r="K3596" s="2">
        <f>Raw_Orders[[#This Row],[Quantity]]*Raw_Orders[[#This Row],[Price]]</f>
        <v>150</v>
      </c>
      <c r="L3596" s="2" t="str">
        <f>VLOOKUP(Raw_Orders[[#This Row],[PropertyID]],Raw_Property[#All],2,FALSE)</f>
        <v>Kansas City</v>
      </c>
      <c r="M3596" s="2" t="str">
        <f>VLOOKUP(Raw_Orders[[#This Row],[PropertyID]],Raw_Property[#All],3,FALSE)</f>
        <v>Missouri</v>
      </c>
    </row>
    <row r="3597" spans="1:13" x14ac:dyDescent="0.3">
      <c r="A3597">
        <v>3596</v>
      </c>
      <c r="B3597" s="1">
        <v>42521</v>
      </c>
      <c r="C3597">
        <v>19</v>
      </c>
      <c r="D3597">
        <v>42</v>
      </c>
      <c r="E3597">
        <v>2</v>
      </c>
      <c r="F3597">
        <f>YEAR(Raw_Orders[[#This Row],[OrderDate]])</f>
        <v>2016</v>
      </c>
      <c r="G3597">
        <f>MONTH(Raw_Orders[[#This Row],[OrderDate]])</f>
        <v>5</v>
      </c>
      <c r="H3597" t="str">
        <f>VLOOKUP(Raw_Orders[[#This Row],[ProductID]],Table2[#All],2,FALSE)</f>
        <v>Reading Chair</v>
      </c>
      <c r="I3597" t="str">
        <f>VLOOKUP(Raw_Orders[[#This Row],[ProductID]],Table2[#All],3,FALSE)</f>
        <v>Furnishings</v>
      </c>
      <c r="J3597">
        <f>VLOOKUP(Raw_Orders[[#This Row],[ProductID]],Table2[#All],4,FALSE)</f>
        <v>70</v>
      </c>
      <c r="K3597" s="2">
        <f>Raw_Orders[[#This Row],[Quantity]]*Raw_Orders[[#This Row],[Price]]</f>
        <v>140</v>
      </c>
      <c r="L3597" s="2" t="str">
        <f>VLOOKUP(Raw_Orders[[#This Row],[PropertyID]],Raw_Property[#All],2,FALSE)</f>
        <v>Los Angeles</v>
      </c>
      <c r="M3597" s="2" t="str">
        <f>VLOOKUP(Raw_Orders[[#This Row],[PropertyID]],Raw_Property[#All],3,FALSE)</f>
        <v>California</v>
      </c>
    </row>
    <row r="3598" spans="1:13" x14ac:dyDescent="0.3">
      <c r="A3598">
        <v>3597</v>
      </c>
      <c r="B3598" s="1">
        <v>42521</v>
      </c>
      <c r="C3598">
        <v>13</v>
      </c>
      <c r="D3598">
        <v>38</v>
      </c>
      <c r="E3598">
        <v>3</v>
      </c>
      <c r="F3598">
        <f>YEAR(Raw_Orders[[#This Row],[OrderDate]])</f>
        <v>2016</v>
      </c>
      <c r="G3598">
        <f>MONTH(Raw_Orders[[#This Row],[OrderDate]])</f>
        <v>5</v>
      </c>
      <c r="H3598" t="str">
        <f>VLOOKUP(Raw_Orders[[#This Row],[ProductID]],Table2[#All],2,FALSE)</f>
        <v>Bed (Double)</v>
      </c>
      <c r="I3598" t="str">
        <f>VLOOKUP(Raw_Orders[[#This Row],[ProductID]],Table2[#All],3,FALSE)</f>
        <v>Furnishings</v>
      </c>
      <c r="J3598">
        <f>VLOOKUP(Raw_Orders[[#This Row],[ProductID]],Table2[#All],4,FALSE)</f>
        <v>250</v>
      </c>
      <c r="K3598" s="2">
        <f>Raw_Orders[[#This Row],[Quantity]]*Raw_Orders[[#This Row],[Price]]</f>
        <v>750</v>
      </c>
      <c r="L3598" s="2" t="str">
        <f>VLOOKUP(Raw_Orders[[#This Row],[PropertyID]],Raw_Property[#All],2,FALSE)</f>
        <v>New Orleans</v>
      </c>
      <c r="M3598" s="2" t="str">
        <f>VLOOKUP(Raw_Orders[[#This Row],[PropertyID]],Raw_Property[#All],3,FALSE)</f>
        <v>Louisiana</v>
      </c>
    </row>
    <row r="3599" spans="1:13" x14ac:dyDescent="0.3">
      <c r="A3599">
        <v>3598</v>
      </c>
      <c r="B3599" s="1">
        <v>42521</v>
      </c>
      <c r="C3599">
        <v>18</v>
      </c>
      <c r="D3599">
        <v>56</v>
      </c>
      <c r="E3599">
        <v>1</v>
      </c>
      <c r="F3599">
        <f>YEAR(Raw_Orders[[#This Row],[OrderDate]])</f>
        <v>2016</v>
      </c>
      <c r="G3599">
        <f>MONTH(Raw_Orders[[#This Row],[OrderDate]])</f>
        <v>5</v>
      </c>
      <c r="H3599" t="str">
        <f>VLOOKUP(Raw_Orders[[#This Row],[ProductID]],Table2[#All],2,FALSE)</f>
        <v>Telephone</v>
      </c>
      <c r="I3599" t="str">
        <f>VLOOKUP(Raw_Orders[[#This Row],[ProductID]],Table2[#All],3,FALSE)</f>
        <v>Furnishings</v>
      </c>
      <c r="J3599">
        <f>VLOOKUP(Raw_Orders[[#This Row],[ProductID]],Table2[#All],4,FALSE)</f>
        <v>38</v>
      </c>
      <c r="K3599" s="2">
        <f>Raw_Orders[[#This Row],[Quantity]]*Raw_Orders[[#This Row],[Price]]</f>
        <v>38</v>
      </c>
      <c r="L3599" s="2" t="str">
        <f>VLOOKUP(Raw_Orders[[#This Row],[PropertyID]],Raw_Property[#All],2,FALSE)</f>
        <v>Phoenix</v>
      </c>
      <c r="M3599" s="2" t="str">
        <f>VLOOKUP(Raw_Orders[[#This Row],[PropertyID]],Raw_Property[#All],3,FALSE)</f>
        <v>Arizona</v>
      </c>
    </row>
    <row r="3600" spans="1:13" x14ac:dyDescent="0.3">
      <c r="A3600">
        <v>3599</v>
      </c>
      <c r="B3600" s="1">
        <v>42521</v>
      </c>
      <c r="C3600">
        <v>10</v>
      </c>
      <c r="D3600">
        <v>55</v>
      </c>
      <c r="E3600">
        <v>1</v>
      </c>
      <c r="F3600">
        <f>YEAR(Raw_Orders[[#This Row],[OrderDate]])</f>
        <v>2016</v>
      </c>
      <c r="G3600">
        <f>MONTH(Raw_Orders[[#This Row],[OrderDate]])</f>
        <v>5</v>
      </c>
      <c r="H3600" t="str">
        <f>VLOOKUP(Raw_Orders[[#This Row],[ProductID]],Table2[#All],2,FALSE)</f>
        <v>Television</v>
      </c>
      <c r="I3600" t="str">
        <f>VLOOKUP(Raw_Orders[[#This Row],[ProductID]],Table2[#All],3,FALSE)</f>
        <v>Furnishings</v>
      </c>
      <c r="J3600">
        <f>VLOOKUP(Raw_Orders[[#This Row],[ProductID]],Table2[#All],4,FALSE)</f>
        <v>200</v>
      </c>
      <c r="K3600" s="2">
        <f>Raw_Orders[[#This Row],[Quantity]]*Raw_Orders[[#This Row],[Price]]</f>
        <v>200</v>
      </c>
      <c r="L3600" s="2" t="str">
        <f>VLOOKUP(Raw_Orders[[#This Row],[PropertyID]],Raw_Property[#All],2,FALSE)</f>
        <v>Arlington</v>
      </c>
      <c r="M3600" s="2" t="str">
        <f>VLOOKUP(Raw_Orders[[#This Row],[PropertyID]],Raw_Property[#All],3,FALSE)</f>
        <v>Virginia</v>
      </c>
    </row>
    <row r="3601" spans="1:13" x14ac:dyDescent="0.3">
      <c r="A3601">
        <v>3600</v>
      </c>
      <c r="B3601" s="1">
        <v>42521</v>
      </c>
      <c r="C3601">
        <v>15</v>
      </c>
      <c r="D3601">
        <v>12</v>
      </c>
      <c r="E3601">
        <v>3</v>
      </c>
      <c r="F3601">
        <f>YEAR(Raw_Orders[[#This Row],[OrderDate]])</f>
        <v>2016</v>
      </c>
      <c r="G3601">
        <f>MONTH(Raw_Orders[[#This Row],[OrderDate]])</f>
        <v>5</v>
      </c>
      <c r="H3601" t="str">
        <f>VLOOKUP(Raw_Orders[[#This Row],[ProductID]],Table2[#All],2,FALSE)</f>
        <v>Bed Sheet (King)</v>
      </c>
      <c r="I3601" t="str">
        <f>VLOOKUP(Raw_Orders[[#This Row],[ProductID]],Table2[#All],3,FALSE)</f>
        <v>Housekeeping</v>
      </c>
      <c r="J3601">
        <f>VLOOKUP(Raw_Orders[[#This Row],[ProductID]],Table2[#All],4,FALSE)</f>
        <v>29</v>
      </c>
      <c r="K3601" s="2">
        <f>Raw_Orders[[#This Row],[Quantity]]*Raw_Orders[[#This Row],[Price]]</f>
        <v>87</v>
      </c>
      <c r="L3601" s="2" t="str">
        <f>VLOOKUP(Raw_Orders[[#This Row],[PropertyID]],Raw_Property[#All],2,FALSE)</f>
        <v>Chicago</v>
      </c>
      <c r="M3601" s="2" t="str">
        <f>VLOOKUP(Raw_Orders[[#This Row],[PropertyID]],Raw_Property[#All],3,FALSE)</f>
        <v>Illinois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691D-DB4A-4E88-B0B1-A96CC62F70AB}">
  <dimension ref="A1:D95"/>
  <sheetViews>
    <sheetView workbookViewId="0">
      <selection activeCell="C1" sqref="C1"/>
    </sheetView>
  </sheetViews>
  <sheetFormatPr defaultRowHeight="14.4" x14ac:dyDescent="0.3"/>
  <cols>
    <col min="1" max="1" width="11.44140625" customWidth="1"/>
    <col min="2" max="2" width="18.33203125" bestFit="1" customWidth="1"/>
    <col min="3" max="3" width="17.21875" customWidth="1"/>
    <col min="4" max="4" width="7.21875" customWidth="1"/>
  </cols>
  <sheetData>
    <row r="1" spans="1:4" x14ac:dyDescent="0.3">
      <c r="A1" t="s">
        <v>3</v>
      </c>
      <c r="B1" t="s">
        <v>5</v>
      </c>
      <c r="C1" t="s">
        <v>6</v>
      </c>
      <c r="D1" t="s">
        <v>7</v>
      </c>
    </row>
    <row r="2" spans="1:4" x14ac:dyDescent="0.3">
      <c r="A2">
        <v>1</v>
      </c>
      <c r="B2" t="s">
        <v>8</v>
      </c>
      <c r="C2" t="s">
        <v>9</v>
      </c>
      <c r="D2">
        <v>9</v>
      </c>
    </row>
    <row r="3" spans="1:4" x14ac:dyDescent="0.3">
      <c r="A3">
        <v>2</v>
      </c>
      <c r="B3" t="s">
        <v>10</v>
      </c>
      <c r="C3" t="s">
        <v>9</v>
      </c>
      <c r="D3">
        <v>5</v>
      </c>
    </row>
    <row r="4" spans="1:4" x14ac:dyDescent="0.3">
      <c r="A4">
        <v>3</v>
      </c>
      <c r="B4" t="s">
        <v>11</v>
      </c>
      <c r="C4" t="s">
        <v>9</v>
      </c>
      <c r="D4">
        <v>3</v>
      </c>
    </row>
    <row r="5" spans="1:4" x14ac:dyDescent="0.3">
      <c r="A5">
        <v>4</v>
      </c>
      <c r="B5" t="s">
        <v>12</v>
      </c>
      <c r="C5" t="s">
        <v>9</v>
      </c>
      <c r="D5">
        <v>40</v>
      </c>
    </row>
    <row r="6" spans="1:4" x14ac:dyDescent="0.3">
      <c r="A6">
        <v>5</v>
      </c>
      <c r="B6" t="s">
        <v>13</v>
      </c>
      <c r="C6" t="s">
        <v>9</v>
      </c>
      <c r="D6">
        <v>40</v>
      </c>
    </row>
    <row r="7" spans="1:4" x14ac:dyDescent="0.3">
      <c r="A7">
        <v>6</v>
      </c>
      <c r="B7" t="s">
        <v>14</v>
      </c>
      <c r="C7" t="s">
        <v>9</v>
      </c>
      <c r="D7">
        <v>40</v>
      </c>
    </row>
    <row r="8" spans="1:4" x14ac:dyDescent="0.3">
      <c r="A8">
        <v>7</v>
      </c>
      <c r="B8" t="s">
        <v>15</v>
      </c>
      <c r="C8" t="s">
        <v>9</v>
      </c>
      <c r="D8">
        <v>35</v>
      </c>
    </row>
    <row r="9" spans="1:4" x14ac:dyDescent="0.3">
      <c r="A9">
        <v>8</v>
      </c>
      <c r="B9" t="s">
        <v>16</v>
      </c>
      <c r="C9" t="s">
        <v>9</v>
      </c>
      <c r="D9">
        <v>35</v>
      </c>
    </row>
    <row r="10" spans="1:4" x14ac:dyDescent="0.3">
      <c r="A10">
        <v>9</v>
      </c>
      <c r="B10" t="s">
        <v>17</v>
      </c>
      <c r="C10" t="s">
        <v>9</v>
      </c>
      <c r="D10">
        <v>14</v>
      </c>
    </row>
    <row r="11" spans="1:4" x14ac:dyDescent="0.3">
      <c r="A11">
        <v>10</v>
      </c>
      <c r="B11" t="s">
        <v>18</v>
      </c>
      <c r="C11" t="s">
        <v>9</v>
      </c>
      <c r="D11">
        <v>19</v>
      </c>
    </row>
    <row r="12" spans="1:4" x14ac:dyDescent="0.3">
      <c r="A12">
        <v>11</v>
      </c>
      <c r="B12" t="s">
        <v>19</v>
      </c>
      <c r="C12" t="s">
        <v>9</v>
      </c>
      <c r="D12">
        <v>10</v>
      </c>
    </row>
    <row r="13" spans="1:4" x14ac:dyDescent="0.3">
      <c r="A13">
        <v>12</v>
      </c>
      <c r="B13" t="s">
        <v>20</v>
      </c>
      <c r="C13" t="s">
        <v>9</v>
      </c>
      <c r="D13">
        <v>29</v>
      </c>
    </row>
    <row r="14" spans="1:4" x14ac:dyDescent="0.3">
      <c r="A14">
        <v>13</v>
      </c>
      <c r="B14" t="s">
        <v>21</v>
      </c>
      <c r="C14" t="s">
        <v>9</v>
      </c>
      <c r="D14">
        <v>20</v>
      </c>
    </row>
    <row r="15" spans="1:4" x14ac:dyDescent="0.3">
      <c r="A15">
        <v>14</v>
      </c>
      <c r="B15" t="s">
        <v>22</v>
      </c>
      <c r="C15" t="s">
        <v>9</v>
      </c>
      <c r="D15">
        <v>15</v>
      </c>
    </row>
    <row r="16" spans="1:4" x14ac:dyDescent="0.3">
      <c r="A16">
        <v>15</v>
      </c>
      <c r="B16" t="s">
        <v>23</v>
      </c>
      <c r="C16" t="s">
        <v>9</v>
      </c>
      <c r="D16">
        <v>24</v>
      </c>
    </row>
    <row r="17" spans="1:4" x14ac:dyDescent="0.3">
      <c r="A17">
        <v>16</v>
      </c>
      <c r="B17" t="s">
        <v>24</v>
      </c>
      <c r="C17" t="s">
        <v>9</v>
      </c>
      <c r="D17">
        <v>40</v>
      </c>
    </row>
    <row r="18" spans="1:4" x14ac:dyDescent="0.3">
      <c r="A18">
        <v>17</v>
      </c>
      <c r="B18" t="s">
        <v>25</v>
      </c>
      <c r="C18" t="s">
        <v>9</v>
      </c>
      <c r="D18">
        <v>18</v>
      </c>
    </row>
    <row r="19" spans="1:4" x14ac:dyDescent="0.3">
      <c r="A19">
        <v>18</v>
      </c>
      <c r="B19" t="s">
        <v>26</v>
      </c>
      <c r="C19" t="s">
        <v>9</v>
      </c>
      <c r="D19">
        <v>24</v>
      </c>
    </row>
    <row r="20" spans="1:4" x14ac:dyDescent="0.3">
      <c r="A20">
        <v>19</v>
      </c>
      <c r="B20" t="s">
        <v>27</v>
      </c>
      <c r="C20" t="s">
        <v>9</v>
      </c>
      <c r="D20">
        <v>17</v>
      </c>
    </row>
    <row r="21" spans="1:4" x14ac:dyDescent="0.3">
      <c r="A21">
        <v>20</v>
      </c>
      <c r="B21" t="s">
        <v>28</v>
      </c>
      <c r="C21" t="s">
        <v>29</v>
      </c>
      <c r="D21">
        <v>30</v>
      </c>
    </row>
    <row r="22" spans="1:4" x14ac:dyDescent="0.3">
      <c r="A22">
        <v>21</v>
      </c>
      <c r="B22" t="s">
        <v>30</v>
      </c>
      <c r="C22" t="s">
        <v>29</v>
      </c>
      <c r="D22">
        <v>50</v>
      </c>
    </row>
    <row r="23" spans="1:4" x14ac:dyDescent="0.3">
      <c r="A23">
        <v>22</v>
      </c>
      <c r="B23" t="s">
        <v>31</v>
      </c>
      <c r="C23" t="s">
        <v>29</v>
      </c>
      <c r="D23">
        <v>3</v>
      </c>
    </row>
    <row r="24" spans="1:4" x14ac:dyDescent="0.3">
      <c r="A24">
        <v>23</v>
      </c>
      <c r="B24" t="s">
        <v>32</v>
      </c>
      <c r="C24" t="s">
        <v>29</v>
      </c>
      <c r="D24">
        <v>85</v>
      </c>
    </row>
    <row r="25" spans="1:4" x14ac:dyDescent="0.3">
      <c r="A25">
        <v>24</v>
      </c>
      <c r="B25" t="s">
        <v>33</v>
      </c>
      <c r="C25" t="s">
        <v>29</v>
      </c>
      <c r="D25">
        <v>24</v>
      </c>
    </row>
    <row r="26" spans="1:4" x14ac:dyDescent="0.3">
      <c r="A26">
        <v>25</v>
      </c>
      <c r="B26" t="s">
        <v>34</v>
      </c>
      <c r="C26" t="s">
        <v>29</v>
      </c>
      <c r="D26">
        <v>28</v>
      </c>
    </row>
    <row r="27" spans="1:4" x14ac:dyDescent="0.3">
      <c r="A27">
        <v>26</v>
      </c>
      <c r="B27" t="s">
        <v>35</v>
      </c>
      <c r="C27" t="s">
        <v>29</v>
      </c>
      <c r="D27">
        <v>13</v>
      </c>
    </row>
    <row r="28" spans="1:4" x14ac:dyDescent="0.3">
      <c r="A28">
        <v>27</v>
      </c>
      <c r="B28" t="s">
        <v>36</v>
      </c>
      <c r="C28" t="s">
        <v>29</v>
      </c>
      <c r="D28">
        <v>8</v>
      </c>
    </row>
    <row r="29" spans="1:4" x14ac:dyDescent="0.3">
      <c r="A29">
        <v>28</v>
      </c>
      <c r="B29" t="s">
        <v>37</v>
      </c>
      <c r="C29" t="s">
        <v>29</v>
      </c>
      <c r="D29">
        <v>8</v>
      </c>
    </row>
    <row r="30" spans="1:4" x14ac:dyDescent="0.3">
      <c r="A30">
        <v>29</v>
      </c>
      <c r="B30" t="s">
        <v>38</v>
      </c>
      <c r="C30" t="s">
        <v>29</v>
      </c>
      <c r="D30">
        <v>6</v>
      </c>
    </row>
    <row r="31" spans="1:4" x14ac:dyDescent="0.3">
      <c r="A31">
        <v>30</v>
      </c>
      <c r="B31" t="s">
        <v>39</v>
      </c>
      <c r="C31" t="s">
        <v>29</v>
      </c>
      <c r="D31">
        <v>6</v>
      </c>
    </row>
    <row r="32" spans="1:4" x14ac:dyDescent="0.3">
      <c r="A32">
        <v>31</v>
      </c>
      <c r="B32" t="s">
        <v>40</v>
      </c>
      <c r="C32" t="s">
        <v>29</v>
      </c>
      <c r="D32">
        <v>20</v>
      </c>
    </row>
    <row r="33" spans="1:4" x14ac:dyDescent="0.3">
      <c r="A33">
        <v>32</v>
      </c>
      <c r="B33" t="s">
        <v>41</v>
      </c>
      <c r="C33" t="s">
        <v>29</v>
      </c>
      <c r="D33">
        <v>14</v>
      </c>
    </row>
    <row r="34" spans="1:4" x14ac:dyDescent="0.3">
      <c r="A34">
        <v>33</v>
      </c>
      <c r="B34" t="s">
        <v>42</v>
      </c>
      <c r="C34" t="s">
        <v>43</v>
      </c>
      <c r="D34">
        <v>10</v>
      </c>
    </row>
    <row r="35" spans="1:4" x14ac:dyDescent="0.3">
      <c r="A35">
        <v>34</v>
      </c>
      <c r="B35" t="s">
        <v>44</v>
      </c>
      <c r="C35" t="s">
        <v>43</v>
      </c>
      <c r="D35">
        <v>5</v>
      </c>
    </row>
    <row r="36" spans="1:4" x14ac:dyDescent="0.3">
      <c r="A36">
        <v>35</v>
      </c>
      <c r="B36" t="s">
        <v>45</v>
      </c>
      <c r="C36" t="s">
        <v>43</v>
      </c>
      <c r="D36">
        <v>25</v>
      </c>
    </row>
    <row r="37" spans="1:4" x14ac:dyDescent="0.3">
      <c r="A37">
        <v>36</v>
      </c>
      <c r="B37" t="s">
        <v>46</v>
      </c>
      <c r="C37" t="s">
        <v>43</v>
      </c>
      <c r="D37">
        <v>115</v>
      </c>
    </row>
    <row r="38" spans="1:4" x14ac:dyDescent="0.3">
      <c r="A38">
        <v>37</v>
      </c>
      <c r="B38" t="s">
        <v>47</v>
      </c>
      <c r="C38" t="s">
        <v>43</v>
      </c>
      <c r="D38">
        <v>300</v>
      </c>
    </row>
    <row r="39" spans="1:4" x14ac:dyDescent="0.3">
      <c r="A39">
        <v>38</v>
      </c>
      <c r="B39" t="s">
        <v>48</v>
      </c>
      <c r="C39" t="s">
        <v>43</v>
      </c>
      <c r="D39">
        <v>250</v>
      </c>
    </row>
    <row r="40" spans="1:4" x14ac:dyDescent="0.3">
      <c r="A40">
        <v>39</v>
      </c>
      <c r="B40" t="s">
        <v>49</v>
      </c>
      <c r="C40" t="s">
        <v>43</v>
      </c>
      <c r="D40">
        <v>45</v>
      </c>
    </row>
    <row r="41" spans="1:4" x14ac:dyDescent="0.3">
      <c r="A41">
        <v>40</v>
      </c>
      <c r="B41" t="s">
        <v>50</v>
      </c>
      <c r="C41" t="s">
        <v>43</v>
      </c>
      <c r="D41">
        <v>119</v>
      </c>
    </row>
    <row r="42" spans="1:4" x14ac:dyDescent="0.3">
      <c r="A42">
        <v>41</v>
      </c>
      <c r="B42" t="s">
        <v>51</v>
      </c>
      <c r="C42" t="s">
        <v>43</v>
      </c>
      <c r="D42">
        <v>85</v>
      </c>
    </row>
    <row r="43" spans="1:4" x14ac:dyDescent="0.3">
      <c r="A43">
        <v>42</v>
      </c>
      <c r="B43" t="s">
        <v>52</v>
      </c>
      <c r="C43" t="s">
        <v>43</v>
      </c>
      <c r="D43">
        <v>70</v>
      </c>
    </row>
    <row r="44" spans="1:4" x14ac:dyDescent="0.3">
      <c r="A44">
        <v>43</v>
      </c>
      <c r="B44" t="s">
        <v>53</v>
      </c>
      <c r="C44" t="s">
        <v>43</v>
      </c>
      <c r="D44">
        <v>38</v>
      </c>
    </row>
    <row r="45" spans="1:4" x14ac:dyDescent="0.3">
      <c r="A45">
        <v>44</v>
      </c>
      <c r="B45" t="s">
        <v>54</v>
      </c>
      <c r="C45" t="s">
        <v>43</v>
      </c>
      <c r="D45">
        <v>55</v>
      </c>
    </row>
    <row r="46" spans="1:4" x14ac:dyDescent="0.3">
      <c r="A46">
        <v>45</v>
      </c>
      <c r="B46" t="s">
        <v>55</v>
      </c>
      <c r="C46" t="s">
        <v>43</v>
      </c>
      <c r="D46">
        <v>102</v>
      </c>
    </row>
    <row r="47" spans="1:4" x14ac:dyDescent="0.3">
      <c r="A47">
        <v>46</v>
      </c>
      <c r="B47" t="s">
        <v>56</v>
      </c>
      <c r="C47" t="s">
        <v>43</v>
      </c>
      <c r="D47">
        <v>115</v>
      </c>
    </row>
    <row r="48" spans="1:4" x14ac:dyDescent="0.3">
      <c r="A48">
        <v>47</v>
      </c>
      <c r="B48" t="s">
        <v>57</v>
      </c>
      <c r="C48" t="s">
        <v>43</v>
      </c>
      <c r="D48">
        <v>75</v>
      </c>
    </row>
    <row r="49" spans="1:4" x14ac:dyDescent="0.3">
      <c r="A49">
        <v>48</v>
      </c>
      <c r="B49" t="s">
        <v>58</v>
      </c>
      <c r="C49" t="s">
        <v>43</v>
      </c>
      <c r="D49">
        <v>40</v>
      </c>
    </row>
    <row r="50" spans="1:4" x14ac:dyDescent="0.3">
      <c r="A50">
        <v>49</v>
      </c>
      <c r="B50" t="s">
        <v>59</v>
      </c>
      <c r="C50" t="s">
        <v>43</v>
      </c>
      <c r="D50">
        <v>27</v>
      </c>
    </row>
    <row r="51" spans="1:4" x14ac:dyDescent="0.3">
      <c r="A51">
        <v>50</v>
      </c>
      <c r="B51" t="s">
        <v>60</v>
      </c>
      <c r="C51" t="s">
        <v>43</v>
      </c>
      <c r="D51">
        <v>33</v>
      </c>
    </row>
    <row r="52" spans="1:4" x14ac:dyDescent="0.3">
      <c r="A52">
        <v>51</v>
      </c>
      <c r="B52" t="s">
        <v>61</v>
      </c>
      <c r="C52" t="s">
        <v>43</v>
      </c>
      <c r="D52">
        <v>85</v>
      </c>
    </row>
    <row r="53" spans="1:4" x14ac:dyDescent="0.3">
      <c r="A53">
        <v>52</v>
      </c>
      <c r="B53" t="s">
        <v>62</v>
      </c>
      <c r="C53" t="s">
        <v>43</v>
      </c>
      <c r="D53">
        <v>18</v>
      </c>
    </row>
    <row r="54" spans="1:4" x14ac:dyDescent="0.3">
      <c r="A54">
        <v>53</v>
      </c>
      <c r="B54" t="s">
        <v>63</v>
      </c>
      <c r="C54" t="s">
        <v>43</v>
      </c>
      <c r="D54">
        <v>20</v>
      </c>
    </row>
    <row r="55" spans="1:4" x14ac:dyDescent="0.3">
      <c r="A55">
        <v>54</v>
      </c>
      <c r="B55" t="s">
        <v>64</v>
      </c>
      <c r="C55" t="s">
        <v>43</v>
      </c>
      <c r="D55">
        <v>150</v>
      </c>
    </row>
    <row r="56" spans="1:4" x14ac:dyDescent="0.3">
      <c r="A56">
        <v>55</v>
      </c>
      <c r="B56" t="s">
        <v>65</v>
      </c>
      <c r="C56" t="s">
        <v>43</v>
      </c>
      <c r="D56">
        <v>200</v>
      </c>
    </row>
    <row r="57" spans="1:4" x14ac:dyDescent="0.3">
      <c r="A57">
        <v>56</v>
      </c>
      <c r="B57" t="s">
        <v>66</v>
      </c>
      <c r="C57" t="s">
        <v>43</v>
      </c>
      <c r="D57">
        <v>38</v>
      </c>
    </row>
    <row r="58" spans="1:4" x14ac:dyDescent="0.3">
      <c r="A58">
        <v>57</v>
      </c>
      <c r="B58" t="s">
        <v>67</v>
      </c>
      <c r="C58" t="s">
        <v>43</v>
      </c>
      <c r="D58">
        <v>70</v>
      </c>
    </row>
    <row r="59" spans="1:4" x14ac:dyDescent="0.3">
      <c r="A59">
        <v>58</v>
      </c>
      <c r="B59" t="s">
        <v>68</v>
      </c>
      <c r="C59" t="s">
        <v>43</v>
      </c>
      <c r="D59">
        <v>85</v>
      </c>
    </row>
    <row r="60" spans="1:4" x14ac:dyDescent="0.3">
      <c r="A60">
        <v>59</v>
      </c>
      <c r="B60" t="s">
        <v>69</v>
      </c>
      <c r="C60" t="s">
        <v>70</v>
      </c>
      <c r="D60">
        <v>14</v>
      </c>
    </row>
    <row r="61" spans="1:4" x14ac:dyDescent="0.3">
      <c r="A61">
        <v>60</v>
      </c>
      <c r="B61" t="s">
        <v>71</v>
      </c>
      <c r="C61" t="s">
        <v>70</v>
      </c>
      <c r="D61">
        <v>195</v>
      </c>
    </row>
    <row r="62" spans="1:4" x14ac:dyDescent="0.3">
      <c r="A62">
        <v>61</v>
      </c>
      <c r="B62" t="s">
        <v>72</v>
      </c>
      <c r="C62" t="s">
        <v>70</v>
      </c>
      <c r="D62">
        <v>8</v>
      </c>
    </row>
    <row r="63" spans="1:4" x14ac:dyDescent="0.3">
      <c r="A63">
        <v>62</v>
      </c>
      <c r="B63" t="s">
        <v>73</v>
      </c>
      <c r="C63" t="s">
        <v>70</v>
      </c>
      <c r="D63">
        <v>202</v>
      </c>
    </row>
    <row r="64" spans="1:4" x14ac:dyDescent="0.3">
      <c r="A64">
        <v>63</v>
      </c>
      <c r="B64" t="s">
        <v>74</v>
      </c>
      <c r="C64" t="s">
        <v>70</v>
      </c>
      <c r="D64">
        <v>27</v>
      </c>
    </row>
    <row r="65" spans="1:4" x14ac:dyDescent="0.3">
      <c r="A65">
        <v>64</v>
      </c>
      <c r="B65" t="s">
        <v>75</v>
      </c>
      <c r="C65" t="s">
        <v>70</v>
      </c>
      <c r="D65">
        <v>27</v>
      </c>
    </row>
    <row r="66" spans="1:4" x14ac:dyDescent="0.3">
      <c r="A66">
        <v>65</v>
      </c>
      <c r="B66" t="s">
        <v>76</v>
      </c>
      <c r="C66" t="s">
        <v>70</v>
      </c>
      <c r="D66">
        <v>89</v>
      </c>
    </row>
    <row r="67" spans="1:4" x14ac:dyDescent="0.3">
      <c r="A67">
        <v>66</v>
      </c>
      <c r="B67" t="s">
        <v>77</v>
      </c>
      <c r="C67" t="s">
        <v>70</v>
      </c>
      <c r="D67">
        <v>21</v>
      </c>
    </row>
    <row r="68" spans="1:4" x14ac:dyDescent="0.3">
      <c r="A68">
        <v>67</v>
      </c>
      <c r="B68" t="s">
        <v>78</v>
      </c>
      <c r="C68" t="s">
        <v>70</v>
      </c>
      <c r="D68">
        <v>10</v>
      </c>
    </row>
    <row r="69" spans="1:4" x14ac:dyDescent="0.3">
      <c r="A69">
        <v>68</v>
      </c>
      <c r="B69" t="s">
        <v>79</v>
      </c>
      <c r="C69" t="s">
        <v>70</v>
      </c>
      <c r="D69">
        <v>30</v>
      </c>
    </row>
    <row r="70" spans="1:4" x14ac:dyDescent="0.3">
      <c r="A70">
        <v>69</v>
      </c>
      <c r="B70" t="s">
        <v>80</v>
      </c>
      <c r="C70" t="s">
        <v>70</v>
      </c>
      <c r="D70">
        <v>41</v>
      </c>
    </row>
    <row r="71" spans="1:4" x14ac:dyDescent="0.3">
      <c r="A71">
        <v>70</v>
      </c>
      <c r="B71" t="s">
        <v>81</v>
      </c>
      <c r="C71" t="s">
        <v>70</v>
      </c>
      <c r="D71">
        <v>117</v>
      </c>
    </row>
    <row r="72" spans="1:4" x14ac:dyDescent="0.3">
      <c r="A72">
        <v>71</v>
      </c>
      <c r="B72" t="s">
        <v>82</v>
      </c>
      <c r="C72" t="s">
        <v>70</v>
      </c>
      <c r="D72">
        <v>17</v>
      </c>
    </row>
    <row r="73" spans="1:4" x14ac:dyDescent="0.3">
      <c r="A73">
        <v>72</v>
      </c>
      <c r="B73" t="s">
        <v>83</v>
      </c>
      <c r="C73" t="s">
        <v>70</v>
      </c>
      <c r="D73">
        <v>12</v>
      </c>
    </row>
    <row r="74" spans="1:4" x14ac:dyDescent="0.3">
      <c r="A74">
        <v>73</v>
      </c>
      <c r="B74" t="s">
        <v>84</v>
      </c>
      <c r="C74" t="s">
        <v>70</v>
      </c>
      <c r="D74">
        <v>15</v>
      </c>
    </row>
    <row r="75" spans="1:4" x14ac:dyDescent="0.3">
      <c r="A75">
        <v>74</v>
      </c>
      <c r="B75" t="s">
        <v>85</v>
      </c>
      <c r="C75" t="s">
        <v>86</v>
      </c>
      <c r="D75">
        <v>35</v>
      </c>
    </row>
    <row r="76" spans="1:4" x14ac:dyDescent="0.3">
      <c r="A76">
        <v>75</v>
      </c>
      <c r="B76" t="s">
        <v>87</v>
      </c>
      <c r="C76" t="s">
        <v>86</v>
      </c>
      <c r="D76">
        <v>25</v>
      </c>
    </row>
    <row r="77" spans="1:4" x14ac:dyDescent="0.3">
      <c r="A77">
        <v>76</v>
      </c>
      <c r="B77" t="s">
        <v>88</v>
      </c>
      <c r="C77" t="s">
        <v>86</v>
      </c>
      <c r="D77">
        <v>80</v>
      </c>
    </row>
    <row r="78" spans="1:4" x14ac:dyDescent="0.3">
      <c r="A78">
        <v>77</v>
      </c>
      <c r="B78" t="s">
        <v>89</v>
      </c>
      <c r="C78" t="s">
        <v>86</v>
      </c>
      <c r="D78">
        <v>40</v>
      </c>
    </row>
    <row r="79" spans="1:4" x14ac:dyDescent="0.3">
      <c r="A79">
        <v>78</v>
      </c>
      <c r="B79" t="s">
        <v>90</v>
      </c>
      <c r="C79" t="s">
        <v>86</v>
      </c>
      <c r="D79">
        <v>20</v>
      </c>
    </row>
    <row r="80" spans="1:4" x14ac:dyDescent="0.3">
      <c r="A80">
        <v>79</v>
      </c>
      <c r="B80" t="s">
        <v>91</v>
      </c>
      <c r="C80" t="s">
        <v>86</v>
      </c>
      <c r="D80">
        <v>103</v>
      </c>
    </row>
    <row r="81" spans="1:4" x14ac:dyDescent="0.3">
      <c r="A81">
        <v>80</v>
      </c>
      <c r="B81" t="s">
        <v>92</v>
      </c>
      <c r="C81" t="s">
        <v>86</v>
      </c>
      <c r="D81">
        <v>27</v>
      </c>
    </row>
    <row r="82" spans="1:4" x14ac:dyDescent="0.3">
      <c r="A82">
        <v>81</v>
      </c>
      <c r="B82" t="s">
        <v>93</v>
      </c>
      <c r="C82" t="s">
        <v>86</v>
      </c>
      <c r="D82">
        <v>3</v>
      </c>
    </row>
    <row r="83" spans="1:4" x14ac:dyDescent="0.3">
      <c r="A83">
        <v>82</v>
      </c>
      <c r="B83" t="s">
        <v>94</v>
      </c>
      <c r="C83" t="s">
        <v>86</v>
      </c>
      <c r="D83">
        <v>60</v>
      </c>
    </row>
    <row r="84" spans="1:4" x14ac:dyDescent="0.3">
      <c r="A84">
        <v>83</v>
      </c>
      <c r="B84" t="s">
        <v>95</v>
      </c>
      <c r="C84" t="s">
        <v>86</v>
      </c>
      <c r="D84">
        <v>60</v>
      </c>
    </row>
    <row r="85" spans="1:4" x14ac:dyDescent="0.3">
      <c r="A85">
        <v>84</v>
      </c>
      <c r="B85" t="s">
        <v>96</v>
      </c>
      <c r="C85" t="s">
        <v>86</v>
      </c>
      <c r="D85">
        <v>75</v>
      </c>
    </row>
    <row r="86" spans="1:4" x14ac:dyDescent="0.3">
      <c r="A86">
        <v>85</v>
      </c>
      <c r="B86" t="s">
        <v>97</v>
      </c>
      <c r="C86" t="s">
        <v>86</v>
      </c>
      <c r="D86">
        <v>80</v>
      </c>
    </row>
    <row r="87" spans="1:4" x14ac:dyDescent="0.3">
      <c r="A87">
        <v>86</v>
      </c>
      <c r="B87" t="s">
        <v>98</v>
      </c>
      <c r="C87" t="s">
        <v>86</v>
      </c>
      <c r="D87">
        <v>215</v>
      </c>
    </row>
    <row r="88" spans="1:4" x14ac:dyDescent="0.3">
      <c r="A88">
        <v>87</v>
      </c>
      <c r="B88" t="s">
        <v>99</v>
      </c>
      <c r="C88" t="s">
        <v>86</v>
      </c>
      <c r="D88">
        <v>30</v>
      </c>
    </row>
    <row r="89" spans="1:4" x14ac:dyDescent="0.3">
      <c r="A89">
        <v>88</v>
      </c>
      <c r="B89" t="s">
        <v>100</v>
      </c>
      <c r="C89" t="s">
        <v>86</v>
      </c>
      <c r="D89">
        <v>6</v>
      </c>
    </row>
    <row r="90" spans="1:4" x14ac:dyDescent="0.3">
      <c r="A90">
        <v>89</v>
      </c>
      <c r="B90" t="s">
        <v>101</v>
      </c>
      <c r="C90" t="s">
        <v>86</v>
      </c>
      <c r="D90">
        <v>45</v>
      </c>
    </row>
    <row r="91" spans="1:4" x14ac:dyDescent="0.3">
      <c r="A91">
        <v>90</v>
      </c>
      <c r="B91" t="s">
        <v>102</v>
      </c>
      <c r="C91" t="s">
        <v>86</v>
      </c>
      <c r="D91">
        <v>138</v>
      </c>
    </row>
    <row r="92" spans="1:4" x14ac:dyDescent="0.3">
      <c r="A92">
        <v>91</v>
      </c>
      <c r="B92" t="s">
        <v>103</v>
      </c>
      <c r="C92" t="s">
        <v>86</v>
      </c>
      <c r="D92">
        <v>14</v>
      </c>
    </row>
    <row r="93" spans="1:4" x14ac:dyDescent="0.3">
      <c r="A93">
        <v>92</v>
      </c>
      <c r="B93" t="s">
        <v>104</v>
      </c>
      <c r="C93" t="s">
        <v>86</v>
      </c>
      <c r="D93">
        <v>20</v>
      </c>
    </row>
    <row r="94" spans="1:4" x14ac:dyDescent="0.3">
      <c r="A94">
        <v>93</v>
      </c>
      <c r="B94" t="s">
        <v>105</v>
      </c>
      <c r="C94" t="s">
        <v>86</v>
      </c>
      <c r="D94">
        <v>85</v>
      </c>
    </row>
    <row r="95" spans="1:4" x14ac:dyDescent="0.3">
      <c r="A95">
        <v>94</v>
      </c>
      <c r="B95" t="s">
        <v>106</v>
      </c>
      <c r="C95" t="s">
        <v>86</v>
      </c>
      <c r="D95">
        <v>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BBE5-B5F6-4E02-B10B-AA1CF8799C22}">
  <dimension ref="A1:C21"/>
  <sheetViews>
    <sheetView workbookViewId="0">
      <selection activeCell="B1" sqref="B1:C1"/>
    </sheetView>
  </sheetViews>
  <sheetFormatPr defaultRowHeight="14.4" x14ac:dyDescent="0.3"/>
  <cols>
    <col min="1" max="1" width="9.21875" customWidth="1"/>
    <col min="2" max="2" width="13.77734375" customWidth="1"/>
    <col min="3" max="3" width="14.88671875" customWidth="1"/>
  </cols>
  <sheetData>
    <row r="1" spans="1:3" x14ac:dyDescent="0.3">
      <c r="A1" t="s">
        <v>154</v>
      </c>
      <c r="B1" t="s">
        <v>107</v>
      </c>
      <c r="C1" t="s">
        <v>108</v>
      </c>
    </row>
    <row r="2" spans="1:3" x14ac:dyDescent="0.3">
      <c r="A2">
        <v>1</v>
      </c>
      <c r="B2" t="s">
        <v>109</v>
      </c>
      <c r="C2" t="s">
        <v>109</v>
      </c>
    </row>
    <row r="3" spans="1:3" x14ac:dyDescent="0.3">
      <c r="A3">
        <v>2</v>
      </c>
      <c r="B3" t="s">
        <v>110</v>
      </c>
      <c r="C3" t="s">
        <v>111</v>
      </c>
    </row>
    <row r="4" spans="1:3" x14ac:dyDescent="0.3">
      <c r="A4">
        <v>3</v>
      </c>
      <c r="B4" t="s">
        <v>112</v>
      </c>
      <c r="C4" t="s">
        <v>113</v>
      </c>
    </row>
    <row r="5" spans="1:3" x14ac:dyDescent="0.3">
      <c r="A5">
        <v>4</v>
      </c>
      <c r="B5" t="s">
        <v>114</v>
      </c>
      <c r="C5" t="s">
        <v>115</v>
      </c>
    </row>
    <row r="6" spans="1:3" x14ac:dyDescent="0.3">
      <c r="A6">
        <v>5</v>
      </c>
      <c r="B6" t="s">
        <v>116</v>
      </c>
      <c r="C6" t="s">
        <v>117</v>
      </c>
    </row>
    <row r="7" spans="1:3" x14ac:dyDescent="0.3">
      <c r="A7">
        <v>6</v>
      </c>
      <c r="B7" t="s">
        <v>118</v>
      </c>
      <c r="C7" t="s">
        <v>119</v>
      </c>
    </row>
    <row r="8" spans="1:3" x14ac:dyDescent="0.3">
      <c r="A8">
        <v>7</v>
      </c>
      <c r="B8" t="s">
        <v>120</v>
      </c>
      <c r="C8" t="s">
        <v>121</v>
      </c>
    </row>
    <row r="9" spans="1:3" x14ac:dyDescent="0.3">
      <c r="A9">
        <v>8</v>
      </c>
      <c r="B9" t="s">
        <v>122</v>
      </c>
      <c r="C9" t="s">
        <v>123</v>
      </c>
    </row>
    <row r="10" spans="1:3" x14ac:dyDescent="0.3">
      <c r="A10">
        <v>9</v>
      </c>
      <c r="B10" t="s">
        <v>124</v>
      </c>
      <c r="C10" t="s">
        <v>125</v>
      </c>
    </row>
    <row r="11" spans="1:3" x14ac:dyDescent="0.3">
      <c r="A11">
        <v>10</v>
      </c>
      <c r="B11" t="s">
        <v>126</v>
      </c>
      <c r="C11" t="s">
        <v>125</v>
      </c>
    </row>
    <row r="12" spans="1:3" x14ac:dyDescent="0.3">
      <c r="A12">
        <v>11</v>
      </c>
      <c r="B12" t="s">
        <v>127</v>
      </c>
      <c r="C12" t="s">
        <v>128</v>
      </c>
    </row>
    <row r="13" spans="1:3" x14ac:dyDescent="0.3">
      <c r="A13">
        <v>12</v>
      </c>
      <c r="B13" t="s">
        <v>129</v>
      </c>
      <c r="C13" t="s">
        <v>130</v>
      </c>
    </row>
    <row r="14" spans="1:3" x14ac:dyDescent="0.3">
      <c r="A14">
        <v>13</v>
      </c>
      <c r="B14" t="s">
        <v>131</v>
      </c>
      <c r="C14" t="s">
        <v>132</v>
      </c>
    </row>
    <row r="15" spans="1:3" x14ac:dyDescent="0.3">
      <c r="A15">
        <v>14</v>
      </c>
      <c r="B15" t="s">
        <v>133</v>
      </c>
      <c r="C15" t="s">
        <v>134</v>
      </c>
    </row>
    <row r="16" spans="1:3" x14ac:dyDescent="0.3">
      <c r="A16">
        <v>15</v>
      </c>
      <c r="B16" t="s">
        <v>135</v>
      </c>
      <c r="C16" t="s">
        <v>136</v>
      </c>
    </row>
    <row r="17" spans="1:3" x14ac:dyDescent="0.3">
      <c r="A17">
        <v>16</v>
      </c>
      <c r="B17" t="s">
        <v>137</v>
      </c>
      <c r="C17" t="s">
        <v>138</v>
      </c>
    </row>
    <row r="18" spans="1:3" x14ac:dyDescent="0.3">
      <c r="A18">
        <v>17</v>
      </c>
      <c r="B18" t="s">
        <v>139</v>
      </c>
      <c r="C18" t="s">
        <v>140</v>
      </c>
    </row>
    <row r="19" spans="1:3" x14ac:dyDescent="0.3">
      <c r="A19">
        <v>18</v>
      </c>
      <c r="B19" t="s">
        <v>141</v>
      </c>
      <c r="C19" t="s">
        <v>142</v>
      </c>
    </row>
    <row r="20" spans="1:3" x14ac:dyDescent="0.3">
      <c r="A20">
        <v>19</v>
      </c>
      <c r="B20" t="s">
        <v>143</v>
      </c>
      <c r="C20" t="s">
        <v>144</v>
      </c>
    </row>
    <row r="21" spans="1:3" x14ac:dyDescent="0.3">
      <c r="A21">
        <v>20</v>
      </c>
      <c r="B21" t="s">
        <v>145</v>
      </c>
      <c r="C21" t="s">
        <v>144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6F27-B74A-44FC-8E7A-E86668EA996F}">
  <dimension ref="B2:F20"/>
  <sheetViews>
    <sheetView workbookViewId="0">
      <selection activeCell="E17" sqref="E17"/>
    </sheetView>
  </sheetViews>
  <sheetFormatPr defaultRowHeight="14.4" x14ac:dyDescent="0.3"/>
  <cols>
    <col min="2" max="2" width="14.88671875" customWidth="1"/>
    <col min="3" max="3" width="14.33203125" customWidth="1"/>
    <col min="5" max="5" width="17.21875" customWidth="1"/>
    <col min="6" max="6" width="21.44140625" customWidth="1"/>
  </cols>
  <sheetData>
    <row r="2" spans="2:6" x14ac:dyDescent="0.3">
      <c r="B2" t="s">
        <v>108</v>
      </c>
      <c r="C2" t="s">
        <v>148</v>
      </c>
      <c r="E2" t="s">
        <v>6</v>
      </c>
      <c r="F2" t="s">
        <v>161</v>
      </c>
    </row>
    <row r="3" spans="2:6" x14ac:dyDescent="0.3">
      <c r="B3" t="s">
        <v>109</v>
      </c>
      <c r="C3" t="s">
        <v>149</v>
      </c>
      <c r="E3" t="s">
        <v>43</v>
      </c>
      <c r="F3" t="s">
        <v>162</v>
      </c>
    </row>
    <row r="4" spans="2:6" x14ac:dyDescent="0.3">
      <c r="B4" t="s">
        <v>111</v>
      </c>
      <c r="C4" t="s">
        <v>149</v>
      </c>
      <c r="E4" t="s">
        <v>86</v>
      </c>
      <c r="F4" t="s">
        <v>162</v>
      </c>
    </row>
    <row r="5" spans="2:6" x14ac:dyDescent="0.3">
      <c r="B5" t="s">
        <v>113</v>
      </c>
      <c r="C5" t="s">
        <v>149</v>
      </c>
      <c r="E5" t="s">
        <v>70</v>
      </c>
      <c r="F5" t="s">
        <v>163</v>
      </c>
    </row>
    <row r="6" spans="2:6" x14ac:dyDescent="0.3">
      <c r="B6" t="s">
        <v>115</v>
      </c>
      <c r="C6" t="s">
        <v>149</v>
      </c>
      <c r="E6" t="s">
        <v>9</v>
      </c>
      <c r="F6" t="s">
        <v>163</v>
      </c>
    </row>
    <row r="7" spans="2:6" x14ac:dyDescent="0.3">
      <c r="B7" t="s">
        <v>117</v>
      </c>
      <c r="C7" t="s">
        <v>149</v>
      </c>
      <c r="E7" t="s">
        <v>29</v>
      </c>
      <c r="F7" t="s">
        <v>163</v>
      </c>
    </row>
    <row r="8" spans="2:6" x14ac:dyDescent="0.3">
      <c r="B8" t="s">
        <v>119</v>
      </c>
      <c r="C8" t="s">
        <v>150</v>
      </c>
    </row>
    <row r="9" spans="2:6" x14ac:dyDescent="0.3">
      <c r="B9" t="s">
        <v>121</v>
      </c>
      <c r="C9" t="s">
        <v>150</v>
      </c>
    </row>
    <row r="10" spans="2:6" x14ac:dyDescent="0.3">
      <c r="B10" t="s">
        <v>123</v>
      </c>
      <c r="C10" t="s">
        <v>150</v>
      </c>
    </row>
    <row r="11" spans="2:6" x14ac:dyDescent="0.3">
      <c r="B11" t="s">
        <v>125</v>
      </c>
      <c r="C11" t="s">
        <v>150</v>
      </c>
    </row>
    <row r="12" spans="2:6" x14ac:dyDescent="0.3">
      <c r="B12" t="s">
        <v>128</v>
      </c>
      <c r="C12" t="s">
        <v>150</v>
      </c>
    </row>
    <row r="13" spans="2:6" x14ac:dyDescent="0.3">
      <c r="B13" t="s">
        <v>130</v>
      </c>
      <c r="C13" t="s">
        <v>151</v>
      </c>
    </row>
    <row r="14" spans="2:6" x14ac:dyDescent="0.3">
      <c r="B14" t="s">
        <v>132</v>
      </c>
      <c r="C14" t="s">
        <v>151</v>
      </c>
    </row>
    <row r="15" spans="2:6" x14ac:dyDescent="0.3">
      <c r="B15" t="s">
        <v>134</v>
      </c>
      <c r="C15" t="s">
        <v>151</v>
      </c>
    </row>
    <row r="16" spans="2:6" x14ac:dyDescent="0.3">
      <c r="B16" t="s">
        <v>136</v>
      </c>
      <c r="C16" t="s">
        <v>151</v>
      </c>
    </row>
    <row r="17" spans="2:3" x14ac:dyDescent="0.3">
      <c r="B17" t="s">
        <v>138</v>
      </c>
      <c r="C17" t="s">
        <v>152</v>
      </c>
    </row>
    <row r="18" spans="2:3" x14ac:dyDescent="0.3">
      <c r="B18" t="s">
        <v>140</v>
      </c>
      <c r="C18" t="s">
        <v>152</v>
      </c>
    </row>
    <row r="19" spans="2:3" x14ac:dyDescent="0.3">
      <c r="B19" t="s">
        <v>142</v>
      </c>
      <c r="C19" t="s">
        <v>152</v>
      </c>
    </row>
    <row r="20" spans="2:3" x14ac:dyDescent="0.3">
      <c r="B20" t="s">
        <v>144</v>
      </c>
      <c r="C20" t="s">
        <v>152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310C-AB65-46A7-A4BF-C3875BD5B052}">
  <dimension ref="A1:E1401"/>
  <sheetViews>
    <sheetView workbookViewId="0">
      <selection activeCell="D13" sqref="D13"/>
    </sheetView>
  </sheetViews>
  <sheetFormatPr defaultRowHeight="14.4" x14ac:dyDescent="0.3"/>
  <cols>
    <col min="1" max="1" width="7.77734375" bestFit="1" customWidth="1"/>
    <col min="2" max="2" width="10.33203125" bestFit="1" customWidth="1"/>
    <col min="3" max="3" width="10.21875" bestFit="1" customWidth="1"/>
    <col min="4" max="4" width="9.44140625" bestFit="1" customWidth="1"/>
    <col min="5" max="5" width="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3601</v>
      </c>
      <c r="B2" s="1">
        <v>42522</v>
      </c>
      <c r="C2">
        <v>16</v>
      </c>
      <c r="D2">
        <v>54</v>
      </c>
      <c r="E2">
        <v>1</v>
      </c>
    </row>
    <row r="3" spans="1:5" x14ac:dyDescent="0.3">
      <c r="A3">
        <v>3602</v>
      </c>
      <c r="B3" s="1">
        <v>42522</v>
      </c>
      <c r="C3">
        <v>4</v>
      </c>
      <c r="D3">
        <v>64</v>
      </c>
      <c r="E3">
        <v>2</v>
      </c>
    </row>
    <row r="4" spans="1:5" x14ac:dyDescent="0.3">
      <c r="A4">
        <v>3603</v>
      </c>
      <c r="B4" s="1">
        <v>42522</v>
      </c>
      <c r="C4">
        <v>10</v>
      </c>
      <c r="D4">
        <v>33</v>
      </c>
      <c r="E4">
        <v>3</v>
      </c>
    </row>
    <row r="5" spans="1:5" x14ac:dyDescent="0.3">
      <c r="A5">
        <v>3604</v>
      </c>
      <c r="B5" s="1">
        <v>42522</v>
      </c>
      <c r="C5">
        <v>3</v>
      </c>
      <c r="D5">
        <v>19</v>
      </c>
      <c r="E5">
        <v>2</v>
      </c>
    </row>
    <row r="6" spans="1:5" x14ac:dyDescent="0.3">
      <c r="A6">
        <v>3605</v>
      </c>
      <c r="B6" s="1">
        <v>42522</v>
      </c>
      <c r="C6">
        <v>7</v>
      </c>
      <c r="D6">
        <v>87</v>
      </c>
      <c r="E6">
        <v>3</v>
      </c>
    </row>
    <row r="7" spans="1:5" x14ac:dyDescent="0.3">
      <c r="A7">
        <v>3606</v>
      </c>
      <c r="B7" s="1">
        <v>42522</v>
      </c>
      <c r="C7">
        <v>16</v>
      </c>
      <c r="D7">
        <v>25</v>
      </c>
      <c r="E7">
        <v>3</v>
      </c>
    </row>
    <row r="8" spans="1:5" x14ac:dyDescent="0.3">
      <c r="A8">
        <v>3607</v>
      </c>
      <c r="B8" s="1">
        <v>42522</v>
      </c>
      <c r="C8">
        <v>5</v>
      </c>
      <c r="D8">
        <v>33</v>
      </c>
      <c r="E8">
        <v>3</v>
      </c>
    </row>
    <row r="9" spans="1:5" x14ac:dyDescent="0.3">
      <c r="A9">
        <v>3608</v>
      </c>
      <c r="B9" s="1">
        <v>42522</v>
      </c>
      <c r="C9">
        <v>19</v>
      </c>
      <c r="D9">
        <v>66</v>
      </c>
      <c r="E9">
        <v>3</v>
      </c>
    </row>
    <row r="10" spans="1:5" x14ac:dyDescent="0.3">
      <c r="A10">
        <v>3609</v>
      </c>
      <c r="B10" s="1">
        <v>42522</v>
      </c>
      <c r="C10">
        <v>14</v>
      </c>
      <c r="D10">
        <v>50</v>
      </c>
      <c r="E10">
        <v>1</v>
      </c>
    </row>
    <row r="11" spans="1:5" x14ac:dyDescent="0.3">
      <c r="A11">
        <v>3610</v>
      </c>
      <c r="B11" s="1">
        <v>42522</v>
      </c>
      <c r="C11">
        <v>16</v>
      </c>
      <c r="D11">
        <v>6</v>
      </c>
      <c r="E11">
        <v>3</v>
      </c>
    </row>
    <row r="12" spans="1:5" x14ac:dyDescent="0.3">
      <c r="A12">
        <v>3611</v>
      </c>
      <c r="B12" s="1">
        <v>42522</v>
      </c>
      <c r="C12">
        <v>13</v>
      </c>
      <c r="D12">
        <v>50</v>
      </c>
      <c r="E12">
        <v>3</v>
      </c>
    </row>
    <row r="13" spans="1:5" x14ac:dyDescent="0.3">
      <c r="A13">
        <v>3612</v>
      </c>
      <c r="B13" s="1">
        <v>42522</v>
      </c>
      <c r="C13">
        <v>17</v>
      </c>
      <c r="D13">
        <v>55</v>
      </c>
      <c r="E13">
        <v>1</v>
      </c>
    </row>
    <row r="14" spans="1:5" x14ac:dyDescent="0.3">
      <c r="A14">
        <v>3613</v>
      </c>
      <c r="B14" s="1">
        <v>42523</v>
      </c>
      <c r="C14">
        <v>13</v>
      </c>
      <c r="D14">
        <v>9</v>
      </c>
      <c r="E14">
        <v>3</v>
      </c>
    </row>
    <row r="15" spans="1:5" x14ac:dyDescent="0.3">
      <c r="A15">
        <v>3614</v>
      </c>
      <c r="B15" s="1">
        <v>42523</v>
      </c>
      <c r="C15">
        <v>4</v>
      </c>
      <c r="D15">
        <v>62</v>
      </c>
      <c r="E15">
        <v>1</v>
      </c>
    </row>
    <row r="16" spans="1:5" x14ac:dyDescent="0.3">
      <c r="A16">
        <v>3615</v>
      </c>
      <c r="B16" s="1">
        <v>42523</v>
      </c>
      <c r="C16">
        <v>15</v>
      </c>
      <c r="D16">
        <v>15</v>
      </c>
      <c r="E16">
        <v>3</v>
      </c>
    </row>
    <row r="17" spans="1:5" x14ac:dyDescent="0.3">
      <c r="A17">
        <v>3616</v>
      </c>
      <c r="B17" s="1">
        <v>42523</v>
      </c>
      <c r="C17">
        <v>5</v>
      </c>
      <c r="D17">
        <v>9</v>
      </c>
      <c r="E17">
        <v>3</v>
      </c>
    </row>
    <row r="18" spans="1:5" x14ac:dyDescent="0.3">
      <c r="A18">
        <v>3617</v>
      </c>
      <c r="B18" s="1">
        <v>42523</v>
      </c>
      <c r="C18">
        <v>14</v>
      </c>
      <c r="D18">
        <v>64</v>
      </c>
      <c r="E18">
        <v>1</v>
      </c>
    </row>
    <row r="19" spans="1:5" x14ac:dyDescent="0.3">
      <c r="A19">
        <v>3618</v>
      </c>
      <c r="B19" s="1">
        <v>42523</v>
      </c>
      <c r="C19">
        <v>11</v>
      </c>
      <c r="D19">
        <v>4</v>
      </c>
      <c r="E19">
        <v>3</v>
      </c>
    </row>
    <row r="20" spans="1:5" x14ac:dyDescent="0.3">
      <c r="A20">
        <v>3619</v>
      </c>
      <c r="B20" s="1">
        <v>42523</v>
      </c>
      <c r="C20">
        <v>11</v>
      </c>
      <c r="D20">
        <v>86</v>
      </c>
      <c r="E20">
        <v>2</v>
      </c>
    </row>
    <row r="21" spans="1:5" x14ac:dyDescent="0.3">
      <c r="A21">
        <v>3620</v>
      </c>
      <c r="B21" s="1">
        <v>42523</v>
      </c>
      <c r="C21">
        <v>17</v>
      </c>
      <c r="D21">
        <v>83</v>
      </c>
      <c r="E21">
        <v>1</v>
      </c>
    </row>
    <row r="22" spans="1:5" x14ac:dyDescent="0.3">
      <c r="A22">
        <v>3621</v>
      </c>
      <c r="B22" s="1">
        <v>42524</v>
      </c>
      <c r="C22">
        <v>5</v>
      </c>
      <c r="D22">
        <v>74</v>
      </c>
      <c r="E22">
        <v>3</v>
      </c>
    </row>
    <row r="23" spans="1:5" x14ac:dyDescent="0.3">
      <c r="A23">
        <v>3622</v>
      </c>
      <c r="B23" s="1">
        <v>42524</v>
      </c>
      <c r="C23">
        <v>15</v>
      </c>
      <c r="D23">
        <v>47</v>
      </c>
      <c r="E23">
        <v>1</v>
      </c>
    </row>
    <row r="24" spans="1:5" x14ac:dyDescent="0.3">
      <c r="A24">
        <v>3623</v>
      </c>
      <c r="B24" s="1">
        <v>42524</v>
      </c>
      <c r="C24">
        <v>9</v>
      </c>
      <c r="D24">
        <v>88</v>
      </c>
      <c r="E24">
        <v>3</v>
      </c>
    </row>
    <row r="25" spans="1:5" x14ac:dyDescent="0.3">
      <c r="A25">
        <v>3624</v>
      </c>
      <c r="B25" s="1">
        <v>42524</v>
      </c>
      <c r="C25">
        <v>1</v>
      </c>
      <c r="D25">
        <v>66</v>
      </c>
      <c r="E25">
        <v>3</v>
      </c>
    </row>
    <row r="26" spans="1:5" x14ac:dyDescent="0.3">
      <c r="A26">
        <v>3625</v>
      </c>
      <c r="B26" s="1">
        <v>42524</v>
      </c>
      <c r="C26">
        <v>9</v>
      </c>
      <c r="D26">
        <v>30</v>
      </c>
      <c r="E26">
        <v>3</v>
      </c>
    </row>
    <row r="27" spans="1:5" x14ac:dyDescent="0.3">
      <c r="A27">
        <v>3626</v>
      </c>
      <c r="B27" s="1">
        <v>42524</v>
      </c>
      <c r="C27">
        <v>10</v>
      </c>
      <c r="D27">
        <v>10</v>
      </c>
      <c r="E27">
        <v>1</v>
      </c>
    </row>
    <row r="28" spans="1:5" x14ac:dyDescent="0.3">
      <c r="A28">
        <v>3627</v>
      </c>
      <c r="B28" s="1">
        <v>42525</v>
      </c>
      <c r="C28">
        <v>3</v>
      </c>
      <c r="D28">
        <v>19</v>
      </c>
      <c r="E28">
        <v>2</v>
      </c>
    </row>
    <row r="29" spans="1:5" x14ac:dyDescent="0.3">
      <c r="A29">
        <v>3628</v>
      </c>
      <c r="B29" s="1">
        <v>42525</v>
      </c>
      <c r="C29">
        <v>20</v>
      </c>
      <c r="D29">
        <v>91</v>
      </c>
      <c r="E29">
        <v>1</v>
      </c>
    </row>
    <row r="30" spans="1:5" x14ac:dyDescent="0.3">
      <c r="A30">
        <v>3629</v>
      </c>
      <c r="B30" s="1">
        <v>42525</v>
      </c>
      <c r="C30">
        <v>16</v>
      </c>
      <c r="D30">
        <v>46</v>
      </c>
      <c r="E30">
        <v>1</v>
      </c>
    </row>
    <row r="31" spans="1:5" x14ac:dyDescent="0.3">
      <c r="A31">
        <v>3630</v>
      </c>
      <c r="B31" s="1">
        <v>42525</v>
      </c>
      <c r="C31">
        <v>8</v>
      </c>
      <c r="D31">
        <v>90</v>
      </c>
      <c r="E31">
        <v>1</v>
      </c>
    </row>
    <row r="32" spans="1:5" x14ac:dyDescent="0.3">
      <c r="A32">
        <v>3631</v>
      </c>
      <c r="B32" s="1">
        <v>42526</v>
      </c>
      <c r="C32">
        <v>5</v>
      </c>
      <c r="D32">
        <v>63</v>
      </c>
      <c r="E32">
        <v>1</v>
      </c>
    </row>
    <row r="33" spans="1:5" x14ac:dyDescent="0.3">
      <c r="A33">
        <v>3632</v>
      </c>
      <c r="B33" s="1">
        <v>42526</v>
      </c>
      <c r="C33">
        <v>4</v>
      </c>
      <c r="D33">
        <v>71</v>
      </c>
      <c r="E33">
        <v>3</v>
      </c>
    </row>
    <row r="34" spans="1:5" x14ac:dyDescent="0.3">
      <c r="A34">
        <v>3633</v>
      </c>
      <c r="B34" s="1">
        <v>42526</v>
      </c>
      <c r="C34">
        <v>18</v>
      </c>
      <c r="D34">
        <v>54</v>
      </c>
      <c r="E34">
        <v>3</v>
      </c>
    </row>
    <row r="35" spans="1:5" x14ac:dyDescent="0.3">
      <c r="A35">
        <v>3634</v>
      </c>
      <c r="B35" s="1">
        <v>42526</v>
      </c>
      <c r="C35">
        <v>19</v>
      </c>
      <c r="D35">
        <v>18</v>
      </c>
      <c r="E35">
        <v>2</v>
      </c>
    </row>
    <row r="36" spans="1:5" x14ac:dyDescent="0.3">
      <c r="A36">
        <v>3635</v>
      </c>
      <c r="B36" s="1">
        <v>42526</v>
      </c>
      <c r="C36">
        <v>14</v>
      </c>
      <c r="D36">
        <v>89</v>
      </c>
      <c r="E36">
        <v>1</v>
      </c>
    </row>
    <row r="37" spans="1:5" x14ac:dyDescent="0.3">
      <c r="A37">
        <v>3636</v>
      </c>
      <c r="B37" s="1">
        <v>42526</v>
      </c>
      <c r="C37">
        <v>18</v>
      </c>
      <c r="D37">
        <v>21</v>
      </c>
      <c r="E37">
        <v>3</v>
      </c>
    </row>
    <row r="38" spans="1:5" x14ac:dyDescent="0.3">
      <c r="A38">
        <v>3637</v>
      </c>
      <c r="B38" s="1">
        <v>42526</v>
      </c>
      <c r="C38">
        <v>11</v>
      </c>
      <c r="D38">
        <v>2</v>
      </c>
      <c r="E38">
        <v>2</v>
      </c>
    </row>
    <row r="39" spans="1:5" x14ac:dyDescent="0.3">
      <c r="A39">
        <v>3638</v>
      </c>
      <c r="B39" s="1">
        <v>42526</v>
      </c>
      <c r="C39">
        <v>9</v>
      </c>
      <c r="D39">
        <v>78</v>
      </c>
      <c r="E39">
        <v>2</v>
      </c>
    </row>
    <row r="40" spans="1:5" x14ac:dyDescent="0.3">
      <c r="A40">
        <v>3639</v>
      </c>
      <c r="B40" s="1">
        <v>42526</v>
      </c>
      <c r="C40">
        <v>2</v>
      </c>
      <c r="D40">
        <v>57</v>
      </c>
      <c r="E40">
        <v>3</v>
      </c>
    </row>
    <row r="41" spans="1:5" x14ac:dyDescent="0.3">
      <c r="A41">
        <v>3640</v>
      </c>
      <c r="B41" s="1">
        <v>42526</v>
      </c>
      <c r="C41">
        <v>20</v>
      </c>
      <c r="D41">
        <v>83</v>
      </c>
      <c r="E41">
        <v>3</v>
      </c>
    </row>
    <row r="42" spans="1:5" x14ac:dyDescent="0.3">
      <c r="A42">
        <v>3641</v>
      </c>
      <c r="B42" s="1">
        <v>42526</v>
      </c>
      <c r="C42">
        <v>9</v>
      </c>
      <c r="D42">
        <v>74</v>
      </c>
      <c r="E42">
        <v>2</v>
      </c>
    </row>
    <row r="43" spans="1:5" x14ac:dyDescent="0.3">
      <c r="A43">
        <v>3642</v>
      </c>
      <c r="B43" s="1">
        <v>42526</v>
      </c>
      <c r="C43">
        <v>9</v>
      </c>
      <c r="D43">
        <v>35</v>
      </c>
      <c r="E43">
        <v>1</v>
      </c>
    </row>
    <row r="44" spans="1:5" x14ac:dyDescent="0.3">
      <c r="A44">
        <v>3643</v>
      </c>
      <c r="B44" s="1">
        <v>42527</v>
      </c>
      <c r="C44">
        <v>7</v>
      </c>
      <c r="D44">
        <v>14</v>
      </c>
      <c r="E44">
        <v>3</v>
      </c>
    </row>
    <row r="45" spans="1:5" x14ac:dyDescent="0.3">
      <c r="A45">
        <v>3644</v>
      </c>
      <c r="B45" s="1">
        <v>42527</v>
      </c>
      <c r="C45">
        <v>6</v>
      </c>
      <c r="D45">
        <v>47</v>
      </c>
      <c r="E45">
        <v>2</v>
      </c>
    </row>
    <row r="46" spans="1:5" x14ac:dyDescent="0.3">
      <c r="A46">
        <v>3645</v>
      </c>
      <c r="B46" s="1">
        <v>42527</v>
      </c>
      <c r="C46">
        <v>4</v>
      </c>
      <c r="D46">
        <v>62</v>
      </c>
      <c r="E46">
        <v>3</v>
      </c>
    </row>
    <row r="47" spans="1:5" x14ac:dyDescent="0.3">
      <c r="A47">
        <v>3646</v>
      </c>
      <c r="B47" s="1">
        <v>42527</v>
      </c>
      <c r="C47">
        <v>4</v>
      </c>
      <c r="D47">
        <v>17</v>
      </c>
      <c r="E47">
        <v>2</v>
      </c>
    </row>
    <row r="48" spans="1:5" x14ac:dyDescent="0.3">
      <c r="A48">
        <v>3647</v>
      </c>
      <c r="B48" s="1">
        <v>42527</v>
      </c>
      <c r="C48">
        <v>12</v>
      </c>
      <c r="D48">
        <v>44</v>
      </c>
      <c r="E48">
        <v>3</v>
      </c>
    </row>
    <row r="49" spans="1:5" x14ac:dyDescent="0.3">
      <c r="A49">
        <v>3648</v>
      </c>
      <c r="B49" s="1">
        <v>42527</v>
      </c>
      <c r="C49">
        <v>16</v>
      </c>
      <c r="D49">
        <v>19</v>
      </c>
      <c r="E49">
        <v>3</v>
      </c>
    </row>
    <row r="50" spans="1:5" x14ac:dyDescent="0.3">
      <c r="A50">
        <v>3649</v>
      </c>
      <c r="B50" s="1">
        <v>42527</v>
      </c>
      <c r="C50">
        <v>11</v>
      </c>
      <c r="D50">
        <v>7</v>
      </c>
      <c r="E50">
        <v>1</v>
      </c>
    </row>
    <row r="51" spans="1:5" x14ac:dyDescent="0.3">
      <c r="A51">
        <v>3650</v>
      </c>
      <c r="B51" s="1">
        <v>42528</v>
      </c>
      <c r="C51">
        <v>2</v>
      </c>
      <c r="D51">
        <v>14</v>
      </c>
      <c r="E51">
        <v>1</v>
      </c>
    </row>
    <row r="52" spans="1:5" x14ac:dyDescent="0.3">
      <c r="A52">
        <v>3651</v>
      </c>
      <c r="B52" s="1">
        <v>42528</v>
      </c>
      <c r="C52">
        <v>2</v>
      </c>
      <c r="D52">
        <v>83</v>
      </c>
      <c r="E52">
        <v>2</v>
      </c>
    </row>
    <row r="53" spans="1:5" x14ac:dyDescent="0.3">
      <c r="A53">
        <v>3652</v>
      </c>
      <c r="B53" s="1">
        <v>42528</v>
      </c>
      <c r="C53">
        <v>6</v>
      </c>
      <c r="D53">
        <v>4</v>
      </c>
      <c r="E53">
        <v>3</v>
      </c>
    </row>
    <row r="54" spans="1:5" x14ac:dyDescent="0.3">
      <c r="A54">
        <v>3653</v>
      </c>
      <c r="B54" s="1">
        <v>42528</v>
      </c>
      <c r="C54">
        <v>16</v>
      </c>
      <c r="D54">
        <v>50</v>
      </c>
      <c r="E54">
        <v>1</v>
      </c>
    </row>
    <row r="55" spans="1:5" x14ac:dyDescent="0.3">
      <c r="A55">
        <v>3654</v>
      </c>
      <c r="B55" s="1">
        <v>42528</v>
      </c>
      <c r="C55">
        <v>1</v>
      </c>
      <c r="D55">
        <v>58</v>
      </c>
      <c r="E55">
        <v>2</v>
      </c>
    </row>
    <row r="56" spans="1:5" x14ac:dyDescent="0.3">
      <c r="A56">
        <v>3655</v>
      </c>
      <c r="B56" s="1">
        <v>42528</v>
      </c>
      <c r="C56">
        <v>9</v>
      </c>
      <c r="D56">
        <v>77</v>
      </c>
      <c r="E56">
        <v>3</v>
      </c>
    </row>
    <row r="57" spans="1:5" x14ac:dyDescent="0.3">
      <c r="A57">
        <v>3656</v>
      </c>
      <c r="B57" s="1">
        <v>42528</v>
      </c>
      <c r="C57">
        <v>19</v>
      </c>
      <c r="D57">
        <v>80</v>
      </c>
      <c r="E57">
        <v>2</v>
      </c>
    </row>
    <row r="58" spans="1:5" x14ac:dyDescent="0.3">
      <c r="A58">
        <v>3657</v>
      </c>
      <c r="B58" s="1">
        <v>42529</v>
      </c>
      <c r="C58">
        <v>4</v>
      </c>
      <c r="D58">
        <v>83</v>
      </c>
      <c r="E58">
        <v>1</v>
      </c>
    </row>
    <row r="59" spans="1:5" x14ac:dyDescent="0.3">
      <c r="A59">
        <v>3658</v>
      </c>
      <c r="B59" s="1">
        <v>42529</v>
      </c>
      <c r="C59">
        <v>18</v>
      </c>
      <c r="D59">
        <v>58</v>
      </c>
      <c r="E59">
        <v>1</v>
      </c>
    </row>
    <row r="60" spans="1:5" x14ac:dyDescent="0.3">
      <c r="A60">
        <v>3659</v>
      </c>
      <c r="B60" s="1">
        <v>42529</v>
      </c>
      <c r="C60">
        <v>10</v>
      </c>
      <c r="D60">
        <v>52</v>
      </c>
      <c r="E60">
        <v>3</v>
      </c>
    </row>
    <row r="61" spans="1:5" x14ac:dyDescent="0.3">
      <c r="A61">
        <v>3660</v>
      </c>
      <c r="B61" s="1">
        <v>42529</v>
      </c>
      <c r="C61">
        <v>6</v>
      </c>
      <c r="D61">
        <v>71</v>
      </c>
      <c r="E61">
        <v>1</v>
      </c>
    </row>
    <row r="62" spans="1:5" x14ac:dyDescent="0.3">
      <c r="A62">
        <v>3661</v>
      </c>
      <c r="B62" s="1">
        <v>42529</v>
      </c>
      <c r="C62">
        <v>9</v>
      </c>
      <c r="D62">
        <v>94</v>
      </c>
      <c r="E62">
        <v>1</v>
      </c>
    </row>
    <row r="63" spans="1:5" x14ac:dyDescent="0.3">
      <c r="A63">
        <v>3662</v>
      </c>
      <c r="B63" s="1">
        <v>42529</v>
      </c>
      <c r="C63">
        <v>17</v>
      </c>
      <c r="D63">
        <v>5</v>
      </c>
      <c r="E63">
        <v>1</v>
      </c>
    </row>
    <row r="64" spans="1:5" x14ac:dyDescent="0.3">
      <c r="A64">
        <v>3663</v>
      </c>
      <c r="B64" s="1">
        <v>42530</v>
      </c>
      <c r="C64">
        <v>19</v>
      </c>
      <c r="D64">
        <v>28</v>
      </c>
      <c r="E64">
        <v>3</v>
      </c>
    </row>
    <row r="65" spans="1:5" x14ac:dyDescent="0.3">
      <c r="A65">
        <v>3664</v>
      </c>
      <c r="B65" s="1">
        <v>42530</v>
      </c>
      <c r="C65">
        <v>16</v>
      </c>
      <c r="D65">
        <v>32</v>
      </c>
      <c r="E65">
        <v>2</v>
      </c>
    </row>
    <row r="66" spans="1:5" x14ac:dyDescent="0.3">
      <c r="A66">
        <v>3665</v>
      </c>
      <c r="B66" s="1">
        <v>42530</v>
      </c>
      <c r="C66">
        <v>20</v>
      </c>
      <c r="D66">
        <v>47</v>
      </c>
      <c r="E66">
        <v>1</v>
      </c>
    </row>
    <row r="67" spans="1:5" x14ac:dyDescent="0.3">
      <c r="A67">
        <v>3666</v>
      </c>
      <c r="B67" s="1">
        <v>42530</v>
      </c>
      <c r="C67">
        <v>14</v>
      </c>
      <c r="D67">
        <v>26</v>
      </c>
      <c r="E67">
        <v>1</v>
      </c>
    </row>
    <row r="68" spans="1:5" x14ac:dyDescent="0.3">
      <c r="A68">
        <v>3667</v>
      </c>
      <c r="B68" s="1">
        <v>42530</v>
      </c>
      <c r="C68">
        <v>12</v>
      </c>
      <c r="D68">
        <v>8</v>
      </c>
      <c r="E68">
        <v>2</v>
      </c>
    </row>
    <row r="69" spans="1:5" x14ac:dyDescent="0.3">
      <c r="A69">
        <v>3668</v>
      </c>
      <c r="B69" s="1">
        <v>42530</v>
      </c>
      <c r="C69">
        <v>20</v>
      </c>
      <c r="D69">
        <v>74</v>
      </c>
      <c r="E69">
        <v>2</v>
      </c>
    </row>
    <row r="70" spans="1:5" x14ac:dyDescent="0.3">
      <c r="A70">
        <v>3669</v>
      </c>
      <c r="B70" s="1">
        <v>42531</v>
      </c>
      <c r="C70">
        <v>11</v>
      </c>
      <c r="D70">
        <v>85</v>
      </c>
      <c r="E70">
        <v>1</v>
      </c>
    </row>
    <row r="71" spans="1:5" x14ac:dyDescent="0.3">
      <c r="A71">
        <v>3670</v>
      </c>
      <c r="B71" s="1">
        <v>42531</v>
      </c>
      <c r="C71">
        <v>13</v>
      </c>
      <c r="D71">
        <v>47</v>
      </c>
      <c r="E71">
        <v>3</v>
      </c>
    </row>
    <row r="72" spans="1:5" x14ac:dyDescent="0.3">
      <c r="A72">
        <v>3671</v>
      </c>
      <c r="B72" s="1">
        <v>42531</v>
      </c>
      <c r="C72">
        <v>10</v>
      </c>
      <c r="D72">
        <v>83</v>
      </c>
      <c r="E72">
        <v>2</v>
      </c>
    </row>
    <row r="73" spans="1:5" x14ac:dyDescent="0.3">
      <c r="A73">
        <v>3672</v>
      </c>
      <c r="B73" s="1">
        <v>42531</v>
      </c>
      <c r="C73">
        <v>3</v>
      </c>
      <c r="D73">
        <v>20</v>
      </c>
      <c r="E73">
        <v>1</v>
      </c>
    </row>
    <row r="74" spans="1:5" x14ac:dyDescent="0.3">
      <c r="A74">
        <v>3673</v>
      </c>
      <c r="B74" s="1">
        <v>42531</v>
      </c>
      <c r="C74">
        <v>8</v>
      </c>
      <c r="D74">
        <v>85</v>
      </c>
      <c r="E74">
        <v>3</v>
      </c>
    </row>
    <row r="75" spans="1:5" x14ac:dyDescent="0.3">
      <c r="A75">
        <v>3674</v>
      </c>
      <c r="B75" s="1">
        <v>42531</v>
      </c>
      <c r="C75">
        <v>5</v>
      </c>
      <c r="D75">
        <v>77</v>
      </c>
      <c r="E75">
        <v>2</v>
      </c>
    </row>
    <row r="76" spans="1:5" x14ac:dyDescent="0.3">
      <c r="A76">
        <v>3675</v>
      </c>
      <c r="B76" s="1">
        <v>42531</v>
      </c>
      <c r="C76">
        <v>2</v>
      </c>
      <c r="D76">
        <v>82</v>
      </c>
      <c r="E76">
        <v>1</v>
      </c>
    </row>
    <row r="77" spans="1:5" x14ac:dyDescent="0.3">
      <c r="A77">
        <v>3676</v>
      </c>
      <c r="B77" s="1">
        <v>42531</v>
      </c>
      <c r="C77">
        <v>19</v>
      </c>
      <c r="D77">
        <v>32</v>
      </c>
      <c r="E77">
        <v>1</v>
      </c>
    </row>
    <row r="78" spans="1:5" x14ac:dyDescent="0.3">
      <c r="A78">
        <v>3677</v>
      </c>
      <c r="B78" s="1">
        <v>42532</v>
      </c>
      <c r="C78">
        <v>9</v>
      </c>
      <c r="D78">
        <v>73</v>
      </c>
      <c r="E78">
        <v>1</v>
      </c>
    </row>
    <row r="79" spans="1:5" x14ac:dyDescent="0.3">
      <c r="A79">
        <v>3678</v>
      </c>
      <c r="B79" s="1">
        <v>42532</v>
      </c>
      <c r="C79">
        <v>20</v>
      </c>
      <c r="D79">
        <v>61</v>
      </c>
      <c r="E79">
        <v>1</v>
      </c>
    </row>
    <row r="80" spans="1:5" x14ac:dyDescent="0.3">
      <c r="A80">
        <v>3679</v>
      </c>
      <c r="B80" s="1">
        <v>42532</v>
      </c>
      <c r="C80">
        <v>18</v>
      </c>
      <c r="D80">
        <v>38</v>
      </c>
      <c r="E80">
        <v>3</v>
      </c>
    </row>
    <row r="81" spans="1:5" x14ac:dyDescent="0.3">
      <c r="A81">
        <v>3680</v>
      </c>
      <c r="B81" s="1">
        <v>42532</v>
      </c>
      <c r="C81">
        <v>5</v>
      </c>
      <c r="D81">
        <v>94</v>
      </c>
      <c r="E81">
        <v>2</v>
      </c>
    </row>
    <row r="82" spans="1:5" x14ac:dyDescent="0.3">
      <c r="A82">
        <v>3681</v>
      </c>
      <c r="B82" s="1">
        <v>42532</v>
      </c>
      <c r="C82">
        <v>18</v>
      </c>
      <c r="D82">
        <v>19</v>
      </c>
      <c r="E82">
        <v>3</v>
      </c>
    </row>
    <row r="83" spans="1:5" x14ac:dyDescent="0.3">
      <c r="A83">
        <v>3682</v>
      </c>
      <c r="B83" s="1">
        <v>42532</v>
      </c>
      <c r="C83">
        <v>10</v>
      </c>
      <c r="D83">
        <v>54</v>
      </c>
      <c r="E83">
        <v>2</v>
      </c>
    </row>
    <row r="84" spans="1:5" x14ac:dyDescent="0.3">
      <c r="A84">
        <v>3683</v>
      </c>
      <c r="B84" s="1">
        <v>42533</v>
      </c>
      <c r="C84">
        <v>19</v>
      </c>
      <c r="D84">
        <v>69</v>
      </c>
      <c r="E84">
        <v>3</v>
      </c>
    </row>
    <row r="85" spans="1:5" x14ac:dyDescent="0.3">
      <c r="A85">
        <v>3684</v>
      </c>
      <c r="B85" s="1">
        <v>42533</v>
      </c>
      <c r="C85">
        <v>7</v>
      </c>
      <c r="D85">
        <v>32</v>
      </c>
      <c r="E85">
        <v>3</v>
      </c>
    </row>
    <row r="86" spans="1:5" x14ac:dyDescent="0.3">
      <c r="A86">
        <v>3685</v>
      </c>
      <c r="B86" s="1">
        <v>42533</v>
      </c>
      <c r="C86">
        <v>5</v>
      </c>
      <c r="D86">
        <v>7</v>
      </c>
      <c r="E86">
        <v>1</v>
      </c>
    </row>
    <row r="87" spans="1:5" x14ac:dyDescent="0.3">
      <c r="A87">
        <v>3686</v>
      </c>
      <c r="B87" s="1">
        <v>42533</v>
      </c>
      <c r="C87">
        <v>14</v>
      </c>
      <c r="D87">
        <v>58</v>
      </c>
      <c r="E87">
        <v>3</v>
      </c>
    </row>
    <row r="88" spans="1:5" x14ac:dyDescent="0.3">
      <c r="A88">
        <v>3687</v>
      </c>
      <c r="B88" s="1">
        <v>42533</v>
      </c>
      <c r="C88">
        <v>9</v>
      </c>
      <c r="D88">
        <v>46</v>
      </c>
      <c r="E88">
        <v>2</v>
      </c>
    </row>
    <row r="89" spans="1:5" x14ac:dyDescent="0.3">
      <c r="A89">
        <v>3688</v>
      </c>
      <c r="B89" s="1">
        <v>42533</v>
      </c>
      <c r="C89">
        <v>5</v>
      </c>
      <c r="D89">
        <v>88</v>
      </c>
      <c r="E89">
        <v>3</v>
      </c>
    </row>
    <row r="90" spans="1:5" x14ac:dyDescent="0.3">
      <c r="A90">
        <v>3689</v>
      </c>
      <c r="B90" s="1">
        <v>42533</v>
      </c>
      <c r="C90">
        <v>15</v>
      </c>
      <c r="D90">
        <v>50</v>
      </c>
      <c r="E90">
        <v>3</v>
      </c>
    </row>
    <row r="91" spans="1:5" x14ac:dyDescent="0.3">
      <c r="A91">
        <v>3690</v>
      </c>
      <c r="B91" s="1">
        <v>42533</v>
      </c>
      <c r="C91">
        <v>20</v>
      </c>
      <c r="D91">
        <v>92</v>
      </c>
      <c r="E91">
        <v>2</v>
      </c>
    </row>
    <row r="92" spans="1:5" x14ac:dyDescent="0.3">
      <c r="A92">
        <v>3691</v>
      </c>
      <c r="B92" s="1">
        <v>42533</v>
      </c>
      <c r="C92">
        <v>7</v>
      </c>
      <c r="D92">
        <v>67</v>
      </c>
      <c r="E92">
        <v>2</v>
      </c>
    </row>
    <row r="93" spans="1:5" x14ac:dyDescent="0.3">
      <c r="A93">
        <v>3692</v>
      </c>
      <c r="B93" s="1">
        <v>42533</v>
      </c>
      <c r="C93">
        <v>4</v>
      </c>
      <c r="D93">
        <v>62</v>
      </c>
      <c r="E93">
        <v>2</v>
      </c>
    </row>
    <row r="94" spans="1:5" x14ac:dyDescent="0.3">
      <c r="A94">
        <v>3693</v>
      </c>
      <c r="B94" s="1">
        <v>42533</v>
      </c>
      <c r="C94">
        <v>11</v>
      </c>
      <c r="D94">
        <v>41</v>
      </c>
      <c r="E94">
        <v>2</v>
      </c>
    </row>
    <row r="95" spans="1:5" x14ac:dyDescent="0.3">
      <c r="A95">
        <v>3694</v>
      </c>
      <c r="B95" s="1">
        <v>42533</v>
      </c>
      <c r="C95">
        <v>9</v>
      </c>
      <c r="D95">
        <v>21</v>
      </c>
      <c r="E95">
        <v>1</v>
      </c>
    </row>
    <row r="96" spans="1:5" x14ac:dyDescent="0.3">
      <c r="A96">
        <v>3695</v>
      </c>
      <c r="B96" s="1">
        <v>42534</v>
      </c>
      <c r="C96">
        <v>3</v>
      </c>
      <c r="D96">
        <v>43</v>
      </c>
      <c r="E96">
        <v>1</v>
      </c>
    </row>
    <row r="97" spans="1:5" x14ac:dyDescent="0.3">
      <c r="A97">
        <v>3696</v>
      </c>
      <c r="B97" s="1">
        <v>42534</v>
      </c>
      <c r="C97">
        <v>11</v>
      </c>
      <c r="D97">
        <v>35</v>
      </c>
      <c r="E97">
        <v>3</v>
      </c>
    </row>
    <row r="98" spans="1:5" x14ac:dyDescent="0.3">
      <c r="A98">
        <v>3697</v>
      </c>
      <c r="B98" s="1">
        <v>42534</v>
      </c>
      <c r="C98">
        <v>4</v>
      </c>
      <c r="D98">
        <v>94</v>
      </c>
      <c r="E98">
        <v>2</v>
      </c>
    </row>
    <row r="99" spans="1:5" x14ac:dyDescent="0.3">
      <c r="A99">
        <v>3698</v>
      </c>
      <c r="B99" s="1">
        <v>42534</v>
      </c>
      <c r="C99">
        <v>4</v>
      </c>
      <c r="D99">
        <v>88</v>
      </c>
      <c r="E99">
        <v>2</v>
      </c>
    </row>
    <row r="100" spans="1:5" x14ac:dyDescent="0.3">
      <c r="A100">
        <v>3699</v>
      </c>
      <c r="B100" s="1">
        <v>42534</v>
      </c>
      <c r="C100">
        <v>5</v>
      </c>
      <c r="D100">
        <v>83</v>
      </c>
      <c r="E100">
        <v>3</v>
      </c>
    </row>
    <row r="101" spans="1:5" x14ac:dyDescent="0.3">
      <c r="A101">
        <v>3700</v>
      </c>
      <c r="B101" s="1">
        <v>42534</v>
      </c>
      <c r="C101">
        <v>16</v>
      </c>
      <c r="D101">
        <v>75</v>
      </c>
      <c r="E101">
        <v>2</v>
      </c>
    </row>
    <row r="102" spans="1:5" x14ac:dyDescent="0.3">
      <c r="A102">
        <v>3701</v>
      </c>
      <c r="B102" s="1">
        <v>42534</v>
      </c>
      <c r="C102">
        <v>8</v>
      </c>
      <c r="D102">
        <v>32</v>
      </c>
      <c r="E102">
        <v>1</v>
      </c>
    </row>
    <row r="103" spans="1:5" x14ac:dyDescent="0.3">
      <c r="A103">
        <v>3702</v>
      </c>
      <c r="B103" s="1">
        <v>42534</v>
      </c>
      <c r="C103">
        <v>14</v>
      </c>
      <c r="D103">
        <v>9</v>
      </c>
      <c r="E103">
        <v>3</v>
      </c>
    </row>
    <row r="104" spans="1:5" x14ac:dyDescent="0.3">
      <c r="A104">
        <v>3703</v>
      </c>
      <c r="B104" s="1">
        <v>42534</v>
      </c>
      <c r="C104">
        <v>1</v>
      </c>
      <c r="D104">
        <v>10</v>
      </c>
      <c r="E104">
        <v>2</v>
      </c>
    </row>
    <row r="105" spans="1:5" x14ac:dyDescent="0.3">
      <c r="A105">
        <v>3704</v>
      </c>
      <c r="B105" s="1">
        <v>42534</v>
      </c>
      <c r="C105">
        <v>13</v>
      </c>
      <c r="D105">
        <v>48</v>
      </c>
      <c r="E105">
        <v>2</v>
      </c>
    </row>
    <row r="106" spans="1:5" x14ac:dyDescent="0.3">
      <c r="A106">
        <v>3705</v>
      </c>
      <c r="B106" s="1">
        <v>42534</v>
      </c>
      <c r="C106">
        <v>2</v>
      </c>
      <c r="D106">
        <v>84</v>
      </c>
      <c r="E106">
        <v>3</v>
      </c>
    </row>
    <row r="107" spans="1:5" x14ac:dyDescent="0.3">
      <c r="A107">
        <v>3706</v>
      </c>
      <c r="B107" s="1">
        <v>42535</v>
      </c>
      <c r="C107">
        <v>11</v>
      </c>
      <c r="D107">
        <v>3</v>
      </c>
      <c r="E107">
        <v>3</v>
      </c>
    </row>
    <row r="108" spans="1:5" x14ac:dyDescent="0.3">
      <c r="A108">
        <v>3707</v>
      </c>
      <c r="B108" s="1">
        <v>42535</v>
      </c>
      <c r="C108">
        <v>16</v>
      </c>
      <c r="D108">
        <v>40</v>
      </c>
      <c r="E108">
        <v>1</v>
      </c>
    </row>
    <row r="109" spans="1:5" x14ac:dyDescent="0.3">
      <c r="A109">
        <v>3708</v>
      </c>
      <c r="B109" s="1">
        <v>42535</v>
      </c>
      <c r="C109">
        <v>7</v>
      </c>
      <c r="D109">
        <v>5</v>
      </c>
      <c r="E109">
        <v>3</v>
      </c>
    </row>
    <row r="110" spans="1:5" x14ac:dyDescent="0.3">
      <c r="A110">
        <v>3709</v>
      </c>
      <c r="B110" s="1">
        <v>42535</v>
      </c>
      <c r="C110">
        <v>13</v>
      </c>
      <c r="D110">
        <v>78</v>
      </c>
      <c r="E110">
        <v>3</v>
      </c>
    </row>
    <row r="111" spans="1:5" x14ac:dyDescent="0.3">
      <c r="A111">
        <v>3710</v>
      </c>
      <c r="B111" s="1">
        <v>42535</v>
      </c>
      <c r="C111">
        <v>4</v>
      </c>
      <c r="D111">
        <v>74</v>
      </c>
      <c r="E111">
        <v>1</v>
      </c>
    </row>
    <row r="112" spans="1:5" x14ac:dyDescent="0.3">
      <c r="A112">
        <v>3711</v>
      </c>
      <c r="B112" s="1">
        <v>42536</v>
      </c>
      <c r="C112">
        <v>1</v>
      </c>
      <c r="D112">
        <v>25</v>
      </c>
      <c r="E112">
        <v>3</v>
      </c>
    </row>
    <row r="113" spans="1:5" x14ac:dyDescent="0.3">
      <c r="A113">
        <v>3712</v>
      </c>
      <c r="B113" s="1">
        <v>42536</v>
      </c>
      <c r="C113">
        <v>9</v>
      </c>
      <c r="D113">
        <v>50</v>
      </c>
      <c r="E113">
        <v>1</v>
      </c>
    </row>
    <row r="114" spans="1:5" x14ac:dyDescent="0.3">
      <c r="A114">
        <v>3713</v>
      </c>
      <c r="B114" s="1">
        <v>42536</v>
      </c>
      <c r="C114">
        <v>13</v>
      </c>
      <c r="D114">
        <v>9</v>
      </c>
      <c r="E114">
        <v>3</v>
      </c>
    </row>
    <row r="115" spans="1:5" x14ac:dyDescent="0.3">
      <c r="A115">
        <v>3714</v>
      </c>
      <c r="B115" s="1">
        <v>42536</v>
      </c>
      <c r="C115">
        <v>7</v>
      </c>
      <c r="D115">
        <v>68</v>
      </c>
      <c r="E115">
        <v>1</v>
      </c>
    </row>
    <row r="116" spans="1:5" x14ac:dyDescent="0.3">
      <c r="A116">
        <v>3715</v>
      </c>
      <c r="B116" s="1">
        <v>42537</v>
      </c>
      <c r="C116">
        <v>13</v>
      </c>
      <c r="D116">
        <v>70</v>
      </c>
      <c r="E116">
        <v>1</v>
      </c>
    </row>
    <row r="117" spans="1:5" x14ac:dyDescent="0.3">
      <c r="A117">
        <v>3716</v>
      </c>
      <c r="B117" s="1">
        <v>42538</v>
      </c>
      <c r="C117">
        <v>10</v>
      </c>
      <c r="D117">
        <v>12</v>
      </c>
      <c r="E117">
        <v>3</v>
      </c>
    </row>
    <row r="118" spans="1:5" x14ac:dyDescent="0.3">
      <c r="A118">
        <v>3717</v>
      </c>
      <c r="B118" s="1">
        <v>42538</v>
      </c>
      <c r="C118">
        <v>14</v>
      </c>
      <c r="D118">
        <v>61</v>
      </c>
      <c r="E118">
        <v>2</v>
      </c>
    </row>
    <row r="119" spans="1:5" x14ac:dyDescent="0.3">
      <c r="A119">
        <v>3718</v>
      </c>
      <c r="B119" s="1">
        <v>42538</v>
      </c>
      <c r="C119">
        <v>17</v>
      </c>
      <c r="D119">
        <v>26</v>
      </c>
      <c r="E119">
        <v>3</v>
      </c>
    </row>
    <row r="120" spans="1:5" x14ac:dyDescent="0.3">
      <c r="A120">
        <v>3719</v>
      </c>
      <c r="B120" s="1">
        <v>42538</v>
      </c>
      <c r="C120">
        <v>19</v>
      </c>
      <c r="D120">
        <v>48</v>
      </c>
      <c r="E120">
        <v>2</v>
      </c>
    </row>
    <row r="121" spans="1:5" x14ac:dyDescent="0.3">
      <c r="A121">
        <v>3720</v>
      </c>
      <c r="B121" s="1">
        <v>42538</v>
      </c>
      <c r="C121">
        <v>5</v>
      </c>
      <c r="D121">
        <v>88</v>
      </c>
      <c r="E121">
        <v>1</v>
      </c>
    </row>
    <row r="122" spans="1:5" x14ac:dyDescent="0.3">
      <c r="A122">
        <v>3721</v>
      </c>
      <c r="B122" s="1">
        <v>42539</v>
      </c>
      <c r="C122">
        <v>13</v>
      </c>
      <c r="D122">
        <v>22</v>
      </c>
      <c r="E122">
        <v>1</v>
      </c>
    </row>
    <row r="123" spans="1:5" x14ac:dyDescent="0.3">
      <c r="A123">
        <v>3722</v>
      </c>
      <c r="B123" s="1">
        <v>42539</v>
      </c>
      <c r="C123">
        <v>4</v>
      </c>
      <c r="D123">
        <v>41</v>
      </c>
      <c r="E123">
        <v>1</v>
      </c>
    </row>
    <row r="124" spans="1:5" x14ac:dyDescent="0.3">
      <c r="A124">
        <v>3723</v>
      </c>
      <c r="B124" s="1">
        <v>42539</v>
      </c>
      <c r="C124">
        <v>9</v>
      </c>
      <c r="D124">
        <v>92</v>
      </c>
      <c r="E124">
        <v>2</v>
      </c>
    </row>
    <row r="125" spans="1:5" x14ac:dyDescent="0.3">
      <c r="A125">
        <v>3724</v>
      </c>
      <c r="B125" s="1">
        <v>42539</v>
      </c>
      <c r="C125">
        <v>2</v>
      </c>
      <c r="D125">
        <v>48</v>
      </c>
      <c r="E125">
        <v>3</v>
      </c>
    </row>
    <row r="126" spans="1:5" x14ac:dyDescent="0.3">
      <c r="A126">
        <v>3725</v>
      </c>
      <c r="B126" s="1">
        <v>42539</v>
      </c>
      <c r="C126">
        <v>16</v>
      </c>
      <c r="D126">
        <v>34</v>
      </c>
      <c r="E126">
        <v>1</v>
      </c>
    </row>
    <row r="127" spans="1:5" x14ac:dyDescent="0.3">
      <c r="A127">
        <v>3726</v>
      </c>
      <c r="B127" s="1">
        <v>42539</v>
      </c>
      <c r="C127">
        <v>12</v>
      </c>
      <c r="D127">
        <v>5</v>
      </c>
      <c r="E127">
        <v>2</v>
      </c>
    </row>
    <row r="128" spans="1:5" x14ac:dyDescent="0.3">
      <c r="A128">
        <v>3727</v>
      </c>
      <c r="B128" s="1">
        <v>42539</v>
      </c>
      <c r="C128">
        <v>19</v>
      </c>
      <c r="D128">
        <v>30</v>
      </c>
      <c r="E128">
        <v>1</v>
      </c>
    </row>
    <row r="129" spans="1:5" x14ac:dyDescent="0.3">
      <c r="A129">
        <v>3728</v>
      </c>
      <c r="B129" s="1">
        <v>42539</v>
      </c>
      <c r="C129">
        <v>3</v>
      </c>
      <c r="D129">
        <v>41</v>
      </c>
      <c r="E129">
        <v>1</v>
      </c>
    </row>
    <row r="130" spans="1:5" x14ac:dyDescent="0.3">
      <c r="A130">
        <v>3729</v>
      </c>
      <c r="B130" s="1">
        <v>42539</v>
      </c>
      <c r="C130">
        <v>8</v>
      </c>
      <c r="D130">
        <v>81</v>
      </c>
      <c r="E130">
        <v>2</v>
      </c>
    </row>
    <row r="131" spans="1:5" x14ac:dyDescent="0.3">
      <c r="A131">
        <v>3730</v>
      </c>
      <c r="B131" s="1">
        <v>42540</v>
      </c>
      <c r="C131">
        <v>20</v>
      </c>
      <c r="D131">
        <v>41</v>
      </c>
      <c r="E131">
        <v>2</v>
      </c>
    </row>
    <row r="132" spans="1:5" x14ac:dyDescent="0.3">
      <c r="A132">
        <v>3731</v>
      </c>
      <c r="B132" s="1">
        <v>42540</v>
      </c>
      <c r="C132">
        <v>18</v>
      </c>
      <c r="D132">
        <v>70</v>
      </c>
      <c r="E132">
        <v>1</v>
      </c>
    </row>
    <row r="133" spans="1:5" x14ac:dyDescent="0.3">
      <c r="A133">
        <v>3732</v>
      </c>
      <c r="B133" s="1">
        <v>42540</v>
      </c>
      <c r="C133">
        <v>6</v>
      </c>
      <c r="D133">
        <v>72</v>
      </c>
      <c r="E133">
        <v>1</v>
      </c>
    </row>
    <row r="134" spans="1:5" x14ac:dyDescent="0.3">
      <c r="A134">
        <v>3733</v>
      </c>
      <c r="B134" s="1">
        <v>42540</v>
      </c>
      <c r="C134">
        <v>20</v>
      </c>
      <c r="D134">
        <v>62</v>
      </c>
      <c r="E134">
        <v>2</v>
      </c>
    </row>
    <row r="135" spans="1:5" x14ac:dyDescent="0.3">
      <c r="A135">
        <v>3734</v>
      </c>
      <c r="B135" s="1">
        <v>42540</v>
      </c>
      <c r="C135">
        <v>3</v>
      </c>
      <c r="D135">
        <v>84</v>
      </c>
      <c r="E135">
        <v>3</v>
      </c>
    </row>
    <row r="136" spans="1:5" x14ac:dyDescent="0.3">
      <c r="A136">
        <v>3735</v>
      </c>
      <c r="B136" s="1">
        <v>42540</v>
      </c>
      <c r="C136">
        <v>10</v>
      </c>
      <c r="D136">
        <v>12</v>
      </c>
      <c r="E136">
        <v>2</v>
      </c>
    </row>
    <row r="137" spans="1:5" x14ac:dyDescent="0.3">
      <c r="A137">
        <v>3736</v>
      </c>
      <c r="B137" s="1">
        <v>42540</v>
      </c>
      <c r="C137">
        <v>5</v>
      </c>
      <c r="D137">
        <v>84</v>
      </c>
      <c r="E137">
        <v>3</v>
      </c>
    </row>
    <row r="138" spans="1:5" x14ac:dyDescent="0.3">
      <c r="A138">
        <v>3737</v>
      </c>
      <c r="B138" s="1">
        <v>42540</v>
      </c>
      <c r="C138">
        <v>8</v>
      </c>
      <c r="D138">
        <v>90</v>
      </c>
      <c r="E138">
        <v>3</v>
      </c>
    </row>
    <row r="139" spans="1:5" x14ac:dyDescent="0.3">
      <c r="A139">
        <v>3738</v>
      </c>
      <c r="B139" s="1">
        <v>42540</v>
      </c>
      <c r="C139">
        <v>18</v>
      </c>
      <c r="D139">
        <v>92</v>
      </c>
      <c r="E139">
        <v>1</v>
      </c>
    </row>
    <row r="140" spans="1:5" x14ac:dyDescent="0.3">
      <c r="A140">
        <v>3739</v>
      </c>
      <c r="B140" s="1">
        <v>42540</v>
      </c>
      <c r="C140">
        <v>12</v>
      </c>
      <c r="D140">
        <v>10</v>
      </c>
      <c r="E140">
        <v>2</v>
      </c>
    </row>
    <row r="141" spans="1:5" x14ac:dyDescent="0.3">
      <c r="A141">
        <v>3740</v>
      </c>
      <c r="B141" s="1">
        <v>42541</v>
      </c>
      <c r="C141">
        <v>15</v>
      </c>
      <c r="D141">
        <v>47</v>
      </c>
      <c r="E141">
        <v>2</v>
      </c>
    </row>
    <row r="142" spans="1:5" x14ac:dyDescent="0.3">
      <c r="A142">
        <v>3741</v>
      </c>
      <c r="B142" s="1">
        <v>42542</v>
      </c>
      <c r="C142">
        <v>4</v>
      </c>
      <c r="D142">
        <v>34</v>
      </c>
      <c r="E142">
        <v>3</v>
      </c>
    </row>
    <row r="143" spans="1:5" x14ac:dyDescent="0.3">
      <c r="A143">
        <v>3742</v>
      </c>
      <c r="B143" s="1">
        <v>42542</v>
      </c>
      <c r="C143">
        <v>18</v>
      </c>
      <c r="D143">
        <v>44</v>
      </c>
      <c r="E143">
        <v>1</v>
      </c>
    </row>
    <row r="144" spans="1:5" x14ac:dyDescent="0.3">
      <c r="A144">
        <v>3743</v>
      </c>
      <c r="B144" s="1">
        <v>42542</v>
      </c>
      <c r="C144">
        <v>15</v>
      </c>
      <c r="D144">
        <v>6</v>
      </c>
      <c r="E144">
        <v>2</v>
      </c>
    </row>
    <row r="145" spans="1:5" x14ac:dyDescent="0.3">
      <c r="A145">
        <v>3744</v>
      </c>
      <c r="B145" s="1">
        <v>42542</v>
      </c>
      <c r="C145">
        <v>14</v>
      </c>
      <c r="D145">
        <v>14</v>
      </c>
      <c r="E145">
        <v>1</v>
      </c>
    </row>
    <row r="146" spans="1:5" x14ac:dyDescent="0.3">
      <c r="A146">
        <v>3745</v>
      </c>
      <c r="B146" s="1">
        <v>42542</v>
      </c>
      <c r="C146">
        <v>3</v>
      </c>
      <c r="D146">
        <v>61</v>
      </c>
      <c r="E146">
        <v>3</v>
      </c>
    </row>
    <row r="147" spans="1:5" x14ac:dyDescent="0.3">
      <c r="A147">
        <v>3746</v>
      </c>
      <c r="B147" s="1">
        <v>42542</v>
      </c>
      <c r="C147">
        <v>19</v>
      </c>
      <c r="D147">
        <v>51</v>
      </c>
      <c r="E147">
        <v>1</v>
      </c>
    </row>
    <row r="148" spans="1:5" x14ac:dyDescent="0.3">
      <c r="A148">
        <v>3747</v>
      </c>
      <c r="B148" s="1">
        <v>42542</v>
      </c>
      <c r="C148">
        <v>18</v>
      </c>
      <c r="D148">
        <v>93</v>
      </c>
      <c r="E148">
        <v>2</v>
      </c>
    </row>
    <row r="149" spans="1:5" x14ac:dyDescent="0.3">
      <c r="A149">
        <v>3748</v>
      </c>
      <c r="B149" s="1">
        <v>42542</v>
      </c>
      <c r="C149">
        <v>5</v>
      </c>
      <c r="D149">
        <v>63</v>
      </c>
      <c r="E149">
        <v>2</v>
      </c>
    </row>
    <row r="150" spans="1:5" x14ac:dyDescent="0.3">
      <c r="A150">
        <v>3749</v>
      </c>
      <c r="B150" s="1">
        <v>42542</v>
      </c>
      <c r="C150">
        <v>3</v>
      </c>
      <c r="D150">
        <v>49</v>
      </c>
      <c r="E150">
        <v>3</v>
      </c>
    </row>
    <row r="151" spans="1:5" x14ac:dyDescent="0.3">
      <c r="A151">
        <v>3750</v>
      </c>
      <c r="B151" s="1">
        <v>42542</v>
      </c>
      <c r="C151">
        <v>16</v>
      </c>
      <c r="D151">
        <v>47</v>
      </c>
      <c r="E151">
        <v>3</v>
      </c>
    </row>
    <row r="152" spans="1:5" x14ac:dyDescent="0.3">
      <c r="A152">
        <v>3751</v>
      </c>
      <c r="B152" s="1">
        <v>42542</v>
      </c>
      <c r="C152">
        <v>5</v>
      </c>
      <c r="D152">
        <v>56</v>
      </c>
      <c r="E152">
        <v>2</v>
      </c>
    </row>
    <row r="153" spans="1:5" x14ac:dyDescent="0.3">
      <c r="A153">
        <v>3752</v>
      </c>
      <c r="B153" s="1">
        <v>42543</v>
      </c>
      <c r="C153">
        <v>4</v>
      </c>
      <c r="D153">
        <v>17</v>
      </c>
      <c r="E153">
        <v>1</v>
      </c>
    </row>
    <row r="154" spans="1:5" x14ac:dyDescent="0.3">
      <c r="A154">
        <v>3753</v>
      </c>
      <c r="B154" s="1">
        <v>42543</v>
      </c>
      <c r="C154">
        <v>7</v>
      </c>
      <c r="D154">
        <v>49</v>
      </c>
      <c r="E154">
        <v>2</v>
      </c>
    </row>
    <row r="155" spans="1:5" x14ac:dyDescent="0.3">
      <c r="A155">
        <v>3754</v>
      </c>
      <c r="B155" s="1">
        <v>42543</v>
      </c>
      <c r="C155">
        <v>9</v>
      </c>
      <c r="D155">
        <v>71</v>
      </c>
      <c r="E155">
        <v>1</v>
      </c>
    </row>
    <row r="156" spans="1:5" x14ac:dyDescent="0.3">
      <c r="A156">
        <v>3755</v>
      </c>
      <c r="B156" s="1">
        <v>42543</v>
      </c>
      <c r="C156">
        <v>4</v>
      </c>
      <c r="D156">
        <v>29</v>
      </c>
      <c r="E156">
        <v>1</v>
      </c>
    </row>
    <row r="157" spans="1:5" x14ac:dyDescent="0.3">
      <c r="A157">
        <v>3756</v>
      </c>
      <c r="B157" s="1">
        <v>42543</v>
      </c>
      <c r="C157">
        <v>13</v>
      </c>
      <c r="D157">
        <v>68</v>
      </c>
      <c r="E157">
        <v>2</v>
      </c>
    </row>
    <row r="158" spans="1:5" x14ac:dyDescent="0.3">
      <c r="A158">
        <v>3757</v>
      </c>
      <c r="B158" s="1">
        <v>42543</v>
      </c>
      <c r="C158">
        <v>14</v>
      </c>
      <c r="D158">
        <v>72</v>
      </c>
      <c r="E158">
        <v>3</v>
      </c>
    </row>
    <row r="159" spans="1:5" x14ac:dyDescent="0.3">
      <c r="A159">
        <v>3758</v>
      </c>
      <c r="B159" s="1">
        <v>42543</v>
      </c>
      <c r="C159">
        <v>12</v>
      </c>
      <c r="D159">
        <v>10</v>
      </c>
      <c r="E159">
        <v>1</v>
      </c>
    </row>
    <row r="160" spans="1:5" x14ac:dyDescent="0.3">
      <c r="A160">
        <v>3759</v>
      </c>
      <c r="B160" s="1">
        <v>42543</v>
      </c>
      <c r="C160">
        <v>20</v>
      </c>
      <c r="D160">
        <v>18</v>
      </c>
      <c r="E160">
        <v>3</v>
      </c>
    </row>
    <row r="161" spans="1:5" x14ac:dyDescent="0.3">
      <c r="A161">
        <v>3760</v>
      </c>
      <c r="B161" s="1">
        <v>42543</v>
      </c>
      <c r="C161">
        <v>9</v>
      </c>
      <c r="D161">
        <v>34</v>
      </c>
      <c r="E161">
        <v>1</v>
      </c>
    </row>
    <row r="162" spans="1:5" x14ac:dyDescent="0.3">
      <c r="A162">
        <v>3761</v>
      </c>
      <c r="B162" s="1">
        <v>42543</v>
      </c>
      <c r="C162">
        <v>5</v>
      </c>
      <c r="D162">
        <v>11</v>
      </c>
      <c r="E162">
        <v>2</v>
      </c>
    </row>
    <row r="163" spans="1:5" x14ac:dyDescent="0.3">
      <c r="A163">
        <v>3762</v>
      </c>
      <c r="B163" s="1">
        <v>42544</v>
      </c>
      <c r="C163">
        <v>4</v>
      </c>
      <c r="D163">
        <v>25</v>
      </c>
      <c r="E163">
        <v>2</v>
      </c>
    </row>
    <row r="164" spans="1:5" x14ac:dyDescent="0.3">
      <c r="A164">
        <v>3763</v>
      </c>
      <c r="B164" s="1">
        <v>42544</v>
      </c>
      <c r="C164">
        <v>11</v>
      </c>
      <c r="D164">
        <v>22</v>
      </c>
      <c r="E164">
        <v>2</v>
      </c>
    </row>
    <row r="165" spans="1:5" x14ac:dyDescent="0.3">
      <c r="A165">
        <v>3764</v>
      </c>
      <c r="B165" s="1">
        <v>42544</v>
      </c>
      <c r="C165">
        <v>4</v>
      </c>
      <c r="D165">
        <v>39</v>
      </c>
      <c r="E165">
        <v>2</v>
      </c>
    </row>
    <row r="166" spans="1:5" x14ac:dyDescent="0.3">
      <c r="A166">
        <v>3765</v>
      </c>
      <c r="B166" s="1">
        <v>42544</v>
      </c>
      <c r="C166">
        <v>10</v>
      </c>
      <c r="D166">
        <v>52</v>
      </c>
      <c r="E166">
        <v>2</v>
      </c>
    </row>
    <row r="167" spans="1:5" x14ac:dyDescent="0.3">
      <c r="A167">
        <v>3766</v>
      </c>
      <c r="B167" s="1">
        <v>42544</v>
      </c>
      <c r="C167">
        <v>6</v>
      </c>
      <c r="D167">
        <v>11</v>
      </c>
      <c r="E167">
        <v>3</v>
      </c>
    </row>
    <row r="168" spans="1:5" x14ac:dyDescent="0.3">
      <c r="A168">
        <v>3767</v>
      </c>
      <c r="B168" s="1">
        <v>42545</v>
      </c>
      <c r="C168">
        <v>12</v>
      </c>
      <c r="D168">
        <v>89</v>
      </c>
      <c r="E168">
        <v>2</v>
      </c>
    </row>
    <row r="169" spans="1:5" x14ac:dyDescent="0.3">
      <c r="A169">
        <v>3768</v>
      </c>
      <c r="B169" s="1">
        <v>42545</v>
      </c>
      <c r="C169">
        <v>18</v>
      </c>
      <c r="D169">
        <v>81</v>
      </c>
      <c r="E169">
        <v>1</v>
      </c>
    </row>
    <row r="170" spans="1:5" x14ac:dyDescent="0.3">
      <c r="A170">
        <v>3769</v>
      </c>
      <c r="B170" s="1">
        <v>42545</v>
      </c>
      <c r="C170">
        <v>8</v>
      </c>
      <c r="D170">
        <v>31</v>
      </c>
      <c r="E170">
        <v>1</v>
      </c>
    </row>
    <row r="171" spans="1:5" x14ac:dyDescent="0.3">
      <c r="A171">
        <v>3770</v>
      </c>
      <c r="B171" s="1">
        <v>42545</v>
      </c>
      <c r="C171">
        <v>8</v>
      </c>
      <c r="D171">
        <v>84</v>
      </c>
      <c r="E171">
        <v>1</v>
      </c>
    </row>
    <row r="172" spans="1:5" x14ac:dyDescent="0.3">
      <c r="A172">
        <v>3771</v>
      </c>
      <c r="B172" s="1">
        <v>42545</v>
      </c>
      <c r="C172">
        <v>6</v>
      </c>
      <c r="D172">
        <v>60</v>
      </c>
      <c r="E172">
        <v>1</v>
      </c>
    </row>
    <row r="173" spans="1:5" x14ac:dyDescent="0.3">
      <c r="A173">
        <v>3772</v>
      </c>
      <c r="B173" s="1">
        <v>42545</v>
      </c>
      <c r="C173">
        <v>20</v>
      </c>
      <c r="D173">
        <v>56</v>
      </c>
      <c r="E173">
        <v>1</v>
      </c>
    </row>
    <row r="174" spans="1:5" x14ac:dyDescent="0.3">
      <c r="A174">
        <v>3773</v>
      </c>
      <c r="B174" s="1">
        <v>42545</v>
      </c>
      <c r="C174">
        <v>2</v>
      </c>
      <c r="D174">
        <v>56</v>
      </c>
      <c r="E174">
        <v>2</v>
      </c>
    </row>
    <row r="175" spans="1:5" x14ac:dyDescent="0.3">
      <c r="A175">
        <v>3774</v>
      </c>
      <c r="B175" s="1">
        <v>42545</v>
      </c>
      <c r="C175">
        <v>18</v>
      </c>
      <c r="D175">
        <v>39</v>
      </c>
      <c r="E175">
        <v>1</v>
      </c>
    </row>
    <row r="176" spans="1:5" x14ac:dyDescent="0.3">
      <c r="A176">
        <v>3775</v>
      </c>
      <c r="B176" s="1">
        <v>42545</v>
      </c>
      <c r="C176">
        <v>3</v>
      </c>
      <c r="D176">
        <v>14</v>
      </c>
      <c r="E176">
        <v>2</v>
      </c>
    </row>
    <row r="177" spans="1:5" x14ac:dyDescent="0.3">
      <c r="A177">
        <v>3776</v>
      </c>
      <c r="B177" s="1">
        <v>42545</v>
      </c>
      <c r="C177">
        <v>14</v>
      </c>
      <c r="D177">
        <v>65</v>
      </c>
      <c r="E177">
        <v>1</v>
      </c>
    </row>
    <row r="178" spans="1:5" x14ac:dyDescent="0.3">
      <c r="A178">
        <v>3777</v>
      </c>
      <c r="B178" s="1">
        <v>42545</v>
      </c>
      <c r="C178">
        <v>4</v>
      </c>
      <c r="D178">
        <v>87</v>
      </c>
      <c r="E178">
        <v>2</v>
      </c>
    </row>
    <row r="179" spans="1:5" x14ac:dyDescent="0.3">
      <c r="A179">
        <v>3778</v>
      </c>
      <c r="B179" s="1">
        <v>42545</v>
      </c>
      <c r="C179">
        <v>5</v>
      </c>
      <c r="D179">
        <v>2</v>
      </c>
      <c r="E179">
        <v>3</v>
      </c>
    </row>
    <row r="180" spans="1:5" x14ac:dyDescent="0.3">
      <c r="A180">
        <v>3779</v>
      </c>
      <c r="B180" s="1">
        <v>42545</v>
      </c>
      <c r="C180">
        <v>16</v>
      </c>
      <c r="D180">
        <v>2</v>
      </c>
      <c r="E180">
        <v>2</v>
      </c>
    </row>
    <row r="181" spans="1:5" x14ac:dyDescent="0.3">
      <c r="A181">
        <v>3780</v>
      </c>
      <c r="B181" s="1">
        <v>42545</v>
      </c>
      <c r="C181">
        <v>9</v>
      </c>
      <c r="D181">
        <v>9</v>
      </c>
      <c r="E181">
        <v>1</v>
      </c>
    </row>
    <row r="182" spans="1:5" x14ac:dyDescent="0.3">
      <c r="A182">
        <v>3781</v>
      </c>
      <c r="B182" s="1">
        <v>42545</v>
      </c>
      <c r="C182">
        <v>20</v>
      </c>
      <c r="D182">
        <v>65</v>
      </c>
      <c r="E182">
        <v>1</v>
      </c>
    </row>
    <row r="183" spans="1:5" x14ac:dyDescent="0.3">
      <c r="A183">
        <v>3782</v>
      </c>
      <c r="B183" s="1">
        <v>42545</v>
      </c>
      <c r="C183">
        <v>7</v>
      </c>
      <c r="D183">
        <v>58</v>
      </c>
      <c r="E183">
        <v>3</v>
      </c>
    </row>
    <row r="184" spans="1:5" x14ac:dyDescent="0.3">
      <c r="A184">
        <v>3783</v>
      </c>
      <c r="B184" s="1">
        <v>42546</v>
      </c>
      <c r="C184">
        <v>8</v>
      </c>
      <c r="D184">
        <v>61</v>
      </c>
      <c r="E184">
        <v>2</v>
      </c>
    </row>
    <row r="185" spans="1:5" x14ac:dyDescent="0.3">
      <c r="A185">
        <v>3784</v>
      </c>
      <c r="B185" s="1">
        <v>42546</v>
      </c>
      <c r="C185">
        <v>3</v>
      </c>
      <c r="D185">
        <v>10</v>
      </c>
      <c r="E185">
        <v>2</v>
      </c>
    </row>
    <row r="186" spans="1:5" x14ac:dyDescent="0.3">
      <c r="A186">
        <v>3785</v>
      </c>
      <c r="B186" s="1">
        <v>42546</v>
      </c>
      <c r="C186">
        <v>17</v>
      </c>
      <c r="D186">
        <v>44</v>
      </c>
      <c r="E186">
        <v>3</v>
      </c>
    </row>
    <row r="187" spans="1:5" x14ac:dyDescent="0.3">
      <c r="A187">
        <v>3786</v>
      </c>
      <c r="B187" s="1">
        <v>42546</v>
      </c>
      <c r="C187">
        <v>11</v>
      </c>
      <c r="D187">
        <v>47</v>
      </c>
      <c r="E187">
        <v>1</v>
      </c>
    </row>
    <row r="188" spans="1:5" x14ac:dyDescent="0.3">
      <c r="A188">
        <v>3787</v>
      </c>
      <c r="B188" s="1">
        <v>42546</v>
      </c>
      <c r="C188">
        <v>15</v>
      </c>
      <c r="D188">
        <v>20</v>
      </c>
      <c r="E188">
        <v>3</v>
      </c>
    </row>
    <row r="189" spans="1:5" x14ac:dyDescent="0.3">
      <c r="A189">
        <v>3788</v>
      </c>
      <c r="B189" s="1">
        <v>42547</v>
      </c>
      <c r="C189">
        <v>11</v>
      </c>
      <c r="D189">
        <v>69</v>
      </c>
      <c r="E189">
        <v>1</v>
      </c>
    </row>
    <row r="190" spans="1:5" x14ac:dyDescent="0.3">
      <c r="A190">
        <v>3789</v>
      </c>
      <c r="B190" s="1">
        <v>42547</v>
      </c>
      <c r="C190">
        <v>7</v>
      </c>
      <c r="D190">
        <v>52</v>
      </c>
      <c r="E190">
        <v>1</v>
      </c>
    </row>
    <row r="191" spans="1:5" x14ac:dyDescent="0.3">
      <c r="A191">
        <v>3790</v>
      </c>
      <c r="B191" s="1">
        <v>42547</v>
      </c>
      <c r="C191">
        <v>10</v>
      </c>
      <c r="D191">
        <v>27</v>
      </c>
      <c r="E191">
        <v>3</v>
      </c>
    </row>
    <row r="192" spans="1:5" x14ac:dyDescent="0.3">
      <c r="A192">
        <v>3791</v>
      </c>
      <c r="B192" s="1">
        <v>42547</v>
      </c>
      <c r="C192">
        <v>15</v>
      </c>
      <c r="D192">
        <v>28</v>
      </c>
      <c r="E192">
        <v>1</v>
      </c>
    </row>
    <row r="193" spans="1:5" x14ac:dyDescent="0.3">
      <c r="A193">
        <v>3792</v>
      </c>
      <c r="B193" s="1">
        <v>42547</v>
      </c>
      <c r="C193">
        <v>16</v>
      </c>
      <c r="D193">
        <v>78</v>
      </c>
      <c r="E193">
        <v>3</v>
      </c>
    </row>
    <row r="194" spans="1:5" x14ac:dyDescent="0.3">
      <c r="A194">
        <v>3793</v>
      </c>
      <c r="B194" s="1">
        <v>42547</v>
      </c>
      <c r="C194">
        <v>3</v>
      </c>
      <c r="D194">
        <v>9</v>
      </c>
      <c r="E194">
        <v>1</v>
      </c>
    </row>
    <row r="195" spans="1:5" x14ac:dyDescent="0.3">
      <c r="A195">
        <v>3794</v>
      </c>
      <c r="B195" s="1">
        <v>42547</v>
      </c>
      <c r="C195">
        <v>1</v>
      </c>
      <c r="D195">
        <v>32</v>
      </c>
      <c r="E195">
        <v>2</v>
      </c>
    </row>
    <row r="196" spans="1:5" x14ac:dyDescent="0.3">
      <c r="A196">
        <v>3795</v>
      </c>
      <c r="B196" s="1">
        <v>42547</v>
      </c>
      <c r="C196">
        <v>13</v>
      </c>
      <c r="D196">
        <v>41</v>
      </c>
      <c r="E196">
        <v>2</v>
      </c>
    </row>
    <row r="197" spans="1:5" x14ac:dyDescent="0.3">
      <c r="A197">
        <v>3796</v>
      </c>
      <c r="B197" s="1">
        <v>42547</v>
      </c>
      <c r="C197">
        <v>2</v>
      </c>
      <c r="D197">
        <v>90</v>
      </c>
      <c r="E197">
        <v>3</v>
      </c>
    </row>
    <row r="198" spans="1:5" x14ac:dyDescent="0.3">
      <c r="A198">
        <v>3797</v>
      </c>
      <c r="B198" s="1">
        <v>42548</v>
      </c>
      <c r="C198">
        <v>11</v>
      </c>
      <c r="D198">
        <v>80</v>
      </c>
      <c r="E198">
        <v>1</v>
      </c>
    </row>
    <row r="199" spans="1:5" x14ac:dyDescent="0.3">
      <c r="A199">
        <v>3798</v>
      </c>
      <c r="B199" s="1">
        <v>42548</v>
      </c>
      <c r="C199">
        <v>19</v>
      </c>
      <c r="D199">
        <v>9</v>
      </c>
      <c r="E199">
        <v>3</v>
      </c>
    </row>
    <row r="200" spans="1:5" x14ac:dyDescent="0.3">
      <c r="A200">
        <v>3799</v>
      </c>
      <c r="B200" s="1">
        <v>42548</v>
      </c>
      <c r="C200">
        <v>20</v>
      </c>
      <c r="D200">
        <v>2</v>
      </c>
      <c r="E200">
        <v>3</v>
      </c>
    </row>
    <row r="201" spans="1:5" x14ac:dyDescent="0.3">
      <c r="A201">
        <v>3800</v>
      </c>
      <c r="B201" s="1">
        <v>42548</v>
      </c>
      <c r="C201">
        <v>14</v>
      </c>
      <c r="D201">
        <v>75</v>
      </c>
      <c r="E201">
        <v>1</v>
      </c>
    </row>
    <row r="202" spans="1:5" x14ac:dyDescent="0.3">
      <c r="A202">
        <v>3801</v>
      </c>
      <c r="B202" s="1">
        <v>42548</v>
      </c>
      <c r="C202">
        <v>12</v>
      </c>
      <c r="D202">
        <v>12</v>
      </c>
      <c r="E202">
        <v>1</v>
      </c>
    </row>
    <row r="203" spans="1:5" x14ac:dyDescent="0.3">
      <c r="A203">
        <v>3802</v>
      </c>
      <c r="B203" s="1">
        <v>42549</v>
      </c>
      <c r="C203">
        <v>5</v>
      </c>
      <c r="D203">
        <v>90</v>
      </c>
      <c r="E203">
        <v>1</v>
      </c>
    </row>
    <row r="204" spans="1:5" x14ac:dyDescent="0.3">
      <c r="A204">
        <v>3803</v>
      </c>
      <c r="B204" s="1">
        <v>42549</v>
      </c>
      <c r="C204">
        <v>9</v>
      </c>
      <c r="D204">
        <v>25</v>
      </c>
      <c r="E204">
        <v>1</v>
      </c>
    </row>
    <row r="205" spans="1:5" x14ac:dyDescent="0.3">
      <c r="A205">
        <v>3804</v>
      </c>
      <c r="B205" s="1">
        <v>42549</v>
      </c>
      <c r="C205">
        <v>4</v>
      </c>
      <c r="D205">
        <v>1</v>
      </c>
      <c r="E205">
        <v>3</v>
      </c>
    </row>
    <row r="206" spans="1:5" x14ac:dyDescent="0.3">
      <c r="A206">
        <v>3805</v>
      </c>
      <c r="B206" s="1">
        <v>42549</v>
      </c>
      <c r="C206">
        <v>17</v>
      </c>
      <c r="D206">
        <v>59</v>
      </c>
      <c r="E206">
        <v>2</v>
      </c>
    </row>
    <row r="207" spans="1:5" x14ac:dyDescent="0.3">
      <c r="A207">
        <v>3806</v>
      </c>
      <c r="B207" s="1">
        <v>42549</v>
      </c>
      <c r="C207">
        <v>12</v>
      </c>
      <c r="D207">
        <v>83</v>
      </c>
      <c r="E207">
        <v>1</v>
      </c>
    </row>
    <row r="208" spans="1:5" x14ac:dyDescent="0.3">
      <c r="A208">
        <v>3807</v>
      </c>
      <c r="B208" s="1">
        <v>42549</v>
      </c>
      <c r="C208">
        <v>5</v>
      </c>
      <c r="D208">
        <v>28</v>
      </c>
      <c r="E208">
        <v>3</v>
      </c>
    </row>
    <row r="209" spans="1:5" x14ac:dyDescent="0.3">
      <c r="A209">
        <v>3808</v>
      </c>
      <c r="B209" s="1">
        <v>42549</v>
      </c>
      <c r="C209">
        <v>7</v>
      </c>
      <c r="D209">
        <v>62</v>
      </c>
      <c r="E209">
        <v>2</v>
      </c>
    </row>
    <row r="210" spans="1:5" x14ac:dyDescent="0.3">
      <c r="A210">
        <v>3809</v>
      </c>
      <c r="B210" s="1">
        <v>42549</v>
      </c>
      <c r="C210">
        <v>6</v>
      </c>
      <c r="D210">
        <v>13</v>
      </c>
      <c r="E210">
        <v>3</v>
      </c>
    </row>
    <row r="211" spans="1:5" x14ac:dyDescent="0.3">
      <c r="A211">
        <v>3810</v>
      </c>
      <c r="B211" s="1">
        <v>42550</v>
      </c>
      <c r="C211">
        <v>5</v>
      </c>
      <c r="D211">
        <v>58</v>
      </c>
      <c r="E211">
        <v>2</v>
      </c>
    </row>
    <row r="212" spans="1:5" x14ac:dyDescent="0.3">
      <c r="A212">
        <v>3811</v>
      </c>
      <c r="B212" s="1">
        <v>42550</v>
      </c>
      <c r="C212">
        <v>17</v>
      </c>
      <c r="D212">
        <v>78</v>
      </c>
      <c r="E212">
        <v>3</v>
      </c>
    </row>
    <row r="213" spans="1:5" x14ac:dyDescent="0.3">
      <c r="A213">
        <v>3812</v>
      </c>
      <c r="B213" s="1">
        <v>42550</v>
      </c>
      <c r="C213">
        <v>8</v>
      </c>
      <c r="D213">
        <v>91</v>
      </c>
      <c r="E213">
        <v>3</v>
      </c>
    </row>
    <row r="214" spans="1:5" x14ac:dyDescent="0.3">
      <c r="A214">
        <v>3813</v>
      </c>
      <c r="B214" s="1">
        <v>42550</v>
      </c>
      <c r="C214">
        <v>13</v>
      </c>
      <c r="D214">
        <v>35</v>
      </c>
      <c r="E214">
        <v>2</v>
      </c>
    </row>
    <row r="215" spans="1:5" x14ac:dyDescent="0.3">
      <c r="A215">
        <v>3814</v>
      </c>
      <c r="B215" s="1">
        <v>42550</v>
      </c>
      <c r="C215">
        <v>9</v>
      </c>
      <c r="D215">
        <v>55</v>
      </c>
      <c r="E215">
        <v>1</v>
      </c>
    </row>
    <row r="216" spans="1:5" x14ac:dyDescent="0.3">
      <c r="A216">
        <v>3815</v>
      </c>
      <c r="B216" s="1">
        <v>42550</v>
      </c>
      <c r="C216">
        <v>2</v>
      </c>
      <c r="D216">
        <v>5</v>
      </c>
      <c r="E216">
        <v>1</v>
      </c>
    </row>
    <row r="217" spans="1:5" x14ac:dyDescent="0.3">
      <c r="A217">
        <v>3816</v>
      </c>
      <c r="B217" s="1">
        <v>42550</v>
      </c>
      <c r="C217">
        <v>6</v>
      </c>
      <c r="D217">
        <v>68</v>
      </c>
      <c r="E217">
        <v>2</v>
      </c>
    </row>
    <row r="218" spans="1:5" x14ac:dyDescent="0.3">
      <c r="A218">
        <v>3817</v>
      </c>
      <c r="B218" s="1">
        <v>42550</v>
      </c>
      <c r="C218">
        <v>5</v>
      </c>
      <c r="D218">
        <v>60</v>
      </c>
      <c r="E218">
        <v>3</v>
      </c>
    </row>
    <row r="219" spans="1:5" x14ac:dyDescent="0.3">
      <c r="A219">
        <v>3818</v>
      </c>
      <c r="B219" s="1">
        <v>42551</v>
      </c>
      <c r="C219">
        <v>13</v>
      </c>
      <c r="D219">
        <v>7</v>
      </c>
      <c r="E219">
        <v>2</v>
      </c>
    </row>
    <row r="220" spans="1:5" x14ac:dyDescent="0.3">
      <c r="A220">
        <v>3819</v>
      </c>
      <c r="B220" s="1">
        <v>42551</v>
      </c>
      <c r="C220">
        <v>8</v>
      </c>
      <c r="D220">
        <v>28</v>
      </c>
      <c r="E220">
        <v>2</v>
      </c>
    </row>
    <row r="221" spans="1:5" x14ac:dyDescent="0.3">
      <c r="A221">
        <v>3820</v>
      </c>
      <c r="B221" s="1">
        <v>42551</v>
      </c>
      <c r="C221">
        <v>15</v>
      </c>
      <c r="D221">
        <v>55</v>
      </c>
      <c r="E221">
        <v>3</v>
      </c>
    </row>
    <row r="222" spans="1:5" x14ac:dyDescent="0.3">
      <c r="A222">
        <v>3821</v>
      </c>
      <c r="B222" s="1">
        <v>42551</v>
      </c>
      <c r="C222">
        <v>11</v>
      </c>
      <c r="D222">
        <v>65</v>
      </c>
      <c r="E222">
        <v>2</v>
      </c>
    </row>
    <row r="223" spans="1:5" x14ac:dyDescent="0.3">
      <c r="A223">
        <v>3822</v>
      </c>
      <c r="B223" s="1">
        <v>42551</v>
      </c>
      <c r="C223">
        <v>18</v>
      </c>
      <c r="D223">
        <v>9</v>
      </c>
      <c r="E223">
        <v>1</v>
      </c>
    </row>
    <row r="224" spans="1:5" x14ac:dyDescent="0.3">
      <c r="A224">
        <v>3823</v>
      </c>
      <c r="B224" s="1">
        <v>42551</v>
      </c>
      <c r="C224">
        <v>4</v>
      </c>
      <c r="D224">
        <v>6</v>
      </c>
      <c r="E224">
        <v>3</v>
      </c>
    </row>
    <row r="225" spans="1:5" x14ac:dyDescent="0.3">
      <c r="A225">
        <v>3824</v>
      </c>
      <c r="B225" s="1">
        <v>42552</v>
      </c>
      <c r="C225">
        <v>20</v>
      </c>
      <c r="D225">
        <v>67</v>
      </c>
      <c r="E225">
        <v>2</v>
      </c>
    </row>
    <row r="226" spans="1:5" x14ac:dyDescent="0.3">
      <c r="A226">
        <v>3825</v>
      </c>
      <c r="B226" s="1">
        <v>42552</v>
      </c>
      <c r="C226">
        <v>4</v>
      </c>
      <c r="D226">
        <v>31</v>
      </c>
      <c r="E226">
        <v>2</v>
      </c>
    </row>
    <row r="227" spans="1:5" x14ac:dyDescent="0.3">
      <c r="A227">
        <v>3826</v>
      </c>
      <c r="B227" s="1">
        <v>42552</v>
      </c>
      <c r="C227">
        <v>11</v>
      </c>
      <c r="D227">
        <v>17</v>
      </c>
      <c r="E227">
        <v>2</v>
      </c>
    </row>
    <row r="228" spans="1:5" x14ac:dyDescent="0.3">
      <c r="A228">
        <v>3827</v>
      </c>
      <c r="B228" s="1">
        <v>42553</v>
      </c>
      <c r="C228">
        <v>12</v>
      </c>
      <c r="D228">
        <v>5</v>
      </c>
      <c r="E228">
        <v>1</v>
      </c>
    </row>
    <row r="229" spans="1:5" x14ac:dyDescent="0.3">
      <c r="A229">
        <v>3828</v>
      </c>
      <c r="B229" s="1">
        <v>42553</v>
      </c>
      <c r="C229">
        <v>17</v>
      </c>
      <c r="D229">
        <v>45</v>
      </c>
      <c r="E229">
        <v>1</v>
      </c>
    </row>
    <row r="230" spans="1:5" x14ac:dyDescent="0.3">
      <c r="A230">
        <v>3829</v>
      </c>
      <c r="B230" s="1">
        <v>42553</v>
      </c>
      <c r="C230">
        <v>7</v>
      </c>
      <c r="D230">
        <v>8</v>
      </c>
      <c r="E230">
        <v>3</v>
      </c>
    </row>
    <row r="231" spans="1:5" x14ac:dyDescent="0.3">
      <c r="A231">
        <v>3830</v>
      </c>
      <c r="B231" s="1">
        <v>42553</v>
      </c>
      <c r="C231">
        <v>12</v>
      </c>
      <c r="D231">
        <v>71</v>
      </c>
      <c r="E231">
        <v>2</v>
      </c>
    </row>
    <row r="232" spans="1:5" x14ac:dyDescent="0.3">
      <c r="A232">
        <v>3831</v>
      </c>
      <c r="B232" s="1">
        <v>42553</v>
      </c>
      <c r="C232">
        <v>19</v>
      </c>
      <c r="D232">
        <v>40</v>
      </c>
      <c r="E232">
        <v>2</v>
      </c>
    </row>
    <row r="233" spans="1:5" x14ac:dyDescent="0.3">
      <c r="A233">
        <v>3832</v>
      </c>
      <c r="B233" s="1">
        <v>42553</v>
      </c>
      <c r="C233">
        <v>18</v>
      </c>
      <c r="D233">
        <v>33</v>
      </c>
      <c r="E233">
        <v>2</v>
      </c>
    </row>
    <row r="234" spans="1:5" x14ac:dyDescent="0.3">
      <c r="A234">
        <v>3833</v>
      </c>
      <c r="B234" s="1">
        <v>42554</v>
      </c>
      <c r="C234">
        <v>12</v>
      </c>
      <c r="D234">
        <v>70</v>
      </c>
      <c r="E234">
        <v>2</v>
      </c>
    </row>
    <row r="235" spans="1:5" x14ac:dyDescent="0.3">
      <c r="A235">
        <v>3834</v>
      </c>
      <c r="B235" s="1">
        <v>42554</v>
      </c>
      <c r="C235">
        <v>7</v>
      </c>
      <c r="D235">
        <v>29</v>
      </c>
      <c r="E235">
        <v>2</v>
      </c>
    </row>
    <row r="236" spans="1:5" x14ac:dyDescent="0.3">
      <c r="A236">
        <v>3835</v>
      </c>
      <c r="B236" s="1">
        <v>42554</v>
      </c>
      <c r="C236">
        <v>14</v>
      </c>
      <c r="D236">
        <v>13</v>
      </c>
      <c r="E236">
        <v>3</v>
      </c>
    </row>
    <row r="237" spans="1:5" x14ac:dyDescent="0.3">
      <c r="A237">
        <v>3836</v>
      </c>
      <c r="B237" s="1">
        <v>42554</v>
      </c>
      <c r="C237">
        <v>8</v>
      </c>
      <c r="D237">
        <v>72</v>
      </c>
      <c r="E237">
        <v>3</v>
      </c>
    </row>
    <row r="238" spans="1:5" x14ac:dyDescent="0.3">
      <c r="A238">
        <v>3837</v>
      </c>
      <c r="B238" s="1">
        <v>42554</v>
      </c>
      <c r="C238">
        <v>1</v>
      </c>
      <c r="D238">
        <v>82</v>
      </c>
      <c r="E238">
        <v>1</v>
      </c>
    </row>
    <row r="239" spans="1:5" x14ac:dyDescent="0.3">
      <c r="A239">
        <v>3838</v>
      </c>
      <c r="B239" s="1">
        <v>42554</v>
      </c>
      <c r="C239">
        <v>8</v>
      </c>
      <c r="D239">
        <v>29</v>
      </c>
      <c r="E239">
        <v>2</v>
      </c>
    </row>
    <row r="240" spans="1:5" x14ac:dyDescent="0.3">
      <c r="A240">
        <v>3839</v>
      </c>
      <c r="B240" s="1">
        <v>42555</v>
      </c>
      <c r="C240">
        <v>9</v>
      </c>
      <c r="D240">
        <v>39</v>
      </c>
      <c r="E240">
        <v>1</v>
      </c>
    </row>
    <row r="241" spans="1:5" x14ac:dyDescent="0.3">
      <c r="A241">
        <v>3840</v>
      </c>
      <c r="B241" s="1">
        <v>42555</v>
      </c>
      <c r="C241">
        <v>13</v>
      </c>
      <c r="D241">
        <v>83</v>
      </c>
      <c r="E241">
        <v>3</v>
      </c>
    </row>
    <row r="242" spans="1:5" x14ac:dyDescent="0.3">
      <c r="A242">
        <v>3841</v>
      </c>
      <c r="B242" s="1">
        <v>42555</v>
      </c>
      <c r="C242">
        <v>15</v>
      </c>
      <c r="D242">
        <v>56</v>
      </c>
      <c r="E242">
        <v>2</v>
      </c>
    </row>
    <row r="243" spans="1:5" x14ac:dyDescent="0.3">
      <c r="A243">
        <v>3842</v>
      </c>
      <c r="B243" s="1">
        <v>42555</v>
      </c>
      <c r="C243">
        <v>20</v>
      </c>
      <c r="D243">
        <v>87</v>
      </c>
      <c r="E243">
        <v>1</v>
      </c>
    </row>
    <row r="244" spans="1:5" x14ac:dyDescent="0.3">
      <c r="A244">
        <v>3843</v>
      </c>
      <c r="B244" s="1">
        <v>42555</v>
      </c>
      <c r="C244">
        <v>1</v>
      </c>
      <c r="D244">
        <v>68</v>
      </c>
      <c r="E244">
        <v>2</v>
      </c>
    </row>
    <row r="245" spans="1:5" x14ac:dyDescent="0.3">
      <c r="A245">
        <v>3844</v>
      </c>
      <c r="B245" s="1">
        <v>42555</v>
      </c>
      <c r="C245">
        <v>6</v>
      </c>
      <c r="D245">
        <v>35</v>
      </c>
      <c r="E245">
        <v>1</v>
      </c>
    </row>
    <row r="246" spans="1:5" x14ac:dyDescent="0.3">
      <c r="A246">
        <v>3845</v>
      </c>
      <c r="B246" s="1">
        <v>42555</v>
      </c>
      <c r="C246">
        <v>19</v>
      </c>
      <c r="D246">
        <v>52</v>
      </c>
      <c r="E246">
        <v>1</v>
      </c>
    </row>
    <row r="247" spans="1:5" x14ac:dyDescent="0.3">
      <c r="A247">
        <v>3846</v>
      </c>
      <c r="B247" s="1">
        <v>42556</v>
      </c>
      <c r="C247">
        <v>19</v>
      </c>
      <c r="D247">
        <v>2</v>
      </c>
      <c r="E247">
        <v>3</v>
      </c>
    </row>
    <row r="248" spans="1:5" x14ac:dyDescent="0.3">
      <c r="A248">
        <v>3847</v>
      </c>
      <c r="B248" s="1">
        <v>42556</v>
      </c>
      <c r="C248">
        <v>17</v>
      </c>
      <c r="D248">
        <v>78</v>
      </c>
      <c r="E248">
        <v>2</v>
      </c>
    </row>
    <row r="249" spans="1:5" x14ac:dyDescent="0.3">
      <c r="A249">
        <v>3848</v>
      </c>
      <c r="B249" s="1">
        <v>42556</v>
      </c>
      <c r="C249">
        <v>6</v>
      </c>
      <c r="D249">
        <v>54</v>
      </c>
      <c r="E249">
        <v>1</v>
      </c>
    </row>
    <row r="250" spans="1:5" x14ac:dyDescent="0.3">
      <c r="A250">
        <v>3849</v>
      </c>
      <c r="B250" s="1">
        <v>42556</v>
      </c>
      <c r="C250">
        <v>7</v>
      </c>
      <c r="D250">
        <v>73</v>
      </c>
      <c r="E250">
        <v>2</v>
      </c>
    </row>
    <row r="251" spans="1:5" x14ac:dyDescent="0.3">
      <c r="A251">
        <v>3850</v>
      </c>
      <c r="B251" s="1">
        <v>42556</v>
      </c>
      <c r="C251">
        <v>3</v>
      </c>
      <c r="D251">
        <v>56</v>
      </c>
      <c r="E251">
        <v>1</v>
      </c>
    </row>
    <row r="252" spans="1:5" x14ac:dyDescent="0.3">
      <c r="A252">
        <v>3851</v>
      </c>
      <c r="B252" s="1">
        <v>42556</v>
      </c>
      <c r="C252">
        <v>18</v>
      </c>
      <c r="D252">
        <v>51</v>
      </c>
      <c r="E252">
        <v>2</v>
      </c>
    </row>
    <row r="253" spans="1:5" x14ac:dyDescent="0.3">
      <c r="A253">
        <v>3852</v>
      </c>
      <c r="B253" s="1">
        <v>42557</v>
      </c>
      <c r="C253">
        <v>17</v>
      </c>
      <c r="D253">
        <v>18</v>
      </c>
      <c r="E253">
        <v>3</v>
      </c>
    </row>
    <row r="254" spans="1:5" x14ac:dyDescent="0.3">
      <c r="A254">
        <v>3853</v>
      </c>
      <c r="B254" s="1">
        <v>42557</v>
      </c>
      <c r="C254">
        <v>6</v>
      </c>
      <c r="D254">
        <v>86</v>
      </c>
      <c r="E254">
        <v>1</v>
      </c>
    </row>
    <row r="255" spans="1:5" x14ac:dyDescent="0.3">
      <c r="A255">
        <v>3854</v>
      </c>
      <c r="B255" s="1">
        <v>42557</v>
      </c>
      <c r="C255">
        <v>8</v>
      </c>
      <c r="D255">
        <v>5</v>
      </c>
      <c r="E255">
        <v>2</v>
      </c>
    </row>
    <row r="256" spans="1:5" x14ac:dyDescent="0.3">
      <c r="A256">
        <v>3855</v>
      </c>
      <c r="B256" s="1">
        <v>42557</v>
      </c>
      <c r="C256">
        <v>5</v>
      </c>
      <c r="D256">
        <v>78</v>
      </c>
      <c r="E256">
        <v>3</v>
      </c>
    </row>
    <row r="257" spans="1:5" x14ac:dyDescent="0.3">
      <c r="A257">
        <v>3856</v>
      </c>
      <c r="B257" s="1">
        <v>42557</v>
      </c>
      <c r="C257">
        <v>2</v>
      </c>
      <c r="D257">
        <v>1</v>
      </c>
      <c r="E257">
        <v>2</v>
      </c>
    </row>
    <row r="258" spans="1:5" x14ac:dyDescent="0.3">
      <c r="A258">
        <v>3857</v>
      </c>
      <c r="B258" s="1">
        <v>42557</v>
      </c>
      <c r="C258">
        <v>12</v>
      </c>
      <c r="D258">
        <v>61</v>
      </c>
      <c r="E258">
        <v>2</v>
      </c>
    </row>
    <row r="259" spans="1:5" x14ac:dyDescent="0.3">
      <c r="A259">
        <v>3858</v>
      </c>
      <c r="B259" s="1">
        <v>42557</v>
      </c>
      <c r="C259">
        <v>6</v>
      </c>
      <c r="D259">
        <v>16</v>
      </c>
      <c r="E259">
        <v>1</v>
      </c>
    </row>
    <row r="260" spans="1:5" x14ac:dyDescent="0.3">
      <c r="A260">
        <v>3859</v>
      </c>
      <c r="B260" s="1">
        <v>42557</v>
      </c>
      <c r="C260">
        <v>18</v>
      </c>
      <c r="D260">
        <v>38</v>
      </c>
      <c r="E260">
        <v>3</v>
      </c>
    </row>
    <row r="261" spans="1:5" x14ac:dyDescent="0.3">
      <c r="A261">
        <v>3860</v>
      </c>
      <c r="B261" s="1">
        <v>42557</v>
      </c>
      <c r="C261">
        <v>3</v>
      </c>
      <c r="D261">
        <v>34</v>
      </c>
      <c r="E261">
        <v>3</v>
      </c>
    </row>
    <row r="262" spans="1:5" x14ac:dyDescent="0.3">
      <c r="A262">
        <v>3861</v>
      </c>
      <c r="B262" s="1">
        <v>42557</v>
      </c>
      <c r="C262">
        <v>13</v>
      </c>
      <c r="D262">
        <v>21</v>
      </c>
      <c r="E262">
        <v>3</v>
      </c>
    </row>
    <row r="263" spans="1:5" x14ac:dyDescent="0.3">
      <c r="A263">
        <v>3862</v>
      </c>
      <c r="B263" s="1">
        <v>42558</v>
      </c>
      <c r="C263">
        <v>2</v>
      </c>
      <c r="D263">
        <v>25</v>
      </c>
      <c r="E263">
        <v>3</v>
      </c>
    </row>
    <row r="264" spans="1:5" x14ac:dyDescent="0.3">
      <c r="A264">
        <v>3863</v>
      </c>
      <c r="B264" s="1">
        <v>42558</v>
      </c>
      <c r="C264">
        <v>10</v>
      </c>
      <c r="D264">
        <v>19</v>
      </c>
      <c r="E264">
        <v>1</v>
      </c>
    </row>
    <row r="265" spans="1:5" x14ac:dyDescent="0.3">
      <c r="A265">
        <v>3864</v>
      </c>
      <c r="B265" s="1">
        <v>42559</v>
      </c>
      <c r="C265">
        <v>10</v>
      </c>
      <c r="D265">
        <v>22</v>
      </c>
      <c r="E265">
        <v>2</v>
      </c>
    </row>
    <row r="266" spans="1:5" x14ac:dyDescent="0.3">
      <c r="A266">
        <v>3865</v>
      </c>
      <c r="B266" s="1">
        <v>42559</v>
      </c>
      <c r="C266">
        <v>13</v>
      </c>
      <c r="D266">
        <v>49</v>
      </c>
      <c r="E266">
        <v>3</v>
      </c>
    </row>
    <row r="267" spans="1:5" x14ac:dyDescent="0.3">
      <c r="A267">
        <v>3866</v>
      </c>
      <c r="B267" s="1">
        <v>42559</v>
      </c>
      <c r="C267">
        <v>2</v>
      </c>
      <c r="D267">
        <v>31</v>
      </c>
      <c r="E267">
        <v>2</v>
      </c>
    </row>
    <row r="268" spans="1:5" x14ac:dyDescent="0.3">
      <c r="A268">
        <v>3867</v>
      </c>
      <c r="B268" s="1">
        <v>42559</v>
      </c>
      <c r="C268">
        <v>14</v>
      </c>
      <c r="D268">
        <v>16</v>
      </c>
      <c r="E268">
        <v>1</v>
      </c>
    </row>
    <row r="269" spans="1:5" x14ac:dyDescent="0.3">
      <c r="A269">
        <v>3868</v>
      </c>
      <c r="B269" s="1">
        <v>42559</v>
      </c>
      <c r="C269">
        <v>19</v>
      </c>
      <c r="D269">
        <v>45</v>
      </c>
      <c r="E269">
        <v>3</v>
      </c>
    </row>
    <row r="270" spans="1:5" x14ac:dyDescent="0.3">
      <c r="A270">
        <v>3869</v>
      </c>
      <c r="B270" s="1">
        <v>42559</v>
      </c>
      <c r="C270">
        <v>17</v>
      </c>
      <c r="D270">
        <v>57</v>
      </c>
      <c r="E270">
        <v>1</v>
      </c>
    </row>
    <row r="271" spans="1:5" x14ac:dyDescent="0.3">
      <c r="A271">
        <v>3870</v>
      </c>
      <c r="B271" s="1">
        <v>42560</v>
      </c>
      <c r="C271">
        <v>18</v>
      </c>
      <c r="D271">
        <v>52</v>
      </c>
      <c r="E271">
        <v>2</v>
      </c>
    </row>
    <row r="272" spans="1:5" x14ac:dyDescent="0.3">
      <c r="A272">
        <v>3871</v>
      </c>
      <c r="B272" s="1">
        <v>42560</v>
      </c>
      <c r="C272">
        <v>14</v>
      </c>
      <c r="D272">
        <v>7</v>
      </c>
      <c r="E272">
        <v>1</v>
      </c>
    </row>
    <row r="273" spans="1:5" x14ac:dyDescent="0.3">
      <c r="A273">
        <v>3872</v>
      </c>
      <c r="B273" s="1">
        <v>42560</v>
      </c>
      <c r="C273">
        <v>19</v>
      </c>
      <c r="D273">
        <v>6</v>
      </c>
      <c r="E273">
        <v>1</v>
      </c>
    </row>
    <row r="274" spans="1:5" x14ac:dyDescent="0.3">
      <c r="A274">
        <v>3873</v>
      </c>
      <c r="B274" s="1">
        <v>42560</v>
      </c>
      <c r="C274">
        <v>12</v>
      </c>
      <c r="D274">
        <v>16</v>
      </c>
      <c r="E274">
        <v>3</v>
      </c>
    </row>
    <row r="275" spans="1:5" x14ac:dyDescent="0.3">
      <c r="A275">
        <v>3874</v>
      </c>
      <c r="B275" s="1">
        <v>42560</v>
      </c>
      <c r="C275">
        <v>13</v>
      </c>
      <c r="D275">
        <v>12</v>
      </c>
      <c r="E275">
        <v>2</v>
      </c>
    </row>
    <row r="276" spans="1:5" x14ac:dyDescent="0.3">
      <c r="A276">
        <v>3875</v>
      </c>
      <c r="B276" s="1">
        <v>42560</v>
      </c>
      <c r="C276">
        <v>19</v>
      </c>
      <c r="D276">
        <v>90</v>
      </c>
      <c r="E276">
        <v>3</v>
      </c>
    </row>
    <row r="277" spans="1:5" x14ac:dyDescent="0.3">
      <c r="A277">
        <v>3876</v>
      </c>
      <c r="B277" s="1">
        <v>42560</v>
      </c>
      <c r="C277">
        <v>16</v>
      </c>
      <c r="D277">
        <v>68</v>
      </c>
      <c r="E277">
        <v>2</v>
      </c>
    </row>
    <row r="278" spans="1:5" x14ac:dyDescent="0.3">
      <c r="A278">
        <v>3877</v>
      </c>
      <c r="B278" s="1">
        <v>42560</v>
      </c>
      <c r="C278">
        <v>8</v>
      </c>
      <c r="D278">
        <v>79</v>
      </c>
      <c r="E278">
        <v>3</v>
      </c>
    </row>
    <row r="279" spans="1:5" x14ac:dyDescent="0.3">
      <c r="A279">
        <v>3878</v>
      </c>
      <c r="B279" s="1">
        <v>42560</v>
      </c>
      <c r="C279">
        <v>8</v>
      </c>
      <c r="D279">
        <v>58</v>
      </c>
      <c r="E279">
        <v>1</v>
      </c>
    </row>
    <row r="280" spans="1:5" x14ac:dyDescent="0.3">
      <c r="A280">
        <v>3879</v>
      </c>
      <c r="B280" s="1">
        <v>42561</v>
      </c>
      <c r="C280">
        <v>11</v>
      </c>
      <c r="D280">
        <v>15</v>
      </c>
      <c r="E280">
        <v>3</v>
      </c>
    </row>
    <row r="281" spans="1:5" x14ac:dyDescent="0.3">
      <c r="A281">
        <v>3880</v>
      </c>
      <c r="B281" s="1">
        <v>42561</v>
      </c>
      <c r="C281">
        <v>9</v>
      </c>
      <c r="D281">
        <v>10</v>
      </c>
      <c r="E281">
        <v>3</v>
      </c>
    </row>
    <row r="282" spans="1:5" x14ac:dyDescent="0.3">
      <c r="A282">
        <v>3881</v>
      </c>
      <c r="B282" s="1">
        <v>42561</v>
      </c>
      <c r="C282">
        <v>2</v>
      </c>
      <c r="D282">
        <v>23</v>
      </c>
      <c r="E282">
        <v>3</v>
      </c>
    </row>
    <row r="283" spans="1:5" x14ac:dyDescent="0.3">
      <c r="A283">
        <v>3882</v>
      </c>
      <c r="B283" s="1">
        <v>42562</v>
      </c>
      <c r="C283">
        <v>2</v>
      </c>
      <c r="D283">
        <v>67</v>
      </c>
      <c r="E283">
        <v>1</v>
      </c>
    </row>
    <row r="284" spans="1:5" x14ac:dyDescent="0.3">
      <c r="A284">
        <v>3883</v>
      </c>
      <c r="B284" s="1">
        <v>42562</v>
      </c>
      <c r="C284">
        <v>15</v>
      </c>
      <c r="D284">
        <v>11</v>
      </c>
      <c r="E284">
        <v>3</v>
      </c>
    </row>
    <row r="285" spans="1:5" x14ac:dyDescent="0.3">
      <c r="A285">
        <v>3884</v>
      </c>
      <c r="B285" s="1">
        <v>42562</v>
      </c>
      <c r="C285">
        <v>1</v>
      </c>
      <c r="D285">
        <v>49</v>
      </c>
      <c r="E285">
        <v>1</v>
      </c>
    </row>
    <row r="286" spans="1:5" x14ac:dyDescent="0.3">
      <c r="A286">
        <v>3885</v>
      </c>
      <c r="B286" s="1">
        <v>42562</v>
      </c>
      <c r="C286">
        <v>19</v>
      </c>
      <c r="D286">
        <v>61</v>
      </c>
      <c r="E286">
        <v>3</v>
      </c>
    </row>
    <row r="287" spans="1:5" x14ac:dyDescent="0.3">
      <c r="A287">
        <v>3886</v>
      </c>
      <c r="B287" s="1">
        <v>42562</v>
      </c>
      <c r="C287">
        <v>20</v>
      </c>
      <c r="D287">
        <v>89</v>
      </c>
      <c r="E287">
        <v>1</v>
      </c>
    </row>
    <row r="288" spans="1:5" x14ac:dyDescent="0.3">
      <c r="A288">
        <v>3887</v>
      </c>
      <c r="B288" s="1">
        <v>42562</v>
      </c>
      <c r="C288">
        <v>12</v>
      </c>
      <c r="D288">
        <v>66</v>
      </c>
      <c r="E288">
        <v>2</v>
      </c>
    </row>
    <row r="289" spans="1:5" x14ac:dyDescent="0.3">
      <c r="A289">
        <v>3888</v>
      </c>
      <c r="B289" s="1">
        <v>42563</v>
      </c>
      <c r="C289">
        <v>16</v>
      </c>
      <c r="D289">
        <v>90</v>
      </c>
      <c r="E289">
        <v>1</v>
      </c>
    </row>
    <row r="290" spans="1:5" x14ac:dyDescent="0.3">
      <c r="A290">
        <v>3889</v>
      </c>
      <c r="B290" s="1">
        <v>42563</v>
      </c>
      <c r="C290">
        <v>15</v>
      </c>
      <c r="D290">
        <v>7</v>
      </c>
      <c r="E290">
        <v>1</v>
      </c>
    </row>
    <row r="291" spans="1:5" x14ac:dyDescent="0.3">
      <c r="A291">
        <v>3890</v>
      </c>
      <c r="B291" s="1">
        <v>42563</v>
      </c>
      <c r="C291">
        <v>2</v>
      </c>
      <c r="D291">
        <v>12</v>
      </c>
      <c r="E291">
        <v>2</v>
      </c>
    </row>
    <row r="292" spans="1:5" x14ac:dyDescent="0.3">
      <c r="A292">
        <v>3891</v>
      </c>
      <c r="B292" s="1">
        <v>42563</v>
      </c>
      <c r="C292">
        <v>4</v>
      </c>
      <c r="D292">
        <v>39</v>
      </c>
      <c r="E292">
        <v>2</v>
      </c>
    </row>
    <row r="293" spans="1:5" x14ac:dyDescent="0.3">
      <c r="A293">
        <v>3892</v>
      </c>
      <c r="B293" s="1">
        <v>42563</v>
      </c>
      <c r="C293">
        <v>17</v>
      </c>
      <c r="D293">
        <v>10</v>
      </c>
      <c r="E293">
        <v>3</v>
      </c>
    </row>
    <row r="294" spans="1:5" x14ac:dyDescent="0.3">
      <c r="A294">
        <v>3893</v>
      </c>
      <c r="B294" s="1">
        <v>42564</v>
      </c>
      <c r="C294">
        <v>13</v>
      </c>
      <c r="D294">
        <v>46</v>
      </c>
      <c r="E294">
        <v>2</v>
      </c>
    </row>
    <row r="295" spans="1:5" x14ac:dyDescent="0.3">
      <c r="A295">
        <v>3894</v>
      </c>
      <c r="B295" s="1">
        <v>42564</v>
      </c>
      <c r="C295">
        <v>11</v>
      </c>
      <c r="D295">
        <v>27</v>
      </c>
      <c r="E295">
        <v>1</v>
      </c>
    </row>
    <row r="296" spans="1:5" x14ac:dyDescent="0.3">
      <c r="A296">
        <v>3895</v>
      </c>
      <c r="B296" s="1">
        <v>42564</v>
      </c>
      <c r="C296">
        <v>16</v>
      </c>
      <c r="D296">
        <v>85</v>
      </c>
      <c r="E296">
        <v>3</v>
      </c>
    </row>
    <row r="297" spans="1:5" x14ac:dyDescent="0.3">
      <c r="A297">
        <v>3896</v>
      </c>
      <c r="B297" s="1">
        <v>42564</v>
      </c>
      <c r="C297">
        <v>11</v>
      </c>
      <c r="D297">
        <v>81</v>
      </c>
      <c r="E297">
        <v>2</v>
      </c>
    </row>
    <row r="298" spans="1:5" x14ac:dyDescent="0.3">
      <c r="A298">
        <v>3897</v>
      </c>
      <c r="B298" s="1">
        <v>42564</v>
      </c>
      <c r="C298">
        <v>15</v>
      </c>
      <c r="D298">
        <v>48</v>
      </c>
      <c r="E298">
        <v>2</v>
      </c>
    </row>
    <row r="299" spans="1:5" x14ac:dyDescent="0.3">
      <c r="A299">
        <v>3898</v>
      </c>
      <c r="B299" s="1">
        <v>42564</v>
      </c>
      <c r="C299">
        <v>6</v>
      </c>
      <c r="D299">
        <v>75</v>
      </c>
      <c r="E299">
        <v>1</v>
      </c>
    </row>
    <row r="300" spans="1:5" x14ac:dyDescent="0.3">
      <c r="A300">
        <v>3899</v>
      </c>
      <c r="B300" s="1">
        <v>42565</v>
      </c>
      <c r="C300">
        <v>20</v>
      </c>
      <c r="D300">
        <v>74</v>
      </c>
      <c r="E300">
        <v>2</v>
      </c>
    </row>
    <row r="301" spans="1:5" x14ac:dyDescent="0.3">
      <c r="A301">
        <v>3900</v>
      </c>
      <c r="B301" s="1">
        <v>42565</v>
      </c>
      <c r="C301">
        <v>3</v>
      </c>
      <c r="D301">
        <v>61</v>
      </c>
      <c r="E301">
        <v>2</v>
      </c>
    </row>
    <row r="302" spans="1:5" x14ac:dyDescent="0.3">
      <c r="A302">
        <v>3901</v>
      </c>
      <c r="B302" s="1">
        <v>42565</v>
      </c>
      <c r="C302">
        <v>7</v>
      </c>
      <c r="D302">
        <v>32</v>
      </c>
      <c r="E302">
        <v>1</v>
      </c>
    </row>
    <row r="303" spans="1:5" x14ac:dyDescent="0.3">
      <c r="A303">
        <v>3902</v>
      </c>
      <c r="B303" s="1">
        <v>42566</v>
      </c>
      <c r="C303">
        <v>16</v>
      </c>
      <c r="D303">
        <v>2</v>
      </c>
      <c r="E303">
        <v>2</v>
      </c>
    </row>
    <row r="304" spans="1:5" x14ac:dyDescent="0.3">
      <c r="A304">
        <v>3903</v>
      </c>
      <c r="B304" s="1">
        <v>42566</v>
      </c>
      <c r="C304">
        <v>15</v>
      </c>
      <c r="D304">
        <v>60</v>
      </c>
      <c r="E304">
        <v>3</v>
      </c>
    </row>
    <row r="305" spans="1:5" x14ac:dyDescent="0.3">
      <c r="A305">
        <v>3904</v>
      </c>
      <c r="B305" s="1">
        <v>42566</v>
      </c>
      <c r="C305">
        <v>15</v>
      </c>
      <c r="D305">
        <v>66</v>
      </c>
      <c r="E305">
        <v>1</v>
      </c>
    </row>
    <row r="306" spans="1:5" x14ac:dyDescent="0.3">
      <c r="A306">
        <v>3905</v>
      </c>
      <c r="B306" s="1">
        <v>42566</v>
      </c>
      <c r="C306">
        <v>10</v>
      </c>
      <c r="D306">
        <v>83</v>
      </c>
      <c r="E306">
        <v>2</v>
      </c>
    </row>
    <row r="307" spans="1:5" x14ac:dyDescent="0.3">
      <c r="A307">
        <v>3906</v>
      </c>
      <c r="B307" s="1">
        <v>42566</v>
      </c>
      <c r="C307">
        <v>13</v>
      </c>
      <c r="D307">
        <v>45</v>
      </c>
      <c r="E307">
        <v>1</v>
      </c>
    </row>
    <row r="308" spans="1:5" x14ac:dyDescent="0.3">
      <c r="A308">
        <v>3907</v>
      </c>
      <c r="B308" s="1">
        <v>42567</v>
      </c>
      <c r="C308">
        <v>15</v>
      </c>
      <c r="D308">
        <v>57</v>
      </c>
      <c r="E308">
        <v>3</v>
      </c>
    </row>
    <row r="309" spans="1:5" x14ac:dyDescent="0.3">
      <c r="A309">
        <v>3908</v>
      </c>
      <c r="B309" s="1">
        <v>42567</v>
      </c>
      <c r="C309">
        <v>3</v>
      </c>
      <c r="D309">
        <v>38</v>
      </c>
      <c r="E309">
        <v>2</v>
      </c>
    </row>
    <row r="310" spans="1:5" x14ac:dyDescent="0.3">
      <c r="A310">
        <v>3909</v>
      </c>
      <c r="B310" s="1">
        <v>42567</v>
      </c>
      <c r="C310">
        <v>2</v>
      </c>
      <c r="D310">
        <v>58</v>
      </c>
      <c r="E310">
        <v>3</v>
      </c>
    </row>
    <row r="311" spans="1:5" x14ac:dyDescent="0.3">
      <c r="A311">
        <v>3910</v>
      </c>
      <c r="B311" s="1">
        <v>42567</v>
      </c>
      <c r="C311">
        <v>8</v>
      </c>
      <c r="D311">
        <v>85</v>
      </c>
      <c r="E311">
        <v>3</v>
      </c>
    </row>
    <row r="312" spans="1:5" x14ac:dyDescent="0.3">
      <c r="A312">
        <v>3911</v>
      </c>
      <c r="B312" s="1">
        <v>42567</v>
      </c>
      <c r="C312">
        <v>8</v>
      </c>
      <c r="D312">
        <v>6</v>
      </c>
      <c r="E312">
        <v>3</v>
      </c>
    </row>
    <row r="313" spans="1:5" x14ac:dyDescent="0.3">
      <c r="A313">
        <v>3912</v>
      </c>
      <c r="B313" s="1">
        <v>42567</v>
      </c>
      <c r="C313">
        <v>7</v>
      </c>
      <c r="D313">
        <v>72</v>
      </c>
      <c r="E313">
        <v>3</v>
      </c>
    </row>
    <row r="314" spans="1:5" x14ac:dyDescent="0.3">
      <c r="A314">
        <v>3913</v>
      </c>
      <c r="B314" s="1">
        <v>42567</v>
      </c>
      <c r="C314">
        <v>4</v>
      </c>
      <c r="D314">
        <v>51</v>
      </c>
      <c r="E314">
        <v>1</v>
      </c>
    </row>
    <row r="315" spans="1:5" x14ac:dyDescent="0.3">
      <c r="A315">
        <v>3914</v>
      </c>
      <c r="B315" s="1">
        <v>42567</v>
      </c>
      <c r="C315">
        <v>13</v>
      </c>
      <c r="D315">
        <v>89</v>
      </c>
      <c r="E315">
        <v>3</v>
      </c>
    </row>
    <row r="316" spans="1:5" x14ac:dyDescent="0.3">
      <c r="A316">
        <v>3915</v>
      </c>
      <c r="B316" s="1">
        <v>42567</v>
      </c>
      <c r="C316">
        <v>15</v>
      </c>
      <c r="D316">
        <v>51</v>
      </c>
      <c r="E316">
        <v>1</v>
      </c>
    </row>
    <row r="317" spans="1:5" x14ac:dyDescent="0.3">
      <c r="A317">
        <v>3916</v>
      </c>
      <c r="B317" s="1">
        <v>42568</v>
      </c>
      <c r="C317">
        <v>15</v>
      </c>
      <c r="D317">
        <v>63</v>
      </c>
      <c r="E317">
        <v>2</v>
      </c>
    </row>
    <row r="318" spans="1:5" x14ac:dyDescent="0.3">
      <c r="A318">
        <v>3917</v>
      </c>
      <c r="B318" s="1">
        <v>42568</v>
      </c>
      <c r="C318">
        <v>4</v>
      </c>
      <c r="D318">
        <v>27</v>
      </c>
      <c r="E318">
        <v>3</v>
      </c>
    </row>
    <row r="319" spans="1:5" x14ac:dyDescent="0.3">
      <c r="A319">
        <v>3918</v>
      </c>
      <c r="B319" s="1">
        <v>42568</v>
      </c>
      <c r="C319">
        <v>17</v>
      </c>
      <c r="D319">
        <v>10</v>
      </c>
      <c r="E319">
        <v>1</v>
      </c>
    </row>
    <row r="320" spans="1:5" x14ac:dyDescent="0.3">
      <c r="A320">
        <v>3919</v>
      </c>
      <c r="B320" s="1">
        <v>42568</v>
      </c>
      <c r="C320">
        <v>14</v>
      </c>
      <c r="D320">
        <v>15</v>
      </c>
      <c r="E320">
        <v>2</v>
      </c>
    </row>
    <row r="321" spans="1:5" x14ac:dyDescent="0.3">
      <c r="A321">
        <v>3920</v>
      </c>
      <c r="B321" s="1">
        <v>42568</v>
      </c>
      <c r="C321">
        <v>8</v>
      </c>
      <c r="D321">
        <v>37</v>
      </c>
      <c r="E321">
        <v>3</v>
      </c>
    </row>
    <row r="322" spans="1:5" x14ac:dyDescent="0.3">
      <c r="A322">
        <v>3921</v>
      </c>
      <c r="B322" s="1">
        <v>42568</v>
      </c>
      <c r="C322">
        <v>14</v>
      </c>
      <c r="D322">
        <v>30</v>
      </c>
      <c r="E322">
        <v>1</v>
      </c>
    </row>
    <row r="323" spans="1:5" x14ac:dyDescent="0.3">
      <c r="A323">
        <v>3922</v>
      </c>
      <c r="B323" s="1">
        <v>42568</v>
      </c>
      <c r="C323">
        <v>2</v>
      </c>
      <c r="D323">
        <v>27</v>
      </c>
      <c r="E323">
        <v>3</v>
      </c>
    </row>
    <row r="324" spans="1:5" x14ac:dyDescent="0.3">
      <c r="A324">
        <v>3923</v>
      </c>
      <c r="B324" s="1">
        <v>42568</v>
      </c>
      <c r="C324">
        <v>15</v>
      </c>
      <c r="D324">
        <v>13</v>
      </c>
      <c r="E324">
        <v>2</v>
      </c>
    </row>
    <row r="325" spans="1:5" x14ac:dyDescent="0.3">
      <c r="A325">
        <v>3924</v>
      </c>
      <c r="B325" s="1">
        <v>42569</v>
      </c>
      <c r="C325">
        <v>10</v>
      </c>
      <c r="D325">
        <v>80</v>
      </c>
      <c r="E325">
        <v>3</v>
      </c>
    </row>
    <row r="326" spans="1:5" x14ac:dyDescent="0.3">
      <c r="A326">
        <v>3925</v>
      </c>
      <c r="B326" s="1">
        <v>42569</v>
      </c>
      <c r="C326">
        <v>14</v>
      </c>
      <c r="D326">
        <v>30</v>
      </c>
      <c r="E326">
        <v>3</v>
      </c>
    </row>
    <row r="327" spans="1:5" x14ac:dyDescent="0.3">
      <c r="A327">
        <v>3926</v>
      </c>
      <c r="B327" s="1">
        <v>42569</v>
      </c>
      <c r="C327">
        <v>9</v>
      </c>
      <c r="D327">
        <v>70</v>
      </c>
      <c r="E327">
        <v>3</v>
      </c>
    </row>
    <row r="328" spans="1:5" x14ac:dyDescent="0.3">
      <c r="A328">
        <v>3927</v>
      </c>
      <c r="B328" s="1">
        <v>42569</v>
      </c>
      <c r="C328">
        <v>18</v>
      </c>
      <c r="D328">
        <v>65</v>
      </c>
      <c r="E328">
        <v>1</v>
      </c>
    </row>
    <row r="329" spans="1:5" x14ac:dyDescent="0.3">
      <c r="A329">
        <v>3928</v>
      </c>
      <c r="B329" s="1">
        <v>42569</v>
      </c>
      <c r="C329">
        <v>17</v>
      </c>
      <c r="D329">
        <v>13</v>
      </c>
      <c r="E329">
        <v>1</v>
      </c>
    </row>
    <row r="330" spans="1:5" x14ac:dyDescent="0.3">
      <c r="A330">
        <v>3929</v>
      </c>
      <c r="B330" s="1">
        <v>42569</v>
      </c>
      <c r="C330">
        <v>7</v>
      </c>
      <c r="D330">
        <v>20</v>
      </c>
      <c r="E330">
        <v>1</v>
      </c>
    </row>
    <row r="331" spans="1:5" x14ac:dyDescent="0.3">
      <c r="A331">
        <v>3930</v>
      </c>
      <c r="B331" s="1">
        <v>42569</v>
      </c>
      <c r="C331">
        <v>4</v>
      </c>
      <c r="D331">
        <v>48</v>
      </c>
      <c r="E331">
        <v>3</v>
      </c>
    </row>
    <row r="332" spans="1:5" x14ac:dyDescent="0.3">
      <c r="A332">
        <v>3931</v>
      </c>
      <c r="B332" s="1">
        <v>42569</v>
      </c>
      <c r="C332">
        <v>4</v>
      </c>
      <c r="D332">
        <v>1</v>
      </c>
      <c r="E332">
        <v>1</v>
      </c>
    </row>
    <row r="333" spans="1:5" x14ac:dyDescent="0.3">
      <c r="A333">
        <v>3932</v>
      </c>
      <c r="B333" s="1">
        <v>42569</v>
      </c>
      <c r="C333">
        <v>7</v>
      </c>
      <c r="D333">
        <v>30</v>
      </c>
      <c r="E333">
        <v>3</v>
      </c>
    </row>
    <row r="334" spans="1:5" x14ac:dyDescent="0.3">
      <c r="A334">
        <v>3933</v>
      </c>
      <c r="B334" s="1">
        <v>42569</v>
      </c>
      <c r="C334">
        <v>11</v>
      </c>
      <c r="D334">
        <v>37</v>
      </c>
      <c r="E334">
        <v>1</v>
      </c>
    </row>
    <row r="335" spans="1:5" x14ac:dyDescent="0.3">
      <c r="A335">
        <v>3934</v>
      </c>
      <c r="B335" s="1">
        <v>42569</v>
      </c>
      <c r="C335">
        <v>11</v>
      </c>
      <c r="D335">
        <v>73</v>
      </c>
      <c r="E335">
        <v>3</v>
      </c>
    </row>
    <row r="336" spans="1:5" x14ac:dyDescent="0.3">
      <c r="A336">
        <v>3935</v>
      </c>
      <c r="B336" s="1">
        <v>42569</v>
      </c>
      <c r="C336">
        <v>17</v>
      </c>
      <c r="D336">
        <v>26</v>
      </c>
      <c r="E336">
        <v>2</v>
      </c>
    </row>
    <row r="337" spans="1:5" x14ac:dyDescent="0.3">
      <c r="A337">
        <v>3936</v>
      </c>
      <c r="B337" s="1">
        <v>42570</v>
      </c>
      <c r="C337">
        <v>16</v>
      </c>
      <c r="D337">
        <v>17</v>
      </c>
      <c r="E337">
        <v>1</v>
      </c>
    </row>
    <row r="338" spans="1:5" x14ac:dyDescent="0.3">
      <c r="A338">
        <v>3937</v>
      </c>
      <c r="B338" s="1">
        <v>42570</v>
      </c>
      <c r="C338">
        <v>13</v>
      </c>
      <c r="D338">
        <v>72</v>
      </c>
      <c r="E338">
        <v>2</v>
      </c>
    </row>
    <row r="339" spans="1:5" x14ac:dyDescent="0.3">
      <c r="A339">
        <v>3938</v>
      </c>
      <c r="B339" s="1">
        <v>42570</v>
      </c>
      <c r="C339">
        <v>12</v>
      </c>
      <c r="D339">
        <v>15</v>
      </c>
      <c r="E339">
        <v>3</v>
      </c>
    </row>
    <row r="340" spans="1:5" x14ac:dyDescent="0.3">
      <c r="A340">
        <v>3939</v>
      </c>
      <c r="B340" s="1">
        <v>42570</v>
      </c>
      <c r="C340">
        <v>11</v>
      </c>
      <c r="D340">
        <v>35</v>
      </c>
      <c r="E340">
        <v>1</v>
      </c>
    </row>
    <row r="341" spans="1:5" x14ac:dyDescent="0.3">
      <c r="A341">
        <v>3940</v>
      </c>
      <c r="B341" s="1">
        <v>42570</v>
      </c>
      <c r="C341">
        <v>5</v>
      </c>
      <c r="D341">
        <v>30</v>
      </c>
      <c r="E341">
        <v>1</v>
      </c>
    </row>
    <row r="342" spans="1:5" x14ac:dyDescent="0.3">
      <c r="A342">
        <v>3941</v>
      </c>
      <c r="B342" s="1">
        <v>42570</v>
      </c>
      <c r="C342">
        <v>11</v>
      </c>
      <c r="D342">
        <v>94</v>
      </c>
      <c r="E342">
        <v>2</v>
      </c>
    </row>
    <row r="343" spans="1:5" x14ac:dyDescent="0.3">
      <c r="A343">
        <v>3942</v>
      </c>
      <c r="B343" s="1">
        <v>42570</v>
      </c>
      <c r="C343">
        <v>5</v>
      </c>
      <c r="D343">
        <v>10</v>
      </c>
      <c r="E343">
        <v>2</v>
      </c>
    </row>
    <row r="344" spans="1:5" x14ac:dyDescent="0.3">
      <c r="A344">
        <v>3943</v>
      </c>
      <c r="B344" s="1">
        <v>42570</v>
      </c>
      <c r="C344">
        <v>4</v>
      </c>
      <c r="D344">
        <v>75</v>
      </c>
      <c r="E344">
        <v>3</v>
      </c>
    </row>
    <row r="345" spans="1:5" x14ac:dyDescent="0.3">
      <c r="A345">
        <v>3944</v>
      </c>
      <c r="B345" s="1">
        <v>42571</v>
      </c>
      <c r="C345">
        <v>16</v>
      </c>
      <c r="D345">
        <v>33</v>
      </c>
      <c r="E345">
        <v>3</v>
      </c>
    </row>
    <row r="346" spans="1:5" x14ac:dyDescent="0.3">
      <c r="A346">
        <v>3945</v>
      </c>
      <c r="B346" s="1">
        <v>42571</v>
      </c>
      <c r="C346">
        <v>13</v>
      </c>
      <c r="D346">
        <v>50</v>
      </c>
      <c r="E346">
        <v>1</v>
      </c>
    </row>
    <row r="347" spans="1:5" x14ac:dyDescent="0.3">
      <c r="A347">
        <v>3946</v>
      </c>
      <c r="B347" s="1">
        <v>42571</v>
      </c>
      <c r="C347">
        <v>17</v>
      </c>
      <c r="D347">
        <v>26</v>
      </c>
      <c r="E347">
        <v>1</v>
      </c>
    </row>
    <row r="348" spans="1:5" x14ac:dyDescent="0.3">
      <c r="A348">
        <v>3947</v>
      </c>
      <c r="B348" s="1">
        <v>42571</v>
      </c>
      <c r="C348">
        <v>6</v>
      </c>
      <c r="D348">
        <v>73</v>
      </c>
      <c r="E348">
        <v>1</v>
      </c>
    </row>
    <row r="349" spans="1:5" x14ac:dyDescent="0.3">
      <c r="A349">
        <v>3948</v>
      </c>
      <c r="B349" s="1">
        <v>42571</v>
      </c>
      <c r="C349">
        <v>7</v>
      </c>
      <c r="D349">
        <v>90</v>
      </c>
      <c r="E349">
        <v>1</v>
      </c>
    </row>
    <row r="350" spans="1:5" x14ac:dyDescent="0.3">
      <c r="A350">
        <v>3949</v>
      </c>
      <c r="B350" s="1">
        <v>42571</v>
      </c>
      <c r="C350">
        <v>3</v>
      </c>
      <c r="D350">
        <v>28</v>
      </c>
      <c r="E350">
        <v>2</v>
      </c>
    </row>
    <row r="351" spans="1:5" x14ac:dyDescent="0.3">
      <c r="A351">
        <v>3950</v>
      </c>
      <c r="B351" s="1">
        <v>42571</v>
      </c>
      <c r="C351">
        <v>2</v>
      </c>
      <c r="D351">
        <v>22</v>
      </c>
      <c r="E351">
        <v>1</v>
      </c>
    </row>
    <row r="352" spans="1:5" x14ac:dyDescent="0.3">
      <c r="A352">
        <v>3951</v>
      </c>
      <c r="B352" s="1">
        <v>42571</v>
      </c>
      <c r="C352">
        <v>15</v>
      </c>
      <c r="D352">
        <v>55</v>
      </c>
      <c r="E352">
        <v>2</v>
      </c>
    </row>
    <row r="353" spans="1:5" x14ac:dyDescent="0.3">
      <c r="A353">
        <v>3952</v>
      </c>
      <c r="B353" s="1">
        <v>42571</v>
      </c>
      <c r="C353">
        <v>13</v>
      </c>
      <c r="D353">
        <v>62</v>
      </c>
      <c r="E353">
        <v>2</v>
      </c>
    </row>
    <row r="354" spans="1:5" x14ac:dyDescent="0.3">
      <c r="A354">
        <v>3953</v>
      </c>
      <c r="B354" s="1">
        <v>42572</v>
      </c>
      <c r="C354">
        <v>15</v>
      </c>
      <c r="D354">
        <v>67</v>
      </c>
      <c r="E354">
        <v>1</v>
      </c>
    </row>
    <row r="355" spans="1:5" x14ac:dyDescent="0.3">
      <c r="A355">
        <v>3954</v>
      </c>
      <c r="B355" s="1">
        <v>42572</v>
      </c>
      <c r="C355">
        <v>8</v>
      </c>
      <c r="D355">
        <v>7</v>
      </c>
      <c r="E355">
        <v>2</v>
      </c>
    </row>
    <row r="356" spans="1:5" x14ac:dyDescent="0.3">
      <c r="A356">
        <v>3955</v>
      </c>
      <c r="B356" s="1">
        <v>42572</v>
      </c>
      <c r="C356">
        <v>11</v>
      </c>
      <c r="D356">
        <v>31</v>
      </c>
      <c r="E356">
        <v>1</v>
      </c>
    </row>
    <row r="357" spans="1:5" x14ac:dyDescent="0.3">
      <c r="A357">
        <v>3956</v>
      </c>
      <c r="B357" s="1">
        <v>42572</v>
      </c>
      <c r="C357">
        <v>1</v>
      </c>
      <c r="D357">
        <v>16</v>
      </c>
      <c r="E357">
        <v>2</v>
      </c>
    </row>
    <row r="358" spans="1:5" x14ac:dyDescent="0.3">
      <c r="A358">
        <v>3957</v>
      </c>
      <c r="B358" s="1">
        <v>42572</v>
      </c>
      <c r="C358">
        <v>4</v>
      </c>
      <c r="D358">
        <v>92</v>
      </c>
      <c r="E358">
        <v>1</v>
      </c>
    </row>
    <row r="359" spans="1:5" x14ac:dyDescent="0.3">
      <c r="A359">
        <v>3958</v>
      </c>
      <c r="B359" s="1">
        <v>42572</v>
      </c>
      <c r="C359">
        <v>6</v>
      </c>
      <c r="D359">
        <v>1</v>
      </c>
      <c r="E359">
        <v>1</v>
      </c>
    </row>
    <row r="360" spans="1:5" x14ac:dyDescent="0.3">
      <c r="A360">
        <v>3959</v>
      </c>
      <c r="B360" s="1">
        <v>42573</v>
      </c>
      <c r="C360">
        <v>3</v>
      </c>
      <c r="D360">
        <v>4</v>
      </c>
      <c r="E360">
        <v>2</v>
      </c>
    </row>
    <row r="361" spans="1:5" x14ac:dyDescent="0.3">
      <c r="A361">
        <v>3960</v>
      </c>
      <c r="B361" s="1">
        <v>42573</v>
      </c>
      <c r="C361">
        <v>4</v>
      </c>
      <c r="D361">
        <v>46</v>
      </c>
      <c r="E361">
        <v>3</v>
      </c>
    </row>
    <row r="362" spans="1:5" x14ac:dyDescent="0.3">
      <c r="A362">
        <v>3961</v>
      </c>
      <c r="B362" s="1">
        <v>42573</v>
      </c>
      <c r="C362">
        <v>1</v>
      </c>
      <c r="D362">
        <v>75</v>
      </c>
      <c r="E362">
        <v>2</v>
      </c>
    </row>
    <row r="363" spans="1:5" x14ac:dyDescent="0.3">
      <c r="A363">
        <v>3962</v>
      </c>
      <c r="B363" s="1">
        <v>42573</v>
      </c>
      <c r="C363">
        <v>13</v>
      </c>
      <c r="D363">
        <v>24</v>
      </c>
      <c r="E363">
        <v>2</v>
      </c>
    </row>
    <row r="364" spans="1:5" x14ac:dyDescent="0.3">
      <c r="A364">
        <v>3963</v>
      </c>
      <c r="B364" s="1">
        <v>42573</v>
      </c>
      <c r="C364">
        <v>16</v>
      </c>
      <c r="D364">
        <v>92</v>
      </c>
      <c r="E364">
        <v>2</v>
      </c>
    </row>
    <row r="365" spans="1:5" x14ac:dyDescent="0.3">
      <c r="A365">
        <v>3964</v>
      </c>
      <c r="B365" s="1">
        <v>42573</v>
      </c>
      <c r="C365">
        <v>20</v>
      </c>
      <c r="D365">
        <v>58</v>
      </c>
      <c r="E365">
        <v>3</v>
      </c>
    </row>
    <row r="366" spans="1:5" x14ac:dyDescent="0.3">
      <c r="A366">
        <v>3965</v>
      </c>
      <c r="B366" s="1">
        <v>42573</v>
      </c>
      <c r="C366">
        <v>15</v>
      </c>
      <c r="D366">
        <v>58</v>
      </c>
      <c r="E366">
        <v>1</v>
      </c>
    </row>
    <row r="367" spans="1:5" x14ac:dyDescent="0.3">
      <c r="A367">
        <v>3966</v>
      </c>
      <c r="B367" s="1">
        <v>42574</v>
      </c>
      <c r="C367">
        <v>8</v>
      </c>
      <c r="D367">
        <v>74</v>
      </c>
      <c r="E367">
        <v>3</v>
      </c>
    </row>
    <row r="368" spans="1:5" x14ac:dyDescent="0.3">
      <c r="A368">
        <v>3967</v>
      </c>
      <c r="B368" s="1">
        <v>42574</v>
      </c>
      <c r="C368">
        <v>8</v>
      </c>
      <c r="D368">
        <v>26</v>
      </c>
      <c r="E368">
        <v>3</v>
      </c>
    </row>
    <row r="369" spans="1:5" x14ac:dyDescent="0.3">
      <c r="A369">
        <v>3968</v>
      </c>
      <c r="B369" s="1">
        <v>42574</v>
      </c>
      <c r="C369">
        <v>12</v>
      </c>
      <c r="D369">
        <v>53</v>
      </c>
      <c r="E369">
        <v>3</v>
      </c>
    </row>
    <row r="370" spans="1:5" x14ac:dyDescent="0.3">
      <c r="A370">
        <v>3969</v>
      </c>
      <c r="B370" s="1">
        <v>42574</v>
      </c>
      <c r="C370">
        <v>12</v>
      </c>
      <c r="D370">
        <v>74</v>
      </c>
      <c r="E370">
        <v>3</v>
      </c>
    </row>
    <row r="371" spans="1:5" x14ac:dyDescent="0.3">
      <c r="A371">
        <v>3970</v>
      </c>
      <c r="B371" s="1">
        <v>42574</v>
      </c>
      <c r="C371">
        <v>2</v>
      </c>
      <c r="D371">
        <v>20</v>
      </c>
      <c r="E371">
        <v>1</v>
      </c>
    </row>
    <row r="372" spans="1:5" x14ac:dyDescent="0.3">
      <c r="A372">
        <v>3971</v>
      </c>
      <c r="B372" s="1">
        <v>42574</v>
      </c>
      <c r="C372">
        <v>11</v>
      </c>
      <c r="D372">
        <v>6</v>
      </c>
      <c r="E372">
        <v>2</v>
      </c>
    </row>
    <row r="373" spans="1:5" x14ac:dyDescent="0.3">
      <c r="A373">
        <v>3972</v>
      </c>
      <c r="B373" s="1">
        <v>42574</v>
      </c>
      <c r="C373">
        <v>20</v>
      </c>
      <c r="D373">
        <v>87</v>
      </c>
      <c r="E373">
        <v>2</v>
      </c>
    </row>
    <row r="374" spans="1:5" x14ac:dyDescent="0.3">
      <c r="A374">
        <v>3973</v>
      </c>
      <c r="B374" s="1">
        <v>42574</v>
      </c>
      <c r="C374">
        <v>2</v>
      </c>
      <c r="D374">
        <v>2</v>
      </c>
      <c r="E374">
        <v>1</v>
      </c>
    </row>
    <row r="375" spans="1:5" x14ac:dyDescent="0.3">
      <c r="A375">
        <v>3974</v>
      </c>
      <c r="B375" s="1">
        <v>42574</v>
      </c>
      <c r="C375">
        <v>10</v>
      </c>
      <c r="D375">
        <v>89</v>
      </c>
      <c r="E375">
        <v>2</v>
      </c>
    </row>
    <row r="376" spans="1:5" x14ac:dyDescent="0.3">
      <c r="A376">
        <v>3975</v>
      </c>
      <c r="B376" s="1">
        <v>42575</v>
      </c>
      <c r="C376">
        <v>5</v>
      </c>
      <c r="D376">
        <v>38</v>
      </c>
      <c r="E376">
        <v>1</v>
      </c>
    </row>
    <row r="377" spans="1:5" x14ac:dyDescent="0.3">
      <c r="A377">
        <v>3976</v>
      </c>
      <c r="B377" s="1">
        <v>42575</v>
      </c>
      <c r="C377">
        <v>7</v>
      </c>
      <c r="D377">
        <v>45</v>
      </c>
      <c r="E377">
        <v>1</v>
      </c>
    </row>
    <row r="378" spans="1:5" x14ac:dyDescent="0.3">
      <c r="A378">
        <v>3977</v>
      </c>
      <c r="B378" s="1">
        <v>42575</v>
      </c>
      <c r="C378">
        <v>16</v>
      </c>
      <c r="D378">
        <v>14</v>
      </c>
      <c r="E378">
        <v>3</v>
      </c>
    </row>
    <row r="379" spans="1:5" x14ac:dyDescent="0.3">
      <c r="A379">
        <v>3978</v>
      </c>
      <c r="B379" s="1">
        <v>42575</v>
      </c>
      <c r="C379">
        <v>18</v>
      </c>
      <c r="D379">
        <v>93</v>
      </c>
      <c r="E379">
        <v>1</v>
      </c>
    </row>
    <row r="380" spans="1:5" x14ac:dyDescent="0.3">
      <c r="A380">
        <v>3979</v>
      </c>
      <c r="B380" s="1">
        <v>42575</v>
      </c>
      <c r="C380">
        <v>5</v>
      </c>
      <c r="D380">
        <v>4</v>
      </c>
      <c r="E380">
        <v>3</v>
      </c>
    </row>
    <row r="381" spans="1:5" x14ac:dyDescent="0.3">
      <c r="A381">
        <v>3980</v>
      </c>
      <c r="B381" s="1">
        <v>42575</v>
      </c>
      <c r="C381">
        <v>20</v>
      </c>
      <c r="D381">
        <v>61</v>
      </c>
      <c r="E381">
        <v>1</v>
      </c>
    </row>
    <row r="382" spans="1:5" x14ac:dyDescent="0.3">
      <c r="A382">
        <v>3981</v>
      </c>
      <c r="B382" s="1">
        <v>42575</v>
      </c>
      <c r="C382">
        <v>15</v>
      </c>
      <c r="D382">
        <v>4</v>
      </c>
      <c r="E382">
        <v>2</v>
      </c>
    </row>
    <row r="383" spans="1:5" x14ac:dyDescent="0.3">
      <c r="A383">
        <v>3982</v>
      </c>
      <c r="B383" s="1">
        <v>42576</v>
      </c>
      <c r="C383">
        <v>2</v>
      </c>
      <c r="D383">
        <v>58</v>
      </c>
      <c r="E383">
        <v>2</v>
      </c>
    </row>
    <row r="384" spans="1:5" x14ac:dyDescent="0.3">
      <c r="A384">
        <v>3983</v>
      </c>
      <c r="B384" s="1">
        <v>42576</v>
      </c>
      <c r="C384">
        <v>6</v>
      </c>
      <c r="D384">
        <v>44</v>
      </c>
      <c r="E384">
        <v>1</v>
      </c>
    </row>
    <row r="385" spans="1:5" x14ac:dyDescent="0.3">
      <c r="A385">
        <v>3984</v>
      </c>
      <c r="B385" s="1">
        <v>42576</v>
      </c>
      <c r="C385">
        <v>9</v>
      </c>
      <c r="D385">
        <v>36</v>
      </c>
      <c r="E385">
        <v>1</v>
      </c>
    </row>
    <row r="386" spans="1:5" x14ac:dyDescent="0.3">
      <c r="A386">
        <v>3985</v>
      </c>
      <c r="B386" s="1">
        <v>42576</v>
      </c>
      <c r="C386">
        <v>17</v>
      </c>
      <c r="D386">
        <v>23</v>
      </c>
      <c r="E386">
        <v>2</v>
      </c>
    </row>
    <row r="387" spans="1:5" x14ac:dyDescent="0.3">
      <c r="A387">
        <v>3986</v>
      </c>
      <c r="B387" s="1">
        <v>42576</v>
      </c>
      <c r="C387">
        <v>8</v>
      </c>
      <c r="D387">
        <v>20</v>
      </c>
      <c r="E387">
        <v>2</v>
      </c>
    </row>
    <row r="388" spans="1:5" x14ac:dyDescent="0.3">
      <c r="A388">
        <v>3987</v>
      </c>
      <c r="B388" s="1">
        <v>42576</v>
      </c>
      <c r="C388">
        <v>4</v>
      </c>
      <c r="D388">
        <v>79</v>
      </c>
      <c r="E388">
        <v>1</v>
      </c>
    </row>
    <row r="389" spans="1:5" x14ac:dyDescent="0.3">
      <c r="A389">
        <v>3988</v>
      </c>
      <c r="B389" s="1">
        <v>42577</v>
      </c>
      <c r="C389">
        <v>2</v>
      </c>
      <c r="D389">
        <v>3</v>
      </c>
      <c r="E389">
        <v>2</v>
      </c>
    </row>
    <row r="390" spans="1:5" x14ac:dyDescent="0.3">
      <c r="A390">
        <v>3989</v>
      </c>
      <c r="B390" s="1">
        <v>42577</v>
      </c>
      <c r="C390">
        <v>14</v>
      </c>
      <c r="D390">
        <v>82</v>
      </c>
      <c r="E390">
        <v>2</v>
      </c>
    </row>
    <row r="391" spans="1:5" x14ac:dyDescent="0.3">
      <c r="A391">
        <v>3990</v>
      </c>
      <c r="B391" s="1">
        <v>42577</v>
      </c>
      <c r="C391">
        <v>16</v>
      </c>
      <c r="D391">
        <v>18</v>
      </c>
      <c r="E391">
        <v>3</v>
      </c>
    </row>
    <row r="392" spans="1:5" x14ac:dyDescent="0.3">
      <c r="A392">
        <v>3991</v>
      </c>
      <c r="B392" s="1">
        <v>42577</v>
      </c>
      <c r="C392">
        <v>15</v>
      </c>
      <c r="D392">
        <v>90</v>
      </c>
      <c r="E392">
        <v>3</v>
      </c>
    </row>
    <row r="393" spans="1:5" x14ac:dyDescent="0.3">
      <c r="A393">
        <v>3992</v>
      </c>
      <c r="B393" s="1">
        <v>42577</v>
      </c>
      <c r="C393">
        <v>4</v>
      </c>
      <c r="D393">
        <v>50</v>
      </c>
      <c r="E393">
        <v>1</v>
      </c>
    </row>
    <row r="394" spans="1:5" x14ac:dyDescent="0.3">
      <c r="A394">
        <v>3993</v>
      </c>
      <c r="B394" s="1">
        <v>42577</v>
      </c>
      <c r="C394">
        <v>1</v>
      </c>
      <c r="D394">
        <v>57</v>
      </c>
      <c r="E394">
        <v>2</v>
      </c>
    </row>
    <row r="395" spans="1:5" x14ac:dyDescent="0.3">
      <c r="A395">
        <v>3994</v>
      </c>
      <c r="B395" s="1">
        <v>42577</v>
      </c>
      <c r="C395">
        <v>13</v>
      </c>
      <c r="D395">
        <v>86</v>
      </c>
      <c r="E395">
        <v>3</v>
      </c>
    </row>
    <row r="396" spans="1:5" x14ac:dyDescent="0.3">
      <c r="A396">
        <v>3995</v>
      </c>
      <c r="B396" s="1">
        <v>42577</v>
      </c>
      <c r="C396">
        <v>5</v>
      </c>
      <c r="D396">
        <v>67</v>
      </c>
      <c r="E396">
        <v>1</v>
      </c>
    </row>
    <row r="397" spans="1:5" x14ac:dyDescent="0.3">
      <c r="A397">
        <v>3996</v>
      </c>
      <c r="B397" s="1">
        <v>42577</v>
      </c>
      <c r="C397">
        <v>6</v>
      </c>
      <c r="D397">
        <v>82</v>
      </c>
      <c r="E397">
        <v>3</v>
      </c>
    </row>
    <row r="398" spans="1:5" x14ac:dyDescent="0.3">
      <c r="A398">
        <v>3997</v>
      </c>
      <c r="B398" s="1">
        <v>42577</v>
      </c>
      <c r="C398">
        <v>9</v>
      </c>
      <c r="D398">
        <v>94</v>
      </c>
      <c r="E398">
        <v>2</v>
      </c>
    </row>
    <row r="399" spans="1:5" x14ac:dyDescent="0.3">
      <c r="A399">
        <v>3998</v>
      </c>
      <c r="B399" s="1">
        <v>42577</v>
      </c>
      <c r="C399">
        <v>1</v>
      </c>
      <c r="D399">
        <v>37</v>
      </c>
      <c r="E399">
        <v>1</v>
      </c>
    </row>
    <row r="400" spans="1:5" x14ac:dyDescent="0.3">
      <c r="A400">
        <v>3999</v>
      </c>
      <c r="B400" s="1">
        <v>42577</v>
      </c>
      <c r="C400">
        <v>3</v>
      </c>
      <c r="D400">
        <v>92</v>
      </c>
      <c r="E400">
        <v>2</v>
      </c>
    </row>
    <row r="401" spans="1:5" x14ac:dyDescent="0.3">
      <c r="A401">
        <v>4000</v>
      </c>
      <c r="B401" s="1">
        <v>42578</v>
      </c>
      <c r="C401">
        <v>11</v>
      </c>
      <c r="D401">
        <v>68</v>
      </c>
      <c r="E401">
        <v>2</v>
      </c>
    </row>
    <row r="402" spans="1:5" x14ac:dyDescent="0.3">
      <c r="A402">
        <v>4001</v>
      </c>
      <c r="B402" s="1">
        <v>42578</v>
      </c>
      <c r="C402">
        <v>4</v>
      </c>
      <c r="D402">
        <v>92</v>
      </c>
      <c r="E402">
        <v>2</v>
      </c>
    </row>
    <row r="403" spans="1:5" x14ac:dyDescent="0.3">
      <c r="A403">
        <v>4002</v>
      </c>
      <c r="B403" s="1">
        <v>42578</v>
      </c>
      <c r="C403">
        <v>2</v>
      </c>
      <c r="D403">
        <v>48</v>
      </c>
      <c r="E403">
        <v>1</v>
      </c>
    </row>
    <row r="404" spans="1:5" x14ac:dyDescent="0.3">
      <c r="A404">
        <v>4003</v>
      </c>
      <c r="B404" s="1">
        <v>42578</v>
      </c>
      <c r="C404">
        <v>7</v>
      </c>
      <c r="D404">
        <v>79</v>
      </c>
      <c r="E404">
        <v>1</v>
      </c>
    </row>
    <row r="405" spans="1:5" x14ac:dyDescent="0.3">
      <c r="A405">
        <v>4004</v>
      </c>
      <c r="B405" s="1">
        <v>42578</v>
      </c>
      <c r="C405">
        <v>19</v>
      </c>
      <c r="D405">
        <v>62</v>
      </c>
      <c r="E405">
        <v>1</v>
      </c>
    </row>
    <row r="406" spans="1:5" x14ac:dyDescent="0.3">
      <c r="A406">
        <v>4005</v>
      </c>
      <c r="B406" s="1">
        <v>42578</v>
      </c>
      <c r="C406">
        <v>1</v>
      </c>
      <c r="D406">
        <v>48</v>
      </c>
      <c r="E406">
        <v>2</v>
      </c>
    </row>
    <row r="407" spans="1:5" x14ac:dyDescent="0.3">
      <c r="A407">
        <v>4006</v>
      </c>
      <c r="B407" s="1">
        <v>42578</v>
      </c>
      <c r="C407">
        <v>1</v>
      </c>
      <c r="D407">
        <v>3</v>
      </c>
      <c r="E407">
        <v>2</v>
      </c>
    </row>
    <row r="408" spans="1:5" x14ac:dyDescent="0.3">
      <c r="A408">
        <v>4007</v>
      </c>
      <c r="B408" s="1">
        <v>42578</v>
      </c>
      <c r="C408">
        <v>4</v>
      </c>
      <c r="D408">
        <v>12</v>
      </c>
      <c r="E408">
        <v>2</v>
      </c>
    </row>
    <row r="409" spans="1:5" x14ac:dyDescent="0.3">
      <c r="A409">
        <v>4008</v>
      </c>
      <c r="B409" s="1">
        <v>42578</v>
      </c>
      <c r="C409">
        <v>12</v>
      </c>
      <c r="D409">
        <v>18</v>
      </c>
      <c r="E409">
        <v>1</v>
      </c>
    </row>
    <row r="410" spans="1:5" x14ac:dyDescent="0.3">
      <c r="A410">
        <v>4009</v>
      </c>
      <c r="B410" s="1">
        <v>42578</v>
      </c>
      <c r="C410">
        <v>2</v>
      </c>
      <c r="D410">
        <v>82</v>
      </c>
      <c r="E410">
        <v>1</v>
      </c>
    </row>
    <row r="411" spans="1:5" x14ac:dyDescent="0.3">
      <c r="A411">
        <v>4010</v>
      </c>
      <c r="B411" s="1">
        <v>42579</v>
      </c>
      <c r="C411">
        <v>16</v>
      </c>
      <c r="D411">
        <v>20</v>
      </c>
      <c r="E411">
        <v>2</v>
      </c>
    </row>
    <row r="412" spans="1:5" x14ac:dyDescent="0.3">
      <c r="A412">
        <v>4011</v>
      </c>
      <c r="B412" s="1">
        <v>42579</v>
      </c>
      <c r="C412">
        <v>15</v>
      </c>
      <c r="D412">
        <v>15</v>
      </c>
      <c r="E412">
        <v>1</v>
      </c>
    </row>
    <row r="413" spans="1:5" x14ac:dyDescent="0.3">
      <c r="A413">
        <v>4012</v>
      </c>
      <c r="B413" s="1">
        <v>42579</v>
      </c>
      <c r="C413">
        <v>2</v>
      </c>
      <c r="D413">
        <v>12</v>
      </c>
      <c r="E413">
        <v>1</v>
      </c>
    </row>
    <row r="414" spans="1:5" x14ac:dyDescent="0.3">
      <c r="A414">
        <v>4013</v>
      </c>
      <c r="B414" s="1">
        <v>42579</v>
      </c>
      <c r="C414">
        <v>15</v>
      </c>
      <c r="D414">
        <v>49</v>
      </c>
      <c r="E414">
        <v>2</v>
      </c>
    </row>
    <row r="415" spans="1:5" x14ac:dyDescent="0.3">
      <c r="A415">
        <v>4014</v>
      </c>
      <c r="B415" s="1">
        <v>42579</v>
      </c>
      <c r="C415">
        <v>5</v>
      </c>
      <c r="D415">
        <v>8</v>
      </c>
      <c r="E415">
        <v>2</v>
      </c>
    </row>
    <row r="416" spans="1:5" x14ac:dyDescent="0.3">
      <c r="A416">
        <v>4015</v>
      </c>
      <c r="B416" s="1">
        <v>42579</v>
      </c>
      <c r="C416">
        <v>20</v>
      </c>
      <c r="D416">
        <v>35</v>
      </c>
      <c r="E416">
        <v>1</v>
      </c>
    </row>
    <row r="417" spans="1:5" x14ac:dyDescent="0.3">
      <c r="A417">
        <v>4016</v>
      </c>
      <c r="B417" s="1">
        <v>42580</v>
      </c>
      <c r="C417">
        <v>12</v>
      </c>
      <c r="D417">
        <v>13</v>
      </c>
      <c r="E417">
        <v>2</v>
      </c>
    </row>
    <row r="418" spans="1:5" x14ac:dyDescent="0.3">
      <c r="A418">
        <v>4017</v>
      </c>
      <c r="B418" s="1">
        <v>42580</v>
      </c>
      <c r="C418">
        <v>15</v>
      </c>
      <c r="D418">
        <v>4</v>
      </c>
      <c r="E418">
        <v>1</v>
      </c>
    </row>
    <row r="419" spans="1:5" x14ac:dyDescent="0.3">
      <c r="A419">
        <v>4018</v>
      </c>
      <c r="B419" s="1">
        <v>42580</v>
      </c>
      <c r="C419">
        <v>2</v>
      </c>
      <c r="D419">
        <v>6</v>
      </c>
      <c r="E419">
        <v>1</v>
      </c>
    </row>
    <row r="420" spans="1:5" x14ac:dyDescent="0.3">
      <c r="A420">
        <v>4019</v>
      </c>
      <c r="B420" s="1">
        <v>42580</v>
      </c>
      <c r="C420">
        <v>12</v>
      </c>
      <c r="D420">
        <v>56</v>
      </c>
      <c r="E420">
        <v>1</v>
      </c>
    </row>
    <row r="421" spans="1:5" x14ac:dyDescent="0.3">
      <c r="A421">
        <v>4020</v>
      </c>
      <c r="B421" s="1">
        <v>42580</v>
      </c>
      <c r="C421">
        <v>1</v>
      </c>
      <c r="D421">
        <v>91</v>
      </c>
      <c r="E421">
        <v>2</v>
      </c>
    </row>
    <row r="422" spans="1:5" x14ac:dyDescent="0.3">
      <c r="A422">
        <v>4021</v>
      </c>
      <c r="B422" s="1">
        <v>42580</v>
      </c>
      <c r="C422">
        <v>12</v>
      </c>
      <c r="D422">
        <v>52</v>
      </c>
      <c r="E422">
        <v>3</v>
      </c>
    </row>
    <row r="423" spans="1:5" x14ac:dyDescent="0.3">
      <c r="A423">
        <v>4022</v>
      </c>
      <c r="B423" s="1">
        <v>42580</v>
      </c>
      <c r="C423">
        <v>8</v>
      </c>
      <c r="D423">
        <v>70</v>
      </c>
      <c r="E423">
        <v>2</v>
      </c>
    </row>
    <row r="424" spans="1:5" x14ac:dyDescent="0.3">
      <c r="A424">
        <v>4023</v>
      </c>
      <c r="B424" s="1">
        <v>42581</v>
      </c>
      <c r="C424">
        <v>6</v>
      </c>
      <c r="D424">
        <v>42</v>
      </c>
      <c r="E424">
        <v>1</v>
      </c>
    </row>
    <row r="425" spans="1:5" x14ac:dyDescent="0.3">
      <c r="A425">
        <v>4024</v>
      </c>
      <c r="B425" s="1">
        <v>42581</v>
      </c>
      <c r="C425">
        <v>20</v>
      </c>
      <c r="D425">
        <v>62</v>
      </c>
      <c r="E425">
        <v>3</v>
      </c>
    </row>
    <row r="426" spans="1:5" x14ac:dyDescent="0.3">
      <c r="A426">
        <v>4025</v>
      </c>
      <c r="B426" s="1">
        <v>42581</v>
      </c>
      <c r="C426">
        <v>4</v>
      </c>
      <c r="D426">
        <v>83</v>
      </c>
      <c r="E426">
        <v>3</v>
      </c>
    </row>
    <row r="427" spans="1:5" x14ac:dyDescent="0.3">
      <c r="A427">
        <v>4026</v>
      </c>
      <c r="B427" s="1">
        <v>42581</v>
      </c>
      <c r="C427">
        <v>20</v>
      </c>
      <c r="D427">
        <v>43</v>
      </c>
      <c r="E427">
        <v>1</v>
      </c>
    </row>
    <row r="428" spans="1:5" x14ac:dyDescent="0.3">
      <c r="A428">
        <v>4027</v>
      </c>
      <c r="B428" s="1">
        <v>42581</v>
      </c>
      <c r="C428">
        <v>4</v>
      </c>
      <c r="D428">
        <v>3</v>
      </c>
      <c r="E428">
        <v>1</v>
      </c>
    </row>
    <row r="429" spans="1:5" x14ac:dyDescent="0.3">
      <c r="A429">
        <v>4028</v>
      </c>
      <c r="B429" s="1">
        <v>42581</v>
      </c>
      <c r="C429">
        <v>6</v>
      </c>
      <c r="D429">
        <v>33</v>
      </c>
      <c r="E429">
        <v>3</v>
      </c>
    </row>
    <row r="430" spans="1:5" x14ac:dyDescent="0.3">
      <c r="A430">
        <v>4029</v>
      </c>
      <c r="B430" s="1">
        <v>42581</v>
      </c>
      <c r="C430">
        <v>16</v>
      </c>
      <c r="D430">
        <v>23</v>
      </c>
      <c r="E430">
        <v>1</v>
      </c>
    </row>
    <row r="431" spans="1:5" x14ac:dyDescent="0.3">
      <c r="A431">
        <v>4030</v>
      </c>
      <c r="B431" s="1">
        <v>42581</v>
      </c>
      <c r="C431">
        <v>16</v>
      </c>
      <c r="D431">
        <v>56</v>
      </c>
      <c r="E431">
        <v>1</v>
      </c>
    </row>
    <row r="432" spans="1:5" x14ac:dyDescent="0.3">
      <c r="A432">
        <v>4031</v>
      </c>
      <c r="B432" s="1">
        <v>42581</v>
      </c>
      <c r="C432">
        <v>17</v>
      </c>
      <c r="D432">
        <v>1</v>
      </c>
      <c r="E432">
        <v>2</v>
      </c>
    </row>
    <row r="433" spans="1:5" x14ac:dyDescent="0.3">
      <c r="A433">
        <v>4032</v>
      </c>
      <c r="B433" s="1">
        <v>42581</v>
      </c>
      <c r="C433">
        <v>1</v>
      </c>
      <c r="D433">
        <v>17</v>
      </c>
      <c r="E433">
        <v>1</v>
      </c>
    </row>
    <row r="434" spans="1:5" x14ac:dyDescent="0.3">
      <c r="A434">
        <v>4033</v>
      </c>
      <c r="B434" s="1">
        <v>42582</v>
      </c>
      <c r="C434">
        <v>18</v>
      </c>
      <c r="D434">
        <v>70</v>
      </c>
      <c r="E434">
        <v>3</v>
      </c>
    </row>
    <row r="435" spans="1:5" x14ac:dyDescent="0.3">
      <c r="A435">
        <v>4034</v>
      </c>
      <c r="B435" s="1">
        <v>42582</v>
      </c>
      <c r="C435">
        <v>6</v>
      </c>
      <c r="D435">
        <v>86</v>
      </c>
      <c r="E435">
        <v>1</v>
      </c>
    </row>
    <row r="436" spans="1:5" x14ac:dyDescent="0.3">
      <c r="A436">
        <v>4035</v>
      </c>
      <c r="B436" s="1">
        <v>42582</v>
      </c>
      <c r="C436">
        <v>19</v>
      </c>
      <c r="D436">
        <v>65</v>
      </c>
      <c r="E436">
        <v>1</v>
      </c>
    </row>
    <row r="437" spans="1:5" x14ac:dyDescent="0.3">
      <c r="A437">
        <v>4036</v>
      </c>
      <c r="B437" s="1">
        <v>42582</v>
      </c>
      <c r="C437">
        <v>2</v>
      </c>
      <c r="D437">
        <v>7</v>
      </c>
      <c r="E437">
        <v>2</v>
      </c>
    </row>
    <row r="438" spans="1:5" x14ac:dyDescent="0.3">
      <c r="A438">
        <v>4037</v>
      </c>
      <c r="B438" s="1">
        <v>42583</v>
      </c>
      <c r="C438">
        <v>4</v>
      </c>
      <c r="D438">
        <v>62</v>
      </c>
      <c r="E438">
        <v>2</v>
      </c>
    </row>
    <row r="439" spans="1:5" x14ac:dyDescent="0.3">
      <c r="A439">
        <v>4038</v>
      </c>
      <c r="B439" s="1">
        <v>42583</v>
      </c>
      <c r="C439">
        <v>18</v>
      </c>
      <c r="D439">
        <v>35</v>
      </c>
      <c r="E439">
        <v>3</v>
      </c>
    </row>
    <row r="440" spans="1:5" x14ac:dyDescent="0.3">
      <c r="A440">
        <v>4039</v>
      </c>
      <c r="B440" s="1">
        <v>42583</v>
      </c>
      <c r="C440">
        <v>15</v>
      </c>
      <c r="D440">
        <v>61</v>
      </c>
      <c r="E440">
        <v>3</v>
      </c>
    </row>
    <row r="441" spans="1:5" x14ac:dyDescent="0.3">
      <c r="A441">
        <v>4040</v>
      </c>
      <c r="B441" s="1">
        <v>42583</v>
      </c>
      <c r="C441">
        <v>5</v>
      </c>
      <c r="D441">
        <v>15</v>
      </c>
      <c r="E441">
        <v>2</v>
      </c>
    </row>
    <row r="442" spans="1:5" x14ac:dyDescent="0.3">
      <c r="A442">
        <v>4041</v>
      </c>
      <c r="B442" s="1">
        <v>42584</v>
      </c>
      <c r="C442">
        <v>20</v>
      </c>
      <c r="D442">
        <v>37</v>
      </c>
      <c r="E442">
        <v>2</v>
      </c>
    </row>
    <row r="443" spans="1:5" x14ac:dyDescent="0.3">
      <c r="A443">
        <v>4042</v>
      </c>
      <c r="B443" s="1">
        <v>42584</v>
      </c>
      <c r="C443">
        <v>14</v>
      </c>
      <c r="D443">
        <v>53</v>
      </c>
      <c r="E443">
        <v>2</v>
      </c>
    </row>
    <row r="444" spans="1:5" x14ac:dyDescent="0.3">
      <c r="A444">
        <v>4043</v>
      </c>
      <c r="B444" s="1">
        <v>42584</v>
      </c>
      <c r="C444">
        <v>20</v>
      </c>
      <c r="D444">
        <v>7</v>
      </c>
      <c r="E444">
        <v>1</v>
      </c>
    </row>
    <row r="445" spans="1:5" x14ac:dyDescent="0.3">
      <c r="A445">
        <v>4044</v>
      </c>
      <c r="B445" s="1">
        <v>42585</v>
      </c>
      <c r="C445">
        <v>2</v>
      </c>
      <c r="D445">
        <v>32</v>
      </c>
      <c r="E445">
        <v>1</v>
      </c>
    </row>
    <row r="446" spans="1:5" x14ac:dyDescent="0.3">
      <c r="A446">
        <v>4045</v>
      </c>
      <c r="B446" s="1">
        <v>42585</v>
      </c>
      <c r="C446">
        <v>1</v>
      </c>
      <c r="D446">
        <v>84</v>
      </c>
      <c r="E446">
        <v>1</v>
      </c>
    </row>
    <row r="447" spans="1:5" x14ac:dyDescent="0.3">
      <c r="A447">
        <v>4046</v>
      </c>
      <c r="B447" s="1">
        <v>42585</v>
      </c>
      <c r="C447">
        <v>11</v>
      </c>
      <c r="D447">
        <v>22</v>
      </c>
      <c r="E447">
        <v>2</v>
      </c>
    </row>
    <row r="448" spans="1:5" x14ac:dyDescent="0.3">
      <c r="A448">
        <v>4047</v>
      </c>
      <c r="B448" s="1">
        <v>42585</v>
      </c>
      <c r="C448">
        <v>8</v>
      </c>
      <c r="D448">
        <v>12</v>
      </c>
      <c r="E448">
        <v>1</v>
      </c>
    </row>
    <row r="449" spans="1:5" x14ac:dyDescent="0.3">
      <c r="A449">
        <v>4048</v>
      </c>
      <c r="B449" s="1">
        <v>42586</v>
      </c>
      <c r="C449">
        <v>4</v>
      </c>
      <c r="D449">
        <v>64</v>
      </c>
      <c r="E449">
        <v>2</v>
      </c>
    </row>
    <row r="450" spans="1:5" x14ac:dyDescent="0.3">
      <c r="A450">
        <v>4049</v>
      </c>
      <c r="B450" s="1">
        <v>42586</v>
      </c>
      <c r="C450">
        <v>4</v>
      </c>
      <c r="D450">
        <v>27</v>
      </c>
      <c r="E450">
        <v>3</v>
      </c>
    </row>
    <row r="451" spans="1:5" x14ac:dyDescent="0.3">
      <c r="A451">
        <v>4050</v>
      </c>
      <c r="B451" s="1">
        <v>42586</v>
      </c>
      <c r="C451">
        <v>7</v>
      </c>
      <c r="D451">
        <v>89</v>
      </c>
      <c r="E451">
        <v>2</v>
      </c>
    </row>
    <row r="452" spans="1:5" x14ac:dyDescent="0.3">
      <c r="A452">
        <v>4051</v>
      </c>
      <c r="B452" s="1">
        <v>42586</v>
      </c>
      <c r="C452">
        <v>19</v>
      </c>
      <c r="D452">
        <v>53</v>
      </c>
      <c r="E452">
        <v>2</v>
      </c>
    </row>
    <row r="453" spans="1:5" x14ac:dyDescent="0.3">
      <c r="A453">
        <v>4052</v>
      </c>
      <c r="B453" s="1">
        <v>42586</v>
      </c>
      <c r="C453">
        <v>9</v>
      </c>
      <c r="D453">
        <v>48</v>
      </c>
      <c r="E453">
        <v>1</v>
      </c>
    </row>
    <row r="454" spans="1:5" x14ac:dyDescent="0.3">
      <c r="A454">
        <v>4053</v>
      </c>
      <c r="B454" s="1">
        <v>42586</v>
      </c>
      <c r="C454">
        <v>1</v>
      </c>
      <c r="D454">
        <v>40</v>
      </c>
      <c r="E454">
        <v>1</v>
      </c>
    </row>
    <row r="455" spans="1:5" x14ac:dyDescent="0.3">
      <c r="A455">
        <v>4054</v>
      </c>
      <c r="B455" s="1">
        <v>42587</v>
      </c>
      <c r="C455">
        <v>19</v>
      </c>
      <c r="D455">
        <v>60</v>
      </c>
      <c r="E455">
        <v>3</v>
      </c>
    </row>
    <row r="456" spans="1:5" x14ac:dyDescent="0.3">
      <c r="A456">
        <v>4055</v>
      </c>
      <c r="B456" s="1">
        <v>42587</v>
      </c>
      <c r="C456">
        <v>11</v>
      </c>
      <c r="D456">
        <v>56</v>
      </c>
      <c r="E456">
        <v>2</v>
      </c>
    </row>
    <row r="457" spans="1:5" x14ac:dyDescent="0.3">
      <c r="A457">
        <v>4056</v>
      </c>
      <c r="B457" s="1">
        <v>42587</v>
      </c>
      <c r="C457">
        <v>3</v>
      </c>
      <c r="D457">
        <v>69</v>
      </c>
      <c r="E457">
        <v>2</v>
      </c>
    </row>
    <row r="458" spans="1:5" x14ac:dyDescent="0.3">
      <c r="A458">
        <v>4057</v>
      </c>
      <c r="B458" s="1">
        <v>42587</v>
      </c>
      <c r="C458">
        <v>18</v>
      </c>
      <c r="D458">
        <v>5</v>
      </c>
      <c r="E458">
        <v>3</v>
      </c>
    </row>
    <row r="459" spans="1:5" x14ac:dyDescent="0.3">
      <c r="A459">
        <v>4058</v>
      </c>
      <c r="B459" s="1">
        <v>42587</v>
      </c>
      <c r="C459">
        <v>6</v>
      </c>
      <c r="D459">
        <v>16</v>
      </c>
      <c r="E459">
        <v>1</v>
      </c>
    </row>
    <row r="460" spans="1:5" x14ac:dyDescent="0.3">
      <c r="A460">
        <v>4059</v>
      </c>
      <c r="B460" s="1">
        <v>42587</v>
      </c>
      <c r="C460">
        <v>8</v>
      </c>
      <c r="D460">
        <v>19</v>
      </c>
      <c r="E460">
        <v>3</v>
      </c>
    </row>
    <row r="461" spans="1:5" x14ac:dyDescent="0.3">
      <c r="A461">
        <v>4060</v>
      </c>
      <c r="B461" s="1">
        <v>42587</v>
      </c>
      <c r="C461">
        <v>5</v>
      </c>
      <c r="D461">
        <v>85</v>
      </c>
      <c r="E461">
        <v>2</v>
      </c>
    </row>
    <row r="462" spans="1:5" x14ac:dyDescent="0.3">
      <c r="A462">
        <v>4061</v>
      </c>
      <c r="B462" s="1">
        <v>42587</v>
      </c>
      <c r="C462">
        <v>20</v>
      </c>
      <c r="D462">
        <v>21</v>
      </c>
      <c r="E462">
        <v>3</v>
      </c>
    </row>
    <row r="463" spans="1:5" x14ac:dyDescent="0.3">
      <c r="A463">
        <v>4062</v>
      </c>
      <c r="B463" s="1">
        <v>42587</v>
      </c>
      <c r="C463">
        <v>12</v>
      </c>
      <c r="D463">
        <v>53</v>
      </c>
      <c r="E463">
        <v>2</v>
      </c>
    </row>
    <row r="464" spans="1:5" x14ac:dyDescent="0.3">
      <c r="A464">
        <v>4063</v>
      </c>
      <c r="B464" s="1">
        <v>42588</v>
      </c>
      <c r="C464">
        <v>2</v>
      </c>
      <c r="D464">
        <v>76</v>
      </c>
      <c r="E464">
        <v>1</v>
      </c>
    </row>
    <row r="465" spans="1:5" x14ac:dyDescent="0.3">
      <c r="A465">
        <v>4064</v>
      </c>
      <c r="B465" s="1">
        <v>42588</v>
      </c>
      <c r="C465">
        <v>7</v>
      </c>
      <c r="D465">
        <v>86</v>
      </c>
      <c r="E465">
        <v>3</v>
      </c>
    </row>
    <row r="466" spans="1:5" x14ac:dyDescent="0.3">
      <c r="A466">
        <v>4065</v>
      </c>
      <c r="B466" s="1">
        <v>42588</v>
      </c>
      <c r="C466">
        <v>18</v>
      </c>
      <c r="D466">
        <v>16</v>
      </c>
      <c r="E466">
        <v>2</v>
      </c>
    </row>
    <row r="467" spans="1:5" x14ac:dyDescent="0.3">
      <c r="A467">
        <v>4066</v>
      </c>
      <c r="B467" s="1">
        <v>42588</v>
      </c>
      <c r="C467">
        <v>3</v>
      </c>
      <c r="D467">
        <v>16</v>
      </c>
      <c r="E467">
        <v>1</v>
      </c>
    </row>
    <row r="468" spans="1:5" x14ac:dyDescent="0.3">
      <c r="A468">
        <v>4067</v>
      </c>
      <c r="B468" s="1">
        <v>42589</v>
      </c>
      <c r="C468">
        <v>14</v>
      </c>
      <c r="D468">
        <v>79</v>
      </c>
      <c r="E468">
        <v>3</v>
      </c>
    </row>
    <row r="469" spans="1:5" x14ac:dyDescent="0.3">
      <c r="A469">
        <v>4068</v>
      </c>
      <c r="B469" s="1">
        <v>42589</v>
      </c>
      <c r="C469">
        <v>12</v>
      </c>
      <c r="D469">
        <v>28</v>
      </c>
      <c r="E469">
        <v>3</v>
      </c>
    </row>
    <row r="470" spans="1:5" x14ac:dyDescent="0.3">
      <c r="A470">
        <v>4069</v>
      </c>
      <c r="B470" s="1">
        <v>42589</v>
      </c>
      <c r="C470">
        <v>4</v>
      </c>
      <c r="D470">
        <v>70</v>
      </c>
      <c r="E470">
        <v>1</v>
      </c>
    </row>
    <row r="471" spans="1:5" x14ac:dyDescent="0.3">
      <c r="A471">
        <v>4070</v>
      </c>
      <c r="B471" s="1">
        <v>42589</v>
      </c>
      <c r="C471">
        <v>10</v>
      </c>
      <c r="D471">
        <v>78</v>
      </c>
      <c r="E471">
        <v>3</v>
      </c>
    </row>
    <row r="472" spans="1:5" x14ac:dyDescent="0.3">
      <c r="A472">
        <v>4071</v>
      </c>
      <c r="B472" s="1">
        <v>42590</v>
      </c>
      <c r="C472">
        <v>18</v>
      </c>
      <c r="D472">
        <v>23</v>
      </c>
      <c r="E472">
        <v>1</v>
      </c>
    </row>
    <row r="473" spans="1:5" x14ac:dyDescent="0.3">
      <c r="A473">
        <v>4072</v>
      </c>
      <c r="B473" s="1">
        <v>42590</v>
      </c>
      <c r="C473">
        <v>16</v>
      </c>
      <c r="D473">
        <v>29</v>
      </c>
      <c r="E473">
        <v>2</v>
      </c>
    </row>
    <row r="474" spans="1:5" x14ac:dyDescent="0.3">
      <c r="A474">
        <v>4073</v>
      </c>
      <c r="B474" s="1">
        <v>42590</v>
      </c>
      <c r="C474">
        <v>18</v>
      </c>
      <c r="D474">
        <v>51</v>
      </c>
      <c r="E474">
        <v>2</v>
      </c>
    </row>
    <row r="475" spans="1:5" x14ac:dyDescent="0.3">
      <c r="A475">
        <v>4074</v>
      </c>
      <c r="B475" s="1">
        <v>42590</v>
      </c>
      <c r="C475">
        <v>16</v>
      </c>
      <c r="D475">
        <v>85</v>
      </c>
      <c r="E475">
        <v>3</v>
      </c>
    </row>
    <row r="476" spans="1:5" x14ac:dyDescent="0.3">
      <c r="A476">
        <v>4075</v>
      </c>
      <c r="B476" s="1">
        <v>42590</v>
      </c>
      <c r="C476">
        <v>18</v>
      </c>
      <c r="D476">
        <v>64</v>
      </c>
      <c r="E476">
        <v>1</v>
      </c>
    </row>
    <row r="477" spans="1:5" x14ac:dyDescent="0.3">
      <c r="A477">
        <v>4076</v>
      </c>
      <c r="B477" s="1">
        <v>42590</v>
      </c>
      <c r="C477">
        <v>8</v>
      </c>
      <c r="D477">
        <v>73</v>
      </c>
      <c r="E477">
        <v>2</v>
      </c>
    </row>
    <row r="478" spans="1:5" x14ac:dyDescent="0.3">
      <c r="A478">
        <v>4077</v>
      </c>
      <c r="B478" s="1">
        <v>42590</v>
      </c>
      <c r="C478">
        <v>19</v>
      </c>
      <c r="D478">
        <v>58</v>
      </c>
      <c r="E478">
        <v>1</v>
      </c>
    </row>
    <row r="479" spans="1:5" x14ac:dyDescent="0.3">
      <c r="A479">
        <v>4078</v>
      </c>
      <c r="B479" s="1">
        <v>42590</v>
      </c>
      <c r="C479">
        <v>19</v>
      </c>
      <c r="D479">
        <v>64</v>
      </c>
      <c r="E479">
        <v>2</v>
      </c>
    </row>
    <row r="480" spans="1:5" x14ac:dyDescent="0.3">
      <c r="A480">
        <v>4079</v>
      </c>
      <c r="B480" s="1">
        <v>42591</v>
      </c>
      <c r="C480">
        <v>19</v>
      </c>
      <c r="D480">
        <v>86</v>
      </c>
      <c r="E480">
        <v>1</v>
      </c>
    </row>
    <row r="481" spans="1:5" x14ac:dyDescent="0.3">
      <c r="A481">
        <v>4080</v>
      </c>
      <c r="B481" s="1">
        <v>42591</v>
      </c>
      <c r="C481">
        <v>8</v>
      </c>
      <c r="D481">
        <v>65</v>
      </c>
      <c r="E481">
        <v>3</v>
      </c>
    </row>
    <row r="482" spans="1:5" x14ac:dyDescent="0.3">
      <c r="A482">
        <v>4081</v>
      </c>
      <c r="B482" s="1">
        <v>42591</v>
      </c>
      <c r="C482">
        <v>14</v>
      </c>
      <c r="D482">
        <v>4</v>
      </c>
      <c r="E482">
        <v>1</v>
      </c>
    </row>
    <row r="483" spans="1:5" x14ac:dyDescent="0.3">
      <c r="A483">
        <v>4082</v>
      </c>
      <c r="B483" s="1">
        <v>42591</v>
      </c>
      <c r="C483">
        <v>10</v>
      </c>
      <c r="D483">
        <v>12</v>
      </c>
      <c r="E483">
        <v>1</v>
      </c>
    </row>
    <row r="484" spans="1:5" x14ac:dyDescent="0.3">
      <c r="A484">
        <v>4083</v>
      </c>
      <c r="B484" s="1">
        <v>42591</v>
      </c>
      <c r="C484">
        <v>3</v>
      </c>
      <c r="D484">
        <v>30</v>
      </c>
      <c r="E484">
        <v>1</v>
      </c>
    </row>
    <row r="485" spans="1:5" x14ac:dyDescent="0.3">
      <c r="A485">
        <v>4084</v>
      </c>
      <c r="B485" s="1">
        <v>42591</v>
      </c>
      <c r="C485">
        <v>10</v>
      </c>
      <c r="D485">
        <v>35</v>
      </c>
      <c r="E485">
        <v>1</v>
      </c>
    </row>
    <row r="486" spans="1:5" x14ac:dyDescent="0.3">
      <c r="A486">
        <v>4085</v>
      </c>
      <c r="B486" s="1">
        <v>42592</v>
      </c>
      <c r="C486">
        <v>9</v>
      </c>
      <c r="D486">
        <v>8</v>
      </c>
      <c r="E486">
        <v>3</v>
      </c>
    </row>
    <row r="487" spans="1:5" x14ac:dyDescent="0.3">
      <c r="A487">
        <v>4086</v>
      </c>
      <c r="B487" s="1">
        <v>42592</v>
      </c>
      <c r="C487">
        <v>6</v>
      </c>
      <c r="D487">
        <v>27</v>
      </c>
      <c r="E487">
        <v>2</v>
      </c>
    </row>
    <row r="488" spans="1:5" x14ac:dyDescent="0.3">
      <c r="A488">
        <v>4087</v>
      </c>
      <c r="B488" s="1">
        <v>42592</v>
      </c>
      <c r="C488">
        <v>11</v>
      </c>
      <c r="D488">
        <v>75</v>
      </c>
      <c r="E488">
        <v>3</v>
      </c>
    </row>
    <row r="489" spans="1:5" x14ac:dyDescent="0.3">
      <c r="A489">
        <v>4088</v>
      </c>
      <c r="B489" s="1">
        <v>42592</v>
      </c>
      <c r="C489">
        <v>8</v>
      </c>
      <c r="D489">
        <v>77</v>
      </c>
      <c r="E489">
        <v>2</v>
      </c>
    </row>
    <row r="490" spans="1:5" x14ac:dyDescent="0.3">
      <c r="A490">
        <v>4089</v>
      </c>
      <c r="B490" s="1">
        <v>42593</v>
      </c>
      <c r="C490">
        <v>14</v>
      </c>
      <c r="D490">
        <v>73</v>
      </c>
      <c r="E490">
        <v>1</v>
      </c>
    </row>
    <row r="491" spans="1:5" x14ac:dyDescent="0.3">
      <c r="A491">
        <v>4090</v>
      </c>
      <c r="B491" s="1">
        <v>42593</v>
      </c>
      <c r="C491">
        <v>8</v>
      </c>
      <c r="D491">
        <v>57</v>
      </c>
      <c r="E491">
        <v>3</v>
      </c>
    </row>
    <row r="492" spans="1:5" x14ac:dyDescent="0.3">
      <c r="A492">
        <v>4091</v>
      </c>
      <c r="B492" s="1">
        <v>42593</v>
      </c>
      <c r="C492">
        <v>14</v>
      </c>
      <c r="D492">
        <v>27</v>
      </c>
      <c r="E492">
        <v>3</v>
      </c>
    </row>
    <row r="493" spans="1:5" x14ac:dyDescent="0.3">
      <c r="A493">
        <v>4092</v>
      </c>
      <c r="B493" s="1">
        <v>42593</v>
      </c>
      <c r="C493">
        <v>9</v>
      </c>
      <c r="D493">
        <v>49</v>
      </c>
      <c r="E493">
        <v>3</v>
      </c>
    </row>
    <row r="494" spans="1:5" x14ac:dyDescent="0.3">
      <c r="A494">
        <v>4093</v>
      </c>
      <c r="B494" s="1">
        <v>42593</v>
      </c>
      <c r="C494">
        <v>18</v>
      </c>
      <c r="D494">
        <v>11</v>
      </c>
      <c r="E494">
        <v>3</v>
      </c>
    </row>
    <row r="495" spans="1:5" x14ac:dyDescent="0.3">
      <c r="A495">
        <v>4094</v>
      </c>
      <c r="B495" s="1">
        <v>42593</v>
      </c>
      <c r="C495">
        <v>14</v>
      </c>
      <c r="D495">
        <v>54</v>
      </c>
      <c r="E495">
        <v>2</v>
      </c>
    </row>
    <row r="496" spans="1:5" x14ac:dyDescent="0.3">
      <c r="A496">
        <v>4095</v>
      </c>
      <c r="B496" s="1">
        <v>42594</v>
      </c>
      <c r="C496">
        <v>17</v>
      </c>
      <c r="D496">
        <v>11</v>
      </c>
      <c r="E496">
        <v>2</v>
      </c>
    </row>
    <row r="497" spans="1:5" x14ac:dyDescent="0.3">
      <c r="A497">
        <v>4096</v>
      </c>
      <c r="B497" s="1">
        <v>42594</v>
      </c>
      <c r="C497">
        <v>15</v>
      </c>
      <c r="D497">
        <v>17</v>
      </c>
      <c r="E497">
        <v>3</v>
      </c>
    </row>
    <row r="498" spans="1:5" x14ac:dyDescent="0.3">
      <c r="A498">
        <v>4097</v>
      </c>
      <c r="B498" s="1">
        <v>42594</v>
      </c>
      <c r="C498">
        <v>20</v>
      </c>
      <c r="D498">
        <v>33</v>
      </c>
      <c r="E498">
        <v>2</v>
      </c>
    </row>
    <row r="499" spans="1:5" x14ac:dyDescent="0.3">
      <c r="A499">
        <v>4098</v>
      </c>
      <c r="B499" s="1">
        <v>42594</v>
      </c>
      <c r="C499">
        <v>3</v>
      </c>
      <c r="D499">
        <v>65</v>
      </c>
      <c r="E499">
        <v>3</v>
      </c>
    </row>
    <row r="500" spans="1:5" x14ac:dyDescent="0.3">
      <c r="A500">
        <v>4099</v>
      </c>
      <c r="B500" s="1">
        <v>42594</v>
      </c>
      <c r="C500">
        <v>19</v>
      </c>
      <c r="D500">
        <v>93</v>
      </c>
      <c r="E500">
        <v>1</v>
      </c>
    </row>
    <row r="501" spans="1:5" x14ac:dyDescent="0.3">
      <c r="A501">
        <v>4100</v>
      </c>
      <c r="B501" s="1">
        <v>42594</v>
      </c>
      <c r="C501">
        <v>3</v>
      </c>
      <c r="D501">
        <v>11</v>
      </c>
      <c r="E501">
        <v>1</v>
      </c>
    </row>
    <row r="502" spans="1:5" x14ac:dyDescent="0.3">
      <c r="A502">
        <v>4101</v>
      </c>
      <c r="B502" s="1">
        <v>42594</v>
      </c>
      <c r="C502">
        <v>20</v>
      </c>
      <c r="D502">
        <v>12</v>
      </c>
      <c r="E502">
        <v>2</v>
      </c>
    </row>
    <row r="503" spans="1:5" x14ac:dyDescent="0.3">
      <c r="A503">
        <v>4102</v>
      </c>
      <c r="B503" s="1">
        <v>42595</v>
      </c>
      <c r="C503">
        <v>9</v>
      </c>
      <c r="D503">
        <v>29</v>
      </c>
      <c r="E503">
        <v>2</v>
      </c>
    </row>
    <row r="504" spans="1:5" x14ac:dyDescent="0.3">
      <c r="A504">
        <v>4103</v>
      </c>
      <c r="B504" s="1">
        <v>42595</v>
      </c>
      <c r="C504">
        <v>16</v>
      </c>
      <c r="D504">
        <v>49</v>
      </c>
      <c r="E504">
        <v>2</v>
      </c>
    </row>
    <row r="505" spans="1:5" x14ac:dyDescent="0.3">
      <c r="A505">
        <v>4104</v>
      </c>
      <c r="B505" s="1">
        <v>42595</v>
      </c>
      <c r="C505">
        <v>5</v>
      </c>
      <c r="D505">
        <v>74</v>
      </c>
      <c r="E505">
        <v>3</v>
      </c>
    </row>
    <row r="506" spans="1:5" x14ac:dyDescent="0.3">
      <c r="A506">
        <v>4105</v>
      </c>
      <c r="B506" s="1">
        <v>42595</v>
      </c>
      <c r="C506">
        <v>17</v>
      </c>
      <c r="D506">
        <v>36</v>
      </c>
      <c r="E506">
        <v>3</v>
      </c>
    </row>
    <row r="507" spans="1:5" x14ac:dyDescent="0.3">
      <c r="A507">
        <v>4106</v>
      </c>
      <c r="B507" s="1">
        <v>42595</v>
      </c>
      <c r="C507">
        <v>10</v>
      </c>
      <c r="D507">
        <v>12</v>
      </c>
      <c r="E507">
        <v>3</v>
      </c>
    </row>
    <row r="508" spans="1:5" x14ac:dyDescent="0.3">
      <c r="A508">
        <v>4107</v>
      </c>
      <c r="B508" s="1">
        <v>42596</v>
      </c>
      <c r="C508">
        <v>3</v>
      </c>
      <c r="D508">
        <v>66</v>
      </c>
      <c r="E508">
        <v>2</v>
      </c>
    </row>
    <row r="509" spans="1:5" x14ac:dyDescent="0.3">
      <c r="A509">
        <v>4108</v>
      </c>
      <c r="B509" s="1">
        <v>42596</v>
      </c>
      <c r="C509">
        <v>15</v>
      </c>
      <c r="D509">
        <v>13</v>
      </c>
      <c r="E509">
        <v>1</v>
      </c>
    </row>
    <row r="510" spans="1:5" x14ac:dyDescent="0.3">
      <c r="A510">
        <v>4109</v>
      </c>
      <c r="B510" s="1">
        <v>42596</v>
      </c>
      <c r="C510">
        <v>18</v>
      </c>
      <c r="D510">
        <v>28</v>
      </c>
      <c r="E510">
        <v>3</v>
      </c>
    </row>
    <row r="511" spans="1:5" x14ac:dyDescent="0.3">
      <c r="A511">
        <v>4110</v>
      </c>
      <c r="B511" s="1">
        <v>42596</v>
      </c>
      <c r="C511">
        <v>10</v>
      </c>
      <c r="D511">
        <v>20</v>
      </c>
      <c r="E511">
        <v>1</v>
      </c>
    </row>
    <row r="512" spans="1:5" x14ac:dyDescent="0.3">
      <c r="A512">
        <v>4111</v>
      </c>
      <c r="B512" s="1">
        <v>42596</v>
      </c>
      <c r="C512">
        <v>3</v>
      </c>
      <c r="D512">
        <v>12</v>
      </c>
      <c r="E512">
        <v>1</v>
      </c>
    </row>
    <row r="513" spans="1:5" x14ac:dyDescent="0.3">
      <c r="A513">
        <v>4112</v>
      </c>
      <c r="B513" s="1">
        <v>42596</v>
      </c>
      <c r="C513">
        <v>10</v>
      </c>
      <c r="D513">
        <v>2</v>
      </c>
      <c r="E513">
        <v>1</v>
      </c>
    </row>
    <row r="514" spans="1:5" x14ac:dyDescent="0.3">
      <c r="A514">
        <v>4113</v>
      </c>
      <c r="B514" s="1">
        <v>42596</v>
      </c>
      <c r="C514">
        <v>9</v>
      </c>
      <c r="D514">
        <v>91</v>
      </c>
      <c r="E514">
        <v>2</v>
      </c>
    </row>
    <row r="515" spans="1:5" x14ac:dyDescent="0.3">
      <c r="A515">
        <v>4114</v>
      </c>
      <c r="B515" s="1">
        <v>42597</v>
      </c>
      <c r="C515">
        <v>5</v>
      </c>
      <c r="D515">
        <v>50</v>
      </c>
      <c r="E515">
        <v>1</v>
      </c>
    </row>
    <row r="516" spans="1:5" x14ac:dyDescent="0.3">
      <c r="A516">
        <v>4115</v>
      </c>
      <c r="B516" s="1">
        <v>42597</v>
      </c>
      <c r="C516">
        <v>6</v>
      </c>
      <c r="D516">
        <v>49</v>
      </c>
      <c r="E516">
        <v>3</v>
      </c>
    </row>
    <row r="517" spans="1:5" x14ac:dyDescent="0.3">
      <c r="A517">
        <v>4116</v>
      </c>
      <c r="B517" s="1">
        <v>42597</v>
      </c>
      <c r="C517">
        <v>6</v>
      </c>
      <c r="D517">
        <v>18</v>
      </c>
      <c r="E517">
        <v>1</v>
      </c>
    </row>
    <row r="518" spans="1:5" x14ac:dyDescent="0.3">
      <c r="A518">
        <v>4117</v>
      </c>
      <c r="B518" s="1">
        <v>42597</v>
      </c>
      <c r="C518">
        <v>12</v>
      </c>
      <c r="D518">
        <v>41</v>
      </c>
      <c r="E518">
        <v>3</v>
      </c>
    </row>
    <row r="519" spans="1:5" x14ac:dyDescent="0.3">
      <c r="A519">
        <v>4118</v>
      </c>
      <c r="B519" s="1">
        <v>42598</v>
      </c>
      <c r="C519">
        <v>10</v>
      </c>
      <c r="D519">
        <v>18</v>
      </c>
      <c r="E519">
        <v>2</v>
      </c>
    </row>
    <row r="520" spans="1:5" x14ac:dyDescent="0.3">
      <c r="A520">
        <v>4119</v>
      </c>
      <c r="B520" s="1">
        <v>42598</v>
      </c>
      <c r="C520">
        <v>10</v>
      </c>
      <c r="D520">
        <v>78</v>
      </c>
      <c r="E520">
        <v>3</v>
      </c>
    </row>
    <row r="521" spans="1:5" x14ac:dyDescent="0.3">
      <c r="A521">
        <v>4120</v>
      </c>
      <c r="B521" s="1">
        <v>42598</v>
      </c>
      <c r="C521">
        <v>13</v>
      </c>
      <c r="D521">
        <v>73</v>
      </c>
      <c r="E521">
        <v>2</v>
      </c>
    </row>
    <row r="522" spans="1:5" x14ac:dyDescent="0.3">
      <c r="A522">
        <v>4121</v>
      </c>
      <c r="B522" s="1">
        <v>42598</v>
      </c>
      <c r="C522">
        <v>18</v>
      </c>
      <c r="D522">
        <v>34</v>
      </c>
      <c r="E522">
        <v>1</v>
      </c>
    </row>
    <row r="523" spans="1:5" x14ac:dyDescent="0.3">
      <c r="A523">
        <v>4122</v>
      </c>
      <c r="B523" s="1">
        <v>42598</v>
      </c>
      <c r="C523">
        <v>19</v>
      </c>
      <c r="D523">
        <v>6</v>
      </c>
      <c r="E523">
        <v>2</v>
      </c>
    </row>
    <row r="524" spans="1:5" x14ac:dyDescent="0.3">
      <c r="A524">
        <v>4123</v>
      </c>
      <c r="B524" s="1">
        <v>42598</v>
      </c>
      <c r="C524">
        <v>14</v>
      </c>
      <c r="D524">
        <v>45</v>
      </c>
      <c r="E524">
        <v>3</v>
      </c>
    </row>
    <row r="525" spans="1:5" x14ac:dyDescent="0.3">
      <c r="A525">
        <v>4124</v>
      </c>
      <c r="B525" s="1">
        <v>42598</v>
      </c>
      <c r="C525">
        <v>6</v>
      </c>
      <c r="D525">
        <v>47</v>
      </c>
      <c r="E525">
        <v>3</v>
      </c>
    </row>
    <row r="526" spans="1:5" x14ac:dyDescent="0.3">
      <c r="A526">
        <v>4125</v>
      </c>
      <c r="B526" s="1">
        <v>42598</v>
      </c>
      <c r="C526">
        <v>19</v>
      </c>
      <c r="D526">
        <v>72</v>
      </c>
      <c r="E526">
        <v>1</v>
      </c>
    </row>
    <row r="527" spans="1:5" x14ac:dyDescent="0.3">
      <c r="A527">
        <v>4126</v>
      </c>
      <c r="B527" s="1">
        <v>42598</v>
      </c>
      <c r="C527">
        <v>5</v>
      </c>
      <c r="D527">
        <v>53</v>
      </c>
      <c r="E527">
        <v>2</v>
      </c>
    </row>
    <row r="528" spans="1:5" x14ac:dyDescent="0.3">
      <c r="A528">
        <v>4127</v>
      </c>
      <c r="B528" s="1">
        <v>42599</v>
      </c>
      <c r="C528">
        <v>18</v>
      </c>
      <c r="D528">
        <v>42</v>
      </c>
      <c r="E528">
        <v>2</v>
      </c>
    </row>
    <row r="529" spans="1:5" x14ac:dyDescent="0.3">
      <c r="A529">
        <v>4128</v>
      </c>
      <c r="B529" s="1">
        <v>42599</v>
      </c>
      <c r="C529">
        <v>4</v>
      </c>
      <c r="D529">
        <v>57</v>
      </c>
      <c r="E529">
        <v>1</v>
      </c>
    </row>
    <row r="530" spans="1:5" x14ac:dyDescent="0.3">
      <c r="A530">
        <v>4129</v>
      </c>
      <c r="B530" s="1">
        <v>42599</v>
      </c>
      <c r="C530">
        <v>6</v>
      </c>
      <c r="D530">
        <v>12</v>
      </c>
      <c r="E530">
        <v>3</v>
      </c>
    </row>
    <row r="531" spans="1:5" x14ac:dyDescent="0.3">
      <c r="A531">
        <v>4130</v>
      </c>
      <c r="B531" s="1">
        <v>42599</v>
      </c>
      <c r="C531">
        <v>17</v>
      </c>
      <c r="D531">
        <v>32</v>
      </c>
      <c r="E531">
        <v>3</v>
      </c>
    </row>
    <row r="532" spans="1:5" x14ac:dyDescent="0.3">
      <c r="A532">
        <v>4131</v>
      </c>
      <c r="B532" s="1">
        <v>42599</v>
      </c>
      <c r="C532">
        <v>17</v>
      </c>
      <c r="D532">
        <v>80</v>
      </c>
      <c r="E532">
        <v>1</v>
      </c>
    </row>
    <row r="533" spans="1:5" x14ac:dyDescent="0.3">
      <c r="A533">
        <v>4132</v>
      </c>
      <c r="B533" s="1">
        <v>42599</v>
      </c>
      <c r="C533">
        <v>4</v>
      </c>
      <c r="D533">
        <v>42</v>
      </c>
      <c r="E533">
        <v>2</v>
      </c>
    </row>
    <row r="534" spans="1:5" x14ac:dyDescent="0.3">
      <c r="A534">
        <v>4133</v>
      </c>
      <c r="B534" s="1">
        <v>42599</v>
      </c>
      <c r="C534">
        <v>7</v>
      </c>
      <c r="D534">
        <v>87</v>
      </c>
      <c r="E534">
        <v>3</v>
      </c>
    </row>
    <row r="535" spans="1:5" x14ac:dyDescent="0.3">
      <c r="A535">
        <v>4134</v>
      </c>
      <c r="B535" s="1">
        <v>42599</v>
      </c>
      <c r="C535">
        <v>3</v>
      </c>
      <c r="D535">
        <v>88</v>
      </c>
      <c r="E535">
        <v>3</v>
      </c>
    </row>
    <row r="536" spans="1:5" x14ac:dyDescent="0.3">
      <c r="A536">
        <v>4135</v>
      </c>
      <c r="B536" s="1">
        <v>42599</v>
      </c>
      <c r="C536">
        <v>18</v>
      </c>
      <c r="D536">
        <v>58</v>
      </c>
      <c r="E536">
        <v>2</v>
      </c>
    </row>
    <row r="537" spans="1:5" x14ac:dyDescent="0.3">
      <c r="A537">
        <v>4136</v>
      </c>
      <c r="B537" s="1">
        <v>42599</v>
      </c>
      <c r="C537">
        <v>2</v>
      </c>
      <c r="D537">
        <v>25</v>
      </c>
      <c r="E537">
        <v>2</v>
      </c>
    </row>
    <row r="538" spans="1:5" x14ac:dyDescent="0.3">
      <c r="A538">
        <v>4137</v>
      </c>
      <c r="B538" s="1">
        <v>42600</v>
      </c>
      <c r="C538">
        <v>18</v>
      </c>
      <c r="D538">
        <v>43</v>
      </c>
      <c r="E538">
        <v>3</v>
      </c>
    </row>
    <row r="539" spans="1:5" x14ac:dyDescent="0.3">
      <c r="A539">
        <v>4138</v>
      </c>
      <c r="B539" s="1">
        <v>42600</v>
      </c>
      <c r="C539">
        <v>17</v>
      </c>
      <c r="D539">
        <v>6</v>
      </c>
      <c r="E539">
        <v>2</v>
      </c>
    </row>
    <row r="540" spans="1:5" x14ac:dyDescent="0.3">
      <c r="A540">
        <v>4139</v>
      </c>
      <c r="B540" s="1">
        <v>42600</v>
      </c>
      <c r="C540">
        <v>17</v>
      </c>
      <c r="D540">
        <v>10</v>
      </c>
      <c r="E540">
        <v>1</v>
      </c>
    </row>
    <row r="541" spans="1:5" x14ac:dyDescent="0.3">
      <c r="A541">
        <v>4140</v>
      </c>
      <c r="B541" s="1">
        <v>42600</v>
      </c>
      <c r="C541">
        <v>2</v>
      </c>
      <c r="D541">
        <v>32</v>
      </c>
      <c r="E541">
        <v>3</v>
      </c>
    </row>
    <row r="542" spans="1:5" x14ac:dyDescent="0.3">
      <c r="A542">
        <v>4141</v>
      </c>
      <c r="B542" s="1">
        <v>42600</v>
      </c>
      <c r="C542">
        <v>20</v>
      </c>
      <c r="D542">
        <v>84</v>
      </c>
      <c r="E542">
        <v>2</v>
      </c>
    </row>
    <row r="543" spans="1:5" x14ac:dyDescent="0.3">
      <c r="A543">
        <v>4142</v>
      </c>
      <c r="B543" s="1">
        <v>42600</v>
      </c>
      <c r="C543">
        <v>8</v>
      </c>
      <c r="D543">
        <v>92</v>
      </c>
      <c r="E543">
        <v>2</v>
      </c>
    </row>
    <row r="544" spans="1:5" x14ac:dyDescent="0.3">
      <c r="A544">
        <v>4143</v>
      </c>
      <c r="B544" s="1">
        <v>42600</v>
      </c>
      <c r="C544">
        <v>4</v>
      </c>
      <c r="D544">
        <v>82</v>
      </c>
      <c r="E544">
        <v>2</v>
      </c>
    </row>
    <row r="545" spans="1:5" x14ac:dyDescent="0.3">
      <c r="A545">
        <v>4144</v>
      </c>
      <c r="B545" s="1">
        <v>42601</v>
      </c>
      <c r="C545">
        <v>16</v>
      </c>
      <c r="D545">
        <v>9</v>
      </c>
      <c r="E545">
        <v>2</v>
      </c>
    </row>
    <row r="546" spans="1:5" x14ac:dyDescent="0.3">
      <c r="A546">
        <v>4145</v>
      </c>
      <c r="B546" s="1">
        <v>42601</v>
      </c>
      <c r="C546">
        <v>19</v>
      </c>
      <c r="D546">
        <v>70</v>
      </c>
      <c r="E546">
        <v>2</v>
      </c>
    </row>
    <row r="547" spans="1:5" x14ac:dyDescent="0.3">
      <c r="A547">
        <v>4146</v>
      </c>
      <c r="B547" s="1">
        <v>42601</v>
      </c>
      <c r="C547">
        <v>18</v>
      </c>
      <c r="D547">
        <v>87</v>
      </c>
      <c r="E547">
        <v>2</v>
      </c>
    </row>
    <row r="548" spans="1:5" x14ac:dyDescent="0.3">
      <c r="A548">
        <v>4147</v>
      </c>
      <c r="B548" s="1">
        <v>42601</v>
      </c>
      <c r="C548">
        <v>19</v>
      </c>
      <c r="D548">
        <v>54</v>
      </c>
      <c r="E548">
        <v>1</v>
      </c>
    </row>
    <row r="549" spans="1:5" x14ac:dyDescent="0.3">
      <c r="A549">
        <v>4148</v>
      </c>
      <c r="B549" s="1">
        <v>42601</v>
      </c>
      <c r="C549">
        <v>20</v>
      </c>
      <c r="D549">
        <v>69</v>
      </c>
      <c r="E549">
        <v>2</v>
      </c>
    </row>
    <row r="550" spans="1:5" x14ac:dyDescent="0.3">
      <c r="A550">
        <v>4149</v>
      </c>
      <c r="B550" s="1">
        <v>42601</v>
      </c>
      <c r="C550">
        <v>16</v>
      </c>
      <c r="D550">
        <v>58</v>
      </c>
      <c r="E550">
        <v>2</v>
      </c>
    </row>
    <row r="551" spans="1:5" x14ac:dyDescent="0.3">
      <c r="A551">
        <v>4150</v>
      </c>
      <c r="B551" s="1">
        <v>42601</v>
      </c>
      <c r="C551">
        <v>14</v>
      </c>
      <c r="D551">
        <v>59</v>
      </c>
      <c r="E551">
        <v>3</v>
      </c>
    </row>
    <row r="552" spans="1:5" x14ac:dyDescent="0.3">
      <c r="A552">
        <v>4151</v>
      </c>
      <c r="B552" s="1">
        <v>42601</v>
      </c>
      <c r="C552">
        <v>15</v>
      </c>
      <c r="D552">
        <v>82</v>
      </c>
      <c r="E552">
        <v>1</v>
      </c>
    </row>
    <row r="553" spans="1:5" x14ac:dyDescent="0.3">
      <c r="A553">
        <v>4152</v>
      </c>
      <c r="B553" s="1">
        <v>42601</v>
      </c>
      <c r="C553">
        <v>18</v>
      </c>
      <c r="D553">
        <v>50</v>
      </c>
      <c r="E553">
        <v>3</v>
      </c>
    </row>
    <row r="554" spans="1:5" x14ac:dyDescent="0.3">
      <c r="A554">
        <v>4153</v>
      </c>
      <c r="B554" s="1">
        <v>42602</v>
      </c>
      <c r="C554">
        <v>20</v>
      </c>
      <c r="D554">
        <v>44</v>
      </c>
      <c r="E554">
        <v>3</v>
      </c>
    </row>
    <row r="555" spans="1:5" x14ac:dyDescent="0.3">
      <c r="A555">
        <v>4154</v>
      </c>
      <c r="B555" s="1">
        <v>42602</v>
      </c>
      <c r="C555">
        <v>20</v>
      </c>
      <c r="D555">
        <v>44</v>
      </c>
      <c r="E555">
        <v>3</v>
      </c>
    </row>
    <row r="556" spans="1:5" x14ac:dyDescent="0.3">
      <c r="A556">
        <v>4155</v>
      </c>
      <c r="B556" s="1">
        <v>42602</v>
      </c>
      <c r="C556">
        <v>17</v>
      </c>
      <c r="D556">
        <v>41</v>
      </c>
      <c r="E556">
        <v>2</v>
      </c>
    </row>
    <row r="557" spans="1:5" x14ac:dyDescent="0.3">
      <c r="A557">
        <v>4156</v>
      </c>
      <c r="B557" s="1">
        <v>42602</v>
      </c>
      <c r="C557">
        <v>18</v>
      </c>
      <c r="D557">
        <v>32</v>
      </c>
      <c r="E557">
        <v>1</v>
      </c>
    </row>
    <row r="558" spans="1:5" x14ac:dyDescent="0.3">
      <c r="A558">
        <v>4157</v>
      </c>
      <c r="B558" s="1">
        <v>42602</v>
      </c>
      <c r="C558">
        <v>18</v>
      </c>
      <c r="D558">
        <v>79</v>
      </c>
      <c r="E558">
        <v>1</v>
      </c>
    </row>
    <row r="559" spans="1:5" x14ac:dyDescent="0.3">
      <c r="A559">
        <v>4158</v>
      </c>
      <c r="B559" s="1">
        <v>42602</v>
      </c>
      <c r="C559">
        <v>3</v>
      </c>
      <c r="D559">
        <v>86</v>
      </c>
      <c r="E559">
        <v>3</v>
      </c>
    </row>
    <row r="560" spans="1:5" x14ac:dyDescent="0.3">
      <c r="A560">
        <v>4159</v>
      </c>
      <c r="B560" s="1">
        <v>42602</v>
      </c>
      <c r="C560">
        <v>4</v>
      </c>
      <c r="D560">
        <v>30</v>
      </c>
      <c r="E560">
        <v>1</v>
      </c>
    </row>
    <row r="561" spans="1:5" x14ac:dyDescent="0.3">
      <c r="A561">
        <v>4160</v>
      </c>
      <c r="B561" s="1">
        <v>42602</v>
      </c>
      <c r="C561">
        <v>19</v>
      </c>
      <c r="D561">
        <v>43</v>
      </c>
      <c r="E561">
        <v>3</v>
      </c>
    </row>
    <row r="562" spans="1:5" x14ac:dyDescent="0.3">
      <c r="A562">
        <v>4161</v>
      </c>
      <c r="B562" s="1">
        <v>42602</v>
      </c>
      <c r="C562">
        <v>15</v>
      </c>
      <c r="D562">
        <v>14</v>
      </c>
      <c r="E562">
        <v>1</v>
      </c>
    </row>
    <row r="563" spans="1:5" x14ac:dyDescent="0.3">
      <c r="A563">
        <v>4162</v>
      </c>
      <c r="B563" s="1">
        <v>42602</v>
      </c>
      <c r="C563">
        <v>4</v>
      </c>
      <c r="D563">
        <v>16</v>
      </c>
      <c r="E563">
        <v>2</v>
      </c>
    </row>
    <row r="564" spans="1:5" x14ac:dyDescent="0.3">
      <c r="A564">
        <v>4163</v>
      </c>
      <c r="B564" s="1">
        <v>42603</v>
      </c>
      <c r="C564">
        <v>4</v>
      </c>
      <c r="D564">
        <v>43</v>
      </c>
      <c r="E564">
        <v>3</v>
      </c>
    </row>
    <row r="565" spans="1:5" x14ac:dyDescent="0.3">
      <c r="A565">
        <v>4164</v>
      </c>
      <c r="B565" s="1">
        <v>42603</v>
      </c>
      <c r="C565">
        <v>14</v>
      </c>
      <c r="D565">
        <v>30</v>
      </c>
      <c r="E565">
        <v>2</v>
      </c>
    </row>
    <row r="566" spans="1:5" x14ac:dyDescent="0.3">
      <c r="A566">
        <v>4165</v>
      </c>
      <c r="B566" s="1">
        <v>42603</v>
      </c>
      <c r="C566">
        <v>18</v>
      </c>
      <c r="D566">
        <v>15</v>
      </c>
      <c r="E566">
        <v>1</v>
      </c>
    </row>
    <row r="567" spans="1:5" x14ac:dyDescent="0.3">
      <c r="A567">
        <v>4166</v>
      </c>
      <c r="B567" s="1">
        <v>42603</v>
      </c>
      <c r="C567">
        <v>5</v>
      </c>
      <c r="D567">
        <v>51</v>
      </c>
      <c r="E567">
        <v>1</v>
      </c>
    </row>
    <row r="568" spans="1:5" x14ac:dyDescent="0.3">
      <c r="A568">
        <v>4167</v>
      </c>
      <c r="B568" s="1">
        <v>42603</v>
      </c>
      <c r="C568">
        <v>15</v>
      </c>
      <c r="D568">
        <v>14</v>
      </c>
      <c r="E568">
        <v>2</v>
      </c>
    </row>
    <row r="569" spans="1:5" x14ac:dyDescent="0.3">
      <c r="A569">
        <v>4168</v>
      </c>
      <c r="B569" s="1">
        <v>42603</v>
      </c>
      <c r="C569">
        <v>11</v>
      </c>
      <c r="D569">
        <v>13</v>
      </c>
      <c r="E569">
        <v>2</v>
      </c>
    </row>
    <row r="570" spans="1:5" x14ac:dyDescent="0.3">
      <c r="A570">
        <v>4169</v>
      </c>
      <c r="B570" s="1">
        <v>42603</v>
      </c>
      <c r="C570">
        <v>4</v>
      </c>
      <c r="D570">
        <v>56</v>
      </c>
      <c r="E570">
        <v>2</v>
      </c>
    </row>
    <row r="571" spans="1:5" x14ac:dyDescent="0.3">
      <c r="A571">
        <v>4170</v>
      </c>
      <c r="B571" s="1">
        <v>42603</v>
      </c>
      <c r="C571">
        <v>19</v>
      </c>
      <c r="D571">
        <v>16</v>
      </c>
      <c r="E571">
        <v>3</v>
      </c>
    </row>
    <row r="572" spans="1:5" x14ac:dyDescent="0.3">
      <c r="A572">
        <v>4171</v>
      </c>
      <c r="B572" s="1">
        <v>42603</v>
      </c>
      <c r="C572">
        <v>17</v>
      </c>
      <c r="D572">
        <v>72</v>
      </c>
      <c r="E572">
        <v>2</v>
      </c>
    </row>
    <row r="573" spans="1:5" x14ac:dyDescent="0.3">
      <c r="A573">
        <v>4172</v>
      </c>
      <c r="B573" s="1">
        <v>42603</v>
      </c>
      <c r="C573">
        <v>7</v>
      </c>
      <c r="D573">
        <v>42</v>
      </c>
      <c r="E573">
        <v>3</v>
      </c>
    </row>
    <row r="574" spans="1:5" x14ac:dyDescent="0.3">
      <c r="A574">
        <v>4173</v>
      </c>
      <c r="B574" s="1">
        <v>42603</v>
      </c>
      <c r="C574">
        <v>10</v>
      </c>
      <c r="D574">
        <v>90</v>
      </c>
      <c r="E574">
        <v>3</v>
      </c>
    </row>
    <row r="575" spans="1:5" x14ac:dyDescent="0.3">
      <c r="A575">
        <v>4174</v>
      </c>
      <c r="B575" s="1">
        <v>42604</v>
      </c>
      <c r="C575">
        <v>3</v>
      </c>
      <c r="D575">
        <v>44</v>
      </c>
      <c r="E575">
        <v>3</v>
      </c>
    </row>
    <row r="576" spans="1:5" x14ac:dyDescent="0.3">
      <c r="A576">
        <v>4175</v>
      </c>
      <c r="B576" s="1">
        <v>42604</v>
      </c>
      <c r="C576">
        <v>11</v>
      </c>
      <c r="D576">
        <v>46</v>
      </c>
      <c r="E576">
        <v>2</v>
      </c>
    </row>
    <row r="577" spans="1:5" x14ac:dyDescent="0.3">
      <c r="A577">
        <v>4176</v>
      </c>
      <c r="B577" s="1">
        <v>42604</v>
      </c>
      <c r="C577">
        <v>9</v>
      </c>
      <c r="D577">
        <v>2</v>
      </c>
      <c r="E577">
        <v>2</v>
      </c>
    </row>
    <row r="578" spans="1:5" x14ac:dyDescent="0.3">
      <c r="A578">
        <v>4177</v>
      </c>
      <c r="B578" s="1">
        <v>42605</v>
      </c>
      <c r="C578">
        <v>6</v>
      </c>
      <c r="D578">
        <v>65</v>
      </c>
      <c r="E578">
        <v>3</v>
      </c>
    </row>
    <row r="579" spans="1:5" x14ac:dyDescent="0.3">
      <c r="A579">
        <v>4178</v>
      </c>
      <c r="B579" s="1">
        <v>42605</v>
      </c>
      <c r="C579">
        <v>9</v>
      </c>
      <c r="D579">
        <v>23</v>
      </c>
      <c r="E579">
        <v>2</v>
      </c>
    </row>
    <row r="580" spans="1:5" x14ac:dyDescent="0.3">
      <c r="A580">
        <v>4179</v>
      </c>
      <c r="B580" s="1">
        <v>42605</v>
      </c>
      <c r="C580">
        <v>13</v>
      </c>
      <c r="D580">
        <v>52</v>
      </c>
      <c r="E580">
        <v>1</v>
      </c>
    </row>
    <row r="581" spans="1:5" x14ac:dyDescent="0.3">
      <c r="A581">
        <v>4180</v>
      </c>
      <c r="B581" s="1">
        <v>42605</v>
      </c>
      <c r="C581">
        <v>18</v>
      </c>
      <c r="D581">
        <v>38</v>
      </c>
      <c r="E581">
        <v>2</v>
      </c>
    </row>
    <row r="582" spans="1:5" x14ac:dyDescent="0.3">
      <c r="A582">
        <v>4181</v>
      </c>
      <c r="B582" s="1">
        <v>42605</v>
      </c>
      <c r="C582">
        <v>3</v>
      </c>
      <c r="D582">
        <v>5</v>
      </c>
      <c r="E582">
        <v>3</v>
      </c>
    </row>
    <row r="583" spans="1:5" x14ac:dyDescent="0.3">
      <c r="A583">
        <v>4182</v>
      </c>
      <c r="B583" s="1">
        <v>42605</v>
      </c>
      <c r="C583">
        <v>10</v>
      </c>
      <c r="D583">
        <v>30</v>
      </c>
      <c r="E583">
        <v>3</v>
      </c>
    </row>
    <row r="584" spans="1:5" x14ac:dyDescent="0.3">
      <c r="A584">
        <v>4183</v>
      </c>
      <c r="B584" s="1">
        <v>42605</v>
      </c>
      <c r="C584">
        <v>4</v>
      </c>
      <c r="D584">
        <v>35</v>
      </c>
      <c r="E584">
        <v>3</v>
      </c>
    </row>
    <row r="585" spans="1:5" x14ac:dyDescent="0.3">
      <c r="A585">
        <v>4184</v>
      </c>
      <c r="B585" s="1">
        <v>42605</v>
      </c>
      <c r="C585">
        <v>14</v>
      </c>
      <c r="D585">
        <v>73</v>
      </c>
      <c r="E585">
        <v>3</v>
      </c>
    </row>
    <row r="586" spans="1:5" x14ac:dyDescent="0.3">
      <c r="A586">
        <v>4185</v>
      </c>
      <c r="B586" s="1">
        <v>42605</v>
      </c>
      <c r="C586">
        <v>1</v>
      </c>
      <c r="D586">
        <v>35</v>
      </c>
      <c r="E586">
        <v>3</v>
      </c>
    </row>
    <row r="587" spans="1:5" x14ac:dyDescent="0.3">
      <c r="A587">
        <v>4186</v>
      </c>
      <c r="B587" s="1">
        <v>42605</v>
      </c>
      <c r="C587">
        <v>4</v>
      </c>
      <c r="D587">
        <v>52</v>
      </c>
      <c r="E587">
        <v>1</v>
      </c>
    </row>
    <row r="588" spans="1:5" x14ac:dyDescent="0.3">
      <c r="A588">
        <v>4187</v>
      </c>
      <c r="B588" s="1">
        <v>42606</v>
      </c>
      <c r="C588">
        <v>4</v>
      </c>
      <c r="D588">
        <v>90</v>
      </c>
      <c r="E588">
        <v>2</v>
      </c>
    </row>
    <row r="589" spans="1:5" x14ac:dyDescent="0.3">
      <c r="A589">
        <v>4188</v>
      </c>
      <c r="B589" s="1">
        <v>42606</v>
      </c>
      <c r="C589">
        <v>6</v>
      </c>
      <c r="D589">
        <v>5</v>
      </c>
      <c r="E589">
        <v>1</v>
      </c>
    </row>
    <row r="590" spans="1:5" x14ac:dyDescent="0.3">
      <c r="A590">
        <v>4189</v>
      </c>
      <c r="B590" s="1">
        <v>42606</v>
      </c>
      <c r="C590">
        <v>6</v>
      </c>
      <c r="D590">
        <v>58</v>
      </c>
      <c r="E590">
        <v>1</v>
      </c>
    </row>
    <row r="591" spans="1:5" x14ac:dyDescent="0.3">
      <c r="A591">
        <v>4190</v>
      </c>
      <c r="B591" s="1">
        <v>42606</v>
      </c>
      <c r="C591">
        <v>15</v>
      </c>
      <c r="D591">
        <v>77</v>
      </c>
      <c r="E591">
        <v>3</v>
      </c>
    </row>
    <row r="592" spans="1:5" x14ac:dyDescent="0.3">
      <c r="A592">
        <v>4191</v>
      </c>
      <c r="B592" s="1">
        <v>42606</v>
      </c>
      <c r="C592">
        <v>20</v>
      </c>
      <c r="D592">
        <v>47</v>
      </c>
      <c r="E592">
        <v>1</v>
      </c>
    </row>
    <row r="593" spans="1:5" x14ac:dyDescent="0.3">
      <c r="A593">
        <v>4192</v>
      </c>
      <c r="B593" s="1">
        <v>42606</v>
      </c>
      <c r="C593">
        <v>10</v>
      </c>
      <c r="D593">
        <v>68</v>
      </c>
      <c r="E593">
        <v>2</v>
      </c>
    </row>
    <row r="594" spans="1:5" x14ac:dyDescent="0.3">
      <c r="A594">
        <v>4193</v>
      </c>
      <c r="B594" s="1">
        <v>42606</v>
      </c>
      <c r="C594">
        <v>3</v>
      </c>
      <c r="D594">
        <v>24</v>
      </c>
      <c r="E594">
        <v>2</v>
      </c>
    </row>
    <row r="595" spans="1:5" x14ac:dyDescent="0.3">
      <c r="A595">
        <v>4194</v>
      </c>
      <c r="B595" s="1">
        <v>42606</v>
      </c>
      <c r="C595">
        <v>18</v>
      </c>
      <c r="D595">
        <v>7</v>
      </c>
      <c r="E595">
        <v>1</v>
      </c>
    </row>
    <row r="596" spans="1:5" x14ac:dyDescent="0.3">
      <c r="A596">
        <v>4195</v>
      </c>
      <c r="B596" s="1">
        <v>42606</v>
      </c>
      <c r="C596">
        <v>9</v>
      </c>
      <c r="D596">
        <v>29</v>
      </c>
      <c r="E596">
        <v>2</v>
      </c>
    </row>
    <row r="597" spans="1:5" x14ac:dyDescent="0.3">
      <c r="A597">
        <v>4196</v>
      </c>
      <c r="B597" s="1">
        <v>42606</v>
      </c>
      <c r="C597">
        <v>14</v>
      </c>
      <c r="D597">
        <v>56</v>
      </c>
      <c r="E597">
        <v>3</v>
      </c>
    </row>
    <row r="598" spans="1:5" x14ac:dyDescent="0.3">
      <c r="A598">
        <v>4197</v>
      </c>
      <c r="B598" s="1">
        <v>42606</v>
      </c>
      <c r="C598">
        <v>9</v>
      </c>
      <c r="D598">
        <v>49</v>
      </c>
      <c r="E598">
        <v>1</v>
      </c>
    </row>
    <row r="599" spans="1:5" x14ac:dyDescent="0.3">
      <c r="A599">
        <v>4198</v>
      </c>
      <c r="B599" s="1">
        <v>42606</v>
      </c>
      <c r="C599">
        <v>2</v>
      </c>
      <c r="D599">
        <v>53</v>
      </c>
      <c r="E599">
        <v>2</v>
      </c>
    </row>
    <row r="600" spans="1:5" x14ac:dyDescent="0.3">
      <c r="A600">
        <v>4199</v>
      </c>
      <c r="B600" s="1">
        <v>42606</v>
      </c>
      <c r="C600">
        <v>6</v>
      </c>
      <c r="D600">
        <v>81</v>
      </c>
      <c r="E600">
        <v>1</v>
      </c>
    </row>
    <row r="601" spans="1:5" x14ac:dyDescent="0.3">
      <c r="A601">
        <v>4200</v>
      </c>
      <c r="B601" s="1">
        <v>42607</v>
      </c>
      <c r="C601">
        <v>11</v>
      </c>
      <c r="D601">
        <v>40</v>
      </c>
      <c r="E601">
        <v>3</v>
      </c>
    </row>
    <row r="602" spans="1:5" x14ac:dyDescent="0.3">
      <c r="A602">
        <v>4201</v>
      </c>
      <c r="B602" s="1">
        <v>42607</v>
      </c>
      <c r="C602">
        <v>16</v>
      </c>
      <c r="D602">
        <v>71</v>
      </c>
      <c r="E602">
        <v>2</v>
      </c>
    </row>
    <row r="603" spans="1:5" x14ac:dyDescent="0.3">
      <c r="A603">
        <v>4202</v>
      </c>
      <c r="B603" s="1">
        <v>42607</v>
      </c>
      <c r="C603">
        <v>10</v>
      </c>
      <c r="D603">
        <v>11</v>
      </c>
      <c r="E603">
        <v>2</v>
      </c>
    </row>
    <row r="604" spans="1:5" x14ac:dyDescent="0.3">
      <c r="A604">
        <v>4203</v>
      </c>
      <c r="B604" s="1">
        <v>42607</v>
      </c>
      <c r="C604">
        <v>15</v>
      </c>
      <c r="D604">
        <v>69</v>
      </c>
      <c r="E604">
        <v>2</v>
      </c>
    </row>
    <row r="605" spans="1:5" x14ac:dyDescent="0.3">
      <c r="A605">
        <v>4204</v>
      </c>
      <c r="B605" s="1">
        <v>42607</v>
      </c>
      <c r="C605">
        <v>11</v>
      </c>
      <c r="D605">
        <v>7</v>
      </c>
      <c r="E605">
        <v>2</v>
      </c>
    </row>
    <row r="606" spans="1:5" x14ac:dyDescent="0.3">
      <c r="A606">
        <v>4205</v>
      </c>
      <c r="B606" s="1">
        <v>42607</v>
      </c>
      <c r="C606">
        <v>14</v>
      </c>
      <c r="D606">
        <v>89</v>
      </c>
      <c r="E606">
        <v>1</v>
      </c>
    </row>
    <row r="607" spans="1:5" x14ac:dyDescent="0.3">
      <c r="A607">
        <v>4206</v>
      </c>
      <c r="B607" s="1">
        <v>42607</v>
      </c>
      <c r="C607">
        <v>9</v>
      </c>
      <c r="D607">
        <v>74</v>
      </c>
      <c r="E607">
        <v>3</v>
      </c>
    </row>
    <row r="608" spans="1:5" x14ac:dyDescent="0.3">
      <c r="A608">
        <v>4207</v>
      </c>
      <c r="B608" s="1">
        <v>42608</v>
      </c>
      <c r="C608">
        <v>18</v>
      </c>
      <c r="D608">
        <v>6</v>
      </c>
      <c r="E608">
        <v>3</v>
      </c>
    </row>
    <row r="609" spans="1:5" x14ac:dyDescent="0.3">
      <c r="A609">
        <v>4208</v>
      </c>
      <c r="B609" s="1">
        <v>42608</v>
      </c>
      <c r="C609">
        <v>4</v>
      </c>
      <c r="D609">
        <v>66</v>
      </c>
      <c r="E609">
        <v>2</v>
      </c>
    </row>
    <row r="610" spans="1:5" x14ac:dyDescent="0.3">
      <c r="A610">
        <v>4209</v>
      </c>
      <c r="B610" s="1">
        <v>42608</v>
      </c>
      <c r="C610">
        <v>8</v>
      </c>
      <c r="D610">
        <v>1</v>
      </c>
      <c r="E610">
        <v>2</v>
      </c>
    </row>
    <row r="611" spans="1:5" x14ac:dyDescent="0.3">
      <c r="A611">
        <v>4210</v>
      </c>
      <c r="B611" s="1">
        <v>42608</v>
      </c>
      <c r="C611">
        <v>13</v>
      </c>
      <c r="D611">
        <v>86</v>
      </c>
      <c r="E611">
        <v>2</v>
      </c>
    </row>
    <row r="612" spans="1:5" x14ac:dyDescent="0.3">
      <c r="A612">
        <v>4211</v>
      </c>
      <c r="B612" s="1">
        <v>42608</v>
      </c>
      <c r="C612">
        <v>3</v>
      </c>
      <c r="D612">
        <v>34</v>
      </c>
      <c r="E612">
        <v>1</v>
      </c>
    </row>
    <row r="613" spans="1:5" x14ac:dyDescent="0.3">
      <c r="A613">
        <v>4212</v>
      </c>
      <c r="B613" s="1">
        <v>42608</v>
      </c>
      <c r="C613">
        <v>4</v>
      </c>
      <c r="D613">
        <v>94</v>
      </c>
      <c r="E613">
        <v>3</v>
      </c>
    </row>
    <row r="614" spans="1:5" x14ac:dyDescent="0.3">
      <c r="A614">
        <v>4213</v>
      </c>
      <c r="B614" s="1">
        <v>42608</v>
      </c>
      <c r="C614">
        <v>5</v>
      </c>
      <c r="D614">
        <v>67</v>
      </c>
      <c r="E614">
        <v>1</v>
      </c>
    </row>
    <row r="615" spans="1:5" x14ac:dyDescent="0.3">
      <c r="A615">
        <v>4214</v>
      </c>
      <c r="B615" s="1">
        <v>42608</v>
      </c>
      <c r="C615">
        <v>8</v>
      </c>
      <c r="D615">
        <v>51</v>
      </c>
      <c r="E615">
        <v>1</v>
      </c>
    </row>
    <row r="616" spans="1:5" x14ac:dyDescent="0.3">
      <c r="A616">
        <v>4215</v>
      </c>
      <c r="B616" s="1">
        <v>42608</v>
      </c>
      <c r="C616">
        <v>11</v>
      </c>
      <c r="D616">
        <v>72</v>
      </c>
      <c r="E616">
        <v>1</v>
      </c>
    </row>
    <row r="617" spans="1:5" x14ac:dyDescent="0.3">
      <c r="A617">
        <v>4216</v>
      </c>
      <c r="B617" s="1">
        <v>42609</v>
      </c>
      <c r="C617">
        <v>11</v>
      </c>
      <c r="D617">
        <v>87</v>
      </c>
      <c r="E617">
        <v>1</v>
      </c>
    </row>
    <row r="618" spans="1:5" x14ac:dyDescent="0.3">
      <c r="A618">
        <v>4217</v>
      </c>
      <c r="B618" s="1">
        <v>42609</v>
      </c>
      <c r="C618">
        <v>18</v>
      </c>
      <c r="D618">
        <v>73</v>
      </c>
      <c r="E618">
        <v>3</v>
      </c>
    </row>
    <row r="619" spans="1:5" x14ac:dyDescent="0.3">
      <c r="A619">
        <v>4218</v>
      </c>
      <c r="B619" s="1">
        <v>42609</v>
      </c>
      <c r="C619">
        <v>5</v>
      </c>
      <c r="D619">
        <v>56</v>
      </c>
      <c r="E619">
        <v>1</v>
      </c>
    </row>
    <row r="620" spans="1:5" x14ac:dyDescent="0.3">
      <c r="A620">
        <v>4219</v>
      </c>
      <c r="B620" s="1">
        <v>42609</v>
      </c>
      <c r="C620">
        <v>11</v>
      </c>
      <c r="D620">
        <v>26</v>
      </c>
      <c r="E620">
        <v>1</v>
      </c>
    </row>
    <row r="621" spans="1:5" x14ac:dyDescent="0.3">
      <c r="A621">
        <v>4220</v>
      </c>
      <c r="B621" s="1">
        <v>42609</v>
      </c>
      <c r="C621">
        <v>1</v>
      </c>
      <c r="D621">
        <v>56</v>
      </c>
      <c r="E621">
        <v>2</v>
      </c>
    </row>
    <row r="622" spans="1:5" x14ac:dyDescent="0.3">
      <c r="A622">
        <v>4221</v>
      </c>
      <c r="B622" s="1">
        <v>42609</v>
      </c>
      <c r="C622">
        <v>6</v>
      </c>
      <c r="D622">
        <v>87</v>
      </c>
      <c r="E622">
        <v>3</v>
      </c>
    </row>
    <row r="623" spans="1:5" x14ac:dyDescent="0.3">
      <c r="A623">
        <v>4222</v>
      </c>
      <c r="B623" s="1">
        <v>42609</v>
      </c>
      <c r="C623">
        <v>8</v>
      </c>
      <c r="D623">
        <v>10</v>
      </c>
      <c r="E623">
        <v>1</v>
      </c>
    </row>
    <row r="624" spans="1:5" x14ac:dyDescent="0.3">
      <c r="A624">
        <v>4223</v>
      </c>
      <c r="B624" s="1">
        <v>42609</v>
      </c>
      <c r="C624">
        <v>3</v>
      </c>
      <c r="D624">
        <v>72</v>
      </c>
      <c r="E624">
        <v>1</v>
      </c>
    </row>
    <row r="625" spans="1:5" x14ac:dyDescent="0.3">
      <c r="A625">
        <v>4224</v>
      </c>
      <c r="B625" s="1">
        <v>42610</v>
      </c>
      <c r="C625">
        <v>10</v>
      </c>
      <c r="D625">
        <v>36</v>
      </c>
      <c r="E625">
        <v>2</v>
      </c>
    </row>
    <row r="626" spans="1:5" x14ac:dyDescent="0.3">
      <c r="A626">
        <v>4225</v>
      </c>
      <c r="B626" s="1">
        <v>42610</v>
      </c>
      <c r="C626">
        <v>15</v>
      </c>
      <c r="D626">
        <v>66</v>
      </c>
      <c r="E626">
        <v>2</v>
      </c>
    </row>
    <row r="627" spans="1:5" x14ac:dyDescent="0.3">
      <c r="A627">
        <v>4226</v>
      </c>
      <c r="B627" s="1">
        <v>42610</v>
      </c>
      <c r="C627">
        <v>16</v>
      </c>
      <c r="D627">
        <v>57</v>
      </c>
      <c r="E627">
        <v>1</v>
      </c>
    </row>
    <row r="628" spans="1:5" x14ac:dyDescent="0.3">
      <c r="A628">
        <v>4227</v>
      </c>
      <c r="B628" s="1">
        <v>42611</v>
      </c>
      <c r="C628">
        <v>7</v>
      </c>
      <c r="D628">
        <v>91</v>
      </c>
      <c r="E628">
        <v>2</v>
      </c>
    </row>
    <row r="629" spans="1:5" x14ac:dyDescent="0.3">
      <c r="A629">
        <v>4228</v>
      </c>
      <c r="B629" s="1">
        <v>42611</v>
      </c>
      <c r="C629">
        <v>1</v>
      </c>
      <c r="D629">
        <v>46</v>
      </c>
      <c r="E629">
        <v>2</v>
      </c>
    </row>
    <row r="630" spans="1:5" x14ac:dyDescent="0.3">
      <c r="A630">
        <v>4229</v>
      </c>
      <c r="B630" s="1">
        <v>42611</v>
      </c>
      <c r="C630">
        <v>3</v>
      </c>
      <c r="D630">
        <v>20</v>
      </c>
      <c r="E630">
        <v>2</v>
      </c>
    </row>
    <row r="631" spans="1:5" x14ac:dyDescent="0.3">
      <c r="A631">
        <v>4230</v>
      </c>
      <c r="B631" s="1">
        <v>42611</v>
      </c>
      <c r="C631">
        <v>17</v>
      </c>
      <c r="D631">
        <v>70</v>
      </c>
      <c r="E631">
        <v>3</v>
      </c>
    </row>
    <row r="632" spans="1:5" x14ac:dyDescent="0.3">
      <c r="A632">
        <v>4231</v>
      </c>
      <c r="B632" s="1">
        <v>42611</v>
      </c>
      <c r="C632">
        <v>15</v>
      </c>
      <c r="D632">
        <v>34</v>
      </c>
      <c r="E632">
        <v>2</v>
      </c>
    </row>
    <row r="633" spans="1:5" x14ac:dyDescent="0.3">
      <c r="A633">
        <v>4232</v>
      </c>
      <c r="B633" s="1">
        <v>42611</v>
      </c>
      <c r="C633">
        <v>9</v>
      </c>
      <c r="D633">
        <v>74</v>
      </c>
      <c r="E633">
        <v>2</v>
      </c>
    </row>
    <row r="634" spans="1:5" x14ac:dyDescent="0.3">
      <c r="A634">
        <v>4233</v>
      </c>
      <c r="B634" s="1">
        <v>42611</v>
      </c>
      <c r="C634">
        <v>11</v>
      </c>
      <c r="D634">
        <v>8</v>
      </c>
      <c r="E634">
        <v>3</v>
      </c>
    </row>
    <row r="635" spans="1:5" x14ac:dyDescent="0.3">
      <c r="A635">
        <v>4234</v>
      </c>
      <c r="B635" s="1">
        <v>42611</v>
      </c>
      <c r="C635">
        <v>20</v>
      </c>
      <c r="D635">
        <v>37</v>
      </c>
      <c r="E635">
        <v>2</v>
      </c>
    </row>
    <row r="636" spans="1:5" x14ac:dyDescent="0.3">
      <c r="A636">
        <v>4235</v>
      </c>
      <c r="B636" s="1">
        <v>42612</v>
      </c>
      <c r="C636">
        <v>19</v>
      </c>
      <c r="D636">
        <v>79</v>
      </c>
      <c r="E636">
        <v>1</v>
      </c>
    </row>
    <row r="637" spans="1:5" x14ac:dyDescent="0.3">
      <c r="A637">
        <v>4236</v>
      </c>
      <c r="B637" s="1">
        <v>42612</v>
      </c>
      <c r="C637">
        <v>5</v>
      </c>
      <c r="D637">
        <v>19</v>
      </c>
      <c r="E637">
        <v>3</v>
      </c>
    </row>
    <row r="638" spans="1:5" x14ac:dyDescent="0.3">
      <c r="A638">
        <v>4237</v>
      </c>
      <c r="B638" s="1">
        <v>42612</v>
      </c>
      <c r="C638">
        <v>16</v>
      </c>
      <c r="D638">
        <v>10</v>
      </c>
      <c r="E638">
        <v>1</v>
      </c>
    </row>
    <row r="639" spans="1:5" x14ac:dyDescent="0.3">
      <c r="A639">
        <v>4238</v>
      </c>
      <c r="B639" s="1">
        <v>42612</v>
      </c>
      <c r="C639">
        <v>3</v>
      </c>
      <c r="D639">
        <v>17</v>
      </c>
      <c r="E639">
        <v>3</v>
      </c>
    </row>
    <row r="640" spans="1:5" x14ac:dyDescent="0.3">
      <c r="A640">
        <v>4239</v>
      </c>
      <c r="B640" s="1">
        <v>42612</v>
      </c>
      <c r="C640">
        <v>8</v>
      </c>
      <c r="D640">
        <v>60</v>
      </c>
      <c r="E640">
        <v>3</v>
      </c>
    </row>
    <row r="641" spans="1:5" x14ac:dyDescent="0.3">
      <c r="A641">
        <v>4240</v>
      </c>
      <c r="B641" s="1">
        <v>42612</v>
      </c>
      <c r="C641">
        <v>19</v>
      </c>
      <c r="D641">
        <v>14</v>
      </c>
      <c r="E641">
        <v>1</v>
      </c>
    </row>
    <row r="642" spans="1:5" x14ac:dyDescent="0.3">
      <c r="A642">
        <v>4241</v>
      </c>
      <c r="B642" s="1">
        <v>42612</v>
      </c>
      <c r="C642">
        <v>10</v>
      </c>
      <c r="D642">
        <v>80</v>
      </c>
      <c r="E642">
        <v>1</v>
      </c>
    </row>
    <row r="643" spans="1:5" x14ac:dyDescent="0.3">
      <c r="A643">
        <v>4242</v>
      </c>
      <c r="B643" s="1">
        <v>42612</v>
      </c>
      <c r="C643">
        <v>14</v>
      </c>
      <c r="D643">
        <v>83</v>
      </c>
      <c r="E643">
        <v>2</v>
      </c>
    </row>
    <row r="644" spans="1:5" x14ac:dyDescent="0.3">
      <c r="A644">
        <v>4243</v>
      </c>
      <c r="B644" s="1">
        <v>42613</v>
      </c>
      <c r="C644">
        <v>11</v>
      </c>
      <c r="D644">
        <v>84</v>
      </c>
      <c r="E644">
        <v>1</v>
      </c>
    </row>
    <row r="645" spans="1:5" x14ac:dyDescent="0.3">
      <c r="A645">
        <v>4244</v>
      </c>
      <c r="B645" s="1">
        <v>42613</v>
      </c>
      <c r="C645">
        <v>16</v>
      </c>
      <c r="D645">
        <v>84</v>
      </c>
      <c r="E645">
        <v>3</v>
      </c>
    </row>
    <row r="646" spans="1:5" x14ac:dyDescent="0.3">
      <c r="A646">
        <v>4245</v>
      </c>
      <c r="B646" s="1">
        <v>42614</v>
      </c>
      <c r="C646">
        <v>18</v>
      </c>
      <c r="D646">
        <v>11</v>
      </c>
      <c r="E646">
        <v>3</v>
      </c>
    </row>
    <row r="647" spans="1:5" x14ac:dyDescent="0.3">
      <c r="A647">
        <v>4246</v>
      </c>
      <c r="B647" s="1">
        <v>42614</v>
      </c>
      <c r="C647">
        <v>19</v>
      </c>
      <c r="D647">
        <v>14</v>
      </c>
      <c r="E647">
        <v>1</v>
      </c>
    </row>
    <row r="648" spans="1:5" x14ac:dyDescent="0.3">
      <c r="A648">
        <v>4247</v>
      </c>
      <c r="B648" s="1">
        <v>42614</v>
      </c>
      <c r="C648">
        <v>19</v>
      </c>
      <c r="D648">
        <v>51</v>
      </c>
      <c r="E648">
        <v>1</v>
      </c>
    </row>
    <row r="649" spans="1:5" x14ac:dyDescent="0.3">
      <c r="A649">
        <v>4248</v>
      </c>
      <c r="B649" s="1">
        <v>42614</v>
      </c>
      <c r="C649">
        <v>17</v>
      </c>
      <c r="D649">
        <v>65</v>
      </c>
      <c r="E649">
        <v>3</v>
      </c>
    </row>
    <row r="650" spans="1:5" x14ac:dyDescent="0.3">
      <c r="A650">
        <v>4249</v>
      </c>
      <c r="B650" s="1">
        <v>42614</v>
      </c>
      <c r="C650">
        <v>17</v>
      </c>
      <c r="D650">
        <v>58</v>
      </c>
      <c r="E650">
        <v>3</v>
      </c>
    </row>
    <row r="651" spans="1:5" x14ac:dyDescent="0.3">
      <c r="A651">
        <v>4250</v>
      </c>
      <c r="B651" s="1">
        <v>42614</v>
      </c>
      <c r="C651">
        <v>9</v>
      </c>
      <c r="D651">
        <v>16</v>
      </c>
      <c r="E651">
        <v>3</v>
      </c>
    </row>
    <row r="652" spans="1:5" x14ac:dyDescent="0.3">
      <c r="A652">
        <v>4251</v>
      </c>
      <c r="B652" s="1">
        <v>42614</v>
      </c>
      <c r="C652">
        <v>3</v>
      </c>
      <c r="D652">
        <v>49</v>
      </c>
      <c r="E652">
        <v>3</v>
      </c>
    </row>
    <row r="653" spans="1:5" x14ac:dyDescent="0.3">
      <c r="A653">
        <v>4252</v>
      </c>
      <c r="B653" s="1">
        <v>42615</v>
      </c>
      <c r="C653">
        <v>18</v>
      </c>
      <c r="D653">
        <v>65</v>
      </c>
      <c r="E653">
        <v>2</v>
      </c>
    </row>
    <row r="654" spans="1:5" x14ac:dyDescent="0.3">
      <c r="A654">
        <v>4253</v>
      </c>
      <c r="B654" s="1">
        <v>42615</v>
      </c>
      <c r="C654">
        <v>11</v>
      </c>
      <c r="D654">
        <v>2</v>
      </c>
      <c r="E654">
        <v>3</v>
      </c>
    </row>
    <row r="655" spans="1:5" x14ac:dyDescent="0.3">
      <c r="A655">
        <v>4254</v>
      </c>
      <c r="B655" s="1">
        <v>42615</v>
      </c>
      <c r="C655">
        <v>16</v>
      </c>
      <c r="D655">
        <v>30</v>
      </c>
      <c r="E655">
        <v>3</v>
      </c>
    </row>
    <row r="656" spans="1:5" x14ac:dyDescent="0.3">
      <c r="A656">
        <v>4255</v>
      </c>
      <c r="B656" s="1">
        <v>42615</v>
      </c>
      <c r="C656">
        <v>15</v>
      </c>
      <c r="D656">
        <v>70</v>
      </c>
      <c r="E656">
        <v>1</v>
      </c>
    </row>
    <row r="657" spans="1:5" x14ac:dyDescent="0.3">
      <c r="A657">
        <v>4256</v>
      </c>
      <c r="B657" s="1">
        <v>42615</v>
      </c>
      <c r="C657">
        <v>10</v>
      </c>
      <c r="D657">
        <v>36</v>
      </c>
      <c r="E657">
        <v>3</v>
      </c>
    </row>
    <row r="658" spans="1:5" x14ac:dyDescent="0.3">
      <c r="A658">
        <v>4257</v>
      </c>
      <c r="B658" s="1">
        <v>42616</v>
      </c>
      <c r="C658">
        <v>14</v>
      </c>
      <c r="D658">
        <v>33</v>
      </c>
      <c r="E658">
        <v>2</v>
      </c>
    </row>
    <row r="659" spans="1:5" x14ac:dyDescent="0.3">
      <c r="A659">
        <v>4258</v>
      </c>
      <c r="B659" s="1">
        <v>42616</v>
      </c>
      <c r="C659">
        <v>5</v>
      </c>
      <c r="D659">
        <v>90</v>
      </c>
      <c r="E659">
        <v>1</v>
      </c>
    </row>
    <row r="660" spans="1:5" x14ac:dyDescent="0.3">
      <c r="A660">
        <v>4259</v>
      </c>
      <c r="B660" s="1">
        <v>42616</v>
      </c>
      <c r="C660">
        <v>20</v>
      </c>
      <c r="D660">
        <v>53</v>
      </c>
      <c r="E660">
        <v>1</v>
      </c>
    </row>
    <row r="661" spans="1:5" x14ac:dyDescent="0.3">
      <c r="A661">
        <v>4260</v>
      </c>
      <c r="B661" s="1">
        <v>42616</v>
      </c>
      <c r="C661">
        <v>2</v>
      </c>
      <c r="D661">
        <v>11</v>
      </c>
      <c r="E661">
        <v>1</v>
      </c>
    </row>
    <row r="662" spans="1:5" x14ac:dyDescent="0.3">
      <c r="A662">
        <v>4261</v>
      </c>
      <c r="B662" s="1">
        <v>42616</v>
      </c>
      <c r="C662">
        <v>8</v>
      </c>
      <c r="D662">
        <v>87</v>
      </c>
      <c r="E662">
        <v>1</v>
      </c>
    </row>
    <row r="663" spans="1:5" x14ac:dyDescent="0.3">
      <c r="A663">
        <v>4262</v>
      </c>
      <c r="B663" s="1">
        <v>42617</v>
      </c>
      <c r="C663">
        <v>14</v>
      </c>
      <c r="D663">
        <v>45</v>
      </c>
      <c r="E663">
        <v>2</v>
      </c>
    </row>
    <row r="664" spans="1:5" x14ac:dyDescent="0.3">
      <c r="A664">
        <v>4263</v>
      </c>
      <c r="B664" s="1">
        <v>42617</v>
      </c>
      <c r="C664">
        <v>11</v>
      </c>
      <c r="D664">
        <v>46</v>
      </c>
      <c r="E664">
        <v>1</v>
      </c>
    </row>
    <row r="665" spans="1:5" x14ac:dyDescent="0.3">
      <c r="A665">
        <v>4264</v>
      </c>
      <c r="B665" s="1">
        <v>42617</v>
      </c>
      <c r="C665">
        <v>4</v>
      </c>
      <c r="D665">
        <v>80</v>
      </c>
      <c r="E665">
        <v>2</v>
      </c>
    </row>
    <row r="666" spans="1:5" x14ac:dyDescent="0.3">
      <c r="A666">
        <v>4265</v>
      </c>
      <c r="B666" s="1">
        <v>42618</v>
      </c>
      <c r="C666">
        <v>14</v>
      </c>
      <c r="D666">
        <v>46</v>
      </c>
      <c r="E666">
        <v>1</v>
      </c>
    </row>
    <row r="667" spans="1:5" x14ac:dyDescent="0.3">
      <c r="A667">
        <v>4266</v>
      </c>
      <c r="B667" s="1">
        <v>42618</v>
      </c>
      <c r="C667">
        <v>16</v>
      </c>
      <c r="D667">
        <v>84</v>
      </c>
      <c r="E667">
        <v>3</v>
      </c>
    </row>
    <row r="668" spans="1:5" x14ac:dyDescent="0.3">
      <c r="A668">
        <v>4267</v>
      </c>
      <c r="B668" s="1">
        <v>42618</v>
      </c>
      <c r="C668">
        <v>3</v>
      </c>
      <c r="D668">
        <v>37</v>
      </c>
      <c r="E668">
        <v>2</v>
      </c>
    </row>
    <row r="669" spans="1:5" x14ac:dyDescent="0.3">
      <c r="A669">
        <v>4268</v>
      </c>
      <c r="B669" s="1">
        <v>42618</v>
      </c>
      <c r="C669">
        <v>18</v>
      </c>
      <c r="D669">
        <v>53</v>
      </c>
      <c r="E669">
        <v>1</v>
      </c>
    </row>
    <row r="670" spans="1:5" x14ac:dyDescent="0.3">
      <c r="A670">
        <v>4269</v>
      </c>
      <c r="B670" s="1">
        <v>42618</v>
      </c>
      <c r="C670">
        <v>17</v>
      </c>
      <c r="D670">
        <v>81</v>
      </c>
      <c r="E670">
        <v>1</v>
      </c>
    </row>
    <row r="671" spans="1:5" x14ac:dyDescent="0.3">
      <c r="A671">
        <v>4270</v>
      </c>
      <c r="B671" s="1">
        <v>42618</v>
      </c>
      <c r="C671">
        <v>13</v>
      </c>
      <c r="D671">
        <v>62</v>
      </c>
      <c r="E671">
        <v>1</v>
      </c>
    </row>
    <row r="672" spans="1:5" x14ac:dyDescent="0.3">
      <c r="A672">
        <v>4271</v>
      </c>
      <c r="B672" s="1">
        <v>42619</v>
      </c>
      <c r="C672">
        <v>18</v>
      </c>
      <c r="D672">
        <v>83</v>
      </c>
      <c r="E672">
        <v>1</v>
      </c>
    </row>
    <row r="673" spans="1:5" x14ac:dyDescent="0.3">
      <c r="A673">
        <v>4272</v>
      </c>
      <c r="B673" s="1">
        <v>42619</v>
      </c>
      <c r="C673">
        <v>15</v>
      </c>
      <c r="D673">
        <v>44</v>
      </c>
      <c r="E673">
        <v>2</v>
      </c>
    </row>
    <row r="674" spans="1:5" x14ac:dyDescent="0.3">
      <c r="A674">
        <v>4273</v>
      </c>
      <c r="B674" s="1">
        <v>42619</v>
      </c>
      <c r="C674">
        <v>19</v>
      </c>
      <c r="D674">
        <v>54</v>
      </c>
      <c r="E674">
        <v>2</v>
      </c>
    </row>
    <row r="675" spans="1:5" x14ac:dyDescent="0.3">
      <c r="A675">
        <v>4274</v>
      </c>
      <c r="B675" s="1">
        <v>42619</v>
      </c>
      <c r="C675">
        <v>5</v>
      </c>
      <c r="D675">
        <v>14</v>
      </c>
      <c r="E675">
        <v>2</v>
      </c>
    </row>
    <row r="676" spans="1:5" x14ac:dyDescent="0.3">
      <c r="A676">
        <v>4275</v>
      </c>
      <c r="B676" s="1">
        <v>42619</v>
      </c>
      <c r="C676">
        <v>10</v>
      </c>
      <c r="D676">
        <v>76</v>
      </c>
      <c r="E676">
        <v>3</v>
      </c>
    </row>
    <row r="677" spans="1:5" x14ac:dyDescent="0.3">
      <c r="A677">
        <v>4276</v>
      </c>
      <c r="B677" s="1">
        <v>42619</v>
      </c>
      <c r="C677">
        <v>17</v>
      </c>
      <c r="D677">
        <v>71</v>
      </c>
      <c r="E677">
        <v>1</v>
      </c>
    </row>
    <row r="678" spans="1:5" x14ac:dyDescent="0.3">
      <c r="A678">
        <v>4277</v>
      </c>
      <c r="B678" s="1">
        <v>42619</v>
      </c>
      <c r="C678">
        <v>13</v>
      </c>
      <c r="D678">
        <v>28</v>
      </c>
      <c r="E678">
        <v>1</v>
      </c>
    </row>
    <row r="679" spans="1:5" x14ac:dyDescent="0.3">
      <c r="A679">
        <v>4278</v>
      </c>
      <c r="B679" s="1">
        <v>42619</v>
      </c>
      <c r="C679">
        <v>8</v>
      </c>
      <c r="D679">
        <v>37</v>
      </c>
      <c r="E679">
        <v>3</v>
      </c>
    </row>
    <row r="680" spans="1:5" x14ac:dyDescent="0.3">
      <c r="A680">
        <v>4279</v>
      </c>
      <c r="B680" s="1">
        <v>42619</v>
      </c>
      <c r="C680">
        <v>20</v>
      </c>
      <c r="D680">
        <v>72</v>
      </c>
      <c r="E680">
        <v>2</v>
      </c>
    </row>
    <row r="681" spans="1:5" x14ac:dyDescent="0.3">
      <c r="A681">
        <v>4280</v>
      </c>
      <c r="B681" s="1">
        <v>42620</v>
      </c>
      <c r="C681">
        <v>11</v>
      </c>
      <c r="D681">
        <v>74</v>
      </c>
      <c r="E681">
        <v>3</v>
      </c>
    </row>
    <row r="682" spans="1:5" x14ac:dyDescent="0.3">
      <c r="A682">
        <v>4281</v>
      </c>
      <c r="B682" s="1">
        <v>42620</v>
      </c>
      <c r="C682">
        <v>1</v>
      </c>
      <c r="D682">
        <v>4</v>
      </c>
      <c r="E682">
        <v>3</v>
      </c>
    </row>
    <row r="683" spans="1:5" x14ac:dyDescent="0.3">
      <c r="A683">
        <v>4282</v>
      </c>
      <c r="B683" s="1">
        <v>42620</v>
      </c>
      <c r="C683">
        <v>8</v>
      </c>
      <c r="D683">
        <v>68</v>
      </c>
      <c r="E683">
        <v>2</v>
      </c>
    </row>
    <row r="684" spans="1:5" x14ac:dyDescent="0.3">
      <c r="A684">
        <v>4283</v>
      </c>
      <c r="B684" s="1">
        <v>42620</v>
      </c>
      <c r="C684">
        <v>12</v>
      </c>
      <c r="D684">
        <v>41</v>
      </c>
      <c r="E684">
        <v>3</v>
      </c>
    </row>
    <row r="685" spans="1:5" x14ac:dyDescent="0.3">
      <c r="A685">
        <v>4284</v>
      </c>
      <c r="B685" s="1">
        <v>42620</v>
      </c>
      <c r="C685">
        <v>6</v>
      </c>
      <c r="D685">
        <v>92</v>
      </c>
      <c r="E685">
        <v>1</v>
      </c>
    </row>
    <row r="686" spans="1:5" x14ac:dyDescent="0.3">
      <c r="A686">
        <v>4285</v>
      </c>
      <c r="B686" s="1">
        <v>42620</v>
      </c>
      <c r="C686">
        <v>10</v>
      </c>
      <c r="D686">
        <v>22</v>
      </c>
      <c r="E686">
        <v>2</v>
      </c>
    </row>
    <row r="687" spans="1:5" x14ac:dyDescent="0.3">
      <c r="A687">
        <v>4286</v>
      </c>
      <c r="B687" s="1">
        <v>42620</v>
      </c>
      <c r="C687">
        <v>11</v>
      </c>
      <c r="D687">
        <v>93</v>
      </c>
      <c r="E687">
        <v>3</v>
      </c>
    </row>
    <row r="688" spans="1:5" x14ac:dyDescent="0.3">
      <c r="A688">
        <v>4287</v>
      </c>
      <c r="B688" s="1">
        <v>42620</v>
      </c>
      <c r="C688">
        <v>13</v>
      </c>
      <c r="D688">
        <v>61</v>
      </c>
      <c r="E688">
        <v>1</v>
      </c>
    </row>
    <row r="689" spans="1:5" x14ac:dyDescent="0.3">
      <c r="A689">
        <v>4288</v>
      </c>
      <c r="B689" s="1">
        <v>42620</v>
      </c>
      <c r="C689">
        <v>4</v>
      </c>
      <c r="D689">
        <v>31</v>
      </c>
      <c r="E689">
        <v>3</v>
      </c>
    </row>
    <row r="690" spans="1:5" x14ac:dyDescent="0.3">
      <c r="A690">
        <v>4289</v>
      </c>
      <c r="B690" s="1">
        <v>42621</v>
      </c>
      <c r="C690">
        <v>12</v>
      </c>
      <c r="D690">
        <v>56</v>
      </c>
      <c r="E690">
        <v>3</v>
      </c>
    </row>
    <row r="691" spans="1:5" x14ac:dyDescent="0.3">
      <c r="A691">
        <v>4290</v>
      </c>
      <c r="B691" s="1">
        <v>42621</v>
      </c>
      <c r="C691">
        <v>8</v>
      </c>
      <c r="D691">
        <v>36</v>
      </c>
      <c r="E691">
        <v>2</v>
      </c>
    </row>
    <row r="692" spans="1:5" x14ac:dyDescent="0.3">
      <c r="A692">
        <v>4291</v>
      </c>
      <c r="B692" s="1">
        <v>42621</v>
      </c>
      <c r="C692">
        <v>19</v>
      </c>
      <c r="D692">
        <v>27</v>
      </c>
      <c r="E692">
        <v>3</v>
      </c>
    </row>
    <row r="693" spans="1:5" x14ac:dyDescent="0.3">
      <c r="A693">
        <v>4292</v>
      </c>
      <c r="B693" s="1">
        <v>42621</v>
      </c>
      <c r="C693">
        <v>5</v>
      </c>
      <c r="D693">
        <v>37</v>
      </c>
      <c r="E693">
        <v>2</v>
      </c>
    </row>
    <row r="694" spans="1:5" x14ac:dyDescent="0.3">
      <c r="A694">
        <v>4293</v>
      </c>
      <c r="B694" s="1">
        <v>42621</v>
      </c>
      <c r="C694">
        <v>13</v>
      </c>
      <c r="D694">
        <v>13</v>
      </c>
      <c r="E694">
        <v>2</v>
      </c>
    </row>
    <row r="695" spans="1:5" x14ac:dyDescent="0.3">
      <c r="A695">
        <v>4294</v>
      </c>
      <c r="B695" s="1">
        <v>42621</v>
      </c>
      <c r="C695">
        <v>1</v>
      </c>
      <c r="D695">
        <v>55</v>
      </c>
      <c r="E695">
        <v>3</v>
      </c>
    </row>
    <row r="696" spans="1:5" x14ac:dyDescent="0.3">
      <c r="A696">
        <v>4295</v>
      </c>
      <c r="B696" s="1">
        <v>42622</v>
      </c>
      <c r="C696">
        <v>7</v>
      </c>
      <c r="D696">
        <v>15</v>
      </c>
      <c r="E696">
        <v>3</v>
      </c>
    </row>
    <row r="697" spans="1:5" x14ac:dyDescent="0.3">
      <c r="A697">
        <v>4296</v>
      </c>
      <c r="B697" s="1">
        <v>42622</v>
      </c>
      <c r="C697">
        <v>7</v>
      </c>
      <c r="D697">
        <v>34</v>
      </c>
      <c r="E697">
        <v>3</v>
      </c>
    </row>
    <row r="698" spans="1:5" x14ac:dyDescent="0.3">
      <c r="A698">
        <v>4297</v>
      </c>
      <c r="B698" s="1">
        <v>42622</v>
      </c>
      <c r="C698">
        <v>8</v>
      </c>
      <c r="D698">
        <v>73</v>
      </c>
      <c r="E698">
        <v>1</v>
      </c>
    </row>
    <row r="699" spans="1:5" x14ac:dyDescent="0.3">
      <c r="A699">
        <v>4298</v>
      </c>
      <c r="B699" s="1">
        <v>42622</v>
      </c>
      <c r="C699">
        <v>4</v>
      </c>
      <c r="D699">
        <v>61</v>
      </c>
      <c r="E699">
        <v>1</v>
      </c>
    </row>
    <row r="700" spans="1:5" x14ac:dyDescent="0.3">
      <c r="A700">
        <v>4299</v>
      </c>
      <c r="B700" s="1">
        <v>42622</v>
      </c>
      <c r="C700">
        <v>12</v>
      </c>
      <c r="D700">
        <v>21</v>
      </c>
      <c r="E700">
        <v>2</v>
      </c>
    </row>
    <row r="701" spans="1:5" x14ac:dyDescent="0.3">
      <c r="A701">
        <v>4300</v>
      </c>
      <c r="B701" s="1">
        <v>42623</v>
      </c>
      <c r="C701">
        <v>4</v>
      </c>
      <c r="D701">
        <v>20</v>
      </c>
      <c r="E701">
        <v>2</v>
      </c>
    </row>
    <row r="702" spans="1:5" x14ac:dyDescent="0.3">
      <c r="A702">
        <v>4301</v>
      </c>
      <c r="B702" s="1">
        <v>42623</v>
      </c>
      <c r="C702">
        <v>7</v>
      </c>
      <c r="D702">
        <v>57</v>
      </c>
      <c r="E702">
        <v>2</v>
      </c>
    </row>
    <row r="703" spans="1:5" x14ac:dyDescent="0.3">
      <c r="A703">
        <v>4302</v>
      </c>
      <c r="B703" s="1">
        <v>42623</v>
      </c>
      <c r="C703">
        <v>4</v>
      </c>
      <c r="D703">
        <v>27</v>
      </c>
      <c r="E703">
        <v>2</v>
      </c>
    </row>
    <row r="704" spans="1:5" x14ac:dyDescent="0.3">
      <c r="A704">
        <v>4303</v>
      </c>
      <c r="B704" s="1">
        <v>42623</v>
      </c>
      <c r="C704">
        <v>18</v>
      </c>
      <c r="D704">
        <v>9</v>
      </c>
      <c r="E704">
        <v>3</v>
      </c>
    </row>
    <row r="705" spans="1:5" x14ac:dyDescent="0.3">
      <c r="A705">
        <v>4304</v>
      </c>
      <c r="B705" s="1">
        <v>42623</v>
      </c>
      <c r="C705">
        <v>15</v>
      </c>
      <c r="D705">
        <v>68</v>
      </c>
      <c r="E705">
        <v>1</v>
      </c>
    </row>
    <row r="706" spans="1:5" x14ac:dyDescent="0.3">
      <c r="A706">
        <v>4305</v>
      </c>
      <c r="B706" s="1">
        <v>42623</v>
      </c>
      <c r="C706">
        <v>13</v>
      </c>
      <c r="D706">
        <v>24</v>
      </c>
      <c r="E706">
        <v>1</v>
      </c>
    </row>
    <row r="707" spans="1:5" x14ac:dyDescent="0.3">
      <c r="A707">
        <v>4306</v>
      </c>
      <c r="B707" s="1">
        <v>42624</v>
      </c>
      <c r="C707">
        <v>5</v>
      </c>
      <c r="D707">
        <v>20</v>
      </c>
      <c r="E707">
        <v>1</v>
      </c>
    </row>
    <row r="708" spans="1:5" x14ac:dyDescent="0.3">
      <c r="A708">
        <v>4307</v>
      </c>
      <c r="B708" s="1">
        <v>42624</v>
      </c>
      <c r="C708">
        <v>17</v>
      </c>
      <c r="D708">
        <v>46</v>
      </c>
      <c r="E708">
        <v>1</v>
      </c>
    </row>
    <row r="709" spans="1:5" x14ac:dyDescent="0.3">
      <c r="A709">
        <v>4308</v>
      </c>
      <c r="B709" s="1">
        <v>42624</v>
      </c>
      <c r="C709">
        <v>7</v>
      </c>
      <c r="D709">
        <v>44</v>
      </c>
      <c r="E709">
        <v>3</v>
      </c>
    </row>
    <row r="710" spans="1:5" x14ac:dyDescent="0.3">
      <c r="A710">
        <v>4309</v>
      </c>
      <c r="B710" s="1">
        <v>42624</v>
      </c>
      <c r="C710">
        <v>8</v>
      </c>
      <c r="D710">
        <v>5</v>
      </c>
      <c r="E710">
        <v>1</v>
      </c>
    </row>
    <row r="711" spans="1:5" x14ac:dyDescent="0.3">
      <c r="A711">
        <v>4310</v>
      </c>
      <c r="B711" s="1">
        <v>42624</v>
      </c>
      <c r="C711">
        <v>1</v>
      </c>
      <c r="D711">
        <v>47</v>
      </c>
      <c r="E711">
        <v>2</v>
      </c>
    </row>
    <row r="712" spans="1:5" x14ac:dyDescent="0.3">
      <c r="A712">
        <v>4311</v>
      </c>
      <c r="B712" s="1">
        <v>42624</v>
      </c>
      <c r="C712">
        <v>8</v>
      </c>
      <c r="D712">
        <v>67</v>
      </c>
      <c r="E712">
        <v>1</v>
      </c>
    </row>
    <row r="713" spans="1:5" x14ac:dyDescent="0.3">
      <c r="A713">
        <v>4312</v>
      </c>
      <c r="B713" s="1">
        <v>42624</v>
      </c>
      <c r="C713">
        <v>8</v>
      </c>
      <c r="D713">
        <v>16</v>
      </c>
      <c r="E713">
        <v>2</v>
      </c>
    </row>
    <row r="714" spans="1:5" x14ac:dyDescent="0.3">
      <c r="A714">
        <v>4313</v>
      </c>
      <c r="B714" s="1">
        <v>42625</v>
      </c>
      <c r="C714">
        <v>16</v>
      </c>
      <c r="D714">
        <v>5</v>
      </c>
      <c r="E714">
        <v>2</v>
      </c>
    </row>
    <row r="715" spans="1:5" x14ac:dyDescent="0.3">
      <c r="A715">
        <v>4314</v>
      </c>
      <c r="B715" s="1">
        <v>42625</v>
      </c>
      <c r="C715">
        <v>8</v>
      </c>
      <c r="D715">
        <v>39</v>
      </c>
      <c r="E715">
        <v>2</v>
      </c>
    </row>
    <row r="716" spans="1:5" x14ac:dyDescent="0.3">
      <c r="A716">
        <v>4315</v>
      </c>
      <c r="B716" s="1">
        <v>42625</v>
      </c>
      <c r="C716">
        <v>16</v>
      </c>
      <c r="D716">
        <v>78</v>
      </c>
      <c r="E716">
        <v>1</v>
      </c>
    </row>
    <row r="717" spans="1:5" x14ac:dyDescent="0.3">
      <c r="A717">
        <v>4316</v>
      </c>
      <c r="B717" s="1">
        <v>42625</v>
      </c>
      <c r="C717">
        <v>17</v>
      </c>
      <c r="D717">
        <v>19</v>
      </c>
      <c r="E717">
        <v>2</v>
      </c>
    </row>
    <row r="718" spans="1:5" x14ac:dyDescent="0.3">
      <c r="A718">
        <v>4317</v>
      </c>
      <c r="B718" s="1">
        <v>42625</v>
      </c>
      <c r="C718">
        <v>18</v>
      </c>
      <c r="D718">
        <v>5</v>
      </c>
      <c r="E718">
        <v>2</v>
      </c>
    </row>
    <row r="719" spans="1:5" x14ac:dyDescent="0.3">
      <c r="A719">
        <v>4318</v>
      </c>
      <c r="B719" s="1">
        <v>42625</v>
      </c>
      <c r="C719">
        <v>10</v>
      </c>
      <c r="D719">
        <v>59</v>
      </c>
      <c r="E719">
        <v>3</v>
      </c>
    </row>
    <row r="720" spans="1:5" x14ac:dyDescent="0.3">
      <c r="A720">
        <v>4319</v>
      </c>
      <c r="B720" s="1">
        <v>42625</v>
      </c>
      <c r="C720">
        <v>18</v>
      </c>
      <c r="D720">
        <v>44</v>
      </c>
      <c r="E720">
        <v>3</v>
      </c>
    </row>
    <row r="721" spans="1:5" x14ac:dyDescent="0.3">
      <c r="A721">
        <v>4320</v>
      </c>
      <c r="B721" s="1">
        <v>42626</v>
      </c>
      <c r="C721">
        <v>14</v>
      </c>
      <c r="D721">
        <v>14</v>
      </c>
      <c r="E721">
        <v>1</v>
      </c>
    </row>
    <row r="722" spans="1:5" x14ac:dyDescent="0.3">
      <c r="A722">
        <v>4321</v>
      </c>
      <c r="B722" s="1">
        <v>42626</v>
      </c>
      <c r="C722">
        <v>20</v>
      </c>
      <c r="D722">
        <v>59</v>
      </c>
      <c r="E722">
        <v>1</v>
      </c>
    </row>
    <row r="723" spans="1:5" x14ac:dyDescent="0.3">
      <c r="A723">
        <v>4322</v>
      </c>
      <c r="B723" s="1">
        <v>42626</v>
      </c>
      <c r="C723">
        <v>12</v>
      </c>
      <c r="D723">
        <v>30</v>
      </c>
      <c r="E723">
        <v>3</v>
      </c>
    </row>
    <row r="724" spans="1:5" x14ac:dyDescent="0.3">
      <c r="A724">
        <v>4323</v>
      </c>
      <c r="B724" s="1">
        <v>42626</v>
      </c>
      <c r="C724">
        <v>5</v>
      </c>
      <c r="D724">
        <v>51</v>
      </c>
      <c r="E724">
        <v>2</v>
      </c>
    </row>
    <row r="725" spans="1:5" x14ac:dyDescent="0.3">
      <c r="A725">
        <v>4324</v>
      </c>
      <c r="B725" s="1">
        <v>42626</v>
      </c>
      <c r="C725">
        <v>12</v>
      </c>
      <c r="D725">
        <v>75</v>
      </c>
      <c r="E725">
        <v>3</v>
      </c>
    </row>
    <row r="726" spans="1:5" x14ac:dyDescent="0.3">
      <c r="A726">
        <v>4325</v>
      </c>
      <c r="B726" s="1">
        <v>42627</v>
      </c>
      <c r="C726">
        <v>9</v>
      </c>
      <c r="D726">
        <v>20</v>
      </c>
      <c r="E726">
        <v>2</v>
      </c>
    </row>
    <row r="727" spans="1:5" x14ac:dyDescent="0.3">
      <c r="A727">
        <v>4326</v>
      </c>
      <c r="B727" s="1">
        <v>42627</v>
      </c>
      <c r="C727">
        <v>15</v>
      </c>
      <c r="D727">
        <v>62</v>
      </c>
      <c r="E727">
        <v>2</v>
      </c>
    </row>
    <row r="728" spans="1:5" x14ac:dyDescent="0.3">
      <c r="A728">
        <v>4327</v>
      </c>
      <c r="B728" s="1">
        <v>42627</v>
      </c>
      <c r="C728">
        <v>20</v>
      </c>
      <c r="D728">
        <v>94</v>
      </c>
      <c r="E728">
        <v>3</v>
      </c>
    </row>
    <row r="729" spans="1:5" x14ac:dyDescent="0.3">
      <c r="A729">
        <v>4328</v>
      </c>
      <c r="B729" s="1">
        <v>42627</v>
      </c>
      <c r="C729">
        <v>13</v>
      </c>
      <c r="D729">
        <v>53</v>
      </c>
      <c r="E729">
        <v>2</v>
      </c>
    </row>
    <row r="730" spans="1:5" x14ac:dyDescent="0.3">
      <c r="A730">
        <v>4329</v>
      </c>
      <c r="B730" s="1">
        <v>42627</v>
      </c>
      <c r="C730">
        <v>8</v>
      </c>
      <c r="D730">
        <v>77</v>
      </c>
      <c r="E730">
        <v>1</v>
      </c>
    </row>
    <row r="731" spans="1:5" x14ac:dyDescent="0.3">
      <c r="A731">
        <v>4330</v>
      </c>
      <c r="B731" s="1">
        <v>42627</v>
      </c>
      <c r="C731">
        <v>12</v>
      </c>
      <c r="D731">
        <v>32</v>
      </c>
      <c r="E731">
        <v>3</v>
      </c>
    </row>
    <row r="732" spans="1:5" x14ac:dyDescent="0.3">
      <c r="A732">
        <v>4331</v>
      </c>
      <c r="B732" s="1">
        <v>42627</v>
      </c>
      <c r="C732">
        <v>12</v>
      </c>
      <c r="D732">
        <v>55</v>
      </c>
      <c r="E732">
        <v>2</v>
      </c>
    </row>
    <row r="733" spans="1:5" x14ac:dyDescent="0.3">
      <c r="A733">
        <v>4332</v>
      </c>
      <c r="B733" s="1">
        <v>42627</v>
      </c>
      <c r="C733">
        <v>17</v>
      </c>
      <c r="D733">
        <v>18</v>
      </c>
      <c r="E733">
        <v>3</v>
      </c>
    </row>
    <row r="734" spans="1:5" x14ac:dyDescent="0.3">
      <c r="A734">
        <v>4333</v>
      </c>
      <c r="B734" s="1">
        <v>42628</v>
      </c>
      <c r="C734">
        <v>18</v>
      </c>
      <c r="D734">
        <v>4</v>
      </c>
      <c r="E734">
        <v>3</v>
      </c>
    </row>
    <row r="735" spans="1:5" x14ac:dyDescent="0.3">
      <c r="A735">
        <v>4334</v>
      </c>
      <c r="B735" s="1">
        <v>42628</v>
      </c>
      <c r="C735">
        <v>17</v>
      </c>
      <c r="D735">
        <v>37</v>
      </c>
      <c r="E735">
        <v>2</v>
      </c>
    </row>
    <row r="736" spans="1:5" x14ac:dyDescent="0.3">
      <c r="A736">
        <v>4335</v>
      </c>
      <c r="B736" s="1">
        <v>42628</v>
      </c>
      <c r="C736">
        <v>8</v>
      </c>
      <c r="D736">
        <v>9</v>
      </c>
      <c r="E736">
        <v>3</v>
      </c>
    </row>
    <row r="737" spans="1:5" x14ac:dyDescent="0.3">
      <c r="A737">
        <v>4336</v>
      </c>
      <c r="B737" s="1">
        <v>42628</v>
      </c>
      <c r="C737">
        <v>16</v>
      </c>
      <c r="D737">
        <v>18</v>
      </c>
      <c r="E737">
        <v>1</v>
      </c>
    </row>
    <row r="738" spans="1:5" x14ac:dyDescent="0.3">
      <c r="A738">
        <v>4337</v>
      </c>
      <c r="B738" s="1">
        <v>42628</v>
      </c>
      <c r="C738">
        <v>15</v>
      </c>
      <c r="D738">
        <v>14</v>
      </c>
      <c r="E738">
        <v>3</v>
      </c>
    </row>
    <row r="739" spans="1:5" x14ac:dyDescent="0.3">
      <c r="A739">
        <v>4338</v>
      </c>
      <c r="B739" s="1">
        <v>42628</v>
      </c>
      <c r="C739">
        <v>9</v>
      </c>
      <c r="D739">
        <v>80</v>
      </c>
      <c r="E739">
        <v>2</v>
      </c>
    </row>
    <row r="740" spans="1:5" x14ac:dyDescent="0.3">
      <c r="A740">
        <v>4339</v>
      </c>
      <c r="B740" s="1">
        <v>42629</v>
      </c>
      <c r="C740">
        <v>11</v>
      </c>
      <c r="D740">
        <v>28</v>
      </c>
      <c r="E740">
        <v>2</v>
      </c>
    </row>
    <row r="741" spans="1:5" x14ac:dyDescent="0.3">
      <c r="A741">
        <v>4340</v>
      </c>
      <c r="B741" s="1">
        <v>42629</v>
      </c>
      <c r="C741">
        <v>14</v>
      </c>
      <c r="D741">
        <v>19</v>
      </c>
      <c r="E741">
        <v>2</v>
      </c>
    </row>
    <row r="742" spans="1:5" x14ac:dyDescent="0.3">
      <c r="A742">
        <v>4341</v>
      </c>
      <c r="B742" s="1">
        <v>42629</v>
      </c>
      <c r="C742">
        <v>5</v>
      </c>
      <c r="D742">
        <v>12</v>
      </c>
      <c r="E742">
        <v>2</v>
      </c>
    </row>
    <row r="743" spans="1:5" x14ac:dyDescent="0.3">
      <c r="A743">
        <v>4342</v>
      </c>
      <c r="B743" s="1">
        <v>42629</v>
      </c>
      <c r="C743">
        <v>20</v>
      </c>
      <c r="D743">
        <v>14</v>
      </c>
      <c r="E743">
        <v>2</v>
      </c>
    </row>
    <row r="744" spans="1:5" x14ac:dyDescent="0.3">
      <c r="A744">
        <v>4343</v>
      </c>
      <c r="B744" s="1">
        <v>42629</v>
      </c>
      <c r="C744">
        <v>12</v>
      </c>
      <c r="D744">
        <v>77</v>
      </c>
      <c r="E744">
        <v>1</v>
      </c>
    </row>
    <row r="745" spans="1:5" x14ac:dyDescent="0.3">
      <c r="A745">
        <v>4344</v>
      </c>
      <c r="B745" s="1">
        <v>42629</v>
      </c>
      <c r="C745">
        <v>5</v>
      </c>
      <c r="D745">
        <v>38</v>
      </c>
      <c r="E745">
        <v>2</v>
      </c>
    </row>
    <row r="746" spans="1:5" x14ac:dyDescent="0.3">
      <c r="A746">
        <v>4345</v>
      </c>
      <c r="B746" s="1">
        <v>42629</v>
      </c>
      <c r="C746">
        <v>7</v>
      </c>
      <c r="D746">
        <v>47</v>
      </c>
      <c r="E746">
        <v>2</v>
      </c>
    </row>
    <row r="747" spans="1:5" x14ac:dyDescent="0.3">
      <c r="A747">
        <v>4346</v>
      </c>
      <c r="B747" s="1">
        <v>42629</v>
      </c>
      <c r="C747">
        <v>6</v>
      </c>
      <c r="D747">
        <v>54</v>
      </c>
      <c r="E747">
        <v>1</v>
      </c>
    </row>
    <row r="748" spans="1:5" x14ac:dyDescent="0.3">
      <c r="A748">
        <v>4347</v>
      </c>
      <c r="B748" s="1">
        <v>42629</v>
      </c>
      <c r="C748">
        <v>10</v>
      </c>
      <c r="D748">
        <v>43</v>
      </c>
      <c r="E748">
        <v>1</v>
      </c>
    </row>
    <row r="749" spans="1:5" x14ac:dyDescent="0.3">
      <c r="A749">
        <v>4348</v>
      </c>
      <c r="B749" s="1">
        <v>42630</v>
      </c>
      <c r="C749">
        <v>7</v>
      </c>
      <c r="D749">
        <v>40</v>
      </c>
      <c r="E749">
        <v>3</v>
      </c>
    </row>
    <row r="750" spans="1:5" x14ac:dyDescent="0.3">
      <c r="A750">
        <v>4349</v>
      </c>
      <c r="B750" s="1">
        <v>42630</v>
      </c>
      <c r="C750">
        <v>17</v>
      </c>
      <c r="D750">
        <v>93</v>
      </c>
      <c r="E750">
        <v>2</v>
      </c>
    </row>
    <row r="751" spans="1:5" x14ac:dyDescent="0.3">
      <c r="A751">
        <v>4350</v>
      </c>
      <c r="B751" s="1">
        <v>42630</v>
      </c>
      <c r="C751">
        <v>17</v>
      </c>
      <c r="D751">
        <v>46</v>
      </c>
      <c r="E751">
        <v>1</v>
      </c>
    </row>
    <row r="752" spans="1:5" x14ac:dyDescent="0.3">
      <c r="A752">
        <v>4351</v>
      </c>
      <c r="B752" s="1">
        <v>42630</v>
      </c>
      <c r="C752">
        <v>13</v>
      </c>
      <c r="D752">
        <v>32</v>
      </c>
      <c r="E752">
        <v>1</v>
      </c>
    </row>
    <row r="753" spans="1:5" x14ac:dyDescent="0.3">
      <c r="A753">
        <v>4352</v>
      </c>
      <c r="B753" s="1">
        <v>42630</v>
      </c>
      <c r="C753">
        <v>16</v>
      </c>
      <c r="D753">
        <v>63</v>
      </c>
      <c r="E753">
        <v>1</v>
      </c>
    </row>
    <row r="754" spans="1:5" x14ac:dyDescent="0.3">
      <c r="A754">
        <v>4353</v>
      </c>
      <c r="B754" s="1">
        <v>42630</v>
      </c>
      <c r="C754">
        <v>10</v>
      </c>
      <c r="D754">
        <v>83</v>
      </c>
      <c r="E754">
        <v>3</v>
      </c>
    </row>
    <row r="755" spans="1:5" x14ac:dyDescent="0.3">
      <c r="A755">
        <v>4354</v>
      </c>
      <c r="B755" s="1">
        <v>42630</v>
      </c>
      <c r="C755">
        <v>13</v>
      </c>
      <c r="D755">
        <v>62</v>
      </c>
      <c r="E755">
        <v>3</v>
      </c>
    </row>
    <row r="756" spans="1:5" x14ac:dyDescent="0.3">
      <c r="A756">
        <v>4355</v>
      </c>
      <c r="B756" s="1">
        <v>42630</v>
      </c>
      <c r="C756">
        <v>16</v>
      </c>
      <c r="D756">
        <v>31</v>
      </c>
      <c r="E756">
        <v>3</v>
      </c>
    </row>
    <row r="757" spans="1:5" x14ac:dyDescent="0.3">
      <c r="A757">
        <v>4356</v>
      </c>
      <c r="B757" s="1">
        <v>42631</v>
      </c>
      <c r="C757">
        <v>11</v>
      </c>
      <c r="D757">
        <v>84</v>
      </c>
      <c r="E757">
        <v>3</v>
      </c>
    </row>
    <row r="758" spans="1:5" x14ac:dyDescent="0.3">
      <c r="A758">
        <v>4357</v>
      </c>
      <c r="B758" s="1">
        <v>42631</v>
      </c>
      <c r="C758">
        <v>9</v>
      </c>
      <c r="D758">
        <v>35</v>
      </c>
      <c r="E758">
        <v>1</v>
      </c>
    </row>
    <row r="759" spans="1:5" x14ac:dyDescent="0.3">
      <c r="A759">
        <v>4358</v>
      </c>
      <c r="B759" s="1">
        <v>42631</v>
      </c>
      <c r="C759">
        <v>16</v>
      </c>
      <c r="D759">
        <v>16</v>
      </c>
      <c r="E759">
        <v>1</v>
      </c>
    </row>
    <row r="760" spans="1:5" x14ac:dyDescent="0.3">
      <c r="A760">
        <v>4359</v>
      </c>
      <c r="B760" s="1">
        <v>42631</v>
      </c>
      <c r="C760">
        <v>7</v>
      </c>
      <c r="D760">
        <v>66</v>
      </c>
      <c r="E760">
        <v>3</v>
      </c>
    </row>
    <row r="761" spans="1:5" x14ac:dyDescent="0.3">
      <c r="A761">
        <v>4360</v>
      </c>
      <c r="B761" s="1">
        <v>42631</v>
      </c>
      <c r="C761">
        <v>17</v>
      </c>
      <c r="D761">
        <v>24</v>
      </c>
      <c r="E761">
        <v>3</v>
      </c>
    </row>
    <row r="762" spans="1:5" x14ac:dyDescent="0.3">
      <c r="A762">
        <v>4361</v>
      </c>
      <c r="B762" s="1">
        <v>42631</v>
      </c>
      <c r="C762">
        <v>15</v>
      </c>
      <c r="D762">
        <v>86</v>
      </c>
      <c r="E762">
        <v>1</v>
      </c>
    </row>
    <row r="763" spans="1:5" x14ac:dyDescent="0.3">
      <c r="A763">
        <v>4362</v>
      </c>
      <c r="B763" s="1">
        <v>42632</v>
      </c>
      <c r="C763">
        <v>12</v>
      </c>
      <c r="D763">
        <v>81</v>
      </c>
      <c r="E763">
        <v>2</v>
      </c>
    </row>
    <row r="764" spans="1:5" x14ac:dyDescent="0.3">
      <c r="A764">
        <v>4363</v>
      </c>
      <c r="B764" s="1">
        <v>42632</v>
      </c>
      <c r="C764">
        <v>9</v>
      </c>
      <c r="D764">
        <v>49</v>
      </c>
      <c r="E764">
        <v>1</v>
      </c>
    </row>
    <row r="765" spans="1:5" x14ac:dyDescent="0.3">
      <c r="A765">
        <v>4364</v>
      </c>
      <c r="B765" s="1">
        <v>42632</v>
      </c>
      <c r="C765">
        <v>5</v>
      </c>
      <c r="D765">
        <v>62</v>
      </c>
      <c r="E765">
        <v>2</v>
      </c>
    </row>
    <row r="766" spans="1:5" x14ac:dyDescent="0.3">
      <c r="A766">
        <v>4365</v>
      </c>
      <c r="B766" s="1">
        <v>42632</v>
      </c>
      <c r="C766">
        <v>5</v>
      </c>
      <c r="D766">
        <v>43</v>
      </c>
      <c r="E766">
        <v>2</v>
      </c>
    </row>
    <row r="767" spans="1:5" x14ac:dyDescent="0.3">
      <c r="A767">
        <v>4366</v>
      </c>
      <c r="B767" s="1">
        <v>42632</v>
      </c>
      <c r="C767">
        <v>9</v>
      </c>
      <c r="D767">
        <v>25</v>
      </c>
      <c r="E767">
        <v>3</v>
      </c>
    </row>
    <row r="768" spans="1:5" x14ac:dyDescent="0.3">
      <c r="A768">
        <v>4367</v>
      </c>
      <c r="B768" s="1">
        <v>42633</v>
      </c>
      <c r="C768">
        <v>16</v>
      </c>
      <c r="D768">
        <v>34</v>
      </c>
      <c r="E768">
        <v>1</v>
      </c>
    </row>
    <row r="769" spans="1:5" x14ac:dyDescent="0.3">
      <c r="A769">
        <v>4368</v>
      </c>
      <c r="B769" s="1">
        <v>42633</v>
      </c>
      <c r="C769">
        <v>19</v>
      </c>
      <c r="D769">
        <v>78</v>
      </c>
      <c r="E769">
        <v>2</v>
      </c>
    </row>
    <row r="770" spans="1:5" x14ac:dyDescent="0.3">
      <c r="A770">
        <v>4369</v>
      </c>
      <c r="B770" s="1">
        <v>42633</v>
      </c>
      <c r="C770">
        <v>6</v>
      </c>
      <c r="D770">
        <v>45</v>
      </c>
      <c r="E770">
        <v>3</v>
      </c>
    </row>
    <row r="771" spans="1:5" x14ac:dyDescent="0.3">
      <c r="A771">
        <v>4370</v>
      </c>
      <c r="B771" s="1">
        <v>42633</v>
      </c>
      <c r="C771">
        <v>11</v>
      </c>
      <c r="D771">
        <v>80</v>
      </c>
      <c r="E771">
        <v>3</v>
      </c>
    </row>
    <row r="772" spans="1:5" x14ac:dyDescent="0.3">
      <c r="A772">
        <v>4371</v>
      </c>
      <c r="B772" s="1">
        <v>42633</v>
      </c>
      <c r="C772">
        <v>12</v>
      </c>
      <c r="D772">
        <v>27</v>
      </c>
      <c r="E772">
        <v>3</v>
      </c>
    </row>
    <row r="773" spans="1:5" x14ac:dyDescent="0.3">
      <c r="A773">
        <v>4372</v>
      </c>
      <c r="B773" s="1">
        <v>42633</v>
      </c>
      <c r="C773">
        <v>3</v>
      </c>
      <c r="D773">
        <v>67</v>
      </c>
      <c r="E773">
        <v>3</v>
      </c>
    </row>
    <row r="774" spans="1:5" x14ac:dyDescent="0.3">
      <c r="A774">
        <v>4373</v>
      </c>
      <c r="B774" s="1">
        <v>42633</v>
      </c>
      <c r="C774">
        <v>1</v>
      </c>
      <c r="D774">
        <v>34</v>
      </c>
      <c r="E774">
        <v>3</v>
      </c>
    </row>
    <row r="775" spans="1:5" x14ac:dyDescent="0.3">
      <c r="A775">
        <v>4374</v>
      </c>
      <c r="B775" s="1">
        <v>42634</v>
      </c>
      <c r="C775">
        <v>7</v>
      </c>
      <c r="D775">
        <v>30</v>
      </c>
      <c r="E775">
        <v>3</v>
      </c>
    </row>
    <row r="776" spans="1:5" x14ac:dyDescent="0.3">
      <c r="A776">
        <v>4375</v>
      </c>
      <c r="B776" s="1">
        <v>42634</v>
      </c>
      <c r="C776">
        <v>6</v>
      </c>
      <c r="D776">
        <v>67</v>
      </c>
      <c r="E776">
        <v>2</v>
      </c>
    </row>
    <row r="777" spans="1:5" x14ac:dyDescent="0.3">
      <c r="A777">
        <v>4376</v>
      </c>
      <c r="B777" s="1">
        <v>42634</v>
      </c>
      <c r="C777">
        <v>11</v>
      </c>
      <c r="D777">
        <v>49</v>
      </c>
      <c r="E777">
        <v>1</v>
      </c>
    </row>
    <row r="778" spans="1:5" x14ac:dyDescent="0.3">
      <c r="A778">
        <v>4377</v>
      </c>
      <c r="B778" s="1">
        <v>42634</v>
      </c>
      <c r="C778">
        <v>11</v>
      </c>
      <c r="D778">
        <v>87</v>
      </c>
      <c r="E778">
        <v>3</v>
      </c>
    </row>
    <row r="779" spans="1:5" x14ac:dyDescent="0.3">
      <c r="A779">
        <v>4378</v>
      </c>
      <c r="B779" s="1">
        <v>42634</v>
      </c>
      <c r="C779">
        <v>4</v>
      </c>
      <c r="D779">
        <v>24</v>
      </c>
      <c r="E779">
        <v>3</v>
      </c>
    </row>
    <row r="780" spans="1:5" x14ac:dyDescent="0.3">
      <c r="A780">
        <v>4379</v>
      </c>
      <c r="B780" s="1">
        <v>42635</v>
      </c>
      <c r="C780">
        <v>17</v>
      </c>
      <c r="D780">
        <v>57</v>
      </c>
      <c r="E780">
        <v>2</v>
      </c>
    </row>
    <row r="781" spans="1:5" x14ac:dyDescent="0.3">
      <c r="A781">
        <v>4380</v>
      </c>
      <c r="B781" s="1">
        <v>42635</v>
      </c>
      <c r="C781">
        <v>9</v>
      </c>
      <c r="D781">
        <v>39</v>
      </c>
      <c r="E781">
        <v>3</v>
      </c>
    </row>
    <row r="782" spans="1:5" x14ac:dyDescent="0.3">
      <c r="A782">
        <v>4381</v>
      </c>
      <c r="B782" s="1">
        <v>42635</v>
      </c>
      <c r="C782">
        <v>10</v>
      </c>
      <c r="D782">
        <v>9</v>
      </c>
      <c r="E782">
        <v>2</v>
      </c>
    </row>
    <row r="783" spans="1:5" x14ac:dyDescent="0.3">
      <c r="A783">
        <v>4382</v>
      </c>
      <c r="B783" s="1">
        <v>42635</v>
      </c>
      <c r="C783">
        <v>14</v>
      </c>
      <c r="D783">
        <v>5</v>
      </c>
      <c r="E783">
        <v>1</v>
      </c>
    </row>
    <row r="784" spans="1:5" x14ac:dyDescent="0.3">
      <c r="A784">
        <v>4383</v>
      </c>
      <c r="B784" s="1">
        <v>42636</v>
      </c>
      <c r="C784">
        <v>14</v>
      </c>
      <c r="D784">
        <v>84</v>
      </c>
      <c r="E784">
        <v>1</v>
      </c>
    </row>
    <row r="785" spans="1:5" x14ac:dyDescent="0.3">
      <c r="A785">
        <v>4384</v>
      </c>
      <c r="B785" s="1">
        <v>42636</v>
      </c>
      <c r="C785">
        <v>8</v>
      </c>
      <c r="D785">
        <v>76</v>
      </c>
      <c r="E785">
        <v>3</v>
      </c>
    </row>
    <row r="786" spans="1:5" x14ac:dyDescent="0.3">
      <c r="A786">
        <v>4385</v>
      </c>
      <c r="B786" s="1">
        <v>42636</v>
      </c>
      <c r="C786">
        <v>15</v>
      </c>
      <c r="D786">
        <v>50</v>
      </c>
      <c r="E786">
        <v>1</v>
      </c>
    </row>
    <row r="787" spans="1:5" x14ac:dyDescent="0.3">
      <c r="A787">
        <v>4386</v>
      </c>
      <c r="B787" s="1">
        <v>42636</v>
      </c>
      <c r="C787">
        <v>19</v>
      </c>
      <c r="D787">
        <v>90</v>
      </c>
      <c r="E787">
        <v>2</v>
      </c>
    </row>
    <row r="788" spans="1:5" x14ac:dyDescent="0.3">
      <c r="A788">
        <v>4387</v>
      </c>
      <c r="B788" s="1">
        <v>42636</v>
      </c>
      <c r="C788">
        <v>1</v>
      </c>
      <c r="D788">
        <v>39</v>
      </c>
      <c r="E788">
        <v>2</v>
      </c>
    </row>
    <row r="789" spans="1:5" x14ac:dyDescent="0.3">
      <c r="A789">
        <v>4388</v>
      </c>
      <c r="B789" s="1">
        <v>42636</v>
      </c>
      <c r="C789">
        <v>14</v>
      </c>
      <c r="D789">
        <v>45</v>
      </c>
      <c r="E789">
        <v>2</v>
      </c>
    </row>
    <row r="790" spans="1:5" x14ac:dyDescent="0.3">
      <c r="A790">
        <v>4389</v>
      </c>
      <c r="B790" s="1">
        <v>42636</v>
      </c>
      <c r="C790">
        <v>6</v>
      </c>
      <c r="D790">
        <v>17</v>
      </c>
      <c r="E790">
        <v>1</v>
      </c>
    </row>
    <row r="791" spans="1:5" x14ac:dyDescent="0.3">
      <c r="A791">
        <v>4390</v>
      </c>
      <c r="B791" s="1">
        <v>42636</v>
      </c>
      <c r="C791">
        <v>16</v>
      </c>
      <c r="D791">
        <v>8</v>
      </c>
      <c r="E791">
        <v>1</v>
      </c>
    </row>
    <row r="792" spans="1:5" x14ac:dyDescent="0.3">
      <c r="A792">
        <v>4391</v>
      </c>
      <c r="B792" s="1">
        <v>42636</v>
      </c>
      <c r="C792">
        <v>5</v>
      </c>
      <c r="D792">
        <v>32</v>
      </c>
      <c r="E792">
        <v>1</v>
      </c>
    </row>
    <row r="793" spans="1:5" x14ac:dyDescent="0.3">
      <c r="A793">
        <v>4392</v>
      </c>
      <c r="B793" s="1">
        <v>42636</v>
      </c>
      <c r="C793">
        <v>18</v>
      </c>
      <c r="D793">
        <v>70</v>
      </c>
      <c r="E793">
        <v>1</v>
      </c>
    </row>
    <row r="794" spans="1:5" x14ac:dyDescent="0.3">
      <c r="A794">
        <v>4393</v>
      </c>
      <c r="B794" s="1">
        <v>42636</v>
      </c>
      <c r="C794">
        <v>2</v>
      </c>
      <c r="D794">
        <v>24</v>
      </c>
      <c r="E794">
        <v>1</v>
      </c>
    </row>
    <row r="795" spans="1:5" x14ac:dyDescent="0.3">
      <c r="A795">
        <v>4394</v>
      </c>
      <c r="B795" s="1">
        <v>42636</v>
      </c>
      <c r="C795">
        <v>14</v>
      </c>
      <c r="D795">
        <v>2</v>
      </c>
      <c r="E795">
        <v>3</v>
      </c>
    </row>
    <row r="796" spans="1:5" x14ac:dyDescent="0.3">
      <c r="A796">
        <v>4395</v>
      </c>
      <c r="B796" s="1">
        <v>42637</v>
      </c>
      <c r="C796">
        <v>9</v>
      </c>
      <c r="D796">
        <v>13</v>
      </c>
      <c r="E796">
        <v>3</v>
      </c>
    </row>
    <row r="797" spans="1:5" x14ac:dyDescent="0.3">
      <c r="A797">
        <v>4396</v>
      </c>
      <c r="B797" s="1">
        <v>42637</v>
      </c>
      <c r="C797">
        <v>8</v>
      </c>
      <c r="D797">
        <v>79</v>
      </c>
      <c r="E797">
        <v>1</v>
      </c>
    </row>
    <row r="798" spans="1:5" x14ac:dyDescent="0.3">
      <c r="A798">
        <v>4397</v>
      </c>
      <c r="B798" s="1">
        <v>42637</v>
      </c>
      <c r="C798">
        <v>15</v>
      </c>
      <c r="D798">
        <v>88</v>
      </c>
      <c r="E798">
        <v>2</v>
      </c>
    </row>
    <row r="799" spans="1:5" x14ac:dyDescent="0.3">
      <c r="A799">
        <v>4398</v>
      </c>
      <c r="B799" s="1">
        <v>42637</v>
      </c>
      <c r="C799">
        <v>8</v>
      </c>
      <c r="D799">
        <v>21</v>
      </c>
      <c r="E799">
        <v>2</v>
      </c>
    </row>
    <row r="800" spans="1:5" x14ac:dyDescent="0.3">
      <c r="A800">
        <v>4399</v>
      </c>
      <c r="B800" s="1">
        <v>42637</v>
      </c>
      <c r="C800">
        <v>3</v>
      </c>
      <c r="D800">
        <v>45</v>
      </c>
      <c r="E800">
        <v>3</v>
      </c>
    </row>
    <row r="801" spans="1:5" x14ac:dyDescent="0.3">
      <c r="A801">
        <v>4400</v>
      </c>
      <c r="B801" s="1">
        <v>42637</v>
      </c>
      <c r="C801">
        <v>13</v>
      </c>
      <c r="D801">
        <v>36</v>
      </c>
      <c r="E801">
        <v>2</v>
      </c>
    </row>
    <row r="802" spans="1:5" x14ac:dyDescent="0.3">
      <c r="A802">
        <v>4401</v>
      </c>
      <c r="B802" s="1">
        <v>42638</v>
      </c>
      <c r="C802">
        <v>8</v>
      </c>
      <c r="D802">
        <v>31</v>
      </c>
      <c r="E802">
        <v>1</v>
      </c>
    </row>
    <row r="803" spans="1:5" x14ac:dyDescent="0.3">
      <c r="A803">
        <v>4402</v>
      </c>
      <c r="B803" s="1">
        <v>42638</v>
      </c>
      <c r="C803">
        <v>5</v>
      </c>
      <c r="D803">
        <v>25</v>
      </c>
      <c r="E803">
        <v>1</v>
      </c>
    </row>
    <row r="804" spans="1:5" x14ac:dyDescent="0.3">
      <c r="A804">
        <v>4403</v>
      </c>
      <c r="B804" s="1">
        <v>42638</v>
      </c>
      <c r="C804">
        <v>12</v>
      </c>
      <c r="D804">
        <v>87</v>
      </c>
      <c r="E804">
        <v>3</v>
      </c>
    </row>
    <row r="805" spans="1:5" x14ac:dyDescent="0.3">
      <c r="A805">
        <v>4404</v>
      </c>
      <c r="B805" s="1">
        <v>42638</v>
      </c>
      <c r="C805">
        <v>10</v>
      </c>
      <c r="D805">
        <v>19</v>
      </c>
      <c r="E805">
        <v>3</v>
      </c>
    </row>
    <row r="806" spans="1:5" x14ac:dyDescent="0.3">
      <c r="A806">
        <v>4405</v>
      </c>
      <c r="B806" s="1">
        <v>42638</v>
      </c>
      <c r="C806">
        <v>4</v>
      </c>
      <c r="D806">
        <v>67</v>
      </c>
      <c r="E806">
        <v>2</v>
      </c>
    </row>
    <row r="807" spans="1:5" x14ac:dyDescent="0.3">
      <c r="A807">
        <v>4406</v>
      </c>
      <c r="B807" s="1">
        <v>42639</v>
      </c>
      <c r="C807">
        <v>2</v>
      </c>
      <c r="D807">
        <v>70</v>
      </c>
      <c r="E807">
        <v>2</v>
      </c>
    </row>
    <row r="808" spans="1:5" x14ac:dyDescent="0.3">
      <c r="A808">
        <v>4407</v>
      </c>
      <c r="B808" s="1">
        <v>42639</v>
      </c>
      <c r="C808">
        <v>2</v>
      </c>
      <c r="D808">
        <v>15</v>
      </c>
      <c r="E808">
        <v>3</v>
      </c>
    </row>
    <row r="809" spans="1:5" x14ac:dyDescent="0.3">
      <c r="A809">
        <v>4408</v>
      </c>
      <c r="B809" s="1">
        <v>42639</v>
      </c>
      <c r="C809">
        <v>17</v>
      </c>
      <c r="D809">
        <v>85</v>
      </c>
      <c r="E809">
        <v>2</v>
      </c>
    </row>
    <row r="810" spans="1:5" x14ac:dyDescent="0.3">
      <c r="A810">
        <v>4409</v>
      </c>
      <c r="B810" s="1">
        <v>42639</v>
      </c>
      <c r="C810">
        <v>19</v>
      </c>
      <c r="D810">
        <v>23</v>
      </c>
      <c r="E810">
        <v>3</v>
      </c>
    </row>
    <row r="811" spans="1:5" x14ac:dyDescent="0.3">
      <c r="A811">
        <v>4410</v>
      </c>
      <c r="B811" s="1">
        <v>42640</v>
      </c>
      <c r="C811">
        <v>1</v>
      </c>
      <c r="D811">
        <v>83</v>
      </c>
      <c r="E811">
        <v>2</v>
      </c>
    </row>
    <row r="812" spans="1:5" x14ac:dyDescent="0.3">
      <c r="A812">
        <v>4411</v>
      </c>
      <c r="B812" s="1">
        <v>42640</v>
      </c>
      <c r="C812">
        <v>19</v>
      </c>
      <c r="D812">
        <v>87</v>
      </c>
      <c r="E812">
        <v>1</v>
      </c>
    </row>
    <row r="813" spans="1:5" x14ac:dyDescent="0.3">
      <c r="A813">
        <v>4412</v>
      </c>
      <c r="B813" s="1">
        <v>42640</v>
      </c>
      <c r="C813">
        <v>12</v>
      </c>
      <c r="D813">
        <v>26</v>
      </c>
      <c r="E813">
        <v>3</v>
      </c>
    </row>
    <row r="814" spans="1:5" x14ac:dyDescent="0.3">
      <c r="A814">
        <v>4413</v>
      </c>
      <c r="B814" s="1">
        <v>42640</v>
      </c>
      <c r="C814">
        <v>20</v>
      </c>
      <c r="D814">
        <v>40</v>
      </c>
      <c r="E814">
        <v>2</v>
      </c>
    </row>
    <row r="815" spans="1:5" x14ac:dyDescent="0.3">
      <c r="A815">
        <v>4414</v>
      </c>
      <c r="B815" s="1">
        <v>42640</v>
      </c>
      <c r="C815">
        <v>19</v>
      </c>
      <c r="D815">
        <v>28</v>
      </c>
      <c r="E815">
        <v>2</v>
      </c>
    </row>
    <row r="816" spans="1:5" x14ac:dyDescent="0.3">
      <c r="A816">
        <v>4415</v>
      </c>
      <c r="B816" s="1">
        <v>42640</v>
      </c>
      <c r="C816">
        <v>9</v>
      </c>
      <c r="D816">
        <v>11</v>
      </c>
      <c r="E816">
        <v>1</v>
      </c>
    </row>
    <row r="817" spans="1:5" x14ac:dyDescent="0.3">
      <c r="A817">
        <v>4416</v>
      </c>
      <c r="B817" s="1">
        <v>42640</v>
      </c>
      <c r="C817">
        <v>1</v>
      </c>
      <c r="D817">
        <v>29</v>
      </c>
      <c r="E817">
        <v>3</v>
      </c>
    </row>
    <row r="818" spans="1:5" x14ac:dyDescent="0.3">
      <c r="A818">
        <v>4417</v>
      </c>
      <c r="B818" s="1">
        <v>42640</v>
      </c>
      <c r="C818">
        <v>11</v>
      </c>
      <c r="D818">
        <v>53</v>
      </c>
      <c r="E818">
        <v>2</v>
      </c>
    </row>
    <row r="819" spans="1:5" x14ac:dyDescent="0.3">
      <c r="A819">
        <v>4418</v>
      </c>
      <c r="B819" s="1">
        <v>42641</v>
      </c>
      <c r="C819">
        <v>15</v>
      </c>
      <c r="D819">
        <v>78</v>
      </c>
      <c r="E819">
        <v>3</v>
      </c>
    </row>
    <row r="820" spans="1:5" x14ac:dyDescent="0.3">
      <c r="A820">
        <v>4419</v>
      </c>
      <c r="B820" s="1">
        <v>42641</v>
      </c>
      <c r="C820">
        <v>6</v>
      </c>
      <c r="D820">
        <v>72</v>
      </c>
      <c r="E820">
        <v>2</v>
      </c>
    </row>
    <row r="821" spans="1:5" x14ac:dyDescent="0.3">
      <c r="A821">
        <v>4420</v>
      </c>
      <c r="B821" s="1">
        <v>42642</v>
      </c>
      <c r="C821">
        <v>16</v>
      </c>
      <c r="D821">
        <v>34</v>
      </c>
      <c r="E821">
        <v>2</v>
      </c>
    </row>
    <row r="822" spans="1:5" x14ac:dyDescent="0.3">
      <c r="A822">
        <v>4421</v>
      </c>
      <c r="B822" s="1">
        <v>42642</v>
      </c>
      <c r="C822">
        <v>16</v>
      </c>
      <c r="D822">
        <v>26</v>
      </c>
      <c r="E822">
        <v>2</v>
      </c>
    </row>
    <row r="823" spans="1:5" x14ac:dyDescent="0.3">
      <c r="A823">
        <v>4422</v>
      </c>
      <c r="B823" s="1">
        <v>42642</v>
      </c>
      <c r="C823">
        <v>10</v>
      </c>
      <c r="D823">
        <v>60</v>
      </c>
      <c r="E823">
        <v>2</v>
      </c>
    </row>
    <row r="824" spans="1:5" x14ac:dyDescent="0.3">
      <c r="A824">
        <v>4423</v>
      </c>
      <c r="B824" s="1">
        <v>42642</v>
      </c>
      <c r="C824">
        <v>12</v>
      </c>
      <c r="D824">
        <v>76</v>
      </c>
      <c r="E824">
        <v>3</v>
      </c>
    </row>
    <row r="825" spans="1:5" x14ac:dyDescent="0.3">
      <c r="A825">
        <v>4424</v>
      </c>
      <c r="B825" s="1">
        <v>42642</v>
      </c>
      <c r="C825">
        <v>3</v>
      </c>
      <c r="D825">
        <v>17</v>
      </c>
      <c r="E825">
        <v>1</v>
      </c>
    </row>
    <row r="826" spans="1:5" x14ac:dyDescent="0.3">
      <c r="A826">
        <v>4425</v>
      </c>
      <c r="B826" s="1">
        <v>42642</v>
      </c>
      <c r="C826">
        <v>8</v>
      </c>
      <c r="D826">
        <v>13</v>
      </c>
      <c r="E826">
        <v>1</v>
      </c>
    </row>
    <row r="827" spans="1:5" x14ac:dyDescent="0.3">
      <c r="A827">
        <v>4426</v>
      </c>
      <c r="B827" s="1">
        <v>42643</v>
      </c>
      <c r="C827">
        <v>16</v>
      </c>
      <c r="D827">
        <v>11</v>
      </c>
      <c r="E827">
        <v>1</v>
      </c>
    </row>
    <row r="828" spans="1:5" x14ac:dyDescent="0.3">
      <c r="A828">
        <v>4427</v>
      </c>
      <c r="B828" s="1">
        <v>42643</v>
      </c>
      <c r="C828">
        <v>16</v>
      </c>
      <c r="D828">
        <v>35</v>
      </c>
      <c r="E828">
        <v>2</v>
      </c>
    </row>
    <row r="829" spans="1:5" x14ac:dyDescent="0.3">
      <c r="A829">
        <v>4428</v>
      </c>
      <c r="B829" s="1">
        <v>42643</v>
      </c>
      <c r="C829">
        <v>8</v>
      </c>
      <c r="D829">
        <v>91</v>
      </c>
      <c r="E829">
        <v>2</v>
      </c>
    </row>
    <row r="830" spans="1:5" x14ac:dyDescent="0.3">
      <c r="A830">
        <v>4429</v>
      </c>
      <c r="B830" s="1">
        <v>42643</v>
      </c>
      <c r="C830">
        <v>11</v>
      </c>
      <c r="D830">
        <v>19</v>
      </c>
      <c r="E830">
        <v>3</v>
      </c>
    </row>
    <row r="831" spans="1:5" x14ac:dyDescent="0.3">
      <c r="A831">
        <v>4430</v>
      </c>
      <c r="B831" s="1">
        <v>42643</v>
      </c>
      <c r="C831">
        <v>18</v>
      </c>
      <c r="D831">
        <v>84</v>
      </c>
      <c r="E831">
        <v>1</v>
      </c>
    </row>
    <row r="832" spans="1:5" x14ac:dyDescent="0.3">
      <c r="A832">
        <v>4431</v>
      </c>
      <c r="B832" s="1">
        <v>42643</v>
      </c>
      <c r="C832">
        <v>12</v>
      </c>
      <c r="D832">
        <v>21</v>
      </c>
      <c r="E832">
        <v>3</v>
      </c>
    </row>
    <row r="833" spans="1:5" x14ac:dyDescent="0.3">
      <c r="A833">
        <v>4432</v>
      </c>
      <c r="B833" s="1">
        <v>42644</v>
      </c>
      <c r="C833">
        <v>8</v>
      </c>
      <c r="D833">
        <v>63</v>
      </c>
      <c r="E833">
        <v>2</v>
      </c>
    </row>
    <row r="834" spans="1:5" x14ac:dyDescent="0.3">
      <c r="A834">
        <v>4433</v>
      </c>
      <c r="B834" s="1">
        <v>42644</v>
      </c>
      <c r="C834">
        <v>7</v>
      </c>
      <c r="D834">
        <v>1</v>
      </c>
      <c r="E834">
        <v>2</v>
      </c>
    </row>
    <row r="835" spans="1:5" x14ac:dyDescent="0.3">
      <c r="A835">
        <v>4434</v>
      </c>
      <c r="B835" s="1">
        <v>42644</v>
      </c>
      <c r="C835">
        <v>11</v>
      </c>
      <c r="D835">
        <v>56</v>
      </c>
      <c r="E835">
        <v>1</v>
      </c>
    </row>
    <row r="836" spans="1:5" x14ac:dyDescent="0.3">
      <c r="A836">
        <v>4435</v>
      </c>
      <c r="B836" s="1">
        <v>42644</v>
      </c>
      <c r="C836">
        <v>10</v>
      </c>
      <c r="D836">
        <v>51</v>
      </c>
      <c r="E836">
        <v>3</v>
      </c>
    </row>
    <row r="837" spans="1:5" x14ac:dyDescent="0.3">
      <c r="A837">
        <v>4436</v>
      </c>
      <c r="B837" s="1">
        <v>42644</v>
      </c>
      <c r="C837">
        <v>17</v>
      </c>
      <c r="D837">
        <v>3</v>
      </c>
      <c r="E837">
        <v>2</v>
      </c>
    </row>
    <row r="838" spans="1:5" x14ac:dyDescent="0.3">
      <c r="A838">
        <v>4437</v>
      </c>
      <c r="B838" s="1">
        <v>42645</v>
      </c>
      <c r="C838">
        <v>1</v>
      </c>
      <c r="D838">
        <v>45</v>
      </c>
      <c r="E838">
        <v>3</v>
      </c>
    </row>
    <row r="839" spans="1:5" x14ac:dyDescent="0.3">
      <c r="A839">
        <v>4438</v>
      </c>
      <c r="B839" s="1">
        <v>42645</v>
      </c>
      <c r="C839">
        <v>12</v>
      </c>
      <c r="D839">
        <v>67</v>
      </c>
      <c r="E839">
        <v>2</v>
      </c>
    </row>
    <row r="840" spans="1:5" x14ac:dyDescent="0.3">
      <c r="A840">
        <v>4439</v>
      </c>
      <c r="B840" s="1">
        <v>42645</v>
      </c>
      <c r="C840">
        <v>2</v>
      </c>
      <c r="D840">
        <v>22</v>
      </c>
      <c r="E840">
        <v>3</v>
      </c>
    </row>
    <row r="841" spans="1:5" x14ac:dyDescent="0.3">
      <c r="A841">
        <v>4440</v>
      </c>
      <c r="B841" s="1">
        <v>42645</v>
      </c>
      <c r="C841">
        <v>8</v>
      </c>
      <c r="D841">
        <v>54</v>
      </c>
      <c r="E841">
        <v>1</v>
      </c>
    </row>
    <row r="842" spans="1:5" x14ac:dyDescent="0.3">
      <c r="A842">
        <v>4441</v>
      </c>
      <c r="B842" s="1">
        <v>42645</v>
      </c>
      <c r="C842">
        <v>7</v>
      </c>
      <c r="D842">
        <v>62</v>
      </c>
      <c r="E842">
        <v>1</v>
      </c>
    </row>
    <row r="843" spans="1:5" x14ac:dyDescent="0.3">
      <c r="A843">
        <v>4442</v>
      </c>
      <c r="B843" s="1">
        <v>42646</v>
      </c>
      <c r="C843">
        <v>8</v>
      </c>
      <c r="D843">
        <v>77</v>
      </c>
      <c r="E843">
        <v>2</v>
      </c>
    </row>
    <row r="844" spans="1:5" x14ac:dyDescent="0.3">
      <c r="A844">
        <v>4443</v>
      </c>
      <c r="B844" s="1">
        <v>42646</v>
      </c>
      <c r="C844">
        <v>7</v>
      </c>
      <c r="D844">
        <v>17</v>
      </c>
      <c r="E844">
        <v>2</v>
      </c>
    </row>
    <row r="845" spans="1:5" x14ac:dyDescent="0.3">
      <c r="A845">
        <v>4444</v>
      </c>
      <c r="B845" s="1">
        <v>42647</v>
      </c>
      <c r="C845">
        <v>12</v>
      </c>
      <c r="D845">
        <v>31</v>
      </c>
      <c r="E845">
        <v>1</v>
      </c>
    </row>
    <row r="846" spans="1:5" x14ac:dyDescent="0.3">
      <c r="A846">
        <v>4445</v>
      </c>
      <c r="B846" s="1">
        <v>42647</v>
      </c>
      <c r="C846">
        <v>19</v>
      </c>
      <c r="D846">
        <v>83</v>
      </c>
      <c r="E846">
        <v>2</v>
      </c>
    </row>
    <row r="847" spans="1:5" x14ac:dyDescent="0.3">
      <c r="A847">
        <v>4446</v>
      </c>
      <c r="B847" s="1">
        <v>42647</v>
      </c>
      <c r="C847">
        <v>20</v>
      </c>
      <c r="D847">
        <v>45</v>
      </c>
      <c r="E847">
        <v>1</v>
      </c>
    </row>
    <row r="848" spans="1:5" x14ac:dyDescent="0.3">
      <c r="A848">
        <v>4447</v>
      </c>
      <c r="B848" s="1">
        <v>42647</v>
      </c>
      <c r="C848">
        <v>3</v>
      </c>
      <c r="D848">
        <v>5</v>
      </c>
      <c r="E848">
        <v>2</v>
      </c>
    </row>
    <row r="849" spans="1:5" x14ac:dyDescent="0.3">
      <c r="A849">
        <v>4448</v>
      </c>
      <c r="B849" s="1">
        <v>42647</v>
      </c>
      <c r="C849">
        <v>13</v>
      </c>
      <c r="D849">
        <v>71</v>
      </c>
      <c r="E849">
        <v>2</v>
      </c>
    </row>
    <row r="850" spans="1:5" x14ac:dyDescent="0.3">
      <c r="A850">
        <v>4449</v>
      </c>
      <c r="B850" s="1">
        <v>42647</v>
      </c>
      <c r="C850">
        <v>13</v>
      </c>
      <c r="D850">
        <v>31</v>
      </c>
      <c r="E850">
        <v>1</v>
      </c>
    </row>
    <row r="851" spans="1:5" x14ac:dyDescent="0.3">
      <c r="A851">
        <v>4450</v>
      </c>
      <c r="B851" s="1">
        <v>42647</v>
      </c>
      <c r="C851">
        <v>8</v>
      </c>
      <c r="D851">
        <v>45</v>
      </c>
      <c r="E851">
        <v>2</v>
      </c>
    </row>
    <row r="852" spans="1:5" x14ac:dyDescent="0.3">
      <c r="A852">
        <v>4451</v>
      </c>
      <c r="B852" s="1">
        <v>42648</v>
      </c>
      <c r="C852">
        <v>9</v>
      </c>
      <c r="D852">
        <v>87</v>
      </c>
      <c r="E852">
        <v>3</v>
      </c>
    </row>
    <row r="853" spans="1:5" x14ac:dyDescent="0.3">
      <c r="A853">
        <v>4452</v>
      </c>
      <c r="B853" s="1">
        <v>42648</v>
      </c>
      <c r="C853">
        <v>10</v>
      </c>
      <c r="D853">
        <v>17</v>
      </c>
      <c r="E853">
        <v>2</v>
      </c>
    </row>
    <row r="854" spans="1:5" x14ac:dyDescent="0.3">
      <c r="A854">
        <v>4453</v>
      </c>
      <c r="B854" s="1">
        <v>42648</v>
      </c>
      <c r="C854">
        <v>12</v>
      </c>
      <c r="D854">
        <v>7</v>
      </c>
      <c r="E854">
        <v>2</v>
      </c>
    </row>
    <row r="855" spans="1:5" x14ac:dyDescent="0.3">
      <c r="A855">
        <v>4454</v>
      </c>
      <c r="B855" s="1">
        <v>42648</v>
      </c>
      <c r="C855">
        <v>13</v>
      </c>
      <c r="D855">
        <v>47</v>
      </c>
      <c r="E855">
        <v>2</v>
      </c>
    </row>
    <row r="856" spans="1:5" x14ac:dyDescent="0.3">
      <c r="A856">
        <v>4455</v>
      </c>
      <c r="B856" s="1">
        <v>42648</v>
      </c>
      <c r="C856">
        <v>9</v>
      </c>
      <c r="D856">
        <v>21</v>
      </c>
      <c r="E856">
        <v>2</v>
      </c>
    </row>
    <row r="857" spans="1:5" x14ac:dyDescent="0.3">
      <c r="A857">
        <v>4456</v>
      </c>
      <c r="B857" s="1">
        <v>42648</v>
      </c>
      <c r="C857">
        <v>6</v>
      </c>
      <c r="D857">
        <v>29</v>
      </c>
      <c r="E857">
        <v>1</v>
      </c>
    </row>
    <row r="858" spans="1:5" x14ac:dyDescent="0.3">
      <c r="A858">
        <v>4457</v>
      </c>
      <c r="B858" s="1">
        <v>42648</v>
      </c>
      <c r="C858">
        <v>15</v>
      </c>
      <c r="D858">
        <v>74</v>
      </c>
      <c r="E858">
        <v>1</v>
      </c>
    </row>
    <row r="859" spans="1:5" x14ac:dyDescent="0.3">
      <c r="A859">
        <v>4458</v>
      </c>
      <c r="B859" s="1">
        <v>42648</v>
      </c>
      <c r="C859">
        <v>14</v>
      </c>
      <c r="D859">
        <v>28</v>
      </c>
      <c r="E859">
        <v>3</v>
      </c>
    </row>
    <row r="860" spans="1:5" x14ac:dyDescent="0.3">
      <c r="A860">
        <v>4459</v>
      </c>
      <c r="B860" s="1">
        <v>42648</v>
      </c>
      <c r="C860">
        <v>16</v>
      </c>
      <c r="D860">
        <v>5</v>
      </c>
      <c r="E860">
        <v>3</v>
      </c>
    </row>
    <row r="861" spans="1:5" x14ac:dyDescent="0.3">
      <c r="A861">
        <v>4460</v>
      </c>
      <c r="B861" s="1">
        <v>42648</v>
      </c>
      <c r="C861">
        <v>9</v>
      </c>
      <c r="D861">
        <v>63</v>
      </c>
      <c r="E861">
        <v>3</v>
      </c>
    </row>
    <row r="862" spans="1:5" x14ac:dyDescent="0.3">
      <c r="A862">
        <v>4461</v>
      </c>
      <c r="B862" s="1">
        <v>42649</v>
      </c>
      <c r="C862">
        <v>19</v>
      </c>
      <c r="D862">
        <v>87</v>
      </c>
      <c r="E862">
        <v>1</v>
      </c>
    </row>
    <row r="863" spans="1:5" x14ac:dyDescent="0.3">
      <c r="A863">
        <v>4462</v>
      </c>
      <c r="B863" s="1">
        <v>42649</v>
      </c>
      <c r="C863">
        <v>18</v>
      </c>
      <c r="D863">
        <v>21</v>
      </c>
      <c r="E863">
        <v>1</v>
      </c>
    </row>
    <row r="864" spans="1:5" x14ac:dyDescent="0.3">
      <c r="A864">
        <v>4463</v>
      </c>
      <c r="B864" s="1">
        <v>42649</v>
      </c>
      <c r="C864">
        <v>8</v>
      </c>
      <c r="D864">
        <v>19</v>
      </c>
      <c r="E864">
        <v>3</v>
      </c>
    </row>
    <row r="865" spans="1:5" x14ac:dyDescent="0.3">
      <c r="A865">
        <v>4464</v>
      </c>
      <c r="B865" s="1">
        <v>42649</v>
      </c>
      <c r="C865">
        <v>7</v>
      </c>
      <c r="D865">
        <v>32</v>
      </c>
      <c r="E865">
        <v>1</v>
      </c>
    </row>
    <row r="866" spans="1:5" x14ac:dyDescent="0.3">
      <c r="A866">
        <v>4465</v>
      </c>
      <c r="B866" s="1">
        <v>42649</v>
      </c>
      <c r="C866">
        <v>2</v>
      </c>
      <c r="D866">
        <v>3</v>
      </c>
      <c r="E866">
        <v>2</v>
      </c>
    </row>
    <row r="867" spans="1:5" x14ac:dyDescent="0.3">
      <c r="A867">
        <v>4466</v>
      </c>
      <c r="B867" s="1">
        <v>42650</v>
      </c>
      <c r="C867">
        <v>11</v>
      </c>
      <c r="D867">
        <v>33</v>
      </c>
      <c r="E867">
        <v>1</v>
      </c>
    </row>
    <row r="868" spans="1:5" x14ac:dyDescent="0.3">
      <c r="A868">
        <v>4467</v>
      </c>
      <c r="B868" s="1">
        <v>42650</v>
      </c>
      <c r="C868">
        <v>13</v>
      </c>
      <c r="D868">
        <v>22</v>
      </c>
      <c r="E868">
        <v>1</v>
      </c>
    </row>
    <row r="869" spans="1:5" x14ac:dyDescent="0.3">
      <c r="A869">
        <v>4468</v>
      </c>
      <c r="B869" s="1">
        <v>42650</v>
      </c>
      <c r="C869">
        <v>6</v>
      </c>
      <c r="D869">
        <v>66</v>
      </c>
      <c r="E869">
        <v>1</v>
      </c>
    </row>
    <row r="870" spans="1:5" x14ac:dyDescent="0.3">
      <c r="A870">
        <v>4469</v>
      </c>
      <c r="B870" s="1">
        <v>42650</v>
      </c>
      <c r="C870">
        <v>15</v>
      </c>
      <c r="D870">
        <v>67</v>
      </c>
      <c r="E870">
        <v>1</v>
      </c>
    </row>
    <row r="871" spans="1:5" x14ac:dyDescent="0.3">
      <c r="A871">
        <v>4470</v>
      </c>
      <c r="B871" s="1">
        <v>42650</v>
      </c>
      <c r="C871">
        <v>14</v>
      </c>
      <c r="D871">
        <v>78</v>
      </c>
      <c r="E871">
        <v>3</v>
      </c>
    </row>
    <row r="872" spans="1:5" x14ac:dyDescent="0.3">
      <c r="A872">
        <v>4471</v>
      </c>
      <c r="B872" s="1">
        <v>42650</v>
      </c>
      <c r="C872">
        <v>18</v>
      </c>
      <c r="D872">
        <v>74</v>
      </c>
      <c r="E872">
        <v>2</v>
      </c>
    </row>
    <row r="873" spans="1:5" x14ac:dyDescent="0.3">
      <c r="A873">
        <v>4472</v>
      </c>
      <c r="B873" s="1">
        <v>42650</v>
      </c>
      <c r="C873">
        <v>5</v>
      </c>
      <c r="D873">
        <v>53</v>
      </c>
      <c r="E873">
        <v>1</v>
      </c>
    </row>
    <row r="874" spans="1:5" x14ac:dyDescent="0.3">
      <c r="A874">
        <v>4473</v>
      </c>
      <c r="B874" s="1">
        <v>42651</v>
      </c>
      <c r="C874">
        <v>1</v>
      </c>
      <c r="D874">
        <v>77</v>
      </c>
      <c r="E874">
        <v>2</v>
      </c>
    </row>
    <row r="875" spans="1:5" x14ac:dyDescent="0.3">
      <c r="A875">
        <v>4474</v>
      </c>
      <c r="B875" s="1">
        <v>42651</v>
      </c>
      <c r="C875">
        <v>12</v>
      </c>
      <c r="D875">
        <v>1</v>
      </c>
      <c r="E875">
        <v>3</v>
      </c>
    </row>
    <row r="876" spans="1:5" x14ac:dyDescent="0.3">
      <c r="A876">
        <v>4475</v>
      </c>
      <c r="B876" s="1">
        <v>42651</v>
      </c>
      <c r="C876">
        <v>20</v>
      </c>
      <c r="D876">
        <v>94</v>
      </c>
      <c r="E876">
        <v>1</v>
      </c>
    </row>
    <row r="877" spans="1:5" x14ac:dyDescent="0.3">
      <c r="A877">
        <v>4476</v>
      </c>
      <c r="B877" s="1">
        <v>42651</v>
      </c>
      <c r="C877">
        <v>16</v>
      </c>
      <c r="D877">
        <v>84</v>
      </c>
      <c r="E877">
        <v>3</v>
      </c>
    </row>
    <row r="878" spans="1:5" x14ac:dyDescent="0.3">
      <c r="A878">
        <v>4477</v>
      </c>
      <c r="B878" s="1">
        <v>42651</v>
      </c>
      <c r="C878">
        <v>1</v>
      </c>
      <c r="D878">
        <v>2</v>
      </c>
      <c r="E878">
        <v>2</v>
      </c>
    </row>
    <row r="879" spans="1:5" x14ac:dyDescent="0.3">
      <c r="A879">
        <v>4478</v>
      </c>
      <c r="B879" s="1">
        <v>42651</v>
      </c>
      <c r="C879">
        <v>4</v>
      </c>
      <c r="D879">
        <v>1</v>
      </c>
      <c r="E879">
        <v>1</v>
      </c>
    </row>
    <row r="880" spans="1:5" x14ac:dyDescent="0.3">
      <c r="A880">
        <v>4479</v>
      </c>
      <c r="B880" s="1">
        <v>42651</v>
      </c>
      <c r="C880">
        <v>10</v>
      </c>
      <c r="D880">
        <v>28</v>
      </c>
      <c r="E880">
        <v>2</v>
      </c>
    </row>
    <row r="881" spans="1:5" x14ac:dyDescent="0.3">
      <c r="A881">
        <v>4480</v>
      </c>
      <c r="B881" s="1">
        <v>42651</v>
      </c>
      <c r="C881">
        <v>19</v>
      </c>
      <c r="D881">
        <v>73</v>
      </c>
      <c r="E881">
        <v>2</v>
      </c>
    </row>
    <row r="882" spans="1:5" x14ac:dyDescent="0.3">
      <c r="A882">
        <v>4481</v>
      </c>
      <c r="B882" s="1">
        <v>42651</v>
      </c>
      <c r="C882">
        <v>3</v>
      </c>
      <c r="D882">
        <v>35</v>
      </c>
      <c r="E882">
        <v>1</v>
      </c>
    </row>
    <row r="883" spans="1:5" x14ac:dyDescent="0.3">
      <c r="A883">
        <v>4482</v>
      </c>
      <c r="B883" s="1">
        <v>42651</v>
      </c>
      <c r="C883">
        <v>19</v>
      </c>
      <c r="D883">
        <v>81</v>
      </c>
      <c r="E883">
        <v>1</v>
      </c>
    </row>
    <row r="884" spans="1:5" x14ac:dyDescent="0.3">
      <c r="A884">
        <v>4483</v>
      </c>
      <c r="B884" s="1">
        <v>42652</v>
      </c>
      <c r="C884">
        <v>14</v>
      </c>
      <c r="D884">
        <v>33</v>
      </c>
      <c r="E884">
        <v>2</v>
      </c>
    </row>
    <row r="885" spans="1:5" x14ac:dyDescent="0.3">
      <c r="A885">
        <v>4484</v>
      </c>
      <c r="B885" s="1">
        <v>42652</v>
      </c>
      <c r="C885">
        <v>13</v>
      </c>
      <c r="D885">
        <v>33</v>
      </c>
      <c r="E885">
        <v>1</v>
      </c>
    </row>
    <row r="886" spans="1:5" x14ac:dyDescent="0.3">
      <c r="A886">
        <v>4485</v>
      </c>
      <c r="B886" s="1">
        <v>42653</v>
      </c>
      <c r="C886">
        <v>16</v>
      </c>
      <c r="D886">
        <v>71</v>
      </c>
      <c r="E886">
        <v>1</v>
      </c>
    </row>
    <row r="887" spans="1:5" x14ac:dyDescent="0.3">
      <c r="A887">
        <v>4486</v>
      </c>
      <c r="B887" s="1">
        <v>42653</v>
      </c>
      <c r="C887">
        <v>12</v>
      </c>
      <c r="D887">
        <v>80</v>
      </c>
      <c r="E887">
        <v>3</v>
      </c>
    </row>
    <row r="888" spans="1:5" x14ac:dyDescent="0.3">
      <c r="A888">
        <v>4487</v>
      </c>
      <c r="B888" s="1">
        <v>42653</v>
      </c>
      <c r="C888">
        <v>20</v>
      </c>
      <c r="D888">
        <v>60</v>
      </c>
      <c r="E888">
        <v>3</v>
      </c>
    </row>
    <row r="889" spans="1:5" x14ac:dyDescent="0.3">
      <c r="A889">
        <v>4488</v>
      </c>
      <c r="B889" s="1">
        <v>42653</v>
      </c>
      <c r="C889">
        <v>9</v>
      </c>
      <c r="D889">
        <v>64</v>
      </c>
      <c r="E889">
        <v>3</v>
      </c>
    </row>
    <row r="890" spans="1:5" x14ac:dyDescent="0.3">
      <c r="A890">
        <v>4489</v>
      </c>
      <c r="B890" s="1">
        <v>42653</v>
      </c>
      <c r="C890">
        <v>14</v>
      </c>
      <c r="D890">
        <v>39</v>
      </c>
      <c r="E890">
        <v>1</v>
      </c>
    </row>
    <row r="891" spans="1:5" x14ac:dyDescent="0.3">
      <c r="A891">
        <v>4490</v>
      </c>
      <c r="B891" s="1">
        <v>42653</v>
      </c>
      <c r="C891">
        <v>19</v>
      </c>
      <c r="D891">
        <v>4</v>
      </c>
      <c r="E891">
        <v>2</v>
      </c>
    </row>
    <row r="892" spans="1:5" x14ac:dyDescent="0.3">
      <c r="A892">
        <v>4491</v>
      </c>
      <c r="B892" s="1">
        <v>42653</v>
      </c>
      <c r="C892">
        <v>14</v>
      </c>
      <c r="D892">
        <v>88</v>
      </c>
      <c r="E892">
        <v>2</v>
      </c>
    </row>
    <row r="893" spans="1:5" x14ac:dyDescent="0.3">
      <c r="A893">
        <v>4492</v>
      </c>
      <c r="B893" s="1">
        <v>42654</v>
      </c>
      <c r="C893">
        <v>7</v>
      </c>
      <c r="D893">
        <v>62</v>
      </c>
      <c r="E893">
        <v>3</v>
      </c>
    </row>
    <row r="894" spans="1:5" x14ac:dyDescent="0.3">
      <c r="A894">
        <v>4493</v>
      </c>
      <c r="B894" s="1">
        <v>42654</v>
      </c>
      <c r="C894">
        <v>19</v>
      </c>
      <c r="D894">
        <v>29</v>
      </c>
      <c r="E894">
        <v>1</v>
      </c>
    </row>
    <row r="895" spans="1:5" x14ac:dyDescent="0.3">
      <c r="A895">
        <v>4494</v>
      </c>
      <c r="B895" s="1">
        <v>42654</v>
      </c>
      <c r="C895">
        <v>5</v>
      </c>
      <c r="D895">
        <v>29</v>
      </c>
      <c r="E895">
        <v>2</v>
      </c>
    </row>
    <row r="896" spans="1:5" x14ac:dyDescent="0.3">
      <c r="A896">
        <v>4495</v>
      </c>
      <c r="B896" s="1">
        <v>42654</v>
      </c>
      <c r="C896">
        <v>4</v>
      </c>
      <c r="D896">
        <v>34</v>
      </c>
      <c r="E896">
        <v>1</v>
      </c>
    </row>
    <row r="897" spans="1:5" x14ac:dyDescent="0.3">
      <c r="A897">
        <v>4496</v>
      </c>
      <c r="B897" s="1">
        <v>42654</v>
      </c>
      <c r="C897">
        <v>9</v>
      </c>
      <c r="D897">
        <v>1</v>
      </c>
      <c r="E897">
        <v>1</v>
      </c>
    </row>
    <row r="898" spans="1:5" x14ac:dyDescent="0.3">
      <c r="A898">
        <v>4497</v>
      </c>
      <c r="B898" s="1">
        <v>42654</v>
      </c>
      <c r="C898">
        <v>1</v>
      </c>
      <c r="D898">
        <v>83</v>
      </c>
      <c r="E898">
        <v>2</v>
      </c>
    </row>
    <row r="899" spans="1:5" x14ac:dyDescent="0.3">
      <c r="A899">
        <v>4498</v>
      </c>
      <c r="B899" s="1">
        <v>42654</v>
      </c>
      <c r="C899">
        <v>6</v>
      </c>
      <c r="D899">
        <v>22</v>
      </c>
      <c r="E899">
        <v>2</v>
      </c>
    </row>
    <row r="900" spans="1:5" x14ac:dyDescent="0.3">
      <c r="A900">
        <v>4499</v>
      </c>
      <c r="B900" s="1">
        <v>42654</v>
      </c>
      <c r="C900">
        <v>2</v>
      </c>
      <c r="D900">
        <v>25</v>
      </c>
      <c r="E900">
        <v>3</v>
      </c>
    </row>
    <row r="901" spans="1:5" x14ac:dyDescent="0.3">
      <c r="A901">
        <v>4500</v>
      </c>
      <c r="B901" s="1">
        <v>42655</v>
      </c>
      <c r="C901">
        <v>4</v>
      </c>
      <c r="D901">
        <v>26</v>
      </c>
      <c r="E901">
        <v>2</v>
      </c>
    </row>
    <row r="902" spans="1:5" x14ac:dyDescent="0.3">
      <c r="A902">
        <v>4501</v>
      </c>
      <c r="B902" s="1">
        <v>42655</v>
      </c>
      <c r="C902">
        <v>7</v>
      </c>
      <c r="D902">
        <v>48</v>
      </c>
      <c r="E902">
        <v>3</v>
      </c>
    </row>
    <row r="903" spans="1:5" x14ac:dyDescent="0.3">
      <c r="A903">
        <v>4502</v>
      </c>
      <c r="B903" s="1">
        <v>42655</v>
      </c>
      <c r="C903">
        <v>1</v>
      </c>
      <c r="D903">
        <v>23</v>
      </c>
      <c r="E903">
        <v>3</v>
      </c>
    </row>
    <row r="904" spans="1:5" x14ac:dyDescent="0.3">
      <c r="A904">
        <v>4503</v>
      </c>
      <c r="B904" s="1">
        <v>42656</v>
      </c>
      <c r="C904">
        <v>12</v>
      </c>
      <c r="D904">
        <v>55</v>
      </c>
      <c r="E904">
        <v>1</v>
      </c>
    </row>
    <row r="905" spans="1:5" x14ac:dyDescent="0.3">
      <c r="A905">
        <v>4504</v>
      </c>
      <c r="B905" s="1">
        <v>42656</v>
      </c>
      <c r="C905">
        <v>1</v>
      </c>
      <c r="D905">
        <v>81</v>
      </c>
      <c r="E905">
        <v>2</v>
      </c>
    </row>
    <row r="906" spans="1:5" x14ac:dyDescent="0.3">
      <c r="A906">
        <v>4505</v>
      </c>
      <c r="B906" s="1">
        <v>42656</v>
      </c>
      <c r="C906">
        <v>16</v>
      </c>
      <c r="D906">
        <v>24</v>
      </c>
      <c r="E906">
        <v>3</v>
      </c>
    </row>
    <row r="907" spans="1:5" x14ac:dyDescent="0.3">
      <c r="A907">
        <v>4506</v>
      </c>
      <c r="B907" s="1">
        <v>42656</v>
      </c>
      <c r="C907">
        <v>14</v>
      </c>
      <c r="D907">
        <v>4</v>
      </c>
      <c r="E907">
        <v>3</v>
      </c>
    </row>
    <row r="908" spans="1:5" x14ac:dyDescent="0.3">
      <c r="A908">
        <v>4507</v>
      </c>
      <c r="B908" s="1">
        <v>42656</v>
      </c>
      <c r="C908">
        <v>15</v>
      </c>
      <c r="D908">
        <v>5</v>
      </c>
      <c r="E908">
        <v>1</v>
      </c>
    </row>
    <row r="909" spans="1:5" x14ac:dyDescent="0.3">
      <c r="A909">
        <v>4508</v>
      </c>
      <c r="B909" s="1">
        <v>42656</v>
      </c>
      <c r="C909">
        <v>12</v>
      </c>
      <c r="D909">
        <v>15</v>
      </c>
      <c r="E909">
        <v>3</v>
      </c>
    </row>
    <row r="910" spans="1:5" x14ac:dyDescent="0.3">
      <c r="A910">
        <v>4509</v>
      </c>
      <c r="B910" s="1">
        <v>42657</v>
      </c>
      <c r="C910">
        <v>2</v>
      </c>
      <c r="D910">
        <v>11</v>
      </c>
      <c r="E910">
        <v>1</v>
      </c>
    </row>
    <row r="911" spans="1:5" x14ac:dyDescent="0.3">
      <c r="A911">
        <v>4510</v>
      </c>
      <c r="B911" s="1">
        <v>42657</v>
      </c>
      <c r="C911">
        <v>11</v>
      </c>
      <c r="D911">
        <v>11</v>
      </c>
      <c r="E911">
        <v>1</v>
      </c>
    </row>
    <row r="912" spans="1:5" x14ac:dyDescent="0.3">
      <c r="A912">
        <v>4511</v>
      </c>
      <c r="B912" s="1">
        <v>42657</v>
      </c>
      <c r="C912">
        <v>17</v>
      </c>
      <c r="D912">
        <v>8</v>
      </c>
      <c r="E912">
        <v>2</v>
      </c>
    </row>
    <row r="913" spans="1:5" x14ac:dyDescent="0.3">
      <c r="A913">
        <v>4512</v>
      </c>
      <c r="B913" s="1">
        <v>42658</v>
      </c>
      <c r="C913">
        <v>5</v>
      </c>
      <c r="D913">
        <v>41</v>
      </c>
      <c r="E913">
        <v>2</v>
      </c>
    </row>
    <row r="914" spans="1:5" x14ac:dyDescent="0.3">
      <c r="A914">
        <v>4513</v>
      </c>
      <c r="B914" s="1">
        <v>42658</v>
      </c>
      <c r="C914">
        <v>16</v>
      </c>
      <c r="D914">
        <v>90</v>
      </c>
      <c r="E914">
        <v>1</v>
      </c>
    </row>
    <row r="915" spans="1:5" x14ac:dyDescent="0.3">
      <c r="A915">
        <v>4514</v>
      </c>
      <c r="B915" s="1">
        <v>42658</v>
      </c>
      <c r="C915">
        <v>13</v>
      </c>
      <c r="D915">
        <v>24</v>
      </c>
      <c r="E915">
        <v>2</v>
      </c>
    </row>
    <row r="916" spans="1:5" x14ac:dyDescent="0.3">
      <c r="A916">
        <v>4515</v>
      </c>
      <c r="B916" s="1">
        <v>42658</v>
      </c>
      <c r="C916">
        <v>6</v>
      </c>
      <c r="D916">
        <v>25</v>
      </c>
      <c r="E916">
        <v>1</v>
      </c>
    </row>
    <row r="917" spans="1:5" x14ac:dyDescent="0.3">
      <c r="A917">
        <v>4516</v>
      </c>
      <c r="B917" s="1">
        <v>42658</v>
      </c>
      <c r="C917">
        <v>3</v>
      </c>
      <c r="D917">
        <v>88</v>
      </c>
      <c r="E917">
        <v>3</v>
      </c>
    </row>
    <row r="918" spans="1:5" x14ac:dyDescent="0.3">
      <c r="A918">
        <v>4517</v>
      </c>
      <c r="B918" s="1">
        <v>42658</v>
      </c>
      <c r="C918">
        <v>9</v>
      </c>
      <c r="D918">
        <v>88</v>
      </c>
      <c r="E918">
        <v>1</v>
      </c>
    </row>
    <row r="919" spans="1:5" x14ac:dyDescent="0.3">
      <c r="A919">
        <v>4518</v>
      </c>
      <c r="B919" s="1">
        <v>42658</v>
      </c>
      <c r="C919">
        <v>18</v>
      </c>
      <c r="D919">
        <v>6</v>
      </c>
      <c r="E919">
        <v>1</v>
      </c>
    </row>
    <row r="920" spans="1:5" x14ac:dyDescent="0.3">
      <c r="A920">
        <v>4519</v>
      </c>
      <c r="B920" s="1">
        <v>42658</v>
      </c>
      <c r="C920">
        <v>5</v>
      </c>
      <c r="D920">
        <v>59</v>
      </c>
      <c r="E920">
        <v>3</v>
      </c>
    </row>
    <row r="921" spans="1:5" x14ac:dyDescent="0.3">
      <c r="A921">
        <v>4520</v>
      </c>
      <c r="B921" s="1">
        <v>42659</v>
      </c>
      <c r="C921">
        <v>9</v>
      </c>
      <c r="D921">
        <v>34</v>
      </c>
      <c r="E921">
        <v>3</v>
      </c>
    </row>
    <row r="922" spans="1:5" x14ac:dyDescent="0.3">
      <c r="A922">
        <v>4521</v>
      </c>
      <c r="B922" s="1">
        <v>42659</v>
      </c>
      <c r="C922">
        <v>5</v>
      </c>
      <c r="D922">
        <v>57</v>
      </c>
      <c r="E922">
        <v>2</v>
      </c>
    </row>
    <row r="923" spans="1:5" x14ac:dyDescent="0.3">
      <c r="A923">
        <v>4522</v>
      </c>
      <c r="B923" s="1">
        <v>42660</v>
      </c>
      <c r="C923">
        <v>13</v>
      </c>
      <c r="D923">
        <v>10</v>
      </c>
      <c r="E923">
        <v>3</v>
      </c>
    </row>
    <row r="924" spans="1:5" x14ac:dyDescent="0.3">
      <c r="A924">
        <v>4523</v>
      </c>
      <c r="B924" s="1">
        <v>42660</v>
      </c>
      <c r="C924">
        <v>17</v>
      </c>
      <c r="D924">
        <v>7</v>
      </c>
      <c r="E924">
        <v>3</v>
      </c>
    </row>
    <row r="925" spans="1:5" x14ac:dyDescent="0.3">
      <c r="A925">
        <v>4524</v>
      </c>
      <c r="B925" s="1">
        <v>42660</v>
      </c>
      <c r="C925">
        <v>12</v>
      </c>
      <c r="D925">
        <v>24</v>
      </c>
      <c r="E925">
        <v>3</v>
      </c>
    </row>
    <row r="926" spans="1:5" x14ac:dyDescent="0.3">
      <c r="A926">
        <v>4525</v>
      </c>
      <c r="B926" s="1">
        <v>42660</v>
      </c>
      <c r="C926">
        <v>20</v>
      </c>
      <c r="D926">
        <v>46</v>
      </c>
      <c r="E926">
        <v>2</v>
      </c>
    </row>
    <row r="927" spans="1:5" x14ac:dyDescent="0.3">
      <c r="A927">
        <v>4526</v>
      </c>
      <c r="B927" s="1">
        <v>42660</v>
      </c>
      <c r="C927">
        <v>12</v>
      </c>
      <c r="D927">
        <v>24</v>
      </c>
      <c r="E927">
        <v>2</v>
      </c>
    </row>
    <row r="928" spans="1:5" x14ac:dyDescent="0.3">
      <c r="A928">
        <v>4527</v>
      </c>
      <c r="B928" s="1">
        <v>42660</v>
      </c>
      <c r="C928">
        <v>15</v>
      </c>
      <c r="D928">
        <v>38</v>
      </c>
      <c r="E928">
        <v>2</v>
      </c>
    </row>
    <row r="929" spans="1:5" x14ac:dyDescent="0.3">
      <c r="A929">
        <v>4528</v>
      </c>
      <c r="B929" s="1">
        <v>42660</v>
      </c>
      <c r="C929">
        <v>19</v>
      </c>
      <c r="D929">
        <v>94</v>
      </c>
      <c r="E929">
        <v>2</v>
      </c>
    </row>
    <row r="930" spans="1:5" x14ac:dyDescent="0.3">
      <c r="A930">
        <v>4529</v>
      </c>
      <c r="B930" s="1">
        <v>42660</v>
      </c>
      <c r="C930">
        <v>2</v>
      </c>
      <c r="D930">
        <v>94</v>
      </c>
      <c r="E930">
        <v>1</v>
      </c>
    </row>
    <row r="931" spans="1:5" x14ac:dyDescent="0.3">
      <c r="A931">
        <v>4530</v>
      </c>
      <c r="B931" s="1">
        <v>42660</v>
      </c>
      <c r="C931">
        <v>7</v>
      </c>
      <c r="D931">
        <v>58</v>
      </c>
      <c r="E931">
        <v>1</v>
      </c>
    </row>
    <row r="932" spans="1:5" x14ac:dyDescent="0.3">
      <c r="A932">
        <v>4531</v>
      </c>
      <c r="B932" s="1">
        <v>42661</v>
      </c>
      <c r="C932">
        <v>3</v>
      </c>
      <c r="D932">
        <v>8</v>
      </c>
      <c r="E932">
        <v>2</v>
      </c>
    </row>
    <row r="933" spans="1:5" x14ac:dyDescent="0.3">
      <c r="A933">
        <v>4532</v>
      </c>
      <c r="B933" s="1">
        <v>42661</v>
      </c>
      <c r="C933">
        <v>5</v>
      </c>
      <c r="D933">
        <v>39</v>
      </c>
      <c r="E933">
        <v>1</v>
      </c>
    </row>
    <row r="934" spans="1:5" x14ac:dyDescent="0.3">
      <c r="A934">
        <v>4533</v>
      </c>
      <c r="B934" s="1">
        <v>42661</v>
      </c>
      <c r="C934">
        <v>13</v>
      </c>
      <c r="D934">
        <v>26</v>
      </c>
      <c r="E934">
        <v>3</v>
      </c>
    </row>
    <row r="935" spans="1:5" x14ac:dyDescent="0.3">
      <c r="A935">
        <v>4534</v>
      </c>
      <c r="B935" s="1">
        <v>42661</v>
      </c>
      <c r="C935">
        <v>9</v>
      </c>
      <c r="D935">
        <v>3</v>
      </c>
      <c r="E935">
        <v>1</v>
      </c>
    </row>
    <row r="936" spans="1:5" x14ac:dyDescent="0.3">
      <c r="A936">
        <v>4535</v>
      </c>
      <c r="B936" s="1">
        <v>42661</v>
      </c>
      <c r="C936">
        <v>6</v>
      </c>
      <c r="D936">
        <v>56</v>
      </c>
      <c r="E936">
        <v>3</v>
      </c>
    </row>
    <row r="937" spans="1:5" x14ac:dyDescent="0.3">
      <c r="A937">
        <v>4536</v>
      </c>
      <c r="B937" s="1">
        <v>42661</v>
      </c>
      <c r="C937">
        <v>6</v>
      </c>
      <c r="D937">
        <v>82</v>
      </c>
      <c r="E937">
        <v>3</v>
      </c>
    </row>
    <row r="938" spans="1:5" x14ac:dyDescent="0.3">
      <c r="A938">
        <v>4537</v>
      </c>
      <c r="B938" s="1">
        <v>42662</v>
      </c>
      <c r="C938">
        <v>8</v>
      </c>
      <c r="D938">
        <v>17</v>
      </c>
      <c r="E938">
        <v>2</v>
      </c>
    </row>
    <row r="939" spans="1:5" x14ac:dyDescent="0.3">
      <c r="A939">
        <v>4538</v>
      </c>
      <c r="B939" s="1">
        <v>42662</v>
      </c>
      <c r="C939">
        <v>2</v>
      </c>
      <c r="D939">
        <v>69</v>
      </c>
      <c r="E939">
        <v>2</v>
      </c>
    </row>
    <row r="940" spans="1:5" x14ac:dyDescent="0.3">
      <c r="A940">
        <v>4539</v>
      </c>
      <c r="B940" s="1">
        <v>42663</v>
      </c>
      <c r="C940">
        <v>16</v>
      </c>
      <c r="D940">
        <v>92</v>
      </c>
      <c r="E940">
        <v>2</v>
      </c>
    </row>
    <row r="941" spans="1:5" x14ac:dyDescent="0.3">
      <c r="A941">
        <v>4540</v>
      </c>
      <c r="B941" s="1">
        <v>42663</v>
      </c>
      <c r="C941">
        <v>2</v>
      </c>
      <c r="D941">
        <v>38</v>
      </c>
      <c r="E941">
        <v>2</v>
      </c>
    </row>
    <row r="942" spans="1:5" x14ac:dyDescent="0.3">
      <c r="A942">
        <v>4541</v>
      </c>
      <c r="B942" s="1">
        <v>42663</v>
      </c>
      <c r="C942">
        <v>12</v>
      </c>
      <c r="D942">
        <v>45</v>
      </c>
      <c r="E942">
        <v>2</v>
      </c>
    </row>
    <row r="943" spans="1:5" x14ac:dyDescent="0.3">
      <c r="A943">
        <v>4542</v>
      </c>
      <c r="B943" s="1">
        <v>42663</v>
      </c>
      <c r="C943">
        <v>17</v>
      </c>
      <c r="D943">
        <v>12</v>
      </c>
      <c r="E943">
        <v>3</v>
      </c>
    </row>
    <row r="944" spans="1:5" x14ac:dyDescent="0.3">
      <c r="A944">
        <v>4543</v>
      </c>
      <c r="B944" s="1">
        <v>42663</v>
      </c>
      <c r="C944">
        <v>12</v>
      </c>
      <c r="D944">
        <v>83</v>
      </c>
      <c r="E944">
        <v>2</v>
      </c>
    </row>
    <row r="945" spans="1:5" x14ac:dyDescent="0.3">
      <c r="A945">
        <v>4544</v>
      </c>
      <c r="B945" s="1">
        <v>42663</v>
      </c>
      <c r="C945">
        <v>6</v>
      </c>
      <c r="D945">
        <v>18</v>
      </c>
      <c r="E945">
        <v>2</v>
      </c>
    </row>
    <row r="946" spans="1:5" x14ac:dyDescent="0.3">
      <c r="A946">
        <v>4545</v>
      </c>
      <c r="B946" s="1">
        <v>42664</v>
      </c>
      <c r="C946">
        <v>18</v>
      </c>
      <c r="D946">
        <v>16</v>
      </c>
      <c r="E946">
        <v>3</v>
      </c>
    </row>
    <row r="947" spans="1:5" x14ac:dyDescent="0.3">
      <c r="A947">
        <v>4546</v>
      </c>
      <c r="B947" s="1">
        <v>42664</v>
      </c>
      <c r="C947">
        <v>16</v>
      </c>
      <c r="D947">
        <v>13</v>
      </c>
      <c r="E947">
        <v>3</v>
      </c>
    </row>
    <row r="948" spans="1:5" x14ac:dyDescent="0.3">
      <c r="A948">
        <v>4547</v>
      </c>
      <c r="B948" s="1">
        <v>42664</v>
      </c>
      <c r="C948">
        <v>14</v>
      </c>
      <c r="D948">
        <v>18</v>
      </c>
      <c r="E948">
        <v>1</v>
      </c>
    </row>
    <row r="949" spans="1:5" x14ac:dyDescent="0.3">
      <c r="A949">
        <v>4548</v>
      </c>
      <c r="B949" s="1">
        <v>42664</v>
      </c>
      <c r="C949">
        <v>18</v>
      </c>
      <c r="D949">
        <v>37</v>
      </c>
      <c r="E949">
        <v>1</v>
      </c>
    </row>
    <row r="950" spans="1:5" x14ac:dyDescent="0.3">
      <c r="A950">
        <v>4549</v>
      </c>
      <c r="B950" s="1">
        <v>42664</v>
      </c>
      <c r="C950">
        <v>16</v>
      </c>
      <c r="D950">
        <v>20</v>
      </c>
      <c r="E950">
        <v>2</v>
      </c>
    </row>
    <row r="951" spans="1:5" x14ac:dyDescent="0.3">
      <c r="A951">
        <v>4550</v>
      </c>
      <c r="B951" s="1">
        <v>42664</v>
      </c>
      <c r="C951">
        <v>17</v>
      </c>
      <c r="D951">
        <v>18</v>
      </c>
      <c r="E951">
        <v>3</v>
      </c>
    </row>
    <row r="952" spans="1:5" x14ac:dyDescent="0.3">
      <c r="A952">
        <v>4551</v>
      </c>
      <c r="B952" s="1">
        <v>42664</v>
      </c>
      <c r="C952">
        <v>8</v>
      </c>
      <c r="D952">
        <v>14</v>
      </c>
      <c r="E952">
        <v>3</v>
      </c>
    </row>
    <row r="953" spans="1:5" x14ac:dyDescent="0.3">
      <c r="A953">
        <v>4552</v>
      </c>
      <c r="B953" s="1">
        <v>42664</v>
      </c>
      <c r="C953">
        <v>11</v>
      </c>
      <c r="D953">
        <v>82</v>
      </c>
      <c r="E953">
        <v>3</v>
      </c>
    </row>
    <row r="954" spans="1:5" x14ac:dyDescent="0.3">
      <c r="A954">
        <v>4553</v>
      </c>
      <c r="B954" s="1">
        <v>42664</v>
      </c>
      <c r="C954">
        <v>6</v>
      </c>
      <c r="D954">
        <v>45</v>
      </c>
      <c r="E954">
        <v>1</v>
      </c>
    </row>
    <row r="955" spans="1:5" x14ac:dyDescent="0.3">
      <c r="A955">
        <v>4554</v>
      </c>
      <c r="B955" s="1">
        <v>42665</v>
      </c>
      <c r="C955">
        <v>4</v>
      </c>
      <c r="D955">
        <v>14</v>
      </c>
      <c r="E955">
        <v>1</v>
      </c>
    </row>
    <row r="956" spans="1:5" x14ac:dyDescent="0.3">
      <c r="A956">
        <v>4555</v>
      </c>
      <c r="B956" s="1">
        <v>42665</v>
      </c>
      <c r="C956">
        <v>12</v>
      </c>
      <c r="D956">
        <v>68</v>
      </c>
      <c r="E956">
        <v>3</v>
      </c>
    </row>
    <row r="957" spans="1:5" x14ac:dyDescent="0.3">
      <c r="A957">
        <v>4556</v>
      </c>
      <c r="B957" s="1">
        <v>42665</v>
      </c>
      <c r="C957">
        <v>17</v>
      </c>
      <c r="D957">
        <v>36</v>
      </c>
      <c r="E957">
        <v>3</v>
      </c>
    </row>
    <row r="958" spans="1:5" x14ac:dyDescent="0.3">
      <c r="A958">
        <v>4557</v>
      </c>
      <c r="B958" s="1">
        <v>42665</v>
      </c>
      <c r="C958">
        <v>18</v>
      </c>
      <c r="D958">
        <v>3</v>
      </c>
      <c r="E958">
        <v>3</v>
      </c>
    </row>
    <row r="959" spans="1:5" x14ac:dyDescent="0.3">
      <c r="A959">
        <v>4558</v>
      </c>
      <c r="B959" s="1">
        <v>42665</v>
      </c>
      <c r="C959">
        <v>12</v>
      </c>
      <c r="D959">
        <v>23</v>
      </c>
      <c r="E959">
        <v>2</v>
      </c>
    </row>
    <row r="960" spans="1:5" x14ac:dyDescent="0.3">
      <c r="A960">
        <v>4559</v>
      </c>
      <c r="B960" s="1">
        <v>42666</v>
      </c>
      <c r="C960">
        <v>5</v>
      </c>
      <c r="D960">
        <v>80</v>
      </c>
      <c r="E960">
        <v>2</v>
      </c>
    </row>
    <row r="961" spans="1:5" x14ac:dyDescent="0.3">
      <c r="A961">
        <v>4560</v>
      </c>
      <c r="B961" s="1">
        <v>42666</v>
      </c>
      <c r="C961">
        <v>2</v>
      </c>
      <c r="D961">
        <v>12</v>
      </c>
      <c r="E961">
        <v>1</v>
      </c>
    </row>
    <row r="962" spans="1:5" x14ac:dyDescent="0.3">
      <c r="A962">
        <v>4561</v>
      </c>
      <c r="B962" s="1">
        <v>42666</v>
      </c>
      <c r="C962">
        <v>16</v>
      </c>
      <c r="D962">
        <v>68</v>
      </c>
      <c r="E962">
        <v>2</v>
      </c>
    </row>
    <row r="963" spans="1:5" x14ac:dyDescent="0.3">
      <c r="A963">
        <v>4562</v>
      </c>
      <c r="B963" s="1">
        <v>42666</v>
      </c>
      <c r="C963">
        <v>1</v>
      </c>
      <c r="D963">
        <v>67</v>
      </c>
      <c r="E963">
        <v>3</v>
      </c>
    </row>
    <row r="964" spans="1:5" x14ac:dyDescent="0.3">
      <c r="A964">
        <v>4563</v>
      </c>
      <c r="B964" s="1">
        <v>42666</v>
      </c>
      <c r="C964">
        <v>15</v>
      </c>
      <c r="D964">
        <v>16</v>
      </c>
      <c r="E964">
        <v>3</v>
      </c>
    </row>
    <row r="965" spans="1:5" x14ac:dyDescent="0.3">
      <c r="A965">
        <v>4564</v>
      </c>
      <c r="B965" s="1">
        <v>42666</v>
      </c>
      <c r="C965">
        <v>1</v>
      </c>
      <c r="D965">
        <v>34</v>
      </c>
      <c r="E965">
        <v>1</v>
      </c>
    </row>
    <row r="966" spans="1:5" x14ac:dyDescent="0.3">
      <c r="A966">
        <v>4565</v>
      </c>
      <c r="B966" s="1">
        <v>42666</v>
      </c>
      <c r="C966">
        <v>4</v>
      </c>
      <c r="D966">
        <v>43</v>
      </c>
      <c r="E966">
        <v>1</v>
      </c>
    </row>
    <row r="967" spans="1:5" x14ac:dyDescent="0.3">
      <c r="A967">
        <v>4566</v>
      </c>
      <c r="B967" s="1">
        <v>42666</v>
      </c>
      <c r="C967">
        <v>13</v>
      </c>
      <c r="D967">
        <v>46</v>
      </c>
      <c r="E967">
        <v>2</v>
      </c>
    </row>
    <row r="968" spans="1:5" x14ac:dyDescent="0.3">
      <c r="A968">
        <v>4567</v>
      </c>
      <c r="B968" s="1">
        <v>42666</v>
      </c>
      <c r="C968">
        <v>9</v>
      </c>
      <c r="D968">
        <v>23</v>
      </c>
      <c r="E968">
        <v>2</v>
      </c>
    </row>
    <row r="969" spans="1:5" x14ac:dyDescent="0.3">
      <c r="A969">
        <v>4568</v>
      </c>
      <c r="B969" s="1">
        <v>42666</v>
      </c>
      <c r="C969">
        <v>17</v>
      </c>
      <c r="D969">
        <v>3</v>
      </c>
      <c r="E969">
        <v>3</v>
      </c>
    </row>
    <row r="970" spans="1:5" x14ac:dyDescent="0.3">
      <c r="A970">
        <v>4569</v>
      </c>
      <c r="B970" s="1">
        <v>42667</v>
      </c>
      <c r="C970">
        <v>7</v>
      </c>
      <c r="D970">
        <v>38</v>
      </c>
      <c r="E970">
        <v>3</v>
      </c>
    </row>
    <row r="971" spans="1:5" x14ac:dyDescent="0.3">
      <c r="A971">
        <v>4570</v>
      </c>
      <c r="B971" s="1">
        <v>42667</v>
      </c>
      <c r="C971">
        <v>16</v>
      </c>
      <c r="D971">
        <v>32</v>
      </c>
      <c r="E971">
        <v>1</v>
      </c>
    </row>
    <row r="972" spans="1:5" x14ac:dyDescent="0.3">
      <c r="A972">
        <v>4571</v>
      </c>
      <c r="B972" s="1">
        <v>42667</v>
      </c>
      <c r="C972">
        <v>10</v>
      </c>
      <c r="D972">
        <v>34</v>
      </c>
      <c r="E972">
        <v>3</v>
      </c>
    </row>
    <row r="973" spans="1:5" x14ac:dyDescent="0.3">
      <c r="A973">
        <v>4572</v>
      </c>
      <c r="B973" s="1">
        <v>42667</v>
      </c>
      <c r="C973">
        <v>13</v>
      </c>
      <c r="D973">
        <v>43</v>
      </c>
      <c r="E973">
        <v>3</v>
      </c>
    </row>
    <row r="974" spans="1:5" x14ac:dyDescent="0.3">
      <c r="A974">
        <v>4573</v>
      </c>
      <c r="B974" s="1">
        <v>42667</v>
      </c>
      <c r="C974">
        <v>4</v>
      </c>
      <c r="D974">
        <v>22</v>
      </c>
      <c r="E974">
        <v>1</v>
      </c>
    </row>
    <row r="975" spans="1:5" x14ac:dyDescent="0.3">
      <c r="A975">
        <v>4574</v>
      </c>
      <c r="B975" s="1">
        <v>42667</v>
      </c>
      <c r="C975">
        <v>6</v>
      </c>
      <c r="D975">
        <v>41</v>
      </c>
      <c r="E975">
        <v>2</v>
      </c>
    </row>
    <row r="976" spans="1:5" x14ac:dyDescent="0.3">
      <c r="A976">
        <v>4575</v>
      </c>
      <c r="B976" s="1">
        <v>42667</v>
      </c>
      <c r="C976">
        <v>7</v>
      </c>
      <c r="D976">
        <v>58</v>
      </c>
      <c r="E976">
        <v>1</v>
      </c>
    </row>
    <row r="977" spans="1:5" x14ac:dyDescent="0.3">
      <c r="A977">
        <v>4576</v>
      </c>
      <c r="B977" s="1">
        <v>42667</v>
      </c>
      <c r="C977">
        <v>1</v>
      </c>
      <c r="D977">
        <v>49</v>
      </c>
      <c r="E977">
        <v>3</v>
      </c>
    </row>
    <row r="978" spans="1:5" x14ac:dyDescent="0.3">
      <c r="A978">
        <v>4577</v>
      </c>
      <c r="B978" s="1">
        <v>42667</v>
      </c>
      <c r="C978">
        <v>12</v>
      </c>
      <c r="D978">
        <v>27</v>
      </c>
      <c r="E978">
        <v>2</v>
      </c>
    </row>
    <row r="979" spans="1:5" x14ac:dyDescent="0.3">
      <c r="A979">
        <v>4578</v>
      </c>
      <c r="B979" s="1">
        <v>42667</v>
      </c>
      <c r="C979">
        <v>15</v>
      </c>
      <c r="D979">
        <v>92</v>
      </c>
      <c r="E979">
        <v>3</v>
      </c>
    </row>
    <row r="980" spans="1:5" x14ac:dyDescent="0.3">
      <c r="A980">
        <v>4579</v>
      </c>
      <c r="B980" s="1">
        <v>42668</v>
      </c>
      <c r="C980">
        <v>4</v>
      </c>
      <c r="D980">
        <v>19</v>
      </c>
      <c r="E980">
        <v>2</v>
      </c>
    </row>
    <row r="981" spans="1:5" x14ac:dyDescent="0.3">
      <c r="A981">
        <v>4580</v>
      </c>
      <c r="B981" s="1">
        <v>42668</v>
      </c>
      <c r="C981">
        <v>12</v>
      </c>
      <c r="D981">
        <v>56</v>
      </c>
      <c r="E981">
        <v>1</v>
      </c>
    </row>
    <row r="982" spans="1:5" x14ac:dyDescent="0.3">
      <c r="A982">
        <v>4581</v>
      </c>
      <c r="B982" s="1">
        <v>42668</v>
      </c>
      <c r="C982">
        <v>13</v>
      </c>
      <c r="D982">
        <v>81</v>
      </c>
      <c r="E982">
        <v>1</v>
      </c>
    </row>
    <row r="983" spans="1:5" x14ac:dyDescent="0.3">
      <c r="A983">
        <v>4582</v>
      </c>
      <c r="B983" s="1">
        <v>42668</v>
      </c>
      <c r="C983">
        <v>9</v>
      </c>
      <c r="D983">
        <v>18</v>
      </c>
      <c r="E983">
        <v>3</v>
      </c>
    </row>
    <row r="984" spans="1:5" x14ac:dyDescent="0.3">
      <c r="A984">
        <v>4583</v>
      </c>
      <c r="B984" s="1">
        <v>42668</v>
      </c>
      <c r="C984">
        <v>14</v>
      </c>
      <c r="D984">
        <v>84</v>
      </c>
      <c r="E984">
        <v>1</v>
      </c>
    </row>
    <row r="985" spans="1:5" x14ac:dyDescent="0.3">
      <c r="A985">
        <v>4584</v>
      </c>
      <c r="B985" s="1">
        <v>42668</v>
      </c>
      <c r="C985">
        <v>4</v>
      </c>
      <c r="D985">
        <v>29</v>
      </c>
      <c r="E985">
        <v>3</v>
      </c>
    </row>
    <row r="986" spans="1:5" x14ac:dyDescent="0.3">
      <c r="A986">
        <v>4585</v>
      </c>
      <c r="B986" s="1">
        <v>42669</v>
      </c>
      <c r="C986">
        <v>9</v>
      </c>
      <c r="D986">
        <v>11</v>
      </c>
      <c r="E986">
        <v>2</v>
      </c>
    </row>
    <row r="987" spans="1:5" x14ac:dyDescent="0.3">
      <c r="A987">
        <v>4586</v>
      </c>
      <c r="B987" s="1">
        <v>42669</v>
      </c>
      <c r="C987">
        <v>6</v>
      </c>
      <c r="D987">
        <v>65</v>
      </c>
      <c r="E987">
        <v>1</v>
      </c>
    </row>
    <row r="988" spans="1:5" x14ac:dyDescent="0.3">
      <c r="A988">
        <v>4587</v>
      </c>
      <c r="B988" s="1">
        <v>42669</v>
      </c>
      <c r="C988">
        <v>9</v>
      </c>
      <c r="D988">
        <v>43</v>
      </c>
      <c r="E988">
        <v>3</v>
      </c>
    </row>
    <row r="989" spans="1:5" x14ac:dyDescent="0.3">
      <c r="A989">
        <v>4588</v>
      </c>
      <c r="B989" s="1">
        <v>42669</v>
      </c>
      <c r="C989">
        <v>20</v>
      </c>
      <c r="D989">
        <v>73</v>
      </c>
      <c r="E989">
        <v>3</v>
      </c>
    </row>
    <row r="990" spans="1:5" x14ac:dyDescent="0.3">
      <c r="A990">
        <v>4589</v>
      </c>
      <c r="B990" s="1">
        <v>42669</v>
      </c>
      <c r="C990">
        <v>15</v>
      </c>
      <c r="D990">
        <v>84</v>
      </c>
      <c r="E990">
        <v>2</v>
      </c>
    </row>
    <row r="991" spans="1:5" x14ac:dyDescent="0.3">
      <c r="A991">
        <v>4590</v>
      </c>
      <c r="B991" s="1">
        <v>42669</v>
      </c>
      <c r="C991">
        <v>9</v>
      </c>
      <c r="D991">
        <v>4</v>
      </c>
      <c r="E991">
        <v>2</v>
      </c>
    </row>
    <row r="992" spans="1:5" x14ac:dyDescent="0.3">
      <c r="A992">
        <v>4591</v>
      </c>
      <c r="B992" s="1">
        <v>42669</v>
      </c>
      <c r="C992">
        <v>20</v>
      </c>
      <c r="D992">
        <v>26</v>
      </c>
      <c r="E992">
        <v>3</v>
      </c>
    </row>
    <row r="993" spans="1:5" x14ac:dyDescent="0.3">
      <c r="A993">
        <v>4592</v>
      </c>
      <c r="B993" s="1">
        <v>42669</v>
      </c>
      <c r="C993">
        <v>2</v>
      </c>
      <c r="D993">
        <v>11</v>
      </c>
      <c r="E993">
        <v>1</v>
      </c>
    </row>
    <row r="994" spans="1:5" x14ac:dyDescent="0.3">
      <c r="A994">
        <v>4593</v>
      </c>
      <c r="B994" s="1">
        <v>42670</v>
      </c>
      <c r="C994">
        <v>19</v>
      </c>
      <c r="D994">
        <v>41</v>
      </c>
      <c r="E994">
        <v>3</v>
      </c>
    </row>
    <row r="995" spans="1:5" x14ac:dyDescent="0.3">
      <c r="A995">
        <v>4594</v>
      </c>
      <c r="B995" s="1">
        <v>42670</v>
      </c>
      <c r="C995">
        <v>10</v>
      </c>
      <c r="D995">
        <v>28</v>
      </c>
      <c r="E995">
        <v>3</v>
      </c>
    </row>
    <row r="996" spans="1:5" x14ac:dyDescent="0.3">
      <c r="A996">
        <v>4595</v>
      </c>
      <c r="B996" s="1">
        <v>42670</v>
      </c>
      <c r="C996">
        <v>14</v>
      </c>
      <c r="D996">
        <v>10</v>
      </c>
      <c r="E996">
        <v>1</v>
      </c>
    </row>
    <row r="997" spans="1:5" x14ac:dyDescent="0.3">
      <c r="A997">
        <v>4596</v>
      </c>
      <c r="B997" s="1">
        <v>42670</v>
      </c>
      <c r="C997">
        <v>18</v>
      </c>
      <c r="D997">
        <v>73</v>
      </c>
      <c r="E997">
        <v>1</v>
      </c>
    </row>
    <row r="998" spans="1:5" x14ac:dyDescent="0.3">
      <c r="A998">
        <v>4597</v>
      </c>
      <c r="B998" s="1">
        <v>42670</v>
      </c>
      <c r="C998">
        <v>8</v>
      </c>
      <c r="D998">
        <v>44</v>
      </c>
      <c r="E998">
        <v>1</v>
      </c>
    </row>
    <row r="999" spans="1:5" x14ac:dyDescent="0.3">
      <c r="A999">
        <v>4598</v>
      </c>
      <c r="B999" s="1">
        <v>42670</v>
      </c>
      <c r="C999">
        <v>10</v>
      </c>
      <c r="D999">
        <v>2</v>
      </c>
      <c r="E999">
        <v>3</v>
      </c>
    </row>
    <row r="1000" spans="1:5" x14ac:dyDescent="0.3">
      <c r="A1000">
        <v>4599</v>
      </c>
      <c r="B1000" s="1">
        <v>42670</v>
      </c>
      <c r="C1000">
        <v>8</v>
      </c>
      <c r="D1000">
        <v>59</v>
      </c>
      <c r="E1000">
        <v>1</v>
      </c>
    </row>
    <row r="1001" spans="1:5" x14ac:dyDescent="0.3">
      <c r="A1001">
        <v>4600</v>
      </c>
      <c r="B1001" s="1">
        <v>42670</v>
      </c>
      <c r="C1001">
        <v>4</v>
      </c>
      <c r="D1001">
        <v>34</v>
      </c>
      <c r="E1001">
        <v>3</v>
      </c>
    </row>
    <row r="1002" spans="1:5" x14ac:dyDescent="0.3">
      <c r="A1002">
        <v>4601</v>
      </c>
      <c r="B1002" s="1">
        <v>42671</v>
      </c>
      <c r="C1002">
        <v>2</v>
      </c>
      <c r="D1002">
        <v>15</v>
      </c>
      <c r="E1002">
        <v>1</v>
      </c>
    </row>
    <row r="1003" spans="1:5" x14ac:dyDescent="0.3">
      <c r="A1003">
        <v>4602</v>
      </c>
      <c r="B1003" s="1">
        <v>42671</v>
      </c>
      <c r="C1003">
        <v>20</v>
      </c>
      <c r="D1003">
        <v>17</v>
      </c>
      <c r="E1003">
        <v>1</v>
      </c>
    </row>
    <row r="1004" spans="1:5" x14ac:dyDescent="0.3">
      <c r="A1004">
        <v>4603</v>
      </c>
      <c r="B1004" s="1">
        <v>42671</v>
      </c>
      <c r="C1004">
        <v>3</v>
      </c>
      <c r="D1004">
        <v>59</v>
      </c>
      <c r="E1004">
        <v>1</v>
      </c>
    </row>
    <row r="1005" spans="1:5" x14ac:dyDescent="0.3">
      <c r="A1005">
        <v>4604</v>
      </c>
      <c r="B1005" s="1">
        <v>42671</v>
      </c>
      <c r="C1005">
        <v>13</v>
      </c>
      <c r="D1005">
        <v>71</v>
      </c>
      <c r="E1005">
        <v>2</v>
      </c>
    </row>
    <row r="1006" spans="1:5" x14ac:dyDescent="0.3">
      <c r="A1006">
        <v>4605</v>
      </c>
      <c r="B1006" s="1">
        <v>42671</v>
      </c>
      <c r="C1006">
        <v>15</v>
      </c>
      <c r="D1006">
        <v>64</v>
      </c>
      <c r="E1006">
        <v>2</v>
      </c>
    </row>
    <row r="1007" spans="1:5" x14ac:dyDescent="0.3">
      <c r="A1007">
        <v>4606</v>
      </c>
      <c r="B1007" s="1">
        <v>42671</v>
      </c>
      <c r="C1007">
        <v>3</v>
      </c>
      <c r="D1007">
        <v>60</v>
      </c>
      <c r="E1007">
        <v>1</v>
      </c>
    </row>
    <row r="1008" spans="1:5" x14ac:dyDescent="0.3">
      <c r="A1008">
        <v>4607</v>
      </c>
      <c r="B1008" s="1">
        <v>42671</v>
      </c>
      <c r="C1008">
        <v>8</v>
      </c>
      <c r="D1008">
        <v>80</v>
      </c>
      <c r="E1008">
        <v>3</v>
      </c>
    </row>
    <row r="1009" spans="1:5" x14ac:dyDescent="0.3">
      <c r="A1009">
        <v>4608</v>
      </c>
      <c r="B1009" s="1">
        <v>42671</v>
      </c>
      <c r="C1009">
        <v>5</v>
      </c>
      <c r="D1009">
        <v>36</v>
      </c>
      <c r="E1009">
        <v>1</v>
      </c>
    </row>
    <row r="1010" spans="1:5" x14ac:dyDescent="0.3">
      <c r="A1010">
        <v>4609</v>
      </c>
      <c r="B1010" s="1">
        <v>42671</v>
      </c>
      <c r="C1010">
        <v>11</v>
      </c>
      <c r="D1010">
        <v>33</v>
      </c>
      <c r="E1010">
        <v>3</v>
      </c>
    </row>
    <row r="1011" spans="1:5" x14ac:dyDescent="0.3">
      <c r="A1011">
        <v>4610</v>
      </c>
      <c r="B1011" s="1">
        <v>42671</v>
      </c>
      <c r="C1011">
        <v>2</v>
      </c>
      <c r="D1011">
        <v>74</v>
      </c>
      <c r="E1011">
        <v>2</v>
      </c>
    </row>
    <row r="1012" spans="1:5" x14ac:dyDescent="0.3">
      <c r="A1012">
        <v>4611</v>
      </c>
      <c r="B1012" s="1">
        <v>42672</v>
      </c>
      <c r="C1012">
        <v>9</v>
      </c>
      <c r="D1012">
        <v>61</v>
      </c>
      <c r="E1012">
        <v>3</v>
      </c>
    </row>
    <row r="1013" spans="1:5" x14ac:dyDescent="0.3">
      <c r="A1013">
        <v>4612</v>
      </c>
      <c r="B1013" s="1">
        <v>42672</v>
      </c>
      <c r="C1013">
        <v>14</v>
      </c>
      <c r="D1013">
        <v>78</v>
      </c>
      <c r="E1013">
        <v>3</v>
      </c>
    </row>
    <row r="1014" spans="1:5" x14ac:dyDescent="0.3">
      <c r="A1014">
        <v>4613</v>
      </c>
      <c r="B1014" s="1">
        <v>42672</v>
      </c>
      <c r="C1014">
        <v>1</v>
      </c>
      <c r="D1014">
        <v>76</v>
      </c>
      <c r="E1014">
        <v>3</v>
      </c>
    </row>
    <row r="1015" spans="1:5" x14ac:dyDescent="0.3">
      <c r="A1015">
        <v>4614</v>
      </c>
      <c r="B1015" s="1">
        <v>42672</v>
      </c>
      <c r="C1015">
        <v>12</v>
      </c>
      <c r="D1015">
        <v>79</v>
      </c>
      <c r="E1015">
        <v>2</v>
      </c>
    </row>
    <row r="1016" spans="1:5" x14ac:dyDescent="0.3">
      <c r="A1016">
        <v>4615</v>
      </c>
      <c r="B1016" s="1">
        <v>42672</v>
      </c>
      <c r="C1016">
        <v>2</v>
      </c>
      <c r="D1016">
        <v>68</v>
      </c>
      <c r="E1016">
        <v>3</v>
      </c>
    </row>
    <row r="1017" spans="1:5" x14ac:dyDescent="0.3">
      <c r="A1017">
        <v>4616</v>
      </c>
      <c r="B1017" s="1">
        <v>42672</v>
      </c>
      <c r="C1017">
        <v>4</v>
      </c>
      <c r="D1017">
        <v>35</v>
      </c>
      <c r="E1017">
        <v>1</v>
      </c>
    </row>
    <row r="1018" spans="1:5" x14ac:dyDescent="0.3">
      <c r="A1018">
        <v>4617</v>
      </c>
      <c r="B1018" s="1">
        <v>42673</v>
      </c>
      <c r="C1018">
        <v>7</v>
      </c>
      <c r="D1018">
        <v>35</v>
      </c>
      <c r="E1018">
        <v>1</v>
      </c>
    </row>
    <row r="1019" spans="1:5" x14ac:dyDescent="0.3">
      <c r="A1019">
        <v>4618</v>
      </c>
      <c r="B1019" s="1">
        <v>42673</v>
      </c>
      <c r="C1019">
        <v>14</v>
      </c>
      <c r="D1019">
        <v>26</v>
      </c>
      <c r="E1019">
        <v>2</v>
      </c>
    </row>
    <row r="1020" spans="1:5" x14ac:dyDescent="0.3">
      <c r="A1020">
        <v>4619</v>
      </c>
      <c r="B1020" s="1">
        <v>42673</v>
      </c>
      <c r="C1020">
        <v>7</v>
      </c>
      <c r="D1020">
        <v>46</v>
      </c>
      <c r="E1020">
        <v>2</v>
      </c>
    </row>
    <row r="1021" spans="1:5" x14ac:dyDescent="0.3">
      <c r="A1021">
        <v>4620</v>
      </c>
      <c r="B1021" s="1">
        <v>42673</v>
      </c>
      <c r="C1021">
        <v>11</v>
      </c>
      <c r="D1021">
        <v>51</v>
      </c>
      <c r="E1021">
        <v>3</v>
      </c>
    </row>
    <row r="1022" spans="1:5" x14ac:dyDescent="0.3">
      <c r="A1022">
        <v>4621</v>
      </c>
      <c r="B1022" s="1">
        <v>42673</v>
      </c>
      <c r="C1022">
        <v>10</v>
      </c>
      <c r="D1022">
        <v>92</v>
      </c>
      <c r="E1022">
        <v>3</v>
      </c>
    </row>
    <row r="1023" spans="1:5" x14ac:dyDescent="0.3">
      <c r="A1023">
        <v>4622</v>
      </c>
      <c r="B1023" s="1">
        <v>42673</v>
      </c>
      <c r="C1023">
        <v>8</v>
      </c>
      <c r="D1023">
        <v>63</v>
      </c>
      <c r="E1023">
        <v>1</v>
      </c>
    </row>
    <row r="1024" spans="1:5" x14ac:dyDescent="0.3">
      <c r="A1024">
        <v>4623</v>
      </c>
      <c r="B1024" s="1">
        <v>42673</v>
      </c>
      <c r="C1024">
        <v>16</v>
      </c>
      <c r="D1024">
        <v>94</v>
      </c>
      <c r="E1024">
        <v>1</v>
      </c>
    </row>
    <row r="1025" spans="1:5" x14ac:dyDescent="0.3">
      <c r="A1025">
        <v>4624</v>
      </c>
      <c r="B1025" s="1">
        <v>42674</v>
      </c>
      <c r="C1025">
        <v>7</v>
      </c>
      <c r="D1025">
        <v>62</v>
      </c>
      <c r="E1025">
        <v>2</v>
      </c>
    </row>
    <row r="1026" spans="1:5" x14ac:dyDescent="0.3">
      <c r="A1026">
        <v>4625</v>
      </c>
      <c r="B1026" s="1">
        <v>42674</v>
      </c>
      <c r="C1026">
        <v>17</v>
      </c>
      <c r="D1026">
        <v>19</v>
      </c>
      <c r="E1026">
        <v>3</v>
      </c>
    </row>
    <row r="1027" spans="1:5" x14ac:dyDescent="0.3">
      <c r="A1027">
        <v>4626</v>
      </c>
      <c r="B1027" s="1">
        <v>42674</v>
      </c>
      <c r="C1027">
        <v>11</v>
      </c>
      <c r="D1027">
        <v>85</v>
      </c>
      <c r="E1027">
        <v>3</v>
      </c>
    </row>
    <row r="1028" spans="1:5" x14ac:dyDescent="0.3">
      <c r="A1028">
        <v>4627</v>
      </c>
      <c r="B1028" s="1">
        <v>42674</v>
      </c>
      <c r="C1028">
        <v>17</v>
      </c>
      <c r="D1028">
        <v>13</v>
      </c>
      <c r="E1028">
        <v>2</v>
      </c>
    </row>
    <row r="1029" spans="1:5" x14ac:dyDescent="0.3">
      <c r="A1029">
        <v>4628</v>
      </c>
      <c r="B1029" s="1">
        <v>42674</v>
      </c>
      <c r="C1029">
        <v>16</v>
      </c>
      <c r="D1029">
        <v>11</v>
      </c>
      <c r="E1029">
        <v>2</v>
      </c>
    </row>
    <row r="1030" spans="1:5" x14ac:dyDescent="0.3">
      <c r="A1030">
        <v>4629</v>
      </c>
      <c r="B1030" s="1">
        <v>42674</v>
      </c>
      <c r="C1030">
        <v>13</v>
      </c>
      <c r="D1030">
        <v>10</v>
      </c>
      <c r="E1030">
        <v>1</v>
      </c>
    </row>
    <row r="1031" spans="1:5" x14ac:dyDescent="0.3">
      <c r="A1031">
        <v>4630</v>
      </c>
      <c r="B1031" s="1">
        <v>42674</v>
      </c>
      <c r="C1031">
        <v>13</v>
      </c>
      <c r="D1031">
        <v>41</v>
      </c>
      <c r="E1031">
        <v>3</v>
      </c>
    </row>
    <row r="1032" spans="1:5" x14ac:dyDescent="0.3">
      <c r="A1032">
        <v>4631</v>
      </c>
      <c r="B1032" s="1">
        <v>42674</v>
      </c>
      <c r="C1032">
        <v>5</v>
      </c>
      <c r="D1032">
        <v>14</v>
      </c>
      <c r="E1032">
        <v>3</v>
      </c>
    </row>
    <row r="1033" spans="1:5" x14ac:dyDescent="0.3">
      <c r="A1033">
        <v>4632</v>
      </c>
      <c r="B1033" s="1">
        <v>42675</v>
      </c>
      <c r="C1033">
        <v>12</v>
      </c>
      <c r="D1033">
        <v>59</v>
      </c>
      <c r="E1033">
        <v>1</v>
      </c>
    </row>
    <row r="1034" spans="1:5" x14ac:dyDescent="0.3">
      <c r="A1034">
        <v>4633</v>
      </c>
      <c r="B1034" s="1">
        <v>42675</v>
      </c>
      <c r="C1034">
        <v>18</v>
      </c>
      <c r="D1034">
        <v>27</v>
      </c>
      <c r="E1034">
        <v>3</v>
      </c>
    </row>
    <row r="1035" spans="1:5" x14ac:dyDescent="0.3">
      <c r="A1035">
        <v>4634</v>
      </c>
      <c r="B1035" s="1">
        <v>42675</v>
      </c>
      <c r="C1035">
        <v>18</v>
      </c>
      <c r="D1035">
        <v>34</v>
      </c>
      <c r="E1035">
        <v>1</v>
      </c>
    </row>
    <row r="1036" spans="1:5" x14ac:dyDescent="0.3">
      <c r="A1036">
        <v>4635</v>
      </c>
      <c r="B1036" s="1">
        <v>42675</v>
      </c>
      <c r="C1036">
        <v>12</v>
      </c>
      <c r="D1036">
        <v>86</v>
      </c>
      <c r="E1036">
        <v>2</v>
      </c>
    </row>
    <row r="1037" spans="1:5" x14ac:dyDescent="0.3">
      <c r="A1037">
        <v>4636</v>
      </c>
      <c r="B1037" s="1">
        <v>42676</v>
      </c>
      <c r="C1037">
        <v>19</v>
      </c>
      <c r="D1037">
        <v>49</v>
      </c>
      <c r="E1037">
        <v>3</v>
      </c>
    </row>
    <row r="1038" spans="1:5" x14ac:dyDescent="0.3">
      <c r="A1038">
        <v>4637</v>
      </c>
      <c r="B1038" s="1">
        <v>42676</v>
      </c>
      <c r="C1038">
        <v>4</v>
      </c>
      <c r="D1038">
        <v>85</v>
      </c>
      <c r="E1038">
        <v>2</v>
      </c>
    </row>
    <row r="1039" spans="1:5" x14ac:dyDescent="0.3">
      <c r="A1039">
        <v>4638</v>
      </c>
      <c r="B1039" s="1">
        <v>42676</v>
      </c>
      <c r="C1039">
        <v>4</v>
      </c>
      <c r="D1039">
        <v>56</v>
      </c>
      <c r="E1039">
        <v>2</v>
      </c>
    </row>
    <row r="1040" spans="1:5" x14ac:dyDescent="0.3">
      <c r="A1040">
        <v>4639</v>
      </c>
      <c r="B1040" s="1">
        <v>42676</v>
      </c>
      <c r="C1040">
        <v>14</v>
      </c>
      <c r="D1040">
        <v>37</v>
      </c>
      <c r="E1040">
        <v>1</v>
      </c>
    </row>
    <row r="1041" spans="1:5" x14ac:dyDescent="0.3">
      <c r="A1041">
        <v>4640</v>
      </c>
      <c r="B1041" s="1">
        <v>42676</v>
      </c>
      <c r="C1041">
        <v>2</v>
      </c>
      <c r="D1041">
        <v>14</v>
      </c>
      <c r="E1041">
        <v>3</v>
      </c>
    </row>
    <row r="1042" spans="1:5" x14ac:dyDescent="0.3">
      <c r="A1042">
        <v>4641</v>
      </c>
      <c r="B1042" s="1">
        <v>42676</v>
      </c>
      <c r="C1042">
        <v>3</v>
      </c>
      <c r="D1042">
        <v>19</v>
      </c>
      <c r="E1042">
        <v>3</v>
      </c>
    </row>
    <row r="1043" spans="1:5" x14ac:dyDescent="0.3">
      <c r="A1043">
        <v>4642</v>
      </c>
      <c r="B1043" s="1">
        <v>42676</v>
      </c>
      <c r="C1043">
        <v>11</v>
      </c>
      <c r="D1043">
        <v>67</v>
      </c>
      <c r="E1043">
        <v>3</v>
      </c>
    </row>
    <row r="1044" spans="1:5" x14ac:dyDescent="0.3">
      <c r="A1044">
        <v>4643</v>
      </c>
      <c r="B1044" s="1">
        <v>42677</v>
      </c>
      <c r="C1044">
        <v>4</v>
      </c>
      <c r="D1044">
        <v>62</v>
      </c>
      <c r="E1044">
        <v>3</v>
      </c>
    </row>
    <row r="1045" spans="1:5" x14ac:dyDescent="0.3">
      <c r="A1045">
        <v>4644</v>
      </c>
      <c r="B1045" s="1">
        <v>42677</v>
      </c>
      <c r="C1045">
        <v>18</v>
      </c>
      <c r="D1045">
        <v>31</v>
      </c>
      <c r="E1045">
        <v>2</v>
      </c>
    </row>
    <row r="1046" spans="1:5" x14ac:dyDescent="0.3">
      <c r="A1046">
        <v>4645</v>
      </c>
      <c r="B1046" s="1">
        <v>42677</v>
      </c>
      <c r="C1046">
        <v>12</v>
      </c>
      <c r="D1046">
        <v>39</v>
      </c>
      <c r="E1046">
        <v>1</v>
      </c>
    </row>
    <row r="1047" spans="1:5" x14ac:dyDescent="0.3">
      <c r="A1047">
        <v>4646</v>
      </c>
      <c r="B1047" s="1">
        <v>42677</v>
      </c>
      <c r="C1047">
        <v>1</v>
      </c>
      <c r="D1047">
        <v>80</v>
      </c>
      <c r="E1047">
        <v>3</v>
      </c>
    </row>
    <row r="1048" spans="1:5" x14ac:dyDescent="0.3">
      <c r="A1048">
        <v>4647</v>
      </c>
      <c r="B1048" s="1">
        <v>42677</v>
      </c>
      <c r="C1048">
        <v>4</v>
      </c>
      <c r="D1048">
        <v>28</v>
      </c>
      <c r="E1048">
        <v>2</v>
      </c>
    </row>
    <row r="1049" spans="1:5" x14ac:dyDescent="0.3">
      <c r="A1049">
        <v>4648</v>
      </c>
      <c r="B1049" s="1">
        <v>42677</v>
      </c>
      <c r="C1049">
        <v>5</v>
      </c>
      <c r="D1049">
        <v>69</v>
      </c>
      <c r="E1049">
        <v>2</v>
      </c>
    </row>
    <row r="1050" spans="1:5" x14ac:dyDescent="0.3">
      <c r="A1050">
        <v>4649</v>
      </c>
      <c r="B1050" s="1">
        <v>42677</v>
      </c>
      <c r="C1050">
        <v>13</v>
      </c>
      <c r="D1050">
        <v>26</v>
      </c>
      <c r="E1050">
        <v>2</v>
      </c>
    </row>
    <row r="1051" spans="1:5" x14ac:dyDescent="0.3">
      <c r="A1051">
        <v>4650</v>
      </c>
      <c r="B1051" s="1">
        <v>42677</v>
      </c>
      <c r="C1051">
        <v>5</v>
      </c>
      <c r="D1051">
        <v>5</v>
      </c>
      <c r="E1051">
        <v>3</v>
      </c>
    </row>
    <row r="1052" spans="1:5" x14ac:dyDescent="0.3">
      <c r="A1052">
        <v>4651</v>
      </c>
      <c r="B1052" s="1">
        <v>42677</v>
      </c>
      <c r="C1052">
        <v>8</v>
      </c>
      <c r="D1052">
        <v>30</v>
      </c>
      <c r="E1052">
        <v>3</v>
      </c>
    </row>
    <row r="1053" spans="1:5" x14ac:dyDescent="0.3">
      <c r="A1053">
        <v>4652</v>
      </c>
      <c r="B1053" s="1">
        <v>42677</v>
      </c>
      <c r="C1053">
        <v>12</v>
      </c>
      <c r="D1053">
        <v>66</v>
      </c>
      <c r="E1053">
        <v>1</v>
      </c>
    </row>
    <row r="1054" spans="1:5" x14ac:dyDescent="0.3">
      <c r="A1054">
        <v>4653</v>
      </c>
      <c r="B1054" s="1">
        <v>42678</v>
      </c>
      <c r="C1054">
        <v>14</v>
      </c>
      <c r="D1054">
        <v>38</v>
      </c>
      <c r="E1054">
        <v>2</v>
      </c>
    </row>
    <row r="1055" spans="1:5" x14ac:dyDescent="0.3">
      <c r="A1055">
        <v>4654</v>
      </c>
      <c r="B1055" s="1">
        <v>42678</v>
      </c>
      <c r="C1055">
        <v>9</v>
      </c>
      <c r="D1055">
        <v>94</v>
      </c>
      <c r="E1055">
        <v>3</v>
      </c>
    </row>
    <row r="1056" spans="1:5" x14ac:dyDescent="0.3">
      <c r="A1056">
        <v>4655</v>
      </c>
      <c r="B1056" s="1">
        <v>42678</v>
      </c>
      <c r="C1056">
        <v>13</v>
      </c>
      <c r="D1056">
        <v>36</v>
      </c>
      <c r="E1056">
        <v>3</v>
      </c>
    </row>
    <row r="1057" spans="1:5" x14ac:dyDescent="0.3">
      <c r="A1057">
        <v>4656</v>
      </c>
      <c r="B1057" s="1">
        <v>42678</v>
      </c>
      <c r="C1057">
        <v>6</v>
      </c>
      <c r="D1057">
        <v>66</v>
      </c>
      <c r="E1057">
        <v>3</v>
      </c>
    </row>
    <row r="1058" spans="1:5" x14ac:dyDescent="0.3">
      <c r="A1058">
        <v>4657</v>
      </c>
      <c r="B1058" s="1">
        <v>42678</v>
      </c>
      <c r="C1058">
        <v>9</v>
      </c>
      <c r="D1058">
        <v>34</v>
      </c>
      <c r="E1058">
        <v>3</v>
      </c>
    </row>
    <row r="1059" spans="1:5" x14ac:dyDescent="0.3">
      <c r="A1059">
        <v>4658</v>
      </c>
      <c r="B1059" s="1">
        <v>42678</v>
      </c>
      <c r="C1059">
        <v>20</v>
      </c>
      <c r="D1059">
        <v>7</v>
      </c>
      <c r="E1059">
        <v>1</v>
      </c>
    </row>
    <row r="1060" spans="1:5" x14ac:dyDescent="0.3">
      <c r="A1060">
        <v>4659</v>
      </c>
      <c r="B1060" s="1">
        <v>42678</v>
      </c>
      <c r="C1060">
        <v>12</v>
      </c>
      <c r="D1060">
        <v>41</v>
      </c>
      <c r="E1060">
        <v>1</v>
      </c>
    </row>
    <row r="1061" spans="1:5" x14ac:dyDescent="0.3">
      <c r="A1061">
        <v>4660</v>
      </c>
      <c r="B1061" s="1">
        <v>42678</v>
      </c>
      <c r="C1061">
        <v>11</v>
      </c>
      <c r="D1061">
        <v>34</v>
      </c>
      <c r="E1061">
        <v>2</v>
      </c>
    </row>
    <row r="1062" spans="1:5" x14ac:dyDescent="0.3">
      <c r="A1062">
        <v>4661</v>
      </c>
      <c r="B1062" s="1">
        <v>42679</v>
      </c>
      <c r="C1062">
        <v>8</v>
      </c>
      <c r="D1062">
        <v>24</v>
      </c>
      <c r="E1062">
        <v>1</v>
      </c>
    </row>
    <row r="1063" spans="1:5" x14ac:dyDescent="0.3">
      <c r="A1063">
        <v>4662</v>
      </c>
      <c r="B1063" s="1">
        <v>42679</v>
      </c>
      <c r="C1063">
        <v>20</v>
      </c>
      <c r="D1063">
        <v>74</v>
      </c>
      <c r="E1063">
        <v>1</v>
      </c>
    </row>
    <row r="1064" spans="1:5" x14ac:dyDescent="0.3">
      <c r="A1064">
        <v>4663</v>
      </c>
      <c r="B1064" s="1">
        <v>42679</v>
      </c>
      <c r="C1064">
        <v>4</v>
      </c>
      <c r="D1064">
        <v>67</v>
      </c>
      <c r="E1064">
        <v>3</v>
      </c>
    </row>
    <row r="1065" spans="1:5" x14ac:dyDescent="0.3">
      <c r="A1065">
        <v>4664</v>
      </c>
      <c r="B1065" s="1">
        <v>42679</v>
      </c>
      <c r="C1065">
        <v>5</v>
      </c>
      <c r="D1065">
        <v>46</v>
      </c>
      <c r="E1065">
        <v>3</v>
      </c>
    </row>
    <row r="1066" spans="1:5" x14ac:dyDescent="0.3">
      <c r="A1066">
        <v>4665</v>
      </c>
      <c r="B1066" s="1">
        <v>42680</v>
      </c>
      <c r="C1066">
        <v>7</v>
      </c>
      <c r="D1066">
        <v>79</v>
      </c>
      <c r="E1066">
        <v>2</v>
      </c>
    </row>
    <row r="1067" spans="1:5" x14ac:dyDescent="0.3">
      <c r="A1067">
        <v>4666</v>
      </c>
      <c r="B1067" s="1">
        <v>42680</v>
      </c>
      <c r="C1067">
        <v>1</v>
      </c>
      <c r="D1067">
        <v>91</v>
      </c>
      <c r="E1067">
        <v>2</v>
      </c>
    </row>
    <row r="1068" spans="1:5" x14ac:dyDescent="0.3">
      <c r="A1068">
        <v>4667</v>
      </c>
      <c r="B1068" s="1">
        <v>42680</v>
      </c>
      <c r="C1068">
        <v>11</v>
      </c>
      <c r="D1068">
        <v>23</v>
      </c>
      <c r="E1068">
        <v>1</v>
      </c>
    </row>
    <row r="1069" spans="1:5" x14ac:dyDescent="0.3">
      <c r="A1069">
        <v>4668</v>
      </c>
      <c r="B1069" s="1">
        <v>42680</v>
      </c>
      <c r="C1069">
        <v>14</v>
      </c>
      <c r="D1069">
        <v>7</v>
      </c>
      <c r="E1069">
        <v>2</v>
      </c>
    </row>
    <row r="1070" spans="1:5" x14ac:dyDescent="0.3">
      <c r="A1070">
        <v>4669</v>
      </c>
      <c r="B1070" s="1">
        <v>42680</v>
      </c>
      <c r="C1070">
        <v>14</v>
      </c>
      <c r="D1070">
        <v>56</v>
      </c>
      <c r="E1070">
        <v>1</v>
      </c>
    </row>
    <row r="1071" spans="1:5" x14ac:dyDescent="0.3">
      <c r="A1071">
        <v>4670</v>
      </c>
      <c r="B1071" s="1">
        <v>42680</v>
      </c>
      <c r="C1071">
        <v>8</v>
      </c>
      <c r="D1071">
        <v>16</v>
      </c>
      <c r="E1071">
        <v>1</v>
      </c>
    </row>
    <row r="1072" spans="1:5" x14ac:dyDescent="0.3">
      <c r="A1072">
        <v>4671</v>
      </c>
      <c r="B1072" s="1">
        <v>42680</v>
      </c>
      <c r="C1072">
        <v>12</v>
      </c>
      <c r="D1072">
        <v>13</v>
      </c>
      <c r="E1072">
        <v>2</v>
      </c>
    </row>
    <row r="1073" spans="1:5" x14ac:dyDescent="0.3">
      <c r="A1073">
        <v>4672</v>
      </c>
      <c r="B1073" s="1">
        <v>42681</v>
      </c>
      <c r="C1073">
        <v>5</v>
      </c>
      <c r="D1073">
        <v>71</v>
      </c>
      <c r="E1073">
        <v>1</v>
      </c>
    </row>
    <row r="1074" spans="1:5" x14ac:dyDescent="0.3">
      <c r="A1074">
        <v>4673</v>
      </c>
      <c r="B1074" s="1">
        <v>42681</v>
      </c>
      <c r="C1074">
        <v>13</v>
      </c>
      <c r="D1074">
        <v>22</v>
      </c>
      <c r="E1074">
        <v>2</v>
      </c>
    </row>
    <row r="1075" spans="1:5" x14ac:dyDescent="0.3">
      <c r="A1075">
        <v>4674</v>
      </c>
      <c r="B1075" s="1">
        <v>42681</v>
      </c>
      <c r="C1075">
        <v>11</v>
      </c>
      <c r="D1075">
        <v>77</v>
      </c>
      <c r="E1075">
        <v>1</v>
      </c>
    </row>
    <row r="1076" spans="1:5" x14ac:dyDescent="0.3">
      <c r="A1076">
        <v>4675</v>
      </c>
      <c r="B1076" s="1">
        <v>42681</v>
      </c>
      <c r="C1076">
        <v>4</v>
      </c>
      <c r="D1076">
        <v>31</v>
      </c>
      <c r="E1076">
        <v>3</v>
      </c>
    </row>
    <row r="1077" spans="1:5" x14ac:dyDescent="0.3">
      <c r="A1077">
        <v>4676</v>
      </c>
      <c r="B1077" s="1">
        <v>42682</v>
      </c>
      <c r="C1077">
        <v>15</v>
      </c>
      <c r="D1077">
        <v>63</v>
      </c>
      <c r="E1077">
        <v>3</v>
      </c>
    </row>
    <row r="1078" spans="1:5" x14ac:dyDescent="0.3">
      <c r="A1078">
        <v>4677</v>
      </c>
      <c r="B1078" s="1">
        <v>42682</v>
      </c>
      <c r="C1078">
        <v>20</v>
      </c>
      <c r="D1078">
        <v>28</v>
      </c>
      <c r="E1078">
        <v>3</v>
      </c>
    </row>
    <row r="1079" spans="1:5" x14ac:dyDescent="0.3">
      <c r="A1079">
        <v>4678</v>
      </c>
      <c r="B1079" s="1">
        <v>42682</v>
      </c>
      <c r="C1079">
        <v>19</v>
      </c>
      <c r="D1079">
        <v>38</v>
      </c>
      <c r="E1079">
        <v>1</v>
      </c>
    </row>
    <row r="1080" spans="1:5" x14ac:dyDescent="0.3">
      <c r="A1080">
        <v>4679</v>
      </c>
      <c r="B1080" s="1">
        <v>42682</v>
      </c>
      <c r="C1080">
        <v>18</v>
      </c>
      <c r="D1080">
        <v>15</v>
      </c>
      <c r="E1080">
        <v>3</v>
      </c>
    </row>
    <row r="1081" spans="1:5" x14ac:dyDescent="0.3">
      <c r="A1081">
        <v>4680</v>
      </c>
      <c r="B1081" s="1">
        <v>42682</v>
      </c>
      <c r="C1081">
        <v>15</v>
      </c>
      <c r="D1081">
        <v>16</v>
      </c>
      <c r="E1081">
        <v>3</v>
      </c>
    </row>
    <row r="1082" spans="1:5" x14ac:dyDescent="0.3">
      <c r="A1082">
        <v>4681</v>
      </c>
      <c r="B1082" s="1">
        <v>42682</v>
      </c>
      <c r="C1082">
        <v>2</v>
      </c>
      <c r="D1082">
        <v>31</v>
      </c>
      <c r="E1082">
        <v>3</v>
      </c>
    </row>
    <row r="1083" spans="1:5" x14ac:dyDescent="0.3">
      <c r="A1083">
        <v>4682</v>
      </c>
      <c r="B1083" s="1">
        <v>42682</v>
      </c>
      <c r="C1083">
        <v>15</v>
      </c>
      <c r="D1083">
        <v>7</v>
      </c>
      <c r="E1083">
        <v>2</v>
      </c>
    </row>
    <row r="1084" spans="1:5" x14ac:dyDescent="0.3">
      <c r="A1084">
        <v>4683</v>
      </c>
      <c r="B1084" s="1">
        <v>42683</v>
      </c>
      <c r="C1084">
        <v>2</v>
      </c>
      <c r="D1084">
        <v>17</v>
      </c>
      <c r="E1084">
        <v>1</v>
      </c>
    </row>
    <row r="1085" spans="1:5" x14ac:dyDescent="0.3">
      <c r="A1085">
        <v>4684</v>
      </c>
      <c r="B1085" s="1">
        <v>42683</v>
      </c>
      <c r="C1085">
        <v>5</v>
      </c>
      <c r="D1085">
        <v>85</v>
      </c>
      <c r="E1085">
        <v>1</v>
      </c>
    </row>
    <row r="1086" spans="1:5" x14ac:dyDescent="0.3">
      <c r="A1086">
        <v>4685</v>
      </c>
      <c r="B1086" s="1">
        <v>42684</v>
      </c>
      <c r="C1086">
        <v>17</v>
      </c>
      <c r="D1086">
        <v>9</v>
      </c>
      <c r="E1086">
        <v>1</v>
      </c>
    </row>
    <row r="1087" spans="1:5" x14ac:dyDescent="0.3">
      <c r="A1087">
        <v>4686</v>
      </c>
      <c r="B1087" s="1">
        <v>42684</v>
      </c>
      <c r="C1087">
        <v>2</v>
      </c>
      <c r="D1087">
        <v>37</v>
      </c>
      <c r="E1087">
        <v>2</v>
      </c>
    </row>
    <row r="1088" spans="1:5" x14ac:dyDescent="0.3">
      <c r="A1088">
        <v>4687</v>
      </c>
      <c r="B1088" s="1">
        <v>42684</v>
      </c>
      <c r="C1088">
        <v>11</v>
      </c>
      <c r="D1088">
        <v>55</v>
      </c>
      <c r="E1088">
        <v>2</v>
      </c>
    </row>
    <row r="1089" spans="1:5" x14ac:dyDescent="0.3">
      <c r="A1089">
        <v>4688</v>
      </c>
      <c r="B1089" s="1">
        <v>42684</v>
      </c>
      <c r="C1089">
        <v>4</v>
      </c>
      <c r="D1089">
        <v>23</v>
      </c>
      <c r="E1089">
        <v>2</v>
      </c>
    </row>
    <row r="1090" spans="1:5" x14ac:dyDescent="0.3">
      <c r="A1090">
        <v>4689</v>
      </c>
      <c r="B1090" s="1">
        <v>42684</v>
      </c>
      <c r="C1090">
        <v>2</v>
      </c>
      <c r="D1090">
        <v>25</v>
      </c>
      <c r="E1090">
        <v>1</v>
      </c>
    </row>
    <row r="1091" spans="1:5" x14ac:dyDescent="0.3">
      <c r="A1091">
        <v>4690</v>
      </c>
      <c r="B1091" s="1">
        <v>42684</v>
      </c>
      <c r="C1091">
        <v>16</v>
      </c>
      <c r="D1091">
        <v>41</v>
      </c>
      <c r="E1091">
        <v>1</v>
      </c>
    </row>
    <row r="1092" spans="1:5" x14ac:dyDescent="0.3">
      <c r="A1092">
        <v>4691</v>
      </c>
      <c r="B1092" s="1">
        <v>42684</v>
      </c>
      <c r="C1092">
        <v>19</v>
      </c>
      <c r="D1092">
        <v>60</v>
      </c>
      <c r="E1092">
        <v>3</v>
      </c>
    </row>
    <row r="1093" spans="1:5" x14ac:dyDescent="0.3">
      <c r="A1093">
        <v>4692</v>
      </c>
      <c r="B1093" s="1">
        <v>42684</v>
      </c>
      <c r="C1093">
        <v>1</v>
      </c>
      <c r="D1093">
        <v>20</v>
      </c>
      <c r="E1093">
        <v>3</v>
      </c>
    </row>
    <row r="1094" spans="1:5" x14ac:dyDescent="0.3">
      <c r="A1094">
        <v>4693</v>
      </c>
      <c r="B1094" s="1">
        <v>42684</v>
      </c>
      <c r="C1094">
        <v>7</v>
      </c>
      <c r="D1094">
        <v>1</v>
      </c>
      <c r="E1094">
        <v>2</v>
      </c>
    </row>
    <row r="1095" spans="1:5" x14ac:dyDescent="0.3">
      <c r="A1095">
        <v>4694</v>
      </c>
      <c r="B1095" s="1">
        <v>42685</v>
      </c>
      <c r="C1095">
        <v>14</v>
      </c>
      <c r="D1095">
        <v>60</v>
      </c>
      <c r="E1095">
        <v>2</v>
      </c>
    </row>
    <row r="1096" spans="1:5" x14ac:dyDescent="0.3">
      <c r="A1096">
        <v>4695</v>
      </c>
      <c r="B1096" s="1">
        <v>42685</v>
      </c>
      <c r="C1096">
        <v>17</v>
      </c>
      <c r="D1096">
        <v>29</v>
      </c>
      <c r="E1096">
        <v>1</v>
      </c>
    </row>
    <row r="1097" spans="1:5" x14ac:dyDescent="0.3">
      <c r="A1097">
        <v>4696</v>
      </c>
      <c r="B1097" s="1">
        <v>42685</v>
      </c>
      <c r="C1097">
        <v>16</v>
      </c>
      <c r="D1097">
        <v>59</v>
      </c>
      <c r="E1097">
        <v>2</v>
      </c>
    </row>
    <row r="1098" spans="1:5" x14ac:dyDescent="0.3">
      <c r="A1098">
        <v>4697</v>
      </c>
      <c r="B1098" s="1">
        <v>42685</v>
      </c>
      <c r="C1098">
        <v>17</v>
      </c>
      <c r="D1098">
        <v>63</v>
      </c>
      <c r="E1098">
        <v>2</v>
      </c>
    </row>
    <row r="1099" spans="1:5" x14ac:dyDescent="0.3">
      <c r="A1099">
        <v>4698</v>
      </c>
      <c r="B1099" s="1">
        <v>42685</v>
      </c>
      <c r="C1099">
        <v>1</v>
      </c>
      <c r="D1099">
        <v>42</v>
      </c>
      <c r="E1099">
        <v>1</v>
      </c>
    </row>
    <row r="1100" spans="1:5" x14ac:dyDescent="0.3">
      <c r="A1100">
        <v>4699</v>
      </c>
      <c r="B1100" s="1">
        <v>42685</v>
      </c>
      <c r="C1100">
        <v>19</v>
      </c>
      <c r="D1100">
        <v>35</v>
      </c>
      <c r="E1100">
        <v>2</v>
      </c>
    </row>
    <row r="1101" spans="1:5" x14ac:dyDescent="0.3">
      <c r="A1101">
        <v>4700</v>
      </c>
      <c r="B1101" s="1">
        <v>42685</v>
      </c>
      <c r="C1101">
        <v>5</v>
      </c>
      <c r="D1101">
        <v>12</v>
      </c>
      <c r="E1101">
        <v>2</v>
      </c>
    </row>
    <row r="1102" spans="1:5" x14ac:dyDescent="0.3">
      <c r="A1102">
        <v>4701</v>
      </c>
      <c r="B1102" s="1">
        <v>42685</v>
      </c>
      <c r="C1102">
        <v>15</v>
      </c>
      <c r="D1102">
        <v>32</v>
      </c>
      <c r="E1102">
        <v>3</v>
      </c>
    </row>
    <row r="1103" spans="1:5" x14ac:dyDescent="0.3">
      <c r="A1103">
        <v>4702</v>
      </c>
      <c r="B1103" s="1">
        <v>42685</v>
      </c>
      <c r="C1103">
        <v>10</v>
      </c>
      <c r="D1103">
        <v>94</v>
      </c>
      <c r="E1103">
        <v>2</v>
      </c>
    </row>
    <row r="1104" spans="1:5" x14ac:dyDescent="0.3">
      <c r="A1104">
        <v>4703</v>
      </c>
      <c r="B1104" s="1">
        <v>42686</v>
      </c>
      <c r="C1104">
        <v>5</v>
      </c>
      <c r="D1104">
        <v>94</v>
      </c>
      <c r="E1104">
        <v>2</v>
      </c>
    </row>
    <row r="1105" spans="1:5" x14ac:dyDescent="0.3">
      <c r="A1105">
        <v>4704</v>
      </c>
      <c r="B1105" s="1">
        <v>42686</v>
      </c>
      <c r="C1105">
        <v>11</v>
      </c>
      <c r="D1105">
        <v>55</v>
      </c>
      <c r="E1105">
        <v>2</v>
      </c>
    </row>
    <row r="1106" spans="1:5" x14ac:dyDescent="0.3">
      <c r="A1106">
        <v>4705</v>
      </c>
      <c r="B1106" s="1">
        <v>42686</v>
      </c>
      <c r="C1106">
        <v>3</v>
      </c>
      <c r="D1106">
        <v>81</v>
      </c>
      <c r="E1106">
        <v>3</v>
      </c>
    </row>
    <row r="1107" spans="1:5" x14ac:dyDescent="0.3">
      <c r="A1107">
        <v>4706</v>
      </c>
      <c r="B1107" s="1">
        <v>42686</v>
      </c>
      <c r="C1107">
        <v>10</v>
      </c>
      <c r="D1107">
        <v>82</v>
      </c>
      <c r="E1107">
        <v>3</v>
      </c>
    </row>
    <row r="1108" spans="1:5" x14ac:dyDescent="0.3">
      <c r="A1108">
        <v>4707</v>
      </c>
      <c r="B1108" s="1">
        <v>42687</v>
      </c>
      <c r="C1108">
        <v>19</v>
      </c>
      <c r="D1108">
        <v>31</v>
      </c>
      <c r="E1108">
        <v>1</v>
      </c>
    </row>
    <row r="1109" spans="1:5" x14ac:dyDescent="0.3">
      <c r="A1109">
        <v>4708</v>
      </c>
      <c r="B1109" s="1">
        <v>42687</v>
      </c>
      <c r="C1109">
        <v>14</v>
      </c>
      <c r="D1109">
        <v>61</v>
      </c>
      <c r="E1109">
        <v>3</v>
      </c>
    </row>
    <row r="1110" spans="1:5" x14ac:dyDescent="0.3">
      <c r="A1110">
        <v>4709</v>
      </c>
      <c r="B1110" s="1">
        <v>42687</v>
      </c>
      <c r="C1110">
        <v>13</v>
      </c>
      <c r="D1110">
        <v>42</v>
      </c>
      <c r="E1110">
        <v>1</v>
      </c>
    </row>
    <row r="1111" spans="1:5" x14ac:dyDescent="0.3">
      <c r="A1111">
        <v>4710</v>
      </c>
      <c r="B1111" s="1">
        <v>42687</v>
      </c>
      <c r="C1111">
        <v>9</v>
      </c>
      <c r="D1111">
        <v>38</v>
      </c>
      <c r="E1111">
        <v>3</v>
      </c>
    </row>
    <row r="1112" spans="1:5" x14ac:dyDescent="0.3">
      <c r="A1112">
        <v>4711</v>
      </c>
      <c r="B1112" s="1">
        <v>42688</v>
      </c>
      <c r="C1112">
        <v>17</v>
      </c>
      <c r="D1112">
        <v>27</v>
      </c>
      <c r="E1112">
        <v>3</v>
      </c>
    </row>
    <row r="1113" spans="1:5" x14ac:dyDescent="0.3">
      <c r="A1113">
        <v>4712</v>
      </c>
      <c r="B1113" s="1">
        <v>42688</v>
      </c>
      <c r="C1113">
        <v>4</v>
      </c>
      <c r="D1113">
        <v>12</v>
      </c>
      <c r="E1113">
        <v>1</v>
      </c>
    </row>
    <row r="1114" spans="1:5" x14ac:dyDescent="0.3">
      <c r="A1114">
        <v>4713</v>
      </c>
      <c r="B1114" s="1">
        <v>42688</v>
      </c>
      <c r="C1114">
        <v>17</v>
      </c>
      <c r="D1114">
        <v>11</v>
      </c>
      <c r="E1114">
        <v>3</v>
      </c>
    </row>
    <row r="1115" spans="1:5" x14ac:dyDescent="0.3">
      <c r="A1115">
        <v>4714</v>
      </c>
      <c r="B1115" s="1">
        <v>42688</v>
      </c>
      <c r="C1115">
        <v>6</v>
      </c>
      <c r="D1115">
        <v>16</v>
      </c>
      <c r="E1115">
        <v>1</v>
      </c>
    </row>
    <row r="1116" spans="1:5" x14ac:dyDescent="0.3">
      <c r="A1116">
        <v>4715</v>
      </c>
      <c r="B1116" s="1">
        <v>42688</v>
      </c>
      <c r="C1116">
        <v>18</v>
      </c>
      <c r="D1116">
        <v>34</v>
      </c>
      <c r="E1116">
        <v>3</v>
      </c>
    </row>
    <row r="1117" spans="1:5" x14ac:dyDescent="0.3">
      <c r="A1117">
        <v>4716</v>
      </c>
      <c r="B1117" s="1">
        <v>42688</v>
      </c>
      <c r="C1117">
        <v>19</v>
      </c>
      <c r="D1117">
        <v>93</v>
      </c>
      <c r="E1117">
        <v>2</v>
      </c>
    </row>
    <row r="1118" spans="1:5" x14ac:dyDescent="0.3">
      <c r="A1118">
        <v>4717</v>
      </c>
      <c r="B1118" s="1">
        <v>42688</v>
      </c>
      <c r="C1118">
        <v>9</v>
      </c>
      <c r="D1118">
        <v>22</v>
      </c>
      <c r="E1118">
        <v>3</v>
      </c>
    </row>
    <row r="1119" spans="1:5" x14ac:dyDescent="0.3">
      <c r="A1119">
        <v>4718</v>
      </c>
      <c r="B1119" s="1">
        <v>42688</v>
      </c>
      <c r="C1119">
        <v>9</v>
      </c>
      <c r="D1119">
        <v>87</v>
      </c>
      <c r="E1119">
        <v>2</v>
      </c>
    </row>
    <row r="1120" spans="1:5" x14ac:dyDescent="0.3">
      <c r="A1120">
        <v>4719</v>
      </c>
      <c r="B1120" s="1">
        <v>42689</v>
      </c>
      <c r="C1120">
        <v>7</v>
      </c>
      <c r="D1120">
        <v>46</v>
      </c>
      <c r="E1120">
        <v>3</v>
      </c>
    </row>
    <row r="1121" spans="1:5" x14ac:dyDescent="0.3">
      <c r="A1121">
        <v>4720</v>
      </c>
      <c r="B1121" s="1">
        <v>42689</v>
      </c>
      <c r="C1121">
        <v>17</v>
      </c>
      <c r="D1121">
        <v>45</v>
      </c>
      <c r="E1121">
        <v>1</v>
      </c>
    </row>
    <row r="1122" spans="1:5" x14ac:dyDescent="0.3">
      <c r="A1122">
        <v>4721</v>
      </c>
      <c r="B1122" s="1">
        <v>42689</v>
      </c>
      <c r="C1122">
        <v>15</v>
      </c>
      <c r="D1122">
        <v>65</v>
      </c>
      <c r="E1122">
        <v>2</v>
      </c>
    </row>
    <row r="1123" spans="1:5" x14ac:dyDescent="0.3">
      <c r="A1123">
        <v>4722</v>
      </c>
      <c r="B1123" s="1">
        <v>42689</v>
      </c>
      <c r="C1123">
        <v>17</v>
      </c>
      <c r="D1123">
        <v>92</v>
      </c>
      <c r="E1123">
        <v>2</v>
      </c>
    </row>
    <row r="1124" spans="1:5" x14ac:dyDescent="0.3">
      <c r="A1124">
        <v>4723</v>
      </c>
      <c r="B1124" s="1">
        <v>42689</v>
      </c>
      <c r="C1124">
        <v>4</v>
      </c>
      <c r="D1124">
        <v>78</v>
      </c>
      <c r="E1124">
        <v>3</v>
      </c>
    </row>
    <row r="1125" spans="1:5" x14ac:dyDescent="0.3">
      <c r="A1125">
        <v>4724</v>
      </c>
      <c r="B1125" s="1">
        <v>42690</v>
      </c>
      <c r="C1125">
        <v>6</v>
      </c>
      <c r="D1125">
        <v>90</v>
      </c>
      <c r="E1125">
        <v>3</v>
      </c>
    </row>
    <row r="1126" spans="1:5" x14ac:dyDescent="0.3">
      <c r="A1126">
        <v>4725</v>
      </c>
      <c r="B1126" s="1">
        <v>42690</v>
      </c>
      <c r="C1126">
        <v>6</v>
      </c>
      <c r="D1126">
        <v>68</v>
      </c>
      <c r="E1126">
        <v>3</v>
      </c>
    </row>
    <row r="1127" spans="1:5" x14ac:dyDescent="0.3">
      <c r="A1127">
        <v>4726</v>
      </c>
      <c r="B1127" s="1">
        <v>42690</v>
      </c>
      <c r="C1127">
        <v>6</v>
      </c>
      <c r="D1127">
        <v>53</v>
      </c>
      <c r="E1127">
        <v>3</v>
      </c>
    </row>
    <row r="1128" spans="1:5" x14ac:dyDescent="0.3">
      <c r="A1128">
        <v>4727</v>
      </c>
      <c r="B1128" s="1">
        <v>42690</v>
      </c>
      <c r="C1128">
        <v>1</v>
      </c>
      <c r="D1128">
        <v>6</v>
      </c>
      <c r="E1128">
        <v>3</v>
      </c>
    </row>
    <row r="1129" spans="1:5" x14ac:dyDescent="0.3">
      <c r="A1129">
        <v>4728</v>
      </c>
      <c r="B1129" s="1">
        <v>42690</v>
      </c>
      <c r="C1129">
        <v>12</v>
      </c>
      <c r="D1129">
        <v>68</v>
      </c>
      <c r="E1129">
        <v>2</v>
      </c>
    </row>
    <row r="1130" spans="1:5" x14ac:dyDescent="0.3">
      <c r="A1130">
        <v>4729</v>
      </c>
      <c r="B1130" s="1">
        <v>42690</v>
      </c>
      <c r="C1130">
        <v>9</v>
      </c>
      <c r="D1130">
        <v>48</v>
      </c>
      <c r="E1130">
        <v>3</v>
      </c>
    </row>
    <row r="1131" spans="1:5" x14ac:dyDescent="0.3">
      <c r="A1131">
        <v>4730</v>
      </c>
      <c r="B1131" s="1">
        <v>42690</v>
      </c>
      <c r="C1131">
        <v>8</v>
      </c>
      <c r="D1131">
        <v>8</v>
      </c>
      <c r="E1131">
        <v>1</v>
      </c>
    </row>
    <row r="1132" spans="1:5" x14ac:dyDescent="0.3">
      <c r="A1132">
        <v>4731</v>
      </c>
      <c r="B1132" s="1">
        <v>42690</v>
      </c>
      <c r="C1132">
        <v>16</v>
      </c>
      <c r="D1132">
        <v>71</v>
      </c>
      <c r="E1132">
        <v>3</v>
      </c>
    </row>
    <row r="1133" spans="1:5" x14ac:dyDescent="0.3">
      <c r="A1133">
        <v>4732</v>
      </c>
      <c r="B1133" s="1">
        <v>42691</v>
      </c>
      <c r="C1133">
        <v>20</v>
      </c>
      <c r="D1133">
        <v>31</v>
      </c>
      <c r="E1133">
        <v>2</v>
      </c>
    </row>
    <row r="1134" spans="1:5" x14ac:dyDescent="0.3">
      <c r="A1134">
        <v>4733</v>
      </c>
      <c r="B1134" s="1">
        <v>42691</v>
      </c>
      <c r="C1134">
        <v>13</v>
      </c>
      <c r="D1134">
        <v>46</v>
      </c>
      <c r="E1134">
        <v>1</v>
      </c>
    </row>
    <row r="1135" spans="1:5" x14ac:dyDescent="0.3">
      <c r="A1135">
        <v>4734</v>
      </c>
      <c r="B1135" s="1">
        <v>42691</v>
      </c>
      <c r="C1135">
        <v>20</v>
      </c>
      <c r="D1135">
        <v>23</v>
      </c>
      <c r="E1135">
        <v>1</v>
      </c>
    </row>
    <row r="1136" spans="1:5" x14ac:dyDescent="0.3">
      <c r="A1136">
        <v>4735</v>
      </c>
      <c r="B1136" s="1">
        <v>42691</v>
      </c>
      <c r="C1136">
        <v>13</v>
      </c>
      <c r="D1136">
        <v>78</v>
      </c>
      <c r="E1136">
        <v>3</v>
      </c>
    </row>
    <row r="1137" spans="1:5" x14ac:dyDescent="0.3">
      <c r="A1137">
        <v>4736</v>
      </c>
      <c r="B1137" s="1">
        <v>42691</v>
      </c>
      <c r="C1137">
        <v>6</v>
      </c>
      <c r="D1137">
        <v>17</v>
      </c>
      <c r="E1137">
        <v>1</v>
      </c>
    </row>
    <row r="1138" spans="1:5" x14ac:dyDescent="0.3">
      <c r="A1138">
        <v>4737</v>
      </c>
      <c r="B1138" s="1">
        <v>42691</v>
      </c>
      <c r="C1138">
        <v>8</v>
      </c>
      <c r="D1138">
        <v>3</v>
      </c>
      <c r="E1138">
        <v>3</v>
      </c>
    </row>
    <row r="1139" spans="1:5" x14ac:dyDescent="0.3">
      <c r="A1139">
        <v>4738</v>
      </c>
      <c r="B1139" s="1">
        <v>42691</v>
      </c>
      <c r="C1139">
        <v>15</v>
      </c>
      <c r="D1139">
        <v>16</v>
      </c>
      <c r="E1139">
        <v>3</v>
      </c>
    </row>
    <row r="1140" spans="1:5" x14ac:dyDescent="0.3">
      <c r="A1140">
        <v>4739</v>
      </c>
      <c r="B1140" s="1">
        <v>42692</v>
      </c>
      <c r="C1140">
        <v>18</v>
      </c>
      <c r="D1140">
        <v>37</v>
      </c>
      <c r="E1140">
        <v>1</v>
      </c>
    </row>
    <row r="1141" spans="1:5" x14ac:dyDescent="0.3">
      <c r="A1141">
        <v>4740</v>
      </c>
      <c r="B1141" s="1">
        <v>42692</v>
      </c>
      <c r="C1141">
        <v>5</v>
      </c>
      <c r="D1141">
        <v>90</v>
      </c>
      <c r="E1141">
        <v>1</v>
      </c>
    </row>
    <row r="1142" spans="1:5" x14ac:dyDescent="0.3">
      <c r="A1142">
        <v>4741</v>
      </c>
      <c r="B1142" s="1">
        <v>42692</v>
      </c>
      <c r="C1142">
        <v>13</v>
      </c>
      <c r="D1142">
        <v>74</v>
      </c>
      <c r="E1142">
        <v>3</v>
      </c>
    </row>
    <row r="1143" spans="1:5" x14ac:dyDescent="0.3">
      <c r="A1143">
        <v>4742</v>
      </c>
      <c r="B1143" s="1">
        <v>42692</v>
      </c>
      <c r="C1143">
        <v>1</v>
      </c>
      <c r="D1143">
        <v>5</v>
      </c>
      <c r="E1143">
        <v>3</v>
      </c>
    </row>
    <row r="1144" spans="1:5" x14ac:dyDescent="0.3">
      <c r="A1144">
        <v>4743</v>
      </c>
      <c r="B1144" s="1">
        <v>42692</v>
      </c>
      <c r="C1144">
        <v>16</v>
      </c>
      <c r="D1144">
        <v>38</v>
      </c>
      <c r="E1144">
        <v>3</v>
      </c>
    </row>
    <row r="1145" spans="1:5" x14ac:dyDescent="0.3">
      <c r="A1145">
        <v>4744</v>
      </c>
      <c r="B1145" s="1">
        <v>42693</v>
      </c>
      <c r="C1145">
        <v>9</v>
      </c>
      <c r="D1145">
        <v>60</v>
      </c>
      <c r="E1145">
        <v>3</v>
      </c>
    </row>
    <row r="1146" spans="1:5" x14ac:dyDescent="0.3">
      <c r="A1146">
        <v>4745</v>
      </c>
      <c r="B1146" s="1">
        <v>42693</v>
      </c>
      <c r="C1146">
        <v>6</v>
      </c>
      <c r="D1146">
        <v>35</v>
      </c>
      <c r="E1146">
        <v>1</v>
      </c>
    </row>
    <row r="1147" spans="1:5" x14ac:dyDescent="0.3">
      <c r="A1147">
        <v>4746</v>
      </c>
      <c r="B1147" s="1">
        <v>42693</v>
      </c>
      <c r="C1147">
        <v>15</v>
      </c>
      <c r="D1147">
        <v>86</v>
      </c>
      <c r="E1147">
        <v>3</v>
      </c>
    </row>
    <row r="1148" spans="1:5" x14ac:dyDescent="0.3">
      <c r="A1148">
        <v>4747</v>
      </c>
      <c r="B1148" s="1">
        <v>42693</v>
      </c>
      <c r="C1148">
        <v>12</v>
      </c>
      <c r="D1148">
        <v>6</v>
      </c>
      <c r="E1148">
        <v>3</v>
      </c>
    </row>
    <row r="1149" spans="1:5" x14ac:dyDescent="0.3">
      <c r="A1149">
        <v>4748</v>
      </c>
      <c r="B1149" s="1">
        <v>42693</v>
      </c>
      <c r="C1149">
        <v>19</v>
      </c>
      <c r="D1149">
        <v>11</v>
      </c>
      <c r="E1149">
        <v>1</v>
      </c>
    </row>
    <row r="1150" spans="1:5" x14ac:dyDescent="0.3">
      <c r="A1150">
        <v>4749</v>
      </c>
      <c r="B1150" s="1">
        <v>42693</v>
      </c>
      <c r="C1150">
        <v>19</v>
      </c>
      <c r="D1150">
        <v>27</v>
      </c>
      <c r="E1150">
        <v>3</v>
      </c>
    </row>
    <row r="1151" spans="1:5" x14ac:dyDescent="0.3">
      <c r="A1151">
        <v>4750</v>
      </c>
      <c r="B1151" s="1">
        <v>42693</v>
      </c>
      <c r="C1151">
        <v>3</v>
      </c>
      <c r="D1151">
        <v>79</v>
      </c>
      <c r="E1151">
        <v>3</v>
      </c>
    </row>
    <row r="1152" spans="1:5" x14ac:dyDescent="0.3">
      <c r="A1152">
        <v>4751</v>
      </c>
      <c r="B1152" s="1">
        <v>42693</v>
      </c>
      <c r="C1152">
        <v>7</v>
      </c>
      <c r="D1152">
        <v>7</v>
      </c>
      <c r="E1152">
        <v>3</v>
      </c>
    </row>
    <row r="1153" spans="1:5" x14ac:dyDescent="0.3">
      <c r="A1153">
        <v>4752</v>
      </c>
      <c r="B1153" s="1">
        <v>42693</v>
      </c>
      <c r="C1153">
        <v>1</v>
      </c>
      <c r="D1153">
        <v>66</v>
      </c>
      <c r="E1153">
        <v>2</v>
      </c>
    </row>
    <row r="1154" spans="1:5" x14ac:dyDescent="0.3">
      <c r="A1154">
        <v>4753</v>
      </c>
      <c r="B1154" s="1">
        <v>42693</v>
      </c>
      <c r="C1154">
        <v>2</v>
      </c>
      <c r="D1154">
        <v>11</v>
      </c>
      <c r="E1154">
        <v>3</v>
      </c>
    </row>
    <row r="1155" spans="1:5" x14ac:dyDescent="0.3">
      <c r="A1155">
        <v>4754</v>
      </c>
      <c r="B1155" s="1">
        <v>42693</v>
      </c>
      <c r="C1155">
        <v>1</v>
      </c>
      <c r="D1155">
        <v>39</v>
      </c>
      <c r="E1155">
        <v>1</v>
      </c>
    </row>
    <row r="1156" spans="1:5" x14ac:dyDescent="0.3">
      <c r="A1156">
        <v>4755</v>
      </c>
      <c r="B1156" s="1">
        <v>42693</v>
      </c>
      <c r="C1156">
        <v>3</v>
      </c>
      <c r="D1156">
        <v>94</v>
      </c>
      <c r="E1156">
        <v>3</v>
      </c>
    </row>
    <row r="1157" spans="1:5" x14ac:dyDescent="0.3">
      <c r="A1157">
        <v>4756</v>
      </c>
      <c r="B1157" s="1">
        <v>42694</v>
      </c>
      <c r="C1157">
        <v>3</v>
      </c>
      <c r="D1157">
        <v>49</v>
      </c>
      <c r="E1157">
        <v>1</v>
      </c>
    </row>
    <row r="1158" spans="1:5" x14ac:dyDescent="0.3">
      <c r="A1158">
        <v>4757</v>
      </c>
      <c r="B1158" s="1">
        <v>42694</v>
      </c>
      <c r="C1158">
        <v>3</v>
      </c>
      <c r="D1158">
        <v>90</v>
      </c>
      <c r="E1158">
        <v>2</v>
      </c>
    </row>
    <row r="1159" spans="1:5" x14ac:dyDescent="0.3">
      <c r="A1159">
        <v>4758</v>
      </c>
      <c r="B1159" s="1">
        <v>42694</v>
      </c>
      <c r="C1159">
        <v>4</v>
      </c>
      <c r="D1159">
        <v>16</v>
      </c>
      <c r="E1159">
        <v>2</v>
      </c>
    </row>
    <row r="1160" spans="1:5" x14ac:dyDescent="0.3">
      <c r="A1160">
        <v>4759</v>
      </c>
      <c r="B1160" s="1">
        <v>42694</v>
      </c>
      <c r="C1160">
        <v>19</v>
      </c>
      <c r="D1160">
        <v>25</v>
      </c>
      <c r="E1160">
        <v>2</v>
      </c>
    </row>
    <row r="1161" spans="1:5" x14ac:dyDescent="0.3">
      <c r="A1161">
        <v>4760</v>
      </c>
      <c r="B1161" s="1">
        <v>42694</v>
      </c>
      <c r="C1161">
        <v>15</v>
      </c>
      <c r="D1161">
        <v>91</v>
      </c>
      <c r="E1161">
        <v>1</v>
      </c>
    </row>
    <row r="1162" spans="1:5" x14ac:dyDescent="0.3">
      <c r="A1162">
        <v>4761</v>
      </c>
      <c r="B1162" s="1">
        <v>42695</v>
      </c>
      <c r="C1162">
        <v>7</v>
      </c>
      <c r="D1162">
        <v>55</v>
      </c>
      <c r="E1162">
        <v>3</v>
      </c>
    </row>
    <row r="1163" spans="1:5" x14ac:dyDescent="0.3">
      <c r="A1163">
        <v>4762</v>
      </c>
      <c r="B1163" s="1">
        <v>42695</v>
      </c>
      <c r="C1163">
        <v>18</v>
      </c>
      <c r="D1163">
        <v>69</v>
      </c>
      <c r="E1163">
        <v>1</v>
      </c>
    </row>
    <row r="1164" spans="1:5" x14ac:dyDescent="0.3">
      <c r="A1164">
        <v>4763</v>
      </c>
      <c r="B1164" s="1">
        <v>42696</v>
      </c>
      <c r="C1164">
        <v>17</v>
      </c>
      <c r="D1164">
        <v>50</v>
      </c>
      <c r="E1164">
        <v>3</v>
      </c>
    </row>
    <row r="1165" spans="1:5" x14ac:dyDescent="0.3">
      <c r="A1165">
        <v>4764</v>
      </c>
      <c r="B1165" s="1">
        <v>42696</v>
      </c>
      <c r="C1165">
        <v>10</v>
      </c>
      <c r="D1165">
        <v>35</v>
      </c>
      <c r="E1165">
        <v>1</v>
      </c>
    </row>
    <row r="1166" spans="1:5" x14ac:dyDescent="0.3">
      <c r="A1166">
        <v>4765</v>
      </c>
      <c r="B1166" s="1">
        <v>42696</v>
      </c>
      <c r="C1166">
        <v>8</v>
      </c>
      <c r="D1166">
        <v>56</v>
      </c>
      <c r="E1166">
        <v>2</v>
      </c>
    </row>
    <row r="1167" spans="1:5" x14ac:dyDescent="0.3">
      <c r="A1167">
        <v>4766</v>
      </c>
      <c r="B1167" s="1">
        <v>42696</v>
      </c>
      <c r="C1167">
        <v>18</v>
      </c>
      <c r="D1167">
        <v>86</v>
      </c>
      <c r="E1167">
        <v>3</v>
      </c>
    </row>
    <row r="1168" spans="1:5" x14ac:dyDescent="0.3">
      <c r="A1168">
        <v>4767</v>
      </c>
      <c r="B1168" s="1">
        <v>42696</v>
      </c>
      <c r="C1168">
        <v>3</v>
      </c>
      <c r="D1168">
        <v>85</v>
      </c>
      <c r="E1168">
        <v>2</v>
      </c>
    </row>
    <row r="1169" spans="1:5" x14ac:dyDescent="0.3">
      <c r="A1169">
        <v>4768</v>
      </c>
      <c r="B1169" s="1">
        <v>42696</v>
      </c>
      <c r="C1169">
        <v>13</v>
      </c>
      <c r="D1169">
        <v>86</v>
      </c>
      <c r="E1169">
        <v>2</v>
      </c>
    </row>
    <row r="1170" spans="1:5" x14ac:dyDescent="0.3">
      <c r="A1170">
        <v>4769</v>
      </c>
      <c r="B1170" s="1">
        <v>42696</v>
      </c>
      <c r="C1170">
        <v>10</v>
      </c>
      <c r="D1170">
        <v>34</v>
      </c>
      <c r="E1170">
        <v>2</v>
      </c>
    </row>
    <row r="1171" spans="1:5" x14ac:dyDescent="0.3">
      <c r="A1171">
        <v>4770</v>
      </c>
      <c r="B1171" s="1">
        <v>42697</v>
      </c>
      <c r="C1171">
        <v>5</v>
      </c>
      <c r="D1171">
        <v>38</v>
      </c>
      <c r="E1171">
        <v>1</v>
      </c>
    </row>
    <row r="1172" spans="1:5" x14ac:dyDescent="0.3">
      <c r="A1172">
        <v>4771</v>
      </c>
      <c r="B1172" s="1">
        <v>42697</v>
      </c>
      <c r="C1172">
        <v>18</v>
      </c>
      <c r="D1172">
        <v>5</v>
      </c>
      <c r="E1172">
        <v>1</v>
      </c>
    </row>
    <row r="1173" spans="1:5" x14ac:dyDescent="0.3">
      <c r="A1173">
        <v>4772</v>
      </c>
      <c r="B1173" s="1">
        <v>42697</v>
      </c>
      <c r="C1173">
        <v>6</v>
      </c>
      <c r="D1173">
        <v>21</v>
      </c>
      <c r="E1173">
        <v>2</v>
      </c>
    </row>
    <row r="1174" spans="1:5" x14ac:dyDescent="0.3">
      <c r="A1174">
        <v>4773</v>
      </c>
      <c r="B1174" s="1">
        <v>42697</v>
      </c>
      <c r="C1174">
        <v>5</v>
      </c>
      <c r="D1174">
        <v>53</v>
      </c>
      <c r="E1174">
        <v>3</v>
      </c>
    </row>
    <row r="1175" spans="1:5" x14ac:dyDescent="0.3">
      <c r="A1175">
        <v>4774</v>
      </c>
      <c r="B1175" s="1">
        <v>42697</v>
      </c>
      <c r="C1175">
        <v>18</v>
      </c>
      <c r="D1175">
        <v>58</v>
      </c>
      <c r="E1175">
        <v>3</v>
      </c>
    </row>
    <row r="1176" spans="1:5" x14ac:dyDescent="0.3">
      <c r="A1176">
        <v>4775</v>
      </c>
      <c r="B1176" s="1">
        <v>42697</v>
      </c>
      <c r="C1176">
        <v>5</v>
      </c>
      <c r="D1176">
        <v>70</v>
      </c>
      <c r="E1176">
        <v>3</v>
      </c>
    </row>
    <row r="1177" spans="1:5" x14ac:dyDescent="0.3">
      <c r="A1177">
        <v>4776</v>
      </c>
      <c r="B1177" s="1">
        <v>42697</v>
      </c>
      <c r="C1177">
        <v>18</v>
      </c>
      <c r="D1177">
        <v>24</v>
      </c>
      <c r="E1177">
        <v>3</v>
      </c>
    </row>
    <row r="1178" spans="1:5" x14ac:dyDescent="0.3">
      <c r="A1178">
        <v>4777</v>
      </c>
      <c r="B1178" s="1">
        <v>42698</v>
      </c>
      <c r="C1178">
        <v>7</v>
      </c>
      <c r="D1178">
        <v>53</v>
      </c>
      <c r="E1178">
        <v>2</v>
      </c>
    </row>
    <row r="1179" spans="1:5" x14ac:dyDescent="0.3">
      <c r="A1179">
        <v>4778</v>
      </c>
      <c r="B1179" s="1">
        <v>42698</v>
      </c>
      <c r="C1179">
        <v>10</v>
      </c>
      <c r="D1179">
        <v>35</v>
      </c>
      <c r="E1179">
        <v>3</v>
      </c>
    </row>
    <row r="1180" spans="1:5" x14ac:dyDescent="0.3">
      <c r="A1180">
        <v>4779</v>
      </c>
      <c r="B1180" s="1">
        <v>42698</v>
      </c>
      <c r="C1180">
        <v>12</v>
      </c>
      <c r="D1180">
        <v>91</v>
      </c>
      <c r="E1180">
        <v>1</v>
      </c>
    </row>
    <row r="1181" spans="1:5" x14ac:dyDescent="0.3">
      <c r="A1181">
        <v>4780</v>
      </c>
      <c r="B1181" s="1">
        <v>42698</v>
      </c>
      <c r="C1181">
        <v>13</v>
      </c>
      <c r="D1181">
        <v>88</v>
      </c>
      <c r="E1181">
        <v>3</v>
      </c>
    </row>
    <row r="1182" spans="1:5" x14ac:dyDescent="0.3">
      <c r="A1182">
        <v>4781</v>
      </c>
      <c r="B1182" s="1">
        <v>42698</v>
      </c>
      <c r="C1182">
        <v>16</v>
      </c>
      <c r="D1182">
        <v>6</v>
      </c>
      <c r="E1182">
        <v>3</v>
      </c>
    </row>
    <row r="1183" spans="1:5" x14ac:dyDescent="0.3">
      <c r="A1183">
        <v>4782</v>
      </c>
      <c r="B1183" s="1">
        <v>42699</v>
      </c>
      <c r="C1183">
        <v>1</v>
      </c>
      <c r="D1183">
        <v>61</v>
      </c>
      <c r="E1183">
        <v>3</v>
      </c>
    </row>
    <row r="1184" spans="1:5" x14ac:dyDescent="0.3">
      <c r="A1184">
        <v>4783</v>
      </c>
      <c r="B1184" s="1">
        <v>42699</v>
      </c>
      <c r="C1184">
        <v>2</v>
      </c>
      <c r="D1184">
        <v>53</v>
      </c>
      <c r="E1184">
        <v>3</v>
      </c>
    </row>
    <row r="1185" spans="1:5" x14ac:dyDescent="0.3">
      <c r="A1185">
        <v>4784</v>
      </c>
      <c r="B1185" s="1">
        <v>42699</v>
      </c>
      <c r="C1185">
        <v>4</v>
      </c>
      <c r="D1185">
        <v>25</v>
      </c>
      <c r="E1185">
        <v>1</v>
      </c>
    </row>
    <row r="1186" spans="1:5" x14ac:dyDescent="0.3">
      <c r="A1186">
        <v>4785</v>
      </c>
      <c r="B1186" s="1">
        <v>42700</v>
      </c>
      <c r="C1186">
        <v>20</v>
      </c>
      <c r="D1186">
        <v>72</v>
      </c>
      <c r="E1186">
        <v>2</v>
      </c>
    </row>
    <row r="1187" spans="1:5" x14ac:dyDescent="0.3">
      <c r="A1187">
        <v>4786</v>
      </c>
      <c r="B1187" s="1">
        <v>42700</v>
      </c>
      <c r="C1187">
        <v>6</v>
      </c>
      <c r="D1187">
        <v>34</v>
      </c>
      <c r="E1187">
        <v>3</v>
      </c>
    </row>
    <row r="1188" spans="1:5" x14ac:dyDescent="0.3">
      <c r="A1188">
        <v>4787</v>
      </c>
      <c r="B1188" s="1">
        <v>42700</v>
      </c>
      <c r="C1188">
        <v>19</v>
      </c>
      <c r="D1188">
        <v>60</v>
      </c>
      <c r="E1188">
        <v>3</v>
      </c>
    </row>
    <row r="1189" spans="1:5" x14ac:dyDescent="0.3">
      <c r="A1189">
        <v>4788</v>
      </c>
      <c r="B1189" s="1">
        <v>42700</v>
      </c>
      <c r="C1189">
        <v>9</v>
      </c>
      <c r="D1189">
        <v>57</v>
      </c>
      <c r="E1189">
        <v>2</v>
      </c>
    </row>
    <row r="1190" spans="1:5" x14ac:dyDescent="0.3">
      <c r="A1190">
        <v>4789</v>
      </c>
      <c r="B1190" s="1">
        <v>42700</v>
      </c>
      <c r="C1190">
        <v>20</v>
      </c>
      <c r="D1190">
        <v>85</v>
      </c>
      <c r="E1190">
        <v>2</v>
      </c>
    </row>
    <row r="1191" spans="1:5" x14ac:dyDescent="0.3">
      <c r="A1191">
        <v>4790</v>
      </c>
      <c r="B1191" s="1">
        <v>42700</v>
      </c>
      <c r="C1191">
        <v>8</v>
      </c>
      <c r="D1191">
        <v>19</v>
      </c>
      <c r="E1191">
        <v>2</v>
      </c>
    </row>
    <row r="1192" spans="1:5" x14ac:dyDescent="0.3">
      <c r="A1192">
        <v>4791</v>
      </c>
      <c r="B1192" s="1">
        <v>42700</v>
      </c>
      <c r="C1192">
        <v>13</v>
      </c>
      <c r="D1192">
        <v>41</v>
      </c>
      <c r="E1192">
        <v>3</v>
      </c>
    </row>
    <row r="1193" spans="1:5" x14ac:dyDescent="0.3">
      <c r="A1193">
        <v>4792</v>
      </c>
      <c r="B1193" s="1">
        <v>42701</v>
      </c>
      <c r="C1193">
        <v>8</v>
      </c>
      <c r="D1193">
        <v>76</v>
      </c>
      <c r="E1193">
        <v>3</v>
      </c>
    </row>
    <row r="1194" spans="1:5" x14ac:dyDescent="0.3">
      <c r="A1194">
        <v>4793</v>
      </c>
      <c r="B1194" s="1">
        <v>42701</v>
      </c>
      <c r="C1194">
        <v>14</v>
      </c>
      <c r="D1194">
        <v>37</v>
      </c>
      <c r="E1194">
        <v>3</v>
      </c>
    </row>
    <row r="1195" spans="1:5" x14ac:dyDescent="0.3">
      <c r="A1195">
        <v>4794</v>
      </c>
      <c r="B1195" s="1">
        <v>42701</v>
      </c>
      <c r="C1195">
        <v>19</v>
      </c>
      <c r="D1195">
        <v>8</v>
      </c>
      <c r="E1195">
        <v>2</v>
      </c>
    </row>
    <row r="1196" spans="1:5" x14ac:dyDescent="0.3">
      <c r="A1196">
        <v>4795</v>
      </c>
      <c r="B1196" s="1">
        <v>42702</v>
      </c>
      <c r="C1196">
        <v>10</v>
      </c>
      <c r="D1196">
        <v>83</v>
      </c>
      <c r="E1196">
        <v>1</v>
      </c>
    </row>
    <row r="1197" spans="1:5" x14ac:dyDescent="0.3">
      <c r="A1197">
        <v>4796</v>
      </c>
      <c r="B1197" s="1">
        <v>42702</v>
      </c>
      <c r="C1197">
        <v>3</v>
      </c>
      <c r="D1197">
        <v>4</v>
      </c>
      <c r="E1197">
        <v>2</v>
      </c>
    </row>
    <row r="1198" spans="1:5" x14ac:dyDescent="0.3">
      <c r="A1198">
        <v>4797</v>
      </c>
      <c r="B1198" s="1">
        <v>42702</v>
      </c>
      <c r="C1198">
        <v>12</v>
      </c>
      <c r="D1198">
        <v>24</v>
      </c>
      <c r="E1198">
        <v>1</v>
      </c>
    </row>
    <row r="1199" spans="1:5" x14ac:dyDescent="0.3">
      <c r="A1199">
        <v>4798</v>
      </c>
      <c r="B1199" s="1">
        <v>42702</v>
      </c>
      <c r="C1199">
        <v>4</v>
      </c>
      <c r="D1199">
        <v>37</v>
      </c>
      <c r="E1199">
        <v>2</v>
      </c>
    </row>
    <row r="1200" spans="1:5" x14ac:dyDescent="0.3">
      <c r="A1200">
        <v>4799</v>
      </c>
      <c r="B1200" s="1">
        <v>42702</v>
      </c>
      <c r="C1200">
        <v>16</v>
      </c>
      <c r="D1200">
        <v>62</v>
      </c>
      <c r="E1200">
        <v>2</v>
      </c>
    </row>
    <row r="1201" spans="1:5" x14ac:dyDescent="0.3">
      <c r="A1201">
        <v>4800</v>
      </c>
      <c r="B1201" s="1">
        <v>42702</v>
      </c>
      <c r="C1201">
        <v>15</v>
      </c>
      <c r="D1201">
        <v>34</v>
      </c>
      <c r="E1201">
        <v>1</v>
      </c>
    </row>
    <row r="1202" spans="1:5" x14ac:dyDescent="0.3">
      <c r="A1202">
        <v>4801</v>
      </c>
      <c r="B1202" s="1">
        <v>42703</v>
      </c>
      <c r="C1202">
        <v>14</v>
      </c>
      <c r="D1202">
        <v>14</v>
      </c>
      <c r="E1202">
        <v>3</v>
      </c>
    </row>
    <row r="1203" spans="1:5" x14ac:dyDescent="0.3">
      <c r="A1203">
        <v>4802</v>
      </c>
      <c r="B1203" s="1">
        <v>42703</v>
      </c>
      <c r="C1203">
        <v>12</v>
      </c>
      <c r="D1203">
        <v>64</v>
      </c>
      <c r="E1203">
        <v>2</v>
      </c>
    </row>
    <row r="1204" spans="1:5" x14ac:dyDescent="0.3">
      <c r="A1204">
        <v>4803</v>
      </c>
      <c r="B1204" s="1">
        <v>42703</v>
      </c>
      <c r="C1204">
        <v>10</v>
      </c>
      <c r="D1204">
        <v>12</v>
      </c>
      <c r="E1204">
        <v>2</v>
      </c>
    </row>
    <row r="1205" spans="1:5" x14ac:dyDescent="0.3">
      <c r="A1205">
        <v>4804</v>
      </c>
      <c r="B1205" s="1">
        <v>42703</v>
      </c>
      <c r="C1205">
        <v>2</v>
      </c>
      <c r="D1205">
        <v>86</v>
      </c>
      <c r="E1205">
        <v>2</v>
      </c>
    </row>
    <row r="1206" spans="1:5" x14ac:dyDescent="0.3">
      <c r="A1206">
        <v>4805</v>
      </c>
      <c r="B1206" s="1">
        <v>42703</v>
      </c>
      <c r="C1206">
        <v>17</v>
      </c>
      <c r="D1206">
        <v>3</v>
      </c>
      <c r="E1206">
        <v>2</v>
      </c>
    </row>
    <row r="1207" spans="1:5" x14ac:dyDescent="0.3">
      <c r="A1207">
        <v>4806</v>
      </c>
      <c r="B1207" s="1">
        <v>42703</v>
      </c>
      <c r="C1207">
        <v>5</v>
      </c>
      <c r="D1207">
        <v>37</v>
      </c>
      <c r="E1207">
        <v>1</v>
      </c>
    </row>
    <row r="1208" spans="1:5" x14ac:dyDescent="0.3">
      <c r="A1208">
        <v>4807</v>
      </c>
      <c r="B1208" s="1">
        <v>42703</v>
      </c>
      <c r="C1208">
        <v>2</v>
      </c>
      <c r="D1208">
        <v>64</v>
      </c>
      <c r="E1208">
        <v>1</v>
      </c>
    </row>
    <row r="1209" spans="1:5" x14ac:dyDescent="0.3">
      <c r="A1209">
        <v>4808</v>
      </c>
      <c r="B1209" s="1">
        <v>42703</v>
      </c>
      <c r="C1209">
        <v>7</v>
      </c>
      <c r="D1209">
        <v>27</v>
      </c>
      <c r="E1209">
        <v>2</v>
      </c>
    </row>
    <row r="1210" spans="1:5" x14ac:dyDescent="0.3">
      <c r="A1210">
        <v>4809</v>
      </c>
      <c r="B1210" s="1">
        <v>42703</v>
      </c>
      <c r="C1210">
        <v>18</v>
      </c>
      <c r="D1210">
        <v>63</v>
      </c>
      <c r="E1210">
        <v>1</v>
      </c>
    </row>
    <row r="1211" spans="1:5" x14ac:dyDescent="0.3">
      <c r="A1211">
        <v>4810</v>
      </c>
      <c r="B1211" s="1">
        <v>42704</v>
      </c>
      <c r="C1211">
        <v>5</v>
      </c>
      <c r="D1211">
        <v>69</v>
      </c>
      <c r="E1211">
        <v>3</v>
      </c>
    </row>
    <row r="1212" spans="1:5" x14ac:dyDescent="0.3">
      <c r="A1212">
        <v>4811</v>
      </c>
      <c r="B1212" s="1">
        <v>42704</v>
      </c>
      <c r="C1212">
        <v>1</v>
      </c>
      <c r="D1212">
        <v>64</v>
      </c>
      <c r="E1212">
        <v>1</v>
      </c>
    </row>
    <row r="1213" spans="1:5" x14ac:dyDescent="0.3">
      <c r="A1213">
        <v>4812</v>
      </c>
      <c r="B1213" s="1">
        <v>42704</v>
      </c>
      <c r="C1213">
        <v>14</v>
      </c>
      <c r="D1213">
        <v>24</v>
      </c>
      <c r="E1213">
        <v>2</v>
      </c>
    </row>
    <row r="1214" spans="1:5" x14ac:dyDescent="0.3">
      <c r="A1214">
        <v>4813</v>
      </c>
      <c r="B1214" s="1">
        <v>42705</v>
      </c>
      <c r="C1214">
        <v>3</v>
      </c>
      <c r="D1214">
        <v>67</v>
      </c>
      <c r="E1214">
        <v>1</v>
      </c>
    </row>
    <row r="1215" spans="1:5" x14ac:dyDescent="0.3">
      <c r="A1215">
        <v>4814</v>
      </c>
      <c r="B1215" s="1">
        <v>42705</v>
      </c>
      <c r="C1215">
        <v>18</v>
      </c>
      <c r="D1215">
        <v>27</v>
      </c>
      <c r="E1215">
        <v>3</v>
      </c>
    </row>
    <row r="1216" spans="1:5" x14ac:dyDescent="0.3">
      <c r="A1216">
        <v>4815</v>
      </c>
      <c r="B1216" s="1">
        <v>42705</v>
      </c>
      <c r="C1216">
        <v>8</v>
      </c>
      <c r="D1216">
        <v>1</v>
      </c>
      <c r="E1216">
        <v>1</v>
      </c>
    </row>
    <row r="1217" spans="1:5" x14ac:dyDescent="0.3">
      <c r="A1217">
        <v>4816</v>
      </c>
      <c r="B1217" s="1">
        <v>42705</v>
      </c>
      <c r="C1217">
        <v>19</v>
      </c>
      <c r="D1217">
        <v>18</v>
      </c>
      <c r="E1217">
        <v>1</v>
      </c>
    </row>
    <row r="1218" spans="1:5" x14ac:dyDescent="0.3">
      <c r="A1218">
        <v>4817</v>
      </c>
      <c r="B1218" s="1">
        <v>42705</v>
      </c>
      <c r="C1218">
        <v>7</v>
      </c>
      <c r="D1218">
        <v>59</v>
      </c>
      <c r="E1218">
        <v>2</v>
      </c>
    </row>
    <row r="1219" spans="1:5" x14ac:dyDescent="0.3">
      <c r="A1219">
        <v>4818</v>
      </c>
      <c r="B1219" s="1">
        <v>42705</v>
      </c>
      <c r="C1219">
        <v>7</v>
      </c>
      <c r="D1219">
        <v>34</v>
      </c>
      <c r="E1219">
        <v>3</v>
      </c>
    </row>
    <row r="1220" spans="1:5" x14ac:dyDescent="0.3">
      <c r="A1220">
        <v>4819</v>
      </c>
      <c r="B1220" s="1">
        <v>42705</v>
      </c>
      <c r="C1220">
        <v>1</v>
      </c>
      <c r="D1220">
        <v>31</v>
      </c>
      <c r="E1220">
        <v>2</v>
      </c>
    </row>
    <row r="1221" spans="1:5" x14ac:dyDescent="0.3">
      <c r="A1221">
        <v>4820</v>
      </c>
      <c r="B1221" s="1">
        <v>42705</v>
      </c>
      <c r="C1221">
        <v>19</v>
      </c>
      <c r="D1221">
        <v>11</v>
      </c>
      <c r="E1221">
        <v>3</v>
      </c>
    </row>
    <row r="1222" spans="1:5" x14ac:dyDescent="0.3">
      <c r="A1222">
        <v>4821</v>
      </c>
      <c r="B1222" s="1">
        <v>42706</v>
      </c>
      <c r="C1222">
        <v>19</v>
      </c>
      <c r="D1222">
        <v>89</v>
      </c>
      <c r="E1222">
        <v>2</v>
      </c>
    </row>
    <row r="1223" spans="1:5" x14ac:dyDescent="0.3">
      <c r="A1223">
        <v>4822</v>
      </c>
      <c r="B1223" s="1">
        <v>42706</v>
      </c>
      <c r="C1223">
        <v>1</v>
      </c>
      <c r="D1223">
        <v>76</v>
      </c>
      <c r="E1223">
        <v>1</v>
      </c>
    </row>
    <row r="1224" spans="1:5" x14ac:dyDescent="0.3">
      <c r="A1224">
        <v>4823</v>
      </c>
      <c r="B1224" s="1">
        <v>42706</v>
      </c>
      <c r="C1224">
        <v>9</v>
      </c>
      <c r="D1224">
        <v>45</v>
      </c>
      <c r="E1224">
        <v>3</v>
      </c>
    </row>
    <row r="1225" spans="1:5" x14ac:dyDescent="0.3">
      <c r="A1225">
        <v>4824</v>
      </c>
      <c r="B1225" s="1">
        <v>42706</v>
      </c>
      <c r="C1225">
        <v>7</v>
      </c>
      <c r="D1225">
        <v>86</v>
      </c>
      <c r="E1225">
        <v>3</v>
      </c>
    </row>
    <row r="1226" spans="1:5" x14ac:dyDescent="0.3">
      <c r="A1226">
        <v>4825</v>
      </c>
      <c r="B1226" s="1">
        <v>42706</v>
      </c>
      <c r="C1226">
        <v>14</v>
      </c>
      <c r="D1226">
        <v>36</v>
      </c>
      <c r="E1226">
        <v>2</v>
      </c>
    </row>
    <row r="1227" spans="1:5" x14ac:dyDescent="0.3">
      <c r="A1227">
        <v>4826</v>
      </c>
      <c r="B1227" s="1">
        <v>42706</v>
      </c>
      <c r="C1227">
        <v>14</v>
      </c>
      <c r="D1227">
        <v>92</v>
      </c>
      <c r="E1227">
        <v>3</v>
      </c>
    </row>
    <row r="1228" spans="1:5" x14ac:dyDescent="0.3">
      <c r="A1228">
        <v>4827</v>
      </c>
      <c r="B1228" s="1">
        <v>42706</v>
      </c>
      <c r="C1228">
        <v>13</v>
      </c>
      <c r="D1228">
        <v>73</v>
      </c>
      <c r="E1228">
        <v>2</v>
      </c>
    </row>
    <row r="1229" spans="1:5" x14ac:dyDescent="0.3">
      <c r="A1229">
        <v>4828</v>
      </c>
      <c r="B1229" s="1">
        <v>42706</v>
      </c>
      <c r="C1229">
        <v>17</v>
      </c>
      <c r="D1229">
        <v>51</v>
      </c>
      <c r="E1229">
        <v>3</v>
      </c>
    </row>
    <row r="1230" spans="1:5" x14ac:dyDescent="0.3">
      <c r="A1230">
        <v>4829</v>
      </c>
      <c r="B1230" s="1">
        <v>42706</v>
      </c>
      <c r="C1230">
        <v>10</v>
      </c>
      <c r="D1230">
        <v>53</v>
      </c>
      <c r="E1230">
        <v>3</v>
      </c>
    </row>
    <row r="1231" spans="1:5" x14ac:dyDescent="0.3">
      <c r="A1231">
        <v>4830</v>
      </c>
      <c r="B1231" s="1">
        <v>42706</v>
      </c>
      <c r="C1231">
        <v>11</v>
      </c>
      <c r="D1231">
        <v>63</v>
      </c>
      <c r="E1231">
        <v>1</v>
      </c>
    </row>
    <row r="1232" spans="1:5" x14ac:dyDescent="0.3">
      <c r="A1232">
        <v>4831</v>
      </c>
      <c r="B1232" s="1">
        <v>42706</v>
      </c>
      <c r="C1232">
        <v>14</v>
      </c>
      <c r="D1232">
        <v>68</v>
      </c>
      <c r="E1232">
        <v>2</v>
      </c>
    </row>
    <row r="1233" spans="1:5" x14ac:dyDescent="0.3">
      <c r="A1233">
        <v>4832</v>
      </c>
      <c r="B1233" s="1">
        <v>42707</v>
      </c>
      <c r="C1233">
        <v>18</v>
      </c>
      <c r="D1233">
        <v>77</v>
      </c>
      <c r="E1233">
        <v>3</v>
      </c>
    </row>
    <row r="1234" spans="1:5" x14ac:dyDescent="0.3">
      <c r="A1234">
        <v>4833</v>
      </c>
      <c r="B1234" s="1">
        <v>42707</v>
      </c>
      <c r="C1234">
        <v>12</v>
      </c>
      <c r="D1234">
        <v>15</v>
      </c>
      <c r="E1234">
        <v>2</v>
      </c>
    </row>
    <row r="1235" spans="1:5" x14ac:dyDescent="0.3">
      <c r="A1235">
        <v>4834</v>
      </c>
      <c r="B1235" s="1">
        <v>42707</v>
      </c>
      <c r="C1235">
        <v>3</v>
      </c>
      <c r="D1235">
        <v>42</v>
      </c>
      <c r="E1235">
        <v>2</v>
      </c>
    </row>
    <row r="1236" spans="1:5" x14ac:dyDescent="0.3">
      <c r="A1236">
        <v>4835</v>
      </c>
      <c r="B1236" s="1">
        <v>42707</v>
      </c>
      <c r="C1236">
        <v>9</v>
      </c>
      <c r="D1236">
        <v>73</v>
      </c>
      <c r="E1236">
        <v>1</v>
      </c>
    </row>
    <row r="1237" spans="1:5" x14ac:dyDescent="0.3">
      <c r="A1237">
        <v>4836</v>
      </c>
      <c r="B1237" s="1">
        <v>42708</v>
      </c>
      <c r="C1237">
        <v>18</v>
      </c>
      <c r="D1237">
        <v>44</v>
      </c>
      <c r="E1237">
        <v>1</v>
      </c>
    </row>
    <row r="1238" spans="1:5" x14ac:dyDescent="0.3">
      <c r="A1238">
        <v>4837</v>
      </c>
      <c r="B1238" s="1">
        <v>42708</v>
      </c>
      <c r="C1238">
        <v>4</v>
      </c>
      <c r="D1238">
        <v>11</v>
      </c>
      <c r="E1238">
        <v>1</v>
      </c>
    </row>
    <row r="1239" spans="1:5" x14ac:dyDescent="0.3">
      <c r="A1239">
        <v>4838</v>
      </c>
      <c r="B1239" s="1">
        <v>42708</v>
      </c>
      <c r="C1239">
        <v>10</v>
      </c>
      <c r="D1239">
        <v>52</v>
      </c>
      <c r="E1239">
        <v>1</v>
      </c>
    </row>
    <row r="1240" spans="1:5" x14ac:dyDescent="0.3">
      <c r="A1240">
        <v>4839</v>
      </c>
      <c r="B1240" s="1">
        <v>42708</v>
      </c>
      <c r="C1240">
        <v>7</v>
      </c>
      <c r="D1240">
        <v>86</v>
      </c>
      <c r="E1240">
        <v>1</v>
      </c>
    </row>
    <row r="1241" spans="1:5" x14ac:dyDescent="0.3">
      <c r="A1241">
        <v>4840</v>
      </c>
      <c r="B1241" s="1">
        <v>42708</v>
      </c>
      <c r="C1241">
        <v>15</v>
      </c>
      <c r="D1241">
        <v>21</v>
      </c>
      <c r="E1241">
        <v>2</v>
      </c>
    </row>
    <row r="1242" spans="1:5" x14ac:dyDescent="0.3">
      <c r="A1242">
        <v>4841</v>
      </c>
      <c r="B1242" s="1">
        <v>42708</v>
      </c>
      <c r="C1242">
        <v>15</v>
      </c>
      <c r="D1242">
        <v>91</v>
      </c>
      <c r="E1242">
        <v>1</v>
      </c>
    </row>
    <row r="1243" spans="1:5" x14ac:dyDescent="0.3">
      <c r="A1243">
        <v>4842</v>
      </c>
      <c r="B1243" s="1">
        <v>42708</v>
      </c>
      <c r="C1243">
        <v>14</v>
      </c>
      <c r="D1243">
        <v>54</v>
      </c>
      <c r="E1243">
        <v>1</v>
      </c>
    </row>
    <row r="1244" spans="1:5" x14ac:dyDescent="0.3">
      <c r="A1244">
        <v>4843</v>
      </c>
      <c r="B1244" s="1">
        <v>42708</v>
      </c>
      <c r="C1244">
        <v>14</v>
      </c>
      <c r="D1244">
        <v>50</v>
      </c>
      <c r="E1244">
        <v>1</v>
      </c>
    </row>
    <row r="1245" spans="1:5" x14ac:dyDescent="0.3">
      <c r="A1245">
        <v>4844</v>
      </c>
      <c r="B1245" s="1">
        <v>42708</v>
      </c>
      <c r="C1245">
        <v>9</v>
      </c>
      <c r="D1245">
        <v>56</v>
      </c>
      <c r="E1245">
        <v>2</v>
      </c>
    </row>
    <row r="1246" spans="1:5" x14ac:dyDescent="0.3">
      <c r="A1246">
        <v>4845</v>
      </c>
      <c r="B1246" s="1">
        <v>42708</v>
      </c>
      <c r="C1246">
        <v>15</v>
      </c>
      <c r="D1246">
        <v>8</v>
      </c>
      <c r="E1246">
        <v>3</v>
      </c>
    </row>
    <row r="1247" spans="1:5" x14ac:dyDescent="0.3">
      <c r="A1247">
        <v>4846</v>
      </c>
      <c r="B1247" s="1">
        <v>42708</v>
      </c>
      <c r="C1247">
        <v>11</v>
      </c>
      <c r="D1247">
        <v>4</v>
      </c>
      <c r="E1247">
        <v>2</v>
      </c>
    </row>
    <row r="1248" spans="1:5" x14ac:dyDescent="0.3">
      <c r="A1248">
        <v>4847</v>
      </c>
      <c r="B1248" s="1">
        <v>42708</v>
      </c>
      <c r="C1248">
        <v>12</v>
      </c>
      <c r="D1248">
        <v>25</v>
      </c>
      <c r="E1248">
        <v>3</v>
      </c>
    </row>
    <row r="1249" spans="1:5" x14ac:dyDescent="0.3">
      <c r="A1249">
        <v>4848</v>
      </c>
      <c r="B1249" s="1">
        <v>42708</v>
      </c>
      <c r="C1249">
        <v>1</v>
      </c>
      <c r="D1249">
        <v>55</v>
      </c>
      <c r="E1249">
        <v>1</v>
      </c>
    </row>
    <row r="1250" spans="1:5" x14ac:dyDescent="0.3">
      <c r="A1250">
        <v>4849</v>
      </c>
      <c r="B1250" s="1">
        <v>42708</v>
      </c>
      <c r="C1250">
        <v>12</v>
      </c>
      <c r="D1250">
        <v>22</v>
      </c>
      <c r="E1250">
        <v>2</v>
      </c>
    </row>
    <row r="1251" spans="1:5" x14ac:dyDescent="0.3">
      <c r="A1251">
        <v>4850</v>
      </c>
      <c r="B1251" s="1">
        <v>42709</v>
      </c>
      <c r="C1251">
        <v>7</v>
      </c>
      <c r="D1251">
        <v>46</v>
      </c>
      <c r="E1251">
        <v>2</v>
      </c>
    </row>
    <row r="1252" spans="1:5" x14ac:dyDescent="0.3">
      <c r="A1252">
        <v>4851</v>
      </c>
      <c r="B1252" s="1">
        <v>42709</v>
      </c>
      <c r="C1252">
        <v>9</v>
      </c>
      <c r="D1252">
        <v>85</v>
      </c>
      <c r="E1252">
        <v>1</v>
      </c>
    </row>
    <row r="1253" spans="1:5" x14ac:dyDescent="0.3">
      <c r="A1253">
        <v>4852</v>
      </c>
      <c r="B1253" s="1">
        <v>42709</v>
      </c>
      <c r="C1253">
        <v>16</v>
      </c>
      <c r="D1253">
        <v>38</v>
      </c>
      <c r="E1253">
        <v>2</v>
      </c>
    </row>
    <row r="1254" spans="1:5" x14ac:dyDescent="0.3">
      <c r="A1254">
        <v>4853</v>
      </c>
      <c r="B1254" s="1">
        <v>42709</v>
      </c>
      <c r="C1254">
        <v>4</v>
      </c>
      <c r="D1254">
        <v>52</v>
      </c>
      <c r="E1254">
        <v>2</v>
      </c>
    </row>
    <row r="1255" spans="1:5" x14ac:dyDescent="0.3">
      <c r="A1255">
        <v>4854</v>
      </c>
      <c r="B1255" s="1">
        <v>42709</v>
      </c>
      <c r="C1255">
        <v>9</v>
      </c>
      <c r="D1255">
        <v>44</v>
      </c>
      <c r="E1255">
        <v>3</v>
      </c>
    </row>
    <row r="1256" spans="1:5" x14ac:dyDescent="0.3">
      <c r="A1256">
        <v>4855</v>
      </c>
      <c r="B1256" s="1">
        <v>42709</v>
      </c>
      <c r="C1256">
        <v>9</v>
      </c>
      <c r="D1256">
        <v>79</v>
      </c>
      <c r="E1256">
        <v>2</v>
      </c>
    </row>
    <row r="1257" spans="1:5" x14ac:dyDescent="0.3">
      <c r="A1257">
        <v>4856</v>
      </c>
      <c r="B1257" s="1">
        <v>42710</v>
      </c>
      <c r="C1257">
        <v>7</v>
      </c>
      <c r="D1257">
        <v>60</v>
      </c>
      <c r="E1257">
        <v>1</v>
      </c>
    </row>
    <row r="1258" spans="1:5" x14ac:dyDescent="0.3">
      <c r="A1258">
        <v>4857</v>
      </c>
      <c r="B1258" s="1">
        <v>42710</v>
      </c>
      <c r="C1258">
        <v>15</v>
      </c>
      <c r="D1258">
        <v>76</v>
      </c>
      <c r="E1258">
        <v>2</v>
      </c>
    </row>
    <row r="1259" spans="1:5" x14ac:dyDescent="0.3">
      <c r="A1259">
        <v>4858</v>
      </c>
      <c r="B1259" s="1">
        <v>42710</v>
      </c>
      <c r="C1259">
        <v>15</v>
      </c>
      <c r="D1259">
        <v>39</v>
      </c>
      <c r="E1259">
        <v>1</v>
      </c>
    </row>
    <row r="1260" spans="1:5" x14ac:dyDescent="0.3">
      <c r="A1260">
        <v>4859</v>
      </c>
      <c r="B1260" s="1">
        <v>42710</v>
      </c>
      <c r="C1260">
        <v>12</v>
      </c>
      <c r="D1260">
        <v>22</v>
      </c>
      <c r="E1260">
        <v>1</v>
      </c>
    </row>
    <row r="1261" spans="1:5" x14ac:dyDescent="0.3">
      <c r="A1261">
        <v>4860</v>
      </c>
      <c r="B1261" s="1">
        <v>42710</v>
      </c>
      <c r="C1261">
        <v>16</v>
      </c>
      <c r="D1261">
        <v>91</v>
      </c>
      <c r="E1261">
        <v>2</v>
      </c>
    </row>
    <row r="1262" spans="1:5" x14ac:dyDescent="0.3">
      <c r="A1262">
        <v>4861</v>
      </c>
      <c r="B1262" s="1">
        <v>42710</v>
      </c>
      <c r="C1262">
        <v>13</v>
      </c>
      <c r="D1262">
        <v>76</v>
      </c>
      <c r="E1262">
        <v>1</v>
      </c>
    </row>
    <row r="1263" spans="1:5" x14ac:dyDescent="0.3">
      <c r="A1263">
        <v>4862</v>
      </c>
      <c r="B1263" s="1">
        <v>42710</v>
      </c>
      <c r="C1263">
        <v>14</v>
      </c>
      <c r="D1263">
        <v>34</v>
      </c>
      <c r="E1263">
        <v>3</v>
      </c>
    </row>
    <row r="1264" spans="1:5" x14ac:dyDescent="0.3">
      <c r="A1264">
        <v>4863</v>
      </c>
      <c r="B1264" s="1">
        <v>42711</v>
      </c>
      <c r="C1264">
        <v>11</v>
      </c>
      <c r="D1264">
        <v>36</v>
      </c>
      <c r="E1264">
        <v>3</v>
      </c>
    </row>
    <row r="1265" spans="1:5" x14ac:dyDescent="0.3">
      <c r="A1265">
        <v>4864</v>
      </c>
      <c r="B1265" s="1">
        <v>42711</v>
      </c>
      <c r="C1265">
        <v>4</v>
      </c>
      <c r="D1265">
        <v>9</v>
      </c>
      <c r="E1265">
        <v>3</v>
      </c>
    </row>
    <row r="1266" spans="1:5" x14ac:dyDescent="0.3">
      <c r="A1266">
        <v>4865</v>
      </c>
      <c r="B1266" s="1">
        <v>42711</v>
      </c>
      <c r="C1266">
        <v>5</v>
      </c>
      <c r="D1266">
        <v>88</v>
      </c>
      <c r="E1266">
        <v>2</v>
      </c>
    </row>
    <row r="1267" spans="1:5" x14ac:dyDescent="0.3">
      <c r="A1267">
        <v>4866</v>
      </c>
      <c r="B1267" s="1">
        <v>42711</v>
      </c>
      <c r="C1267">
        <v>2</v>
      </c>
      <c r="D1267">
        <v>83</v>
      </c>
      <c r="E1267">
        <v>3</v>
      </c>
    </row>
    <row r="1268" spans="1:5" x14ac:dyDescent="0.3">
      <c r="A1268">
        <v>4867</v>
      </c>
      <c r="B1268" s="1">
        <v>42711</v>
      </c>
      <c r="C1268">
        <v>10</v>
      </c>
      <c r="D1268">
        <v>73</v>
      </c>
      <c r="E1268">
        <v>3</v>
      </c>
    </row>
    <row r="1269" spans="1:5" x14ac:dyDescent="0.3">
      <c r="A1269">
        <v>4868</v>
      </c>
      <c r="B1269" s="1">
        <v>42711</v>
      </c>
      <c r="C1269">
        <v>3</v>
      </c>
      <c r="D1269">
        <v>38</v>
      </c>
      <c r="E1269">
        <v>2</v>
      </c>
    </row>
    <row r="1270" spans="1:5" x14ac:dyDescent="0.3">
      <c r="A1270">
        <v>4869</v>
      </c>
      <c r="B1270" s="1">
        <v>42711</v>
      </c>
      <c r="C1270">
        <v>5</v>
      </c>
      <c r="D1270">
        <v>42</v>
      </c>
      <c r="E1270">
        <v>2</v>
      </c>
    </row>
    <row r="1271" spans="1:5" x14ac:dyDescent="0.3">
      <c r="A1271">
        <v>4870</v>
      </c>
      <c r="B1271" s="1">
        <v>42711</v>
      </c>
      <c r="C1271">
        <v>4</v>
      </c>
      <c r="D1271">
        <v>33</v>
      </c>
      <c r="E1271">
        <v>2</v>
      </c>
    </row>
    <row r="1272" spans="1:5" x14ac:dyDescent="0.3">
      <c r="A1272">
        <v>4871</v>
      </c>
      <c r="B1272" s="1">
        <v>42712</v>
      </c>
      <c r="C1272">
        <v>13</v>
      </c>
      <c r="D1272">
        <v>65</v>
      </c>
      <c r="E1272">
        <v>3</v>
      </c>
    </row>
    <row r="1273" spans="1:5" x14ac:dyDescent="0.3">
      <c r="A1273">
        <v>4872</v>
      </c>
      <c r="B1273" s="1">
        <v>42712</v>
      </c>
      <c r="C1273">
        <v>8</v>
      </c>
      <c r="D1273">
        <v>32</v>
      </c>
      <c r="E1273">
        <v>3</v>
      </c>
    </row>
    <row r="1274" spans="1:5" x14ac:dyDescent="0.3">
      <c r="A1274">
        <v>4873</v>
      </c>
      <c r="B1274" s="1">
        <v>42712</v>
      </c>
      <c r="C1274">
        <v>10</v>
      </c>
      <c r="D1274">
        <v>38</v>
      </c>
      <c r="E1274">
        <v>1</v>
      </c>
    </row>
    <row r="1275" spans="1:5" x14ac:dyDescent="0.3">
      <c r="A1275">
        <v>4874</v>
      </c>
      <c r="B1275" s="1">
        <v>42712</v>
      </c>
      <c r="C1275">
        <v>9</v>
      </c>
      <c r="D1275">
        <v>19</v>
      </c>
      <c r="E1275">
        <v>1</v>
      </c>
    </row>
    <row r="1276" spans="1:5" x14ac:dyDescent="0.3">
      <c r="A1276">
        <v>4875</v>
      </c>
      <c r="B1276" s="1">
        <v>42712</v>
      </c>
      <c r="C1276">
        <v>14</v>
      </c>
      <c r="D1276">
        <v>63</v>
      </c>
      <c r="E1276">
        <v>3</v>
      </c>
    </row>
    <row r="1277" spans="1:5" x14ac:dyDescent="0.3">
      <c r="A1277">
        <v>4876</v>
      </c>
      <c r="B1277" s="1">
        <v>42712</v>
      </c>
      <c r="C1277">
        <v>4</v>
      </c>
      <c r="D1277">
        <v>32</v>
      </c>
      <c r="E1277">
        <v>3</v>
      </c>
    </row>
    <row r="1278" spans="1:5" x14ac:dyDescent="0.3">
      <c r="A1278">
        <v>4877</v>
      </c>
      <c r="B1278" s="1">
        <v>42713</v>
      </c>
      <c r="C1278">
        <v>18</v>
      </c>
      <c r="D1278">
        <v>65</v>
      </c>
      <c r="E1278">
        <v>2</v>
      </c>
    </row>
    <row r="1279" spans="1:5" x14ac:dyDescent="0.3">
      <c r="A1279">
        <v>4878</v>
      </c>
      <c r="B1279" s="1">
        <v>42713</v>
      </c>
      <c r="C1279">
        <v>3</v>
      </c>
      <c r="D1279">
        <v>34</v>
      </c>
      <c r="E1279">
        <v>1</v>
      </c>
    </row>
    <row r="1280" spans="1:5" x14ac:dyDescent="0.3">
      <c r="A1280">
        <v>4879</v>
      </c>
      <c r="B1280" s="1">
        <v>42713</v>
      </c>
      <c r="C1280">
        <v>15</v>
      </c>
      <c r="D1280">
        <v>70</v>
      </c>
      <c r="E1280">
        <v>3</v>
      </c>
    </row>
    <row r="1281" spans="1:5" x14ac:dyDescent="0.3">
      <c r="A1281">
        <v>4880</v>
      </c>
      <c r="B1281" s="1">
        <v>42713</v>
      </c>
      <c r="C1281">
        <v>16</v>
      </c>
      <c r="D1281">
        <v>66</v>
      </c>
      <c r="E1281">
        <v>2</v>
      </c>
    </row>
    <row r="1282" spans="1:5" x14ac:dyDescent="0.3">
      <c r="A1282">
        <v>4881</v>
      </c>
      <c r="B1282" s="1">
        <v>42713</v>
      </c>
      <c r="C1282">
        <v>19</v>
      </c>
      <c r="D1282">
        <v>82</v>
      </c>
      <c r="E1282">
        <v>3</v>
      </c>
    </row>
    <row r="1283" spans="1:5" x14ac:dyDescent="0.3">
      <c r="A1283">
        <v>4882</v>
      </c>
      <c r="B1283" s="1">
        <v>42713</v>
      </c>
      <c r="C1283">
        <v>10</v>
      </c>
      <c r="D1283">
        <v>72</v>
      </c>
      <c r="E1283">
        <v>3</v>
      </c>
    </row>
    <row r="1284" spans="1:5" x14ac:dyDescent="0.3">
      <c r="A1284">
        <v>4883</v>
      </c>
      <c r="B1284" s="1">
        <v>42714</v>
      </c>
      <c r="C1284">
        <v>5</v>
      </c>
      <c r="D1284">
        <v>25</v>
      </c>
      <c r="E1284">
        <v>3</v>
      </c>
    </row>
    <row r="1285" spans="1:5" x14ac:dyDescent="0.3">
      <c r="A1285">
        <v>4884</v>
      </c>
      <c r="B1285" s="1">
        <v>42714</v>
      </c>
      <c r="C1285">
        <v>8</v>
      </c>
      <c r="D1285">
        <v>24</v>
      </c>
      <c r="E1285">
        <v>2</v>
      </c>
    </row>
    <row r="1286" spans="1:5" x14ac:dyDescent="0.3">
      <c r="A1286">
        <v>4885</v>
      </c>
      <c r="B1286" s="1">
        <v>42714</v>
      </c>
      <c r="C1286">
        <v>3</v>
      </c>
      <c r="D1286">
        <v>61</v>
      </c>
      <c r="E1286">
        <v>1</v>
      </c>
    </row>
    <row r="1287" spans="1:5" x14ac:dyDescent="0.3">
      <c r="A1287">
        <v>4886</v>
      </c>
      <c r="B1287" s="1">
        <v>42715</v>
      </c>
      <c r="C1287">
        <v>10</v>
      </c>
      <c r="D1287">
        <v>54</v>
      </c>
      <c r="E1287">
        <v>3</v>
      </c>
    </row>
    <row r="1288" spans="1:5" x14ac:dyDescent="0.3">
      <c r="A1288">
        <v>4887</v>
      </c>
      <c r="B1288" s="1">
        <v>42715</v>
      </c>
      <c r="C1288">
        <v>8</v>
      </c>
      <c r="D1288">
        <v>52</v>
      </c>
      <c r="E1288">
        <v>1</v>
      </c>
    </row>
    <row r="1289" spans="1:5" x14ac:dyDescent="0.3">
      <c r="A1289">
        <v>4888</v>
      </c>
      <c r="B1289" s="1">
        <v>42715</v>
      </c>
      <c r="C1289">
        <v>4</v>
      </c>
      <c r="D1289">
        <v>7</v>
      </c>
      <c r="E1289">
        <v>3</v>
      </c>
    </row>
    <row r="1290" spans="1:5" x14ac:dyDescent="0.3">
      <c r="A1290">
        <v>4889</v>
      </c>
      <c r="B1290" s="1">
        <v>42715</v>
      </c>
      <c r="C1290">
        <v>2</v>
      </c>
      <c r="D1290">
        <v>79</v>
      </c>
      <c r="E1290">
        <v>3</v>
      </c>
    </row>
    <row r="1291" spans="1:5" x14ac:dyDescent="0.3">
      <c r="A1291">
        <v>4890</v>
      </c>
      <c r="B1291" s="1">
        <v>42715</v>
      </c>
      <c r="C1291">
        <v>6</v>
      </c>
      <c r="D1291">
        <v>86</v>
      </c>
      <c r="E1291">
        <v>1</v>
      </c>
    </row>
    <row r="1292" spans="1:5" x14ac:dyDescent="0.3">
      <c r="A1292">
        <v>4891</v>
      </c>
      <c r="B1292" s="1">
        <v>42716</v>
      </c>
      <c r="C1292">
        <v>8</v>
      </c>
      <c r="D1292">
        <v>14</v>
      </c>
      <c r="E1292">
        <v>1</v>
      </c>
    </row>
    <row r="1293" spans="1:5" x14ac:dyDescent="0.3">
      <c r="A1293">
        <v>4892</v>
      </c>
      <c r="B1293" s="1">
        <v>42716</v>
      </c>
      <c r="C1293">
        <v>18</v>
      </c>
      <c r="D1293">
        <v>32</v>
      </c>
      <c r="E1293">
        <v>2</v>
      </c>
    </row>
    <row r="1294" spans="1:5" x14ac:dyDescent="0.3">
      <c r="A1294">
        <v>4893</v>
      </c>
      <c r="B1294" s="1">
        <v>42716</v>
      </c>
      <c r="C1294">
        <v>19</v>
      </c>
      <c r="D1294">
        <v>58</v>
      </c>
      <c r="E1294">
        <v>3</v>
      </c>
    </row>
    <row r="1295" spans="1:5" x14ac:dyDescent="0.3">
      <c r="A1295">
        <v>4894</v>
      </c>
      <c r="B1295" s="1">
        <v>42716</v>
      </c>
      <c r="C1295">
        <v>13</v>
      </c>
      <c r="D1295">
        <v>88</v>
      </c>
      <c r="E1295">
        <v>1</v>
      </c>
    </row>
    <row r="1296" spans="1:5" x14ac:dyDescent="0.3">
      <c r="A1296">
        <v>4895</v>
      </c>
      <c r="B1296" s="1">
        <v>42717</v>
      </c>
      <c r="C1296">
        <v>13</v>
      </c>
      <c r="D1296">
        <v>66</v>
      </c>
      <c r="E1296">
        <v>3</v>
      </c>
    </row>
    <row r="1297" spans="1:5" x14ac:dyDescent="0.3">
      <c r="A1297">
        <v>4896</v>
      </c>
      <c r="B1297" s="1">
        <v>42717</v>
      </c>
      <c r="C1297">
        <v>19</v>
      </c>
      <c r="D1297">
        <v>53</v>
      </c>
      <c r="E1297">
        <v>2</v>
      </c>
    </row>
    <row r="1298" spans="1:5" x14ac:dyDescent="0.3">
      <c r="A1298">
        <v>4897</v>
      </c>
      <c r="B1298" s="1">
        <v>42717</v>
      </c>
      <c r="C1298">
        <v>1</v>
      </c>
      <c r="D1298">
        <v>32</v>
      </c>
      <c r="E1298">
        <v>1</v>
      </c>
    </row>
    <row r="1299" spans="1:5" x14ac:dyDescent="0.3">
      <c r="A1299">
        <v>4898</v>
      </c>
      <c r="B1299" s="1">
        <v>42717</v>
      </c>
      <c r="C1299">
        <v>6</v>
      </c>
      <c r="D1299">
        <v>9</v>
      </c>
      <c r="E1299">
        <v>3</v>
      </c>
    </row>
    <row r="1300" spans="1:5" x14ac:dyDescent="0.3">
      <c r="A1300">
        <v>4899</v>
      </c>
      <c r="B1300" s="1">
        <v>42717</v>
      </c>
      <c r="C1300">
        <v>11</v>
      </c>
      <c r="D1300">
        <v>83</v>
      </c>
      <c r="E1300">
        <v>1</v>
      </c>
    </row>
    <row r="1301" spans="1:5" x14ac:dyDescent="0.3">
      <c r="A1301">
        <v>4900</v>
      </c>
      <c r="B1301" s="1">
        <v>42718</v>
      </c>
      <c r="C1301">
        <v>11</v>
      </c>
      <c r="D1301">
        <v>73</v>
      </c>
      <c r="E1301">
        <v>3</v>
      </c>
    </row>
    <row r="1302" spans="1:5" x14ac:dyDescent="0.3">
      <c r="A1302">
        <v>4901</v>
      </c>
      <c r="B1302" s="1">
        <v>42718</v>
      </c>
      <c r="C1302">
        <v>10</v>
      </c>
      <c r="D1302">
        <v>67</v>
      </c>
      <c r="E1302">
        <v>1</v>
      </c>
    </row>
    <row r="1303" spans="1:5" x14ac:dyDescent="0.3">
      <c r="A1303">
        <v>4902</v>
      </c>
      <c r="B1303" s="1">
        <v>42718</v>
      </c>
      <c r="C1303">
        <v>14</v>
      </c>
      <c r="D1303">
        <v>43</v>
      </c>
      <c r="E1303">
        <v>2</v>
      </c>
    </row>
    <row r="1304" spans="1:5" x14ac:dyDescent="0.3">
      <c r="A1304">
        <v>4903</v>
      </c>
      <c r="B1304" s="1">
        <v>42718</v>
      </c>
      <c r="C1304">
        <v>14</v>
      </c>
      <c r="D1304">
        <v>76</v>
      </c>
      <c r="E1304">
        <v>3</v>
      </c>
    </row>
    <row r="1305" spans="1:5" x14ac:dyDescent="0.3">
      <c r="A1305">
        <v>4904</v>
      </c>
      <c r="B1305" s="1">
        <v>42718</v>
      </c>
      <c r="C1305">
        <v>18</v>
      </c>
      <c r="D1305">
        <v>56</v>
      </c>
      <c r="E1305">
        <v>1</v>
      </c>
    </row>
    <row r="1306" spans="1:5" x14ac:dyDescent="0.3">
      <c r="A1306">
        <v>4905</v>
      </c>
      <c r="B1306" s="1">
        <v>42718</v>
      </c>
      <c r="C1306">
        <v>17</v>
      </c>
      <c r="D1306">
        <v>12</v>
      </c>
      <c r="E1306">
        <v>2</v>
      </c>
    </row>
    <row r="1307" spans="1:5" x14ac:dyDescent="0.3">
      <c r="A1307">
        <v>4906</v>
      </c>
      <c r="B1307" s="1">
        <v>42718</v>
      </c>
      <c r="C1307">
        <v>10</v>
      </c>
      <c r="D1307">
        <v>91</v>
      </c>
      <c r="E1307">
        <v>3</v>
      </c>
    </row>
    <row r="1308" spans="1:5" x14ac:dyDescent="0.3">
      <c r="A1308">
        <v>4907</v>
      </c>
      <c r="B1308" s="1">
        <v>42719</v>
      </c>
      <c r="C1308">
        <v>17</v>
      </c>
      <c r="D1308">
        <v>85</v>
      </c>
      <c r="E1308">
        <v>2</v>
      </c>
    </row>
    <row r="1309" spans="1:5" x14ac:dyDescent="0.3">
      <c r="A1309">
        <v>4908</v>
      </c>
      <c r="B1309" s="1">
        <v>42719</v>
      </c>
      <c r="C1309">
        <v>18</v>
      </c>
      <c r="D1309">
        <v>23</v>
      </c>
      <c r="E1309">
        <v>2</v>
      </c>
    </row>
    <row r="1310" spans="1:5" x14ac:dyDescent="0.3">
      <c r="A1310">
        <v>4909</v>
      </c>
      <c r="B1310" s="1">
        <v>42719</v>
      </c>
      <c r="C1310">
        <v>15</v>
      </c>
      <c r="D1310">
        <v>62</v>
      </c>
      <c r="E1310">
        <v>1</v>
      </c>
    </row>
    <row r="1311" spans="1:5" x14ac:dyDescent="0.3">
      <c r="A1311">
        <v>4910</v>
      </c>
      <c r="B1311" s="1">
        <v>42719</v>
      </c>
      <c r="C1311">
        <v>7</v>
      </c>
      <c r="D1311">
        <v>14</v>
      </c>
      <c r="E1311">
        <v>2</v>
      </c>
    </row>
    <row r="1312" spans="1:5" x14ac:dyDescent="0.3">
      <c r="A1312">
        <v>4911</v>
      </c>
      <c r="B1312" s="1">
        <v>42719</v>
      </c>
      <c r="C1312">
        <v>13</v>
      </c>
      <c r="D1312">
        <v>20</v>
      </c>
      <c r="E1312">
        <v>3</v>
      </c>
    </row>
    <row r="1313" spans="1:5" x14ac:dyDescent="0.3">
      <c r="A1313">
        <v>4912</v>
      </c>
      <c r="B1313" s="1">
        <v>42719</v>
      </c>
      <c r="C1313">
        <v>7</v>
      </c>
      <c r="D1313">
        <v>88</v>
      </c>
      <c r="E1313">
        <v>2</v>
      </c>
    </row>
    <row r="1314" spans="1:5" x14ac:dyDescent="0.3">
      <c r="A1314">
        <v>4913</v>
      </c>
      <c r="B1314" s="1">
        <v>42719</v>
      </c>
      <c r="C1314">
        <v>14</v>
      </c>
      <c r="D1314">
        <v>22</v>
      </c>
      <c r="E1314">
        <v>2</v>
      </c>
    </row>
    <row r="1315" spans="1:5" x14ac:dyDescent="0.3">
      <c r="A1315">
        <v>4914</v>
      </c>
      <c r="B1315" s="1">
        <v>42720</v>
      </c>
      <c r="C1315">
        <v>11</v>
      </c>
      <c r="D1315">
        <v>94</v>
      </c>
      <c r="E1315">
        <v>2</v>
      </c>
    </row>
    <row r="1316" spans="1:5" x14ac:dyDescent="0.3">
      <c r="A1316">
        <v>4915</v>
      </c>
      <c r="B1316" s="1">
        <v>42720</v>
      </c>
      <c r="C1316">
        <v>16</v>
      </c>
      <c r="D1316">
        <v>23</v>
      </c>
      <c r="E1316">
        <v>2</v>
      </c>
    </row>
    <row r="1317" spans="1:5" x14ac:dyDescent="0.3">
      <c r="A1317">
        <v>4916</v>
      </c>
      <c r="B1317" s="1">
        <v>42720</v>
      </c>
      <c r="C1317">
        <v>20</v>
      </c>
      <c r="D1317">
        <v>30</v>
      </c>
      <c r="E1317">
        <v>3</v>
      </c>
    </row>
    <row r="1318" spans="1:5" x14ac:dyDescent="0.3">
      <c r="A1318">
        <v>4917</v>
      </c>
      <c r="B1318" s="1">
        <v>42720</v>
      </c>
      <c r="C1318">
        <v>17</v>
      </c>
      <c r="D1318">
        <v>52</v>
      </c>
      <c r="E1318">
        <v>2</v>
      </c>
    </row>
    <row r="1319" spans="1:5" x14ac:dyDescent="0.3">
      <c r="A1319">
        <v>4918</v>
      </c>
      <c r="B1319" s="1">
        <v>42720</v>
      </c>
      <c r="C1319">
        <v>12</v>
      </c>
      <c r="D1319">
        <v>88</v>
      </c>
      <c r="E1319">
        <v>3</v>
      </c>
    </row>
    <row r="1320" spans="1:5" x14ac:dyDescent="0.3">
      <c r="A1320">
        <v>4919</v>
      </c>
      <c r="B1320" s="1">
        <v>42720</v>
      </c>
      <c r="C1320">
        <v>7</v>
      </c>
      <c r="D1320">
        <v>75</v>
      </c>
      <c r="E1320">
        <v>2</v>
      </c>
    </row>
    <row r="1321" spans="1:5" x14ac:dyDescent="0.3">
      <c r="A1321">
        <v>4920</v>
      </c>
      <c r="B1321" s="1">
        <v>42720</v>
      </c>
      <c r="C1321">
        <v>8</v>
      </c>
      <c r="D1321">
        <v>35</v>
      </c>
      <c r="E1321">
        <v>3</v>
      </c>
    </row>
    <row r="1322" spans="1:5" x14ac:dyDescent="0.3">
      <c r="A1322">
        <v>4921</v>
      </c>
      <c r="B1322" s="1">
        <v>42721</v>
      </c>
      <c r="C1322">
        <v>15</v>
      </c>
      <c r="D1322">
        <v>21</v>
      </c>
      <c r="E1322">
        <v>3</v>
      </c>
    </row>
    <row r="1323" spans="1:5" x14ac:dyDescent="0.3">
      <c r="A1323">
        <v>4922</v>
      </c>
      <c r="B1323" s="1">
        <v>42721</v>
      </c>
      <c r="C1323">
        <v>20</v>
      </c>
      <c r="D1323">
        <v>4</v>
      </c>
      <c r="E1323">
        <v>1</v>
      </c>
    </row>
    <row r="1324" spans="1:5" x14ac:dyDescent="0.3">
      <c r="A1324">
        <v>4923</v>
      </c>
      <c r="B1324" s="1">
        <v>42721</v>
      </c>
      <c r="C1324">
        <v>13</v>
      </c>
      <c r="D1324">
        <v>85</v>
      </c>
      <c r="E1324">
        <v>2</v>
      </c>
    </row>
    <row r="1325" spans="1:5" x14ac:dyDescent="0.3">
      <c r="A1325">
        <v>4924</v>
      </c>
      <c r="B1325" s="1">
        <v>42721</v>
      </c>
      <c r="C1325">
        <v>6</v>
      </c>
      <c r="D1325">
        <v>22</v>
      </c>
      <c r="E1325">
        <v>2</v>
      </c>
    </row>
    <row r="1326" spans="1:5" x14ac:dyDescent="0.3">
      <c r="A1326">
        <v>4925</v>
      </c>
      <c r="B1326" s="1">
        <v>42721</v>
      </c>
      <c r="C1326">
        <v>15</v>
      </c>
      <c r="D1326">
        <v>28</v>
      </c>
      <c r="E1326">
        <v>2</v>
      </c>
    </row>
    <row r="1327" spans="1:5" x14ac:dyDescent="0.3">
      <c r="A1327">
        <v>4926</v>
      </c>
      <c r="B1327" s="1">
        <v>42721</v>
      </c>
      <c r="C1327">
        <v>11</v>
      </c>
      <c r="D1327">
        <v>34</v>
      </c>
      <c r="E1327">
        <v>2</v>
      </c>
    </row>
    <row r="1328" spans="1:5" x14ac:dyDescent="0.3">
      <c r="A1328">
        <v>4927</v>
      </c>
      <c r="B1328" s="1">
        <v>42721</v>
      </c>
      <c r="C1328">
        <v>3</v>
      </c>
      <c r="D1328">
        <v>90</v>
      </c>
      <c r="E1328">
        <v>3</v>
      </c>
    </row>
    <row r="1329" spans="1:5" x14ac:dyDescent="0.3">
      <c r="A1329">
        <v>4928</v>
      </c>
      <c r="B1329" s="1">
        <v>42721</v>
      </c>
      <c r="C1329">
        <v>1</v>
      </c>
      <c r="D1329">
        <v>62</v>
      </c>
      <c r="E1329">
        <v>2</v>
      </c>
    </row>
    <row r="1330" spans="1:5" x14ac:dyDescent="0.3">
      <c r="A1330">
        <v>4929</v>
      </c>
      <c r="B1330" s="1">
        <v>42722</v>
      </c>
      <c r="C1330">
        <v>1</v>
      </c>
      <c r="D1330">
        <v>6</v>
      </c>
      <c r="E1330">
        <v>3</v>
      </c>
    </row>
    <row r="1331" spans="1:5" x14ac:dyDescent="0.3">
      <c r="A1331">
        <v>4930</v>
      </c>
      <c r="B1331" s="1">
        <v>42722</v>
      </c>
      <c r="C1331">
        <v>18</v>
      </c>
      <c r="D1331">
        <v>44</v>
      </c>
      <c r="E1331">
        <v>2</v>
      </c>
    </row>
    <row r="1332" spans="1:5" x14ac:dyDescent="0.3">
      <c r="A1332">
        <v>4931</v>
      </c>
      <c r="B1332" s="1">
        <v>42722</v>
      </c>
      <c r="C1332">
        <v>10</v>
      </c>
      <c r="D1332">
        <v>44</v>
      </c>
      <c r="E1332">
        <v>3</v>
      </c>
    </row>
    <row r="1333" spans="1:5" x14ac:dyDescent="0.3">
      <c r="A1333">
        <v>4932</v>
      </c>
      <c r="B1333" s="1">
        <v>42722</v>
      </c>
      <c r="C1333">
        <v>10</v>
      </c>
      <c r="D1333">
        <v>71</v>
      </c>
      <c r="E1333">
        <v>1</v>
      </c>
    </row>
    <row r="1334" spans="1:5" x14ac:dyDescent="0.3">
      <c r="A1334">
        <v>4933</v>
      </c>
      <c r="B1334" s="1">
        <v>42722</v>
      </c>
      <c r="C1334">
        <v>19</v>
      </c>
      <c r="D1334">
        <v>16</v>
      </c>
      <c r="E1334">
        <v>3</v>
      </c>
    </row>
    <row r="1335" spans="1:5" x14ac:dyDescent="0.3">
      <c r="A1335">
        <v>4934</v>
      </c>
      <c r="B1335" s="1">
        <v>42722</v>
      </c>
      <c r="C1335">
        <v>12</v>
      </c>
      <c r="D1335">
        <v>19</v>
      </c>
      <c r="E1335">
        <v>2</v>
      </c>
    </row>
    <row r="1336" spans="1:5" x14ac:dyDescent="0.3">
      <c r="A1336">
        <v>4935</v>
      </c>
      <c r="B1336" s="1">
        <v>42722</v>
      </c>
      <c r="C1336">
        <v>9</v>
      </c>
      <c r="D1336">
        <v>56</v>
      </c>
      <c r="E1336">
        <v>2</v>
      </c>
    </row>
    <row r="1337" spans="1:5" x14ac:dyDescent="0.3">
      <c r="A1337">
        <v>4936</v>
      </c>
      <c r="B1337" s="1">
        <v>42722</v>
      </c>
      <c r="C1337">
        <v>2</v>
      </c>
      <c r="D1337">
        <v>11</v>
      </c>
      <c r="E1337">
        <v>1</v>
      </c>
    </row>
    <row r="1338" spans="1:5" x14ac:dyDescent="0.3">
      <c r="A1338">
        <v>4937</v>
      </c>
      <c r="B1338" s="1">
        <v>42723</v>
      </c>
      <c r="C1338">
        <v>11</v>
      </c>
      <c r="D1338">
        <v>85</v>
      </c>
      <c r="E1338">
        <v>2</v>
      </c>
    </row>
    <row r="1339" spans="1:5" x14ac:dyDescent="0.3">
      <c r="A1339">
        <v>4938</v>
      </c>
      <c r="B1339" s="1">
        <v>42723</v>
      </c>
      <c r="C1339">
        <v>18</v>
      </c>
      <c r="D1339">
        <v>24</v>
      </c>
      <c r="E1339">
        <v>1</v>
      </c>
    </row>
    <row r="1340" spans="1:5" x14ac:dyDescent="0.3">
      <c r="A1340">
        <v>4939</v>
      </c>
      <c r="B1340" s="1">
        <v>42723</v>
      </c>
      <c r="C1340">
        <v>19</v>
      </c>
      <c r="D1340">
        <v>2</v>
      </c>
      <c r="E1340">
        <v>3</v>
      </c>
    </row>
    <row r="1341" spans="1:5" x14ac:dyDescent="0.3">
      <c r="A1341">
        <v>4940</v>
      </c>
      <c r="B1341" s="1">
        <v>42723</v>
      </c>
      <c r="C1341">
        <v>2</v>
      </c>
      <c r="D1341">
        <v>54</v>
      </c>
      <c r="E1341">
        <v>2</v>
      </c>
    </row>
    <row r="1342" spans="1:5" x14ac:dyDescent="0.3">
      <c r="A1342">
        <v>4941</v>
      </c>
      <c r="B1342" s="1">
        <v>42723</v>
      </c>
      <c r="C1342">
        <v>5</v>
      </c>
      <c r="D1342">
        <v>12</v>
      </c>
      <c r="E1342">
        <v>2</v>
      </c>
    </row>
    <row r="1343" spans="1:5" x14ac:dyDescent="0.3">
      <c r="A1343">
        <v>4942</v>
      </c>
      <c r="B1343" s="1">
        <v>42723</v>
      </c>
      <c r="C1343">
        <v>16</v>
      </c>
      <c r="D1343">
        <v>43</v>
      </c>
      <c r="E1343">
        <v>3</v>
      </c>
    </row>
    <row r="1344" spans="1:5" x14ac:dyDescent="0.3">
      <c r="A1344">
        <v>4943</v>
      </c>
      <c r="B1344" s="1">
        <v>42723</v>
      </c>
      <c r="C1344">
        <v>12</v>
      </c>
      <c r="D1344">
        <v>11</v>
      </c>
      <c r="E1344">
        <v>2</v>
      </c>
    </row>
    <row r="1345" spans="1:5" x14ac:dyDescent="0.3">
      <c r="A1345">
        <v>4944</v>
      </c>
      <c r="B1345" s="1">
        <v>42724</v>
      </c>
      <c r="C1345">
        <v>8</v>
      </c>
      <c r="D1345">
        <v>61</v>
      </c>
      <c r="E1345">
        <v>3</v>
      </c>
    </row>
    <row r="1346" spans="1:5" x14ac:dyDescent="0.3">
      <c r="A1346">
        <v>4945</v>
      </c>
      <c r="B1346" s="1">
        <v>42725</v>
      </c>
      <c r="C1346">
        <v>15</v>
      </c>
      <c r="D1346">
        <v>61</v>
      </c>
      <c r="E1346">
        <v>1</v>
      </c>
    </row>
    <row r="1347" spans="1:5" x14ac:dyDescent="0.3">
      <c r="A1347">
        <v>4946</v>
      </c>
      <c r="B1347" s="1">
        <v>42726</v>
      </c>
      <c r="C1347">
        <v>14</v>
      </c>
      <c r="D1347">
        <v>92</v>
      </c>
      <c r="E1347">
        <v>3</v>
      </c>
    </row>
    <row r="1348" spans="1:5" x14ac:dyDescent="0.3">
      <c r="A1348">
        <v>4947</v>
      </c>
      <c r="B1348" s="1">
        <v>42726</v>
      </c>
      <c r="C1348">
        <v>5</v>
      </c>
      <c r="D1348">
        <v>20</v>
      </c>
      <c r="E1348">
        <v>1</v>
      </c>
    </row>
    <row r="1349" spans="1:5" x14ac:dyDescent="0.3">
      <c r="A1349">
        <v>4948</v>
      </c>
      <c r="B1349" s="1">
        <v>42726</v>
      </c>
      <c r="C1349">
        <v>1</v>
      </c>
      <c r="D1349">
        <v>12</v>
      </c>
      <c r="E1349">
        <v>1</v>
      </c>
    </row>
    <row r="1350" spans="1:5" x14ac:dyDescent="0.3">
      <c r="A1350">
        <v>4949</v>
      </c>
      <c r="B1350" s="1">
        <v>42726</v>
      </c>
      <c r="C1350">
        <v>7</v>
      </c>
      <c r="D1350">
        <v>90</v>
      </c>
      <c r="E1350">
        <v>3</v>
      </c>
    </row>
    <row r="1351" spans="1:5" x14ac:dyDescent="0.3">
      <c r="A1351">
        <v>4950</v>
      </c>
      <c r="B1351" s="1">
        <v>42726</v>
      </c>
      <c r="C1351">
        <v>20</v>
      </c>
      <c r="D1351">
        <v>36</v>
      </c>
      <c r="E1351">
        <v>1</v>
      </c>
    </row>
    <row r="1352" spans="1:5" x14ac:dyDescent="0.3">
      <c r="A1352">
        <v>4951</v>
      </c>
      <c r="B1352" s="1">
        <v>42727</v>
      </c>
      <c r="C1352">
        <v>5</v>
      </c>
      <c r="D1352">
        <v>13</v>
      </c>
      <c r="E1352">
        <v>2</v>
      </c>
    </row>
    <row r="1353" spans="1:5" x14ac:dyDescent="0.3">
      <c r="A1353">
        <v>4952</v>
      </c>
      <c r="B1353" s="1">
        <v>42727</v>
      </c>
      <c r="C1353">
        <v>13</v>
      </c>
      <c r="D1353">
        <v>56</v>
      </c>
      <c r="E1353">
        <v>1</v>
      </c>
    </row>
    <row r="1354" spans="1:5" x14ac:dyDescent="0.3">
      <c r="A1354">
        <v>4953</v>
      </c>
      <c r="B1354" s="1">
        <v>42727</v>
      </c>
      <c r="C1354">
        <v>2</v>
      </c>
      <c r="D1354">
        <v>91</v>
      </c>
      <c r="E1354">
        <v>1</v>
      </c>
    </row>
    <row r="1355" spans="1:5" x14ac:dyDescent="0.3">
      <c r="A1355">
        <v>4954</v>
      </c>
      <c r="B1355" s="1">
        <v>42727</v>
      </c>
      <c r="C1355">
        <v>19</v>
      </c>
      <c r="D1355">
        <v>63</v>
      </c>
      <c r="E1355">
        <v>2</v>
      </c>
    </row>
    <row r="1356" spans="1:5" x14ac:dyDescent="0.3">
      <c r="A1356">
        <v>4955</v>
      </c>
      <c r="B1356" s="1">
        <v>42727</v>
      </c>
      <c r="C1356">
        <v>2</v>
      </c>
      <c r="D1356">
        <v>49</v>
      </c>
      <c r="E1356">
        <v>2</v>
      </c>
    </row>
    <row r="1357" spans="1:5" x14ac:dyDescent="0.3">
      <c r="A1357">
        <v>4956</v>
      </c>
      <c r="B1357" s="1">
        <v>42727</v>
      </c>
      <c r="C1357">
        <v>10</v>
      </c>
      <c r="D1357">
        <v>19</v>
      </c>
      <c r="E1357">
        <v>3</v>
      </c>
    </row>
    <row r="1358" spans="1:5" x14ac:dyDescent="0.3">
      <c r="A1358">
        <v>4957</v>
      </c>
      <c r="B1358" s="1">
        <v>42727</v>
      </c>
      <c r="C1358">
        <v>20</v>
      </c>
      <c r="D1358">
        <v>51</v>
      </c>
      <c r="E1358">
        <v>1</v>
      </c>
    </row>
    <row r="1359" spans="1:5" x14ac:dyDescent="0.3">
      <c r="A1359">
        <v>4958</v>
      </c>
      <c r="B1359" s="1">
        <v>42727</v>
      </c>
      <c r="C1359">
        <v>17</v>
      </c>
      <c r="D1359">
        <v>13</v>
      </c>
      <c r="E1359">
        <v>1</v>
      </c>
    </row>
    <row r="1360" spans="1:5" x14ac:dyDescent="0.3">
      <c r="A1360">
        <v>4959</v>
      </c>
      <c r="B1360" s="1">
        <v>42727</v>
      </c>
      <c r="C1360">
        <v>9</v>
      </c>
      <c r="D1360">
        <v>85</v>
      </c>
      <c r="E1360">
        <v>1</v>
      </c>
    </row>
    <row r="1361" spans="1:5" x14ac:dyDescent="0.3">
      <c r="A1361">
        <v>4960</v>
      </c>
      <c r="B1361" s="1">
        <v>42728</v>
      </c>
      <c r="C1361">
        <v>14</v>
      </c>
      <c r="D1361">
        <v>91</v>
      </c>
      <c r="E1361">
        <v>2</v>
      </c>
    </row>
    <row r="1362" spans="1:5" x14ac:dyDescent="0.3">
      <c r="A1362">
        <v>4961</v>
      </c>
      <c r="B1362" s="1">
        <v>42728</v>
      </c>
      <c r="C1362">
        <v>19</v>
      </c>
      <c r="D1362">
        <v>73</v>
      </c>
      <c r="E1362">
        <v>1</v>
      </c>
    </row>
    <row r="1363" spans="1:5" x14ac:dyDescent="0.3">
      <c r="A1363">
        <v>4962</v>
      </c>
      <c r="B1363" s="1">
        <v>42728</v>
      </c>
      <c r="C1363">
        <v>17</v>
      </c>
      <c r="D1363">
        <v>23</v>
      </c>
      <c r="E1363">
        <v>1</v>
      </c>
    </row>
    <row r="1364" spans="1:5" x14ac:dyDescent="0.3">
      <c r="A1364">
        <v>4963</v>
      </c>
      <c r="B1364" s="1">
        <v>42728</v>
      </c>
      <c r="C1364">
        <v>6</v>
      </c>
      <c r="D1364">
        <v>27</v>
      </c>
      <c r="E1364">
        <v>2</v>
      </c>
    </row>
    <row r="1365" spans="1:5" x14ac:dyDescent="0.3">
      <c r="A1365">
        <v>4964</v>
      </c>
      <c r="B1365" s="1">
        <v>42728</v>
      </c>
      <c r="C1365">
        <v>6</v>
      </c>
      <c r="D1365">
        <v>40</v>
      </c>
      <c r="E1365">
        <v>1</v>
      </c>
    </row>
    <row r="1366" spans="1:5" x14ac:dyDescent="0.3">
      <c r="A1366">
        <v>4965</v>
      </c>
      <c r="B1366" s="1">
        <v>42729</v>
      </c>
      <c r="C1366">
        <v>6</v>
      </c>
      <c r="D1366">
        <v>20</v>
      </c>
      <c r="E1366">
        <v>1</v>
      </c>
    </row>
    <row r="1367" spans="1:5" x14ac:dyDescent="0.3">
      <c r="A1367">
        <v>4966</v>
      </c>
      <c r="B1367" s="1">
        <v>42730</v>
      </c>
      <c r="C1367">
        <v>4</v>
      </c>
      <c r="D1367">
        <v>45</v>
      </c>
      <c r="E1367">
        <v>1</v>
      </c>
    </row>
    <row r="1368" spans="1:5" x14ac:dyDescent="0.3">
      <c r="A1368">
        <v>4967</v>
      </c>
      <c r="B1368" s="1">
        <v>42730</v>
      </c>
      <c r="C1368">
        <v>14</v>
      </c>
      <c r="D1368">
        <v>11</v>
      </c>
      <c r="E1368">
        <v>2</v>
      </c>
    </row>
    <row r="1369" spans="1:5" x14ac:dyDescent="0.3">
      <c r="A1369">
        <v>4968</v>
      </c>
      <c r="B1369" s="1">
        <v>42730</v>
      </c>
      <c r="C1369">
        <v>6</v>
      </c>
      <c r="D1369">
        <v>87</v>
      </c>
      <c r="E1369">
        <v>3</v>
      </c>
    </row>
    <row r="1370" spans="1:5" x14ac:dyDescent="0.3">
      <c r="A1370">
        <v>4969</v>
      </c>
      <c r="B1370" s="1">
        <v>42730</v>
      </c>
      <c r="C1370">
        <v>9</v>
      </c>
      <c r="D1370">
        <v>93</v>
      </c>
      <c r="E1370">
        <v>2</v>
      </c>
    </row>
    <row r="1371" spans="1:5" x14ac:dyDescent="0.3">
      <c r="A1371">
        <v>4970</v>
      </c>
      <c r="B1371" s="1">
        <v>42730</v>
      </c>
      <c r="C1371">
        <v>1</v>
      </c>
      <c r="D1371">
        <v>90</v>
      </c>
      <c r="E1371">
        <v>3</v>
      </c>
    </row>
    <row r="1372" spans="1:5" x14ac:dyDescent="0.3">
      <c r="A1372">
        <v>4971</v>
      </c>
      <c r="B1372" s="1">
        <v>42730</v>
      </c>
      <c r="C1372">
        <v>11</v>
      </c>
      <c r="D1372">
        <v>4</v>
      </c>
      <c r="E1372">
        <v>1</v>
      </c>
    </row>
    <row r="1373" spans="1:5" x14ac:dyDescent="0.3">
      <c r="A1373">
        <v>4972</v>
      </c>
      <c r="B1373" s="1">
        <v>42730</v>
      </c>
      <c r="C1373">
        <v>8</v>
      </c>
      <c r="D1373">
        <v>78</v>
      </c>
      <c r="E1373">
        <v>2</v>
      </c>
    </row>
    <row r="1374" spans="1:5" x14ac:dyDescent="0.3">
      <c r="A1374">
        <v>4973</v>
      </c>
      <c r="B1374" s="1">
        <v>42731</v>
      </c>
      <c r="C1374">
        <v>11</v>
      </c>
      <c r="D1374">
        <v>81</v>
      </c>
      <c r="E1374">
        <v>3</v>
      </c>
    </row>
    <row r="1375" spans="1:5" x14ac:dyDescent="0.3">
      <c r="A1375">
        <v>4974</v>
      </c>
      <c r="B1375" s="1">
        <v>42731</v>
      </c>
      <c r="C1375">
        <v>11</v>
      </c>
      <c r="D1375">
        <v>1</v>
      </c>
      <c r="E1375">
        <v>3</v>
      </c>
    </row>
    <row r="1376" spans="1:5" x14ac:dyDescent="0.3">
      <c r="A1376">
        <v>4975</v>
      </c>
      <c r="B1376" s="1">
        <v>42731</v>
      </c>
      <c r="C1376">
        <v>3</v>
      </c>
      <c r="D1376">
        <v>16</v>
      </c>
      <c r="E1376">
        <v>3</v>
      </c>
    </row>
    <row r="1377" spans="1:5" x14ac:dyDescent="0.3">
      <c r="A1377">
        <v>4976</v>
      </c>
      <c r="B1377" s="1">
        <v>42731</v>
      </c>
      <c r="C1377">
        <v>13</v>
      </c>
      <c r="D1377">
        <v>66</v>
      </c>
      <c r="E1377">
        <v>2</v>
      </c>
    </row>
    <row r="1378" spans="1:5" x14ac:dyDescent="0.3">
      <c r="A1378">
        <v>4977</v>
      </c>
      <c r="B1378" s="1">
        <v>42731</v>
      </c>
      <c r="C1378">
        <v>10</v>
      </c>
      <c r="D1378">
        <v>19</v>
      </c>
      <c r="E1378">
        <v>2</v>
      </c>
    </row>
    <row r="1379" spans="1:5" x14ac:dyDescent="0.3">
      <c r="A1379">
        <v>4978</v>
      </c>
      <c r="B1379" s="1">
        <v>42732</v>
      </c>
      <c r="C1379">
        <v>6</v>
      </c>
      <c r="D1379">
        <v>90</v>
      </c>
      <c r="E1379">
        <v>3</v>
      </c>
    </row>
    <row r="1380" spans="1:5" x14ac:dyDescent="0.3">
      <c r="A1380">
        <v>4979</v>
      </c>
      <c r="B1380" s="1">
        <v>42732</v>
      </c>
      <c r="C1380">
        <v>12</v>
      </c>
      <c r="D1380">
        <v>6</v>
      </c>
      <c r="E1380">
        <v>3</v>
      </c>
    </row>
    <row r="1381" spans="1:5" x14ac:dyDescent="0.3">
      <c r="A1381">
        <v>4980</v>
      </c>
      <c r="B1381" s="1">
        <v>42732</v>
      </c>
      <c r="C1381">
        <v>12</v>
      </c>
      <c r="D1381">
        <v>44</v>
      </c>
      <c r="E1381">
        <v>2</v>
      </c>
    </row>
    <row r="1382" spans="1:5" x14ac:dyDescent="0.3">
      <c r="A1382">
        <v>4981</v>
      </c>
      <c r="B1382" s="1">
        <v>42732</v>
      </c>
      <c r="C1382">
        <v>11</v>
      </c>
      <c r="D1382">
        <v>90</v>
      </c>
      <c r="E1382">
        <v>2</v>
      </c>
    </row>
    <row r="1383" spans="1:5" x14ac:dyDescent="0.3">
      <c r="A1383">
        <v>4982</v>
      </c>
      <c r="B1383" s="1">
        <v>42733</v>
      </c>
      <c r="C1383">
        <v>17</v>
      </c>
      <c r="D1383">
        <v>60</v>
      </c>
      <c r="E1383">
        <v>1</v>
      </c>
    </row>
    <row r="1384" spans="1:5" x14ac:dyDescent="0.3">
      <c r="A1384">
        <v>4983</v>
      </c>
      <c r="B1384" s="1">
        <v>42733</v>
      </c>
      <c r="C1384">
        <v>5</v>
      </c>
      <c r="D1384">
        <v>42</v>
      </c>
      <c r="E1384">
        <v>1</v>
      </c>
    </row>
    <row r="1385" spans="1:5" x14ac:dyDescent="0.3">
      <c r="A1385">
        <v>4984</v>
      </c>
      <c r="B1385" s="1">
        <v>42733</v>
      </c>
      <c r="C1385">
        <v>5</v>
      </c>
      <c r="D1385">
        <v>80</v>
      </c>
      <c r="E1385">
        <v>1</v>
      </c>
    </row>
    <row r="1386" spans="1:5" x14ac:dyDescent="0.3">
      <c r="A1386">
        <v>4985</v>
      </c>
      <c r="B1386" s="1">
        <v>42733</v>
      </c>
      <c r="C1386">
        <v>18</v>
      </c>
      <c r="D1386">
        <v>73</v>
      </c>
      <c r="E1386">
        <v>2</v>
      </c>
    </row>
    <row r="1387" spans="1:5" x14ac:dyDescent="0.3">
      <c r="A1387">
        <v>4986</v>
      </c>
      <c r="B1387" s="1">
        <v>42733</v>
      </c>
      <c r="C1387">
        <v>20</v>
      </c>
      <c r="D1387">
        <v>8</v>
      </c>
      <c r="E1387">
        <v>1</v>
      </c>
    </row>
    <row r="1388" spans="1:5" x14ac:dyDescent="0.3">
      <c r="A1388">
        <v>4987</v>
      </c>
      <c r="B1388" s="1">
        <v>42733</v>
      </c>
      <c r="C1388">
        <v>18</v>
      </c>
      <c r="D1388">
        <v>68</v>
      </c>
      <c r="E1388">
        <v>2</v>
      </c>
    </row>
    <row r="1389" spans="1:5" x14ac:dyDescent="0.3">
      <c r="A1389">
        <v>4988</v>
      </c>
      <c r="B1389" s="1">
        <v>42734</v>
      </c>
      <c r="C1389">
        <v>16</v>
      </c>
      <c r="D1389">
        <v>21</v>
      </c>
      <c r="E1389">
        <v>2</v>
      </c>
    </row>
    <row r="1390" spans="1:5" x14ac:dyDescent="0.3">
      <c r="A1390">
        <v>4989</v>
      </c>
      <c r="B1390" s="1">
        <v>42734</v>
      </c>
      <c r="C1390">
        <v>17</v>
      </c>
      <c r="D1390">
        <v>19</v>
      </c>
      <c r="E1390">
        <v>1</v>
      </c>
    </row>
    <row r="1391" spans="1:5" x14ac:dyDescent="0.3">
      <c r="A1391">
        <v>4990</v>
      </c>
      <c r="B1391" s="1">
        <v>42734</v>
      </c>
      <c r="C1391">
        <v>10</v>
      </c>
      <c r="D1391">
        <v>32</v>
      </c>
      <c r="E1391">
        <v>1</v>
      </c>
    </row>
    <row r="1392" spans="1:5" x14ac:dyDescent="0.3">
      <c r="A1392">
        <v>4991</v>
      </c>
      <c r="B1392" s="1">
        <v>42734</v>
      </c>
      <c r="C1392">
        <v>7</v>
      </c>
      <c r="D1392">
        <v>10</v>
      </c>
      <c r="E1392">
        <v>3</v>
      </c>
    </row>
    <row r="1393" spans="1:5" x14ac:dyDescent="0.3">
      <c r="A1393">
        <v>4992</v>
      </c>
      <c r="B1393" s="1">
        <v>42734</v>
      </c>
      <c r="C1393">
        <v>9</v>
      </c>
      <c r="D1393">
        <v>57</v>
      </c>
      <c r="E1393">
        <v>2</v>
      </c>
    </row>
    <row r="1394" spans="1:5" x14ac:dyDescent="0.3">
      <c r="A1394">
        <v>4993</v>
      </c>
      <c r="B1394" s="1">
        <v>42734</v>
      </c>
      <c r="C1394">
        <v>1</v>
      </c>
      <c r="D1394">
        <v>76</v>
      </c>
      <c r="E1394">
        <v>3</v>
      </c>
    </row>
    <row r="1395" spans="1:5" x14ac:dyDescent="0.3">
      <c r="A1395">
        <v>4994</v>
      </c>
      <c r="B1395" s="1">
        <v>42734</v>
      </c>
      <c r="C1395">
        <v>17</v>
      </c>
      <c r="D1395">
        <v>56</v>
      </c>
      <c r="E1395">
        <v>1</v>
      </c>
    </row>
    <row r="1396" spans="1:5" x14ac:dyDescent="0.3">
      <c r="A1396">
        <v>4995</v>
      </c>
      <c r="B1396" s="1">
        <v>42735</v>
      </c>
      <c r="C1396">
        <v>5</v>
      </c>
      <c r="D1396">
        <v>48</v>
      </c>
      <c r="E1396">
        <v>1</v>
      </c>
    </row>
    <row r="1397" spans="1:5" x14ac:dyDescent="0.3">
      <c r="A1397">
        <v>4996</v>
      </c>
      <c r="B1397" s="1">
        <v>42735</v>
      </c>
      <c r="C1397">
        <v>3</v>
      </c>
      <c r="D1397">
        <v>47</v>
      </c>
      <c r="E1397">
        <v>2</v>
      </c>
    </row>
    <row r="1398" spans="1:5" x14ac:dyDescent="0.3">
      <c r="A1398">
        <v>4997</v>
      </c>
      <c r="B1398" s="1">
        <v>42735</v>
      </c>
      <c r="C1398">
        <v>12</v>
      </c>
      <c r="D1398">
        <v>57</v>
      </c>
      <c r="E1398">
        <v>1</v>
      </c>
    </row>
    <row r="1399" spans="1:5" x14ac:dyDescent="0.3">
      <c r="A1399">
        <v>4998</v>
      </c>
      <c r="B1399" s="1">
        <v>42735</v>
      </c>
      <c r="C1399">
        <v>7</v>
      </c>
      <c r="D1399">
        <v>77</v>
      </c>
      <c r="E1399">
        <v>1</v>
      </c>
    </row>
    <row r="1400" spans="1:5" x14ac:dyDescent="0.3">
      <c r="A1400">
        <v>4999</v>
      </c>
      <c r="B1400" s="1">
        <v>42735</v>
      </c>
      <c r="C1400">
        <v>17</v>
      </c>
      <c r="D1400">
        <v>57</v>
      </c>
      <c r="E1400">
        <v>1</v>
      </c>
    </row>
    <row r="1401" spans="1:5" x14ac:dyDescent="0.3">
      <c r="A1401">
        <v>5000</v>
      </c>
      <c r="B1401" s="1">
        <v>42735</v>
      </c>
      <c r="C1401">
        <v>1</v>
      </c>
      <c r="D1401">
        <v>9</v>
      </c>
      <c r="E1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6Dashboard_Goal</vt:lpstr>
      <vt:lpstr>Sheet4</vt:lpstr>
      <vt:lpstr>1Raw_Orders</vt:lpstr>
      <vt:lpstr>1Raw_Products</vt:lpstr>
      <vt:lpstr>1Raw_Property</vt:lpstr>
      <vt:lpstr>1Mapping</vt:lpstr>
      <vt:lpstr>1Raw_Orders_Refresh</vt:lpstr>
      <vt:lpstr>Raw_Products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2015-06-05T18:17:20Z</dcterms:created>
  <dcterms:modified xsi:type="dcterms:W3CDTF">2020-06-13T05:13:18Z</dcterms:modified>
</cp:coreProperties>
</file>