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GitHub\YT_Python_Pandas\Python Pandas Smart Tricks\"/>
    </mc:Choice>
  </mc:AlternateContent>
  <xr:revisionPtr revIDLastSave="0" documentId="13_ncr:1_{0A56B197-F929-4957-8AB8-A15E96888340}" xr6:coauthVersionLast="45" xr6:coauthVersionMax="45" xr10:uidLastSave="{00000000-0000-0000-0000-000000000000}"/>
  <bookViews>
    <workbookView xWindow="28680" yWindow="-120" windowWidth="29040" windowHeight="15840" firstSheet="3" activeTab="8" xr2:uid="{00000000-000D-0000-FFFF-FFFF00000000}"/>
  </bookViews>
  <sheets>
    <sheet name="Data_Left" sheetId="3" r:id="rId1"/>
    <sheet name="Data_Left_diff_Key" sheetId="9" r:id="rId2"/>
    <sheet name="Data_Right" sheetId="4" r:id="rId3"/>
    <sheet name="Data_Right_diff_Key" sheetId="10" r:id="rId4"/>
    <sheet name="Join_Inner" sheetId="1" r:id="rId5"/>
    <sheet name="Join_Left" sheetId="6" r:id="rId6"/>
    <sheet name="Join_Right" sheetId="7" r:id="rId7"/>
    <sheet name="Join_Outer" sheetId="8" r:id="rId8"/>
    <sheet name="Join_Left_Excluding" sheetId="11" r:id="rId9"/>
    <sheet name="Join_Right_Excluding" sheetId="12" r:id="rId10"/>
    <sheet name="Join_Anti" sheetId="13" r:id="rId11"/>
    <sheet name="Temp" sheetId="5" r:id="rId12"/>
    <sheet name="Names" sheetId="2" r:id="rId13"/>
  </sheets>
  <definedNames>
    <definedName name="Names">Names!$A:$D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3" l="1"/>
  <c r="E22" i="13" s="1"/>
  <c r="F20" i="13"/>
  <c r="E20" i="13"/>
  <c r="G20" i="13" s="1"/>
  <c r="J19" i="13"/>
  <c r="I19" i="13"/>
  <c r="I20" i="13" s="1"/>
  <c r="E19" i="13"/>
  <c r="G19" i="13" s="1"/>
  <c r="K18" i="13"/>
  <c r="J18" i="13"/>
  <c r="G18" i="13"/>
  <c r="F18" i="13"/>
  <c r="E7" i="13"/>
  <c r="E8" i="13" s="1"/>
  <c r="F6" i="13"/>
  <c r="E6" i="13"/>
  <c r="G6" i="13" s="1"/>
  <c r="J5" i="13"/>
  <c r="I5" i="13"/>
  <c r="I6" i="13" s="1"/>
  <c r="E5" i="13"/>
  <c r="G5" i="13" s="1"/>
  <c r="K4" i="13"/>
  <c r="J4" i="13"/>
  <c r="G4" i="13"/>
  <c r="F4" i="13"/>
  <c r="E18" i="12"/>
  <c r="E19" i="12" s="1"/>
  <c r="F17" i="12"/>
  <c r="E17" i="12"/>
  <c r="G17" i="12" s="1"/>
  <c r="J16" i="12"/>
  <c r="I16" i="12"/>
  <c r="I17" i="12" s="1"/>
  <c r="E16" i="12"/>
  <c r="G16" i="12" s="1"/>
  <c r="K15" i="12"/>
  <c r="J15" i="12"/>
  <c r="G15" i="12"/>
  <c r="F15" i="12"/>
  <c r="I5" i="12"/>
  <c r="K5" i="12" s="1"/>
  <c r="G5" i="12"/>
  <c r="F5" i="12"/>
  <c r="E5" i="12"/>
  <c r="E6" i="12" s="1"/>
  <c r="K4" i="12"/>
  <c r="J4" i="12"/>
  <c r="G4" i="12"/>
  <c r="F4" i="12"/>
  <c r="J16" i="11"/>
  <c r="I16" i="11"/>
  <c r="I17" i="11" s="1"/>
  <c r="E16" i="11"/>
  <c r="G16" i="11" s="1"/>
  <c r="K15" i="11"/>
  <c r="J15" i="11"/>
  <c r="G15" i="11"/>
  <c r="F15" i="11"/>
  <c r="K10" i="11"/>
  <c r="J10" i="11"/>
  <c r="G10" i="11"/>
  <c r="F10" i="11"/>
  <c r="K9" i="11"/>
  <c r="J9" i="11"/>
  <c r="G9" i="11"/>
  <c r="F9" i="11"/>
  <c r="K8" i="11"/>
  <c r="J8" i="11"/>
  <c r="G8" i="11"/>
  <c r="F8" i="11"/>
  <c r="K7" i="11"/>
  <c r="J7" i="11"/>
  <c r="G7" i="11"/>
  <c r="F7" i="11"/>
  <c r="K6" i="11"/>
  <c r="J6" i="11"/>
  <c r="G6" i="11"/>
  <c r="F6" i="11"/>
  <c r="K5" i="11"/>
  <c r="J5" i="11"/>
  <c r="G5" i="11"/>
  <c r="F5" i="11"/>
  <c r="K4" i="11"/>
  <c r="J4" i="11"/>
  <c r="G4" i="11"/>
  <c r="F4" i="11"/>
  <c r="A4" i="10"/>
  <c r="A5" i="10" s="1"/>
  <c r="C3" i="10"/>
  <c r="A3" i="10"/>
  <c r="B3" i="10" s="1"/>
  <c r="C2" i="10"/>
  <c r="B2" i="10"/>
  <c r="A3" i="9"/>
  <c r="A4" i="9" s="1"/>
  <c r="C2" i="9"/>
  <c r="B2" i="9"/>
  <c r="I19" i="8"/>
  <c r="I20" i="8" s="1"/>
  <c r="E19" i="8"/>
  <c r="G19" i="8" s="1"/>
  <c r="K18" i="8"/>
  <c r="J18" i="8"/>
  <c r="G18" i="8"/>
  <c r="F18" i="8"/>
  <c r="I5" i="8"/>
  <c r="I6" i="8" s="1"/>
  <c r="E5" i="8"/>
  <c r="G5" i="8" s="1"/>
  <c r="K4" i="8"/>
  <c r="J4" i="8"/>
  <c r="G4" i="8"/>
  <c r="F4" i="8"/>
  <c r="M5" i="7"/>
  <c r="M6" i="7" s="1"/>
  <c r="M7" i="7" s="1"/>
  <c r="M8" i="7" s="1"/>
  <c r="M9" i="7" s="1"/>
  <c r="M10" i="7" s="1"/>
  <c r="I16" i="7"/>
  <c r="I17" i="7" s="1"/>
  <c r="E16" i="7"/>
  <c r="G16" i="7" s="1"/>
  <c r="K15" i="7"/>
  <c r="J15" i="7"/>
  <c r="G15" i="7"/>
  <c r="F15" i="7"/>
  <c r="I5" i="7"/>
  <c r="I6" i="7" s="1"/>
  <c r="E5" i="7"/>
  <c r="G5" i="7" s="1"/>
  <c r="K4" i="7"/>
  <c r="J4" i="7"/>
  <c r="G4" i="7"/>
  <c r="F4" i="7"/>
  <c r="M16" i="6"/>
  <c r="M17" i="6" s="1"/>
  <c r="O15" i="6"/>
  <c r="N15" i="6"/>
  <c r="M5" i="6"/>
  <c r="N5" i="6" s="1"/>
  <c r="O4" i="6"/>
  <c r="N4" i="6"/>
  <c r="I16" i="6"/>
  <c r="I17" i="6" s="1"/>
  <c r="E16" i="6"/>
  <c r="G16" i="6" s="1"/>
  <c r="K15" i="6"/>
  <c r="J15" i="6"/>
  <c r="G15" i="6"/>
  <c r="F15" i="6"/>
  <c r="F6" i="6"/>
  <c r="G6" i="6"/>
  <c r="K5" i="6"/>
  <c r="J5" i="6"/>
  <c r="G5" i="6"/>
  <c r="K4" i="6"/>
  <c r="J4" i="6"/>
  <c r="G4" i="6"/>
  <c r="F4" i="6"/>
  <c r="I16" i="5"/>
  <c r="I17" i="5" s="1"/>
  <c r="E16" i="5"/>
  <c r="G16" i="5" s="1"/>
  <c r="K15" i="5"/>
  <c r="J15" i="5"/>
  <c r="G15" i="5"/>
  <c r="F15" i="5"/>
  <c r="E6" i="5"/>
  <c r="G6" i="5" s="1"/>
  <c r="I5" i="5"/>
  <c r="I6" i="5" s="1"/>
  <c r="E5" i="5"/>
  <c r="G5" i="5" s="1"/>
  <c r="K4" i="5"/>
  <c r="J4" i="5"/>
  <c r="G4" i="5"/>
  <c r="F4" i="5"/>
  <c r="F4" i="1"/>
  <c r="G4" i="1"/>
  <c r="E5" i="1"/>
  <c r="E6" i="1" s="1"/>
  <c r="F6" i="1" s="1"/>
  <c r="E17" i="1"/>
  <c r="G17" i="1" s="1"/>
  <c r="I16" i="1"/>
  <c r="I17" i="1" s="1"/>
  <c r="E16" i="1"/>
  <c r="G16" i="1" s="1"/>
  <c r="K15" i="1"/>
  <c r="J15" i="1"/>
  <c r="G15" i="1"/>
  <c r="F15" i="1"/>
  <c r="A3" i="4"/>
  <c r="B3" i="4" s="1"/>
  <c r="C2" i="4"/>
  <c r="B2" i="4"/>
  <c r="A4" i="3"/>
  <c r="A5" i="3" s="1"/>
  <c r="C3" i="3"/>
  <c r="A3" i="3"/>
  <c r="B3" i="3" s="1"/>
  <c r="C2" i="3"/>
  <c r="B2" i="3"/>
  <c r="I5" i="1"/>
  <c r="K5" i="1" s="1"/>
  <c r="K4" i="1"/>
  <c r="J4" i="1"/>
  <c r="K6" i="13" l="1"/>
  <c r="J6" i="13"/>
  <c r="I7" i="13"/>
  <c r="K20" i="13"/>
  <c r="J20" i="13"/>
  <c r="I21" i="13"/>
  <c r="F8" i="13"/>
  <c r="E9" i="13"/>
  <c r="G8" i="13"/>
  <c r="F22" i="13"/>
  <c r="E23" i="13"/>
  <c r="G22" i="13"/>
  <c r="K5" i="13"/>
  <c r="F7" i="13"/>
  <c r="K19" i="13"/>
  <c r="F21" i="13"/>
  <c r="G7" i="13"/>
  <c r="G21" i="13"/>
  <c r="I6" i="12"/>
  <c r="I7" i="12" s="1"/>
  <c r="K16" i="12"/>
  <c r="F5" i="13"/>
  <c r="F19" i="13"/>
  <c r="I8" i="12"/>
  <c r="J7" i="12"/>
  <c r="K7" i="12"/>
  <c r="K17" i="12"/>
  <c r="J17" i="12"/>
  <c r="I18" i="12"/>
  <c r="G6" i="12"/>
  <c r="F6" i="12"/>
  <c r="E7" i="12"/>
  <c r="J17" i="11"/>
  <c r="K17" i="11"/>
  <c r="I18" i="11"/>
  <c r="K18" i="11" s="1"/>
  <c r="F19" i="12"/>
  <c r="E20" i="12"/>
  <c r="G19" i="12"/>
  <c r="J6" i="12"/>
  <c r="F18" i="12"/>
  <c r="J5" i="12"/>
  <c r="K6" i="12"/>
  <c r="G18" i="12"/>
  <c r="K16" i="11"/>
  <c r="F16" i="12"/>
  <c r="J18" i="11"/>
  <c r="F16" i="11"/>
  <c r="E17" i="11"/>
  <c r="A6" i="10"/>
  <c r="C5" i="10"/>
  <c r="B5" i="10"/>
  <c r="B4" i="10"/>
  <c r="C4" i="10"/>
  <c r="B4" i="9"/>
  <c r="C4" i="9"/>
  <c r="A5" i="9"/>
  <c r="B3" i="9"/>
  <c r="C3" i="9"/>
  <c r="E6" i="8"/>
  <c r="G6" i="8" s="1"/>
  <c r="J5" i="8"/>
  <c r="K5" i="8"/>
  <c r="J19" i="8"/>
  <c r="E7" i="8"/>
  <c r="E8" i="8" s="1"/>
  <c r="F8" i="8" s="1"/>
  <c r="K20" i="8"/>
  <c r="J20" i="8"/>
  <c r="I21" i="8"/>
  <c r="K6" i="8"/>
  <c r="J6" i="8"/>
  <c r="I7" i="8"/>
  <c r="F7" i="8"/>
  <c r="K19" i="8"/>
  <c r="E20" i="8"/>
  <c r="F6" i="8"/>
  <c r="G5" i="1"/>
  <c r="F5" i="8"/>
  <c r="F19" i="8"/>
  <c r="J5" i="7"/>
  <c r="J16" i="7"/>
  <c r="K6" i="7"/>
  <c r="J6" i="7"/>
  <c r="I7" i="7"/>
  <c r="K17" i="7"/>
  <c r="J17" i="7"/>
  <c r="I18" i="7"/>
  <c r="F5" i="1"/>
  <c r="K5" i="7"/>
  <c r="K16" i="7"/>
  <c r="E6" i="7"/>
  <c r="E17" i="7"/>
  <c r="K5" i="5"/>
  <c r="J5" i="1"/>
  <c r="F5" i="7"/>
  <c r="F16" i="7"/>
  <c r="M18" i="6"/>
  <c r="O17" i="6"/>
  <c r="N17" i="6"/>
  <c r="N16" i="6"/>
  <c r="O16" i="6"/>
  <c r="J16" i="6"/>
  <c r="K16" i="6"/>
  <c r="E17" i="6"/>
  <c r="O5" i="6"/>
  <c r="M6" i="6"/>
  <c r="K17" i="6"/>
  <c r="J17" i="6"/>
  <c r="I18" i="6"/>
  <c r="F8" i="6"/>
  <c r="G8" i="6"/>
  <c r="K6" i="6"/>
  <c r="J6" i="6"/>
  <c r="F7" i="6"/>
  <c r="G7" i="6"/>
  <c r="F5" i="6"/>
  <c r="F16" i="6"/>
  <c r="J16" i="5"/>
  <c r="E7" i="5"/>
  <c r="E8" i="5" s="1"/>
  <c r="E9" i="5" s="1"/>
  <c r="J5" i="5"/>
  <c r="K17" i="5"/>
  <c r="J17" i="5"/>
  <c r="I18" i="5"/>
  <c r="K6" i="5"/>
  <c r="J6" i="5"/>
  <c r="I7" i="5"/>
  <c r="E7" i="1"/>
  <c r="E8" i="1" s="1"/>
  <c r="K16" i="5"/>
  <c r="E17" i="5"/>
  <c r="F6" i="5"/>
  <c r="I6" i="1"/>
  <c r="J16" i="1"/>
  <c r="F5" i="5"/>
  <c r="F16" i="5"/>
  <c r="K16" i="1"/>
  <c r="G6" i="1"/>
  <c r="K17" i="1"/>
  <c r="J17" i="1"/>
  <c r="I18" i="1"/>
  <c r="E18" i="1"/>
  <c r="F17" i="1"/>
  <c r="F16" i="1"/>
  <c r="C3" i="4"/>
  <c r="A4" i="4"/>
  <c r="A6" i="3"/>
  <c r="B5" i="3"/>
  <c r="C5" i="3"/>
  <c r="B4" i="3"/>
  <c r="C4" i="3"/>
  <c r="G9" i="13" l="1"/>
  <c r="F9" i="13"/>
  <c r="E10" i="13"/>
  <c r="I19" i="11"/>
  <c r="K21" i="13"/>
  <c r="J21" i="13"/>
  <c r="I22" i="13"/>
  <c r="G23" i="13"/>
  <c r="F23" i="13"/>
  <c r="E24" i="13"/>
  <c r="K7" i="13"/>
  <c r="J7" i="13"/>
  <c r="I8" i="13"/>
  <c r="G20" i="12"/>
  <c r="F20" i="12"/>
  <c r="E21" i="12"/>
  <c r="K18" i="12"/>
  <c r="J18" i="12"/>
  <c r="I19" i="12"/>
  <c r="G7" i="12"/>
  <c r="E8" i="12"/>
  <c r="F7" i="12"/>
  <c r="J8" i="12"/>
  <c r="K8" i="12"/>
  <c r="I9" i="12"/>
  <c r="K19" i="11"/>
  <c r="I20" i="11"/>
  <c r="J19" i="11"/>
  <c r="G17" i="11"/>
  <c r="E18" i="11"/>
  <c r="F17" i="11"/>
  <c r="A7" i="10"/>
  <c r="C6" i="10"/>
  <c r="B6" i="10"/>
  <c r="A6" i="9"/>
  <c r="C5" i="9"/>
  <c r="B5" i="9"/>
  <c r="E9" i="8"/>
  <c r="G9" i="8" s="1"/>
  <c r="G7" i="8"/>
  <c r="G8" i="8"/>
  <c r="F9" i="8"/>
  <c r="E10" i="8"/>
  <c r="G20" i="8"/>
  <c r="F20" i="8"/>
  <c r="E21" i="8"/>
  <c r="K21" i="8"/>
  <c r="J21" i="8"/>
  <c r="I22" i="8"/>
  <c r="K7" i="8"/>
  <c r="J7" i="8"/>
  <c r="I8" i="8"/>
  <c r="K18" i="7"/>
  <c r="J18" i="7"/>
  <c r="I19" i="7"/>
  <c r="G17" i="7"/>
  <c r="F17" i="7"/>
  <c r="E18" i="7"/>
  <c r="K7" i="7"/>
  <c r="J7" i="7"/>
  <c r="I8" i="7"/>
  <c r="G6" i="7"/>
  <c r="F6" i="7"/>
  <c r="E7" i="7"/>
  <c r="N18" i="6"/>
  <c r="M19" i="6"/>
  <c r="O18" i="6"/>
  <c r="G17" i="6"/>
  <c r="F17" i="6"/>
  <c r="E18" i="6"/>
  <c r="M7" i="6"/>
  <c r="O6" i="6"/>
  <c r="N6" i="6"/>
  <c r="G9" i="6"/>
  <c r="F9" i="6"/>
  <c r="K18" i="6"/>
  <c r="J18" i="6"/>
  <c r="I19" i="6"/>
  <c r="K7" i="6"/>
  <c r="J7" i="6"/>
  <c r="G7" i="5"/>
  <c r="F8" i="5"/>
  <c r="F7" i="5"/>
  <c r="G8" i="5"/>
  <c r="G9" i="5"/>
  <c r="F9" i="5"/>
  <c r="E10" i="5"/>
  <c r="G17" i="5"/>
  <c r="F17" i="5"/>
  <c r="E18" i="5"/>
  <c r="K18" i="5"/>
  <c r="J18" i="5"/>
  <c r="I19" i="5"/>
  <c r="I7" i="1"/>
  <c r="J6" i="1"/>
  <c r="K6" i="1"/>
  <c r="G7" i="1"/>
  <c r="F7" i="1"/>
  <c r="K7" i="5"/>
  <c r="J7" i="5"/>
  <c r="I8" i="5"/>
  <c r="F8" i="1"/>
  <c r="G8" i="1"/>
  <c r="E9" i="1"/>
  <c r="E19" i="1"/>
  <c r="G18" i="1"/>
  <c r="F18" i="1"/>
  <c r="K18" i="1"/>
  <c r="J18" i="1"/>
  <c r="I19" i="1"/>
  <c r="A5" i="4"/>
  <c r="C4" i="4"/>
  <c r="B4" i="4"/>
  <c r="A7" i="3"/>
  <c r="C6" i="3"/>
  <c r="B6" i="3"/>
  <c r="I23" i="13" l="1"/>
  <c r="K22" i="13"/>
  <c r="J22" i="13"/>
  <c r="I9" i="13"/>
  <c r="K8" i="13"/>
  <c r="J8" i="13"/>
  <c r="G10" i="13"/>
  <c r="F10" i="13"/>
  <c r="G24" i="13"/>
  <c r="F24" i="13"/>
  <c r="G8" i="12"/>
  <c r="F8" i="12"/>
  <c r="E9" i="12"/>
  <c r="I20" i="12"/>
  <c r="K19" i="12"/>
  <c r="J19" i="12"/>
  <c r="K9" i="12"/>
  <c r="J9" i="12"/>
  <c r="I10" i="12"/>
  <c r="F21" i="12"/>
  <c r="G21" i="12"/>
  <c r="K20" i="11"/>
  <c r="I21" i="11"/>
  <c r="J20" i="11"/>
  <c r="G18" i="11"/>
  <c r="E19" i="11"/>
  <c r="F18" i="11"/>
  <c r="A8" i="10"/>
  <c r="C7" i="10"/>
  <c r="B7" i="10"/>
  <c r="A7" i="9"/>
  <c r="C6" i="9"/>
  <c r="B6" i="9"/>
  <c r="E22" i="8"/>
  <c r="G21" i="8"/>
  <c r="F21" i="8"/>
  <c r="I9" i="8"/>
  <c r="K8" i="8"/>
  <c r="J8" i="8"/>
  <c r="G10" i="8"/>
  <c r="F10" i="8"/>
  <c r="I23" i="8"/>
  <c r="K22" i="8"/>
  <c r="J22" i="8"/>
  <c r="E19" i="7"/>
  <c r="G18" i="7"/>
  <c r="F18" i="7"/>
  <c r="E8" i="7"/>
  <c r="G7" i="7"/>
  <c r="F7" i="7"/>
  <c r="I20" i="7"/>
  <c r="K19" i="7"/>
  <c r="J19" i="7"/>
  <c r="I9" i="7"/>
  <c r="K8" i="7"/>
  <c r="J8" i="7"/>
  <c r="O19" i="6"/>
  <c r="N19" i="6"/>
  <c r="M20" i="6"/>
  <c r="E19" i="6"/>
  <c r="F18" i="6"/>
  <c r="G18" i="6"/>
  <c r="M8" i="6"/>
  <c r="O7" i="6"/>
  <c r="N7" i="6"/>
  <c r="I20" i="6"/>
  <c r="K19" i="6"/>
  <c r="J19" i="6"/>
  <c r="K8" i="6"/>
  <c r="J8" i="6"/>
  <c r="F10" i="6"/>
  <c r="G10" i="6"/>
  <c r="I20" i="5"/>
  <c r="K19" i="5"/>
  <c r="J19" i="5"/>
  <c r="I9" i="5"/>
  <c r="K8" i="5"/>
  <c r="J8" i="5"/>
  <c r="E19" i="5"/>
  <c r="G18" i="5"/>
  <c r="F18" i="5"/>
  <c r="G10" i="5"/>
  <c r="F10" i="5"/>
  <c r="I8" i="1"/>
  <c r="K7" i="1"/>
  <c r="J7" i="1"/>
  <c r="F9" i="1"/>
  <c r="G9" i="1"/>
  <c r="E10" i="1"/>
  <c r="I20" i="1"/>
  <c r="J19" i="1"/>
  <c r="K19" i="1"/>
  <c r="F19" i="1"/>
  <c r="E20" i="1"/>
  <c r="G19" i="1"/>
  <c r="A6" i="4"/>
  <c r="C5" i="4"/>
  <c r="B5" i="4"/>
  <c r="A8" i="3"/>
  <c r="C7" i="3"/>
  <c r="B7" i="3"/>
  <c r="I10" i="13" l="1"/>
  <c r="K9" i="13"/>
  <c r="J9" i="13"/>
  <c r="I24" i="13"/>
  <c r="J23" i="13"/>
  <c r="K23" i="13"/>
  <c r="J20" i="12"/>
  <c r="I21" i="12"/>
  <c r="K20" i="12"/>
  <c r="F9" i="12"/>
  <c r="G9" i="12"/>
  <c r="E10" i="12"/>
  <c r="K10" i="12"/>
  <c r="J10" i="12"/>
  <c r="E20" i="11"/>
  <c r="F19" i="11"/>
  <c r="G19" i="11"/>
  <c r="K21" i="11"/>
  <c r="J21" i="11"/>
  <c r="C8" i="10"/>
  <c r="B8" i="10"/>
  <c r="B7" i="9"/>
  <c r="A8" i="9"/>
  <c r="C7" i="9"/>
  <c r="I24" i="8"/>
  <c r="J23" i="8"/>
  <c r="K23" i="8"/>
  <c r="I10" i="8"/>
  <c r="J9" i="8"/>
  <c r="K9" i="8"/>
  <c r="F22" i="8"/>
  <c r="E23" i="8"/>
  <c r="G22" i="8"/>
  <c r="I21" i="7"/>
  <c r="K20" i="7"/>
  <c r="J20" i="7"/>
  <c r="F8" i="7"/>
  <c r="E9" i="7"/>
  <c r="G8" i="7"/>
  <c r="I10" i="7"/>
  <c r="J9" i="7"/>
  <c r="K9" i="7"/>
  <c r="F19" i="7"/>
  <c r="E20" i="7"/>
  <c r="G19" i="7"/>
  <c r="M21" i="6"/>
  <c r="O20" i="6"/>
  <c r="N20" i="6"/>
  <c r="F19" i="6"/>
  <c r="E20" i="6"/>
  <c r="G19" i="6"/>
  <c r="M9" i="6"/>
  <c r="O8" i="6"/>
  <c r="N8" i="6"/>
  <c r="J9" i="6"/>
  <c r="K9" i="6"/>
  <c r="I21" i="6"/>
  <c r="K20" i="6"/>
  <c r="J20" i="6"/>
  <c r="F19" i="5"/>
  <c r="G19" i="5"/>
  <c r="E20" i="5"/>
  <c r="J8" i="1"/>
  <c r="K8" i="1"/>
  <c r="I9" i="1"/>
  <c r="J9" i="5"/>
  <c r="I10" i="5"/>
  <c r="K9" i="5"/>
  <c r="I21" i="5"/>
  <c r="J20" i="5"/>
  <c r="K20" i="5"/>
  <c r="F10" i="1"/>
  <c r="G10" i="1"/>
  <c r="G20" i="1"/>
  <c r="F20" i="1"/>
  <c r="E21" i="1"/>
  <c r="K20" i="1"/>
  <c r="I21" i="1"/>
  <c r="J20" i="1"/>
  <c r="A7" i="4"/>
  <c r="C6" i="4"/>
  <c r="B6" i="4"/>
  <c r="C8" i="3"/>
  <c r="B8" i="3"/>
  <c r="K24" i="13" l="1"/>
  <c r="J24" i="13"/>
  <c r="K10" i="13"/>
  <c r="J10" i="13"/>
  <c r="G10" i="12"/>
  <c r="F10" i="12"/>
  <c r="K21" i="12"/>
  <c r="J21" i="12"/>
  <c r="E21" i="11"/>
  <c r="F20" i="11"/>
  <c r="G20" i="11"/>
  <c r="C8" i="9"/>
  <c r="B8" i="9"/>
  <c r="K24" i="8"/>
  <c r="J24" i="8"/>
  <c r="G23" i="8"/>
  <c r="F23" i="8"/>
  <c r="E24" i="8"/>
  <c r="K10" i="8"/>
  <c r="J10" i="8"/>
  <c r="K10" i="7"/>
  <c r="J10" i="7"/>
  <c r="G9" i="7"/>
  <c r="F9" i="7"/>
  <c r="E10" i="7"/>
  <c r="G20" i="7"/>
  <c r="F20" i="7"/>
  <c r="E21" i="7"/>
  <c r="K21" i="7"/>
  <c r="J21" i="7"/>
  <c r="O21" i="6"/>
  <c r="N21" i="6"/>
  <c r="F20" i="6"/>
  <c r="E21" i="6"/>
  <c r="G20" i="6"/>
  <c r="M10" i="6"/>
  <c r="O9" i="6"/>
  <c r="N9" i="6"/>
  <c r="K21" i="6"/>
  <c r="J21" i="6"/>
  <c r="K10" i="6"/>
  <c r="J10" i="6"/>
  <c r="K10" i="5"/>
  <c r="J10" i="5"/>
  <c r="I10" i="1"/>
  <c r="J9" i="1"/>
  <c r="K9" i="1"/>
  <c r="G20" i="5"/>
  <c r="F20" i="5"/>
  <c r="E21" i="5"/>
  <c r="K21" i="5"/>
  <c r="J21" i="5"/>
  <c r="G21" i="1"/>
  <c r="F21" i="1"/>
  <c r="K21" i="1"/>
  <c r="J21" i="1"/>
  <c r="A8" i="4"/>
  <c r="C7" i="4"/>
  <c r="B7" i="4"/>
  <c r="G21" i="11" l="1"/>
  <c r="F21" i="11"/>
  <c r="G24" i="8"/>
  <c r="F24" i="8"/>
  <c r="G21" i="7"/>
  <c r="F21" i="7"/>
  <c r="G10" i="7"/>
  <c r="F10" i="7"/>
  <c r="F21" i="6"/>
  <c r="G21" i="6"/>
  <c r="O10" i="6"/>
  <c r="N10" i="6"/>
  <c r="G21" i="5"/>
  <c r="F21" i="5"/>
  <c r="J10" i="1"/>
  <c r="K10" i="1"/>
  <c r="C8" i="4"/>
  <c r="B8" i="4"/>
</calcChain>
</file>

<file path=xl/sharedStrings.xml><?xml version="1.0" encoding="utf-8"?>
<sst xmlns="http://schemas.openxmlformats.org/spreadsheetml/2006/main" count="859" uniqueCount="484">
  <si>
    <t>ID</t>
  </si>
  <si>
    <t>Name</t>
  </si>
  <si>
    <t>Batsman</t>
  </si>
  <si>
    <t>SK Raina</t>
  </si>
  <si>
    <t>V Kohli</t>
  </si>
  <si>
    <t>RG Sharma</t>
  </si>
  <si>
    <t>G Gambhir</t>
  </si>
  <si>
    <t>DA Warner</t>
  </si>
  <si>
    <t>RV Uthappa</t>
  </si>
  <si>
    <t>CH Gayle</t>
  </si>
  <si>
    <t>S Dhawan</t>
  </si>
  <si>
    <t>MS Dhoni</t>
  </si>
  <si>
    <t>AB de Villiers</t>
  </si>
  <si>
    <t>AM Rahane</t>
  </si>
  <si>
    <t>YK Pathan</t>
  </si>
  <si>
    <t>KD Karthik</t>
  </si>
  <si>
    <t>BB McCullum</t>
  </si>
  <si>
    <t>V Sehwag</t>
  </si>
  <si>
    <t>SR Watson</t>
  </si>
  <si>
    <t>Yuvraj Singh</t>
  </si>
  <si>
    <t>M Vijay</t>
  </si>
  <si>
    <t>SE Marsh</t>
  </si>
  <si>
    <t>JH Kallis</t>
  </si>
  <si>
    <t>AT Rayudu</t>
  </si>
  <si>
    <t>DR Smith</t>
  </si>
  <si>
    <t>KA Pollard</t>
  </si>
  <si>
    <t>SR Tendulkar</t>
  </si>
  <si>
    <t>PA Patel</t>
  </si>
  <si>
    <t>MK Pandey</t>
  </si>
  <si>
    <t>R Dravid</t>
  </si>
  <si>
    <t>AC Gilchrist</t>
  </si>
  <si>
    <t>JP Duminy</t>
  </si>
  <si>
    <t>MEK Hussey</t>
  </si>
  <si>
    <t>DPMD Jayawardene</t>
  </si>
  <si>
    <t>RA Jadeja</t>
  </si>
  <si>
    <t>SPD Smith</t>
  </si>
  <si>
    <t>KC Sangakkara</t>
  </si>
  <si>
    <t>MK Tiwary</t>
  </si>
  <si>
    <t>AJ Finch</t>
  </si>
  <si>
    <t>DA Miller</t>
  </si>
  <si>
    <t>WP Saha</t>
  </si>
  <si>
    <t>NV Ojha</t>
  </si>
  <si>
    <t>S Badrinath</t>
  </si>
  <si>
    <t>SV Samson</t>
  </si>
  <si>
    <t>BJ Hodge</t>
  </si>
  <si>
    <t>SC Ganguly</t>
  </si>
  <si>
    <t>DJ Hussey</t>
  </si>
  <si>
    <t>F du Plessis</t>
  </si>
  <si>
    <t>SS Tiwary</t>
  </si>
  <si>
    <t>DJ Bravo</t>
  </si>
  <si>
    <t>GJ Maxwell</t>
  </si>
  <si>
    <t>KK Nair</t>
  </si>
  <si>
    <t>TM Dilshan</t>
  </si>
  <si>
    <t>IK Pathan</t>
  </si>
  <si>
    <t>Mandeep Singh</t>
  </si>
  <si>
    <t>ML Hayden</t>
  </si>
  <si>
    <t>LMP Simmons</t>
  </si>
  <si>
    <t>LRPL Taylor</t>
  </si>
  <si>
    <t>KP Pietersen</t>
  </si>
  <si>
    <t>Y Venugopal Rao</t>
  </si>
  <si>
    <t>JA Morkel</t>
  </si>
  <si>
    <t>A Symonds</t>
  </si>
  <si>
    <t>CL White</t>
  </si>
  <si>
    <t>MC Henriques</t>
  </si>
  <si>
    <t>M Vohra</t>
  </si>
  <si>
    <t>KM Jadhav</t>
  </si>
  <si>
    <t>HH Gibbs</t>
  </si>
  <si>
    <t>EJG Morgan</t>
  </si>
  <si>
    <t>MA Agarwal</t>
  </si>
  <si>
    <t>SS Iyer</t>
  </si>
  <si>
    <t>Harbhajan Singh</t>
  </si>
  <si>
    <t>MS Bisla</t>
  </si>
  <si>
    <t>ST Jayasuriya</t>
  </si>
  <si>
    <t>STR Binny</t>
  </si>
  <si>
    <t>GC Smith</t>
  </si>
  <si>
    <t>Q de Kock</t>
  </si>
  <si>
    <t>KL Rahul</t>
  </si>
  <si>
    <t>AD Mathews</t>
  </si>
  <si>
    <t>TL Suman</t>
  </si>
  <si>
    <t>AM Nayar</t>
  </si>
  <si>
    <t>GJ Bailey</t>
  </si>
  <si>
    <t>SA Yadav</t>
  </si>
  <si>
    <t>AR Patel</t>
  </si>
  <si>
    <t>JD Ryder</t>
  </si>
  <si>
    <t>HM Amla</t>
  </si>
  <si>
    <t>AD Russell</t>
  </si>
  <si>
    <t>RR Pant</t>
  </si>
  <si>
    <t>RS Bopara</t>
  </si>
  <si>
    <t>JC Buttler</t>
  </si>
  <si>
    <t>JP Faulkner</t>
  </si>
  <si>
    <t>CJ Anderson</t>
  </si>
  <si>
    <t>PP Chawla</t>
  </si>
  <si>
    <t>M Manhas</t>
  </si>
  <si>
    <t>OA Shah</t>
  </si>
  <si>
    <t>PC Valthaty</t>
  </si>
  <si>
    <t>Shakib Al Hasan</t>
  </si>
  <si>
    <t>KH Pandya</t>
  </si>
  <si>
    <t>CH Morris</t>
  </si>
  <si>
    <t>N Rana</t>
  </si>
  <si>
    <t>NLTC Perera</t>
  </si>
  <si>
    <t>SA Asnodkar</t>
  </si>
  <si>
    <t>DT Christian</t>
  </si>
  <si>
    <t>JR Hopes</t>
  </si>
  <si>
    <t>KS Williamson</t>
  </si>
  <si>
    <t>J Botha</t>
  </si>
  <si>
    <t>HH Pandya</t>
  </si>
  <si>
    <t>LR Shukla</t>
  </si>
  <si>
    <t>AL Menaria</t>
  </si>
  <si>
    <t>MV Boucher</t>
  </si>
  <si>
    <t>RA Tripathi</t>
  </si>
  <si>
    <t>CA Pujara</t>
  </si>
  <si>
    <t>Azhar Mahmood</t>
  </si>
  <si>
    <t>CA Lynn</t>
  </si>
  <si>
    <t>DB Ravi Teja</t>
  </si>
  <si>
    <t>DJ Hooda</t>
  </si>
  <si>
    <t>S Sohal</t>
  </si>
  <si>
    <t>P Negi</t>
  </si>
  <si>
    <t>Gurkeerat Singh</t>
  </si>
  <si>
    <t>R Bhatia</t>
  </si>
  <si>
    <t>P Kumar</t>
  </si>
  <si>
    <t>A Mishra</t>
  </si>
  <si>
    <t>AP Tare</t>
  </si>
  <si>
    <t>JEC Franklin</t>
  </si>
  <si>
    <t>RN ten Doeschate</t>
  </si>
  <si>
    <t>Ishan Kishan</t>
  </si>
  <si>
    <t>KV Sharma</t>
  </si>
  <si>
    <t>BA Stokes</t>
  </si>
  <si>
    <t>DB Das</t>
  </si>
  <si>
    <t>R Vinay Kumar</t>
  </si>
  <si>
    <t>LA Pomersbach</t>
  </si>
  <si>
    <t>UBT Chand</t>
  </si>
  <si>
    <t>DJG Sammy</t>
  </si>
  <si>
    <t>Y Nagar</t>
  </si>
  <si>
    <t>VVS Laxman</t>
  </si>
  <si>
    <t>A Ashish Reddy</t>
  </si>
  <si>
    <t>GH Vihari</t>
  </si>
  <si>
    <t>B Chipli</t>
  </si>
  <si>
    <t>MJ Lumb</t>
  </si>
  <si>
    <t>SP Narine</t>
  </si>
  <si>
    <t>R Sathish</t>
  </si>
  <si>
    <t>M Kaif</t>
  </si>
  <si>
    <t>SM Katich</t>
  </si>
  <si>
    <t>SP Goswami</t>
  </si>
  <si>
    <t>MD Mishra</t>
  </si>
  <si>
    <t>R Ashwin</t>
  </si>
  <si>
    <t>SW Billings</t>
  </si>
  <si>
    <t>MR Marsh</t>
  </si>
  <si>
    <t>K Goel</t>
  </si>
  <si>
    <t>AA Jhunjhunwala</t>
  </si>
  <si>
    <t>TM Head</t>
  </si>
  <si>
    <t>PD Collingwood</t>
  </si>
  <si>
    <t>SK Warne</t>
  </si>
  <si>
    <t>SP Fleming</t>
  </si>
  <si>
    <t>AS Raut</t>
  </si>
  <si>
    <t>BJ Rohrer</t>
  </si>
  <si>
    <t>Salman Butt</t>
  </si>
  <si>
    <t>YV Takawale</t>
  </si>
  <si>
    <t>MJ Guptill</t>
  </si>
  <si>
    <t>Bipul Sharma</t>
  </si>
  <si>
    <t>FY Fazal</t>
  </si>
  <si>
    <t>AC Voges</t>
  </si>
  <si>
    <t>AB Agarkar</t>
  </si>
  <si>
    <t>MF Maharoof</t>
  </si>
  <si>
    <t>SN Khan</t>
  </si>
  <si>
    <t>DH Yagnik</t>
  </si>
  <si>
    <t>CM Gautam</t>
  </si>
  <si>
    <t>MN van Wyk</t>
  </si>
  <si>
    <t>DW Steyn</t>
  </si>
  <si>
    <t>PA Reddy</t>
  </si>
  <si>
    <t>MP Stoinis</t>
  </si>
  <si>
    <t>MN Samuels</t>
  </si>
  <si>
    <t>RE van der Merwe</t>
  </si>
  <si>
    <t>R McLaren</t>
  </si>
  <si>
    <t>B Kumar</t>
  </si>
  <si>
    <t>R Dhawan</t>
  </si>
  <si>
    <t>MG Johnson</t>
  </si>
  <si>
    <t>SM Pollock</t>
  </si>
  <si>
    <t>S Vidyut</t>
  </si>
  <si>
    <t>N Saini</t>
  </si>
  <si>
    <t>Sachin Baby</t>
  </si>
  <si>
    <t>S Anirudha</t>
  </si>
  <si>
    <t>SB Styris</t>
  </si>
  <si>
    <t>W Jaffer</t>
  </si>
  <si>
    <t>Kamran Akmal</t>
  </si>
  <si>
    <t>UT Khawaja</t>
  </si>
  <si>
    <t>D Wiese</t>
  </si>
  <si>
    <t>P Dogra</t>
  </si>
  <si>
    <t>M Morkel</t>
  </si>
  <si>
    <t>C de Grandhomme</t>
  </si>
  <si>
    <t>MC Juneja</t>
  </si>
  <si>
    <t>BB Samantray</t>
  </si>
  <si>
    <t>BCJ Cutting</t>
  </si>
  <si>
    <t>B Lee</t>
  </si>
  <si>
    <t>AB McDonald</t>
  </si>
  <si>
    <t>Niraj Patel</t>
  </si>
  <si>
    <t>DL Vettori</t>
  </si>
  <si>
    <t>AC Blizzard</t>
  </si>
  <si>
    <t>RJ Harris</t>
  </si>
  <si>
    <t>Misbah-ul-Haq</t>
  </si>
  <si>
    <t>Z Khan</t>
  </si>
  <si>
    <t>KK Cooper</t>
  </si>
  <si>
    <t>M Kartik</t>
  </si>
  <si>
    <t>MM Sharma</t>
  </si>
  <si>
    <t>DJ Harris</t>
  </si>
  <si>
    <t>JDP Oram</t>
  </si>
  <si>
    <t>LJ Wright</t>
  </si>
  <si>
    <t>RJ Quiney</t>
  </si>
  <si>
    <t>V Shankar</t>
  </si>
  <si>
    <t>MS Gony</t>
  </si>
  <si>
    <t>SD Chitnis</t>
  </si>
  <si>
    <t>MJ Clarke</t>
  </si>
  <si>
    <t>CJ Ferguson</t>
  </si>
  <si>
    <t>MA Starc</t>
  </si>
  <si>
    <t>CR Brathwaite</t>
  </si>
  <si>
    <t>UT Yadav</t>
  </si>
  <si>
    <t>DJ Jacobs</t>
  </si>
  <si>
    <t>PR Shah</t>
  </si>
  <si>
    <t>RT Ponting</t>
  </si>
  <si>
    <t>S Rana</t>
  </si>
  <si>
    <t>DS Kulkarni</t>
  </si>
  <si>
    <t>Iqbal Abdulla</t>
  </si>
  <si>
    <t>SL Malinga</t>
  </si>
  <si>
    <t>AP Majumdar</t>
  </si>
  <si>
    <t>Ankit Sharma</t>
  </si>
  <si>
    <t>RE Levi</t>
  </si>
  <si>
    <t>WPUJC Vaas</t>
  </si>
  <si>
    <t>LA Carseldine</t>
  </si>
  <si>
    <t>Shahid Afridi</t>
  </si>
  <si>
    <t>AD Mascarenhas</t>
  </si>
  <si>
    <t>PJ Cummins</t>
  </si>
  <si>
    <t>IR Jaggi</t>
  </si>
  <si>
    <t>B Akhil</t>
  </si>
  <si>
    <t>TR Birt</t>
  </si>
  <si>
    <t>M Klinger</t>
  </si>
  <si>
    <t>RR Sarwan</t>
  </si>
  <si>
    <t>AA Bilakhia</t>
  </si>
  <si>
    <t>RR Powar</t>
  </si>
  <si>
    <t>R Sharma</t>
  </si>
  <si>
    <t>Mohammad Hafeez</t>
  </si>
  <si>
    <t>MJ McClenaghan</t>
  </si>
  <si>
    <t>Anirudh Singh</t>
  </si>
  <si>
    <t>WD Parnell</t>
  </si>
  <si>
    <t>A Flintoff</t>
  </si>
  <si>
    <t>S Aravind</t>
  </si>
  <si>
    <t>JJ Roy</t>
  </si>
  <si>
    <t>WA Mota</t>
  </si>
  <si>
    <t>K Rabada</t>
  </si>
  <si>
    <t>M Rawat</t>
  </si>
  <si>
    <t>TG Southee</t>
  </si>
  <si>
    <t>AJ Tye</t>
  </si>
  <si>
    <t>RR Rossouw</t>
  </si>
  <si>
    <t>A Chopra</t>
  </si>
  <si>
    <t>Shoaib Malik</t>
  </si>
  <si>
    <t>RP Singh</t>
  </si>
  <si>
    <t>NM Coulter-Nile</t>
  </si>
  <si>
    <t>KB Arun Karthik</t>
  </si>
  <si>
    <t>R Rampaul</t>
  </si>
  <si>
    <t>RV Gomez</t>
  </si>
  <si>
    <t>SB Bangar</t>
  </si>
  <si>
    <t>AG Paunikar</t>
  </si>
  <si>
    <t>AS Yadav</t>
  </si>
  <si>
    <t>J Suchith</t>
  </si>
  <si>
    <t>HV Patel</t>
  </si>
  <si>
    <t>Yashpal Singh</t>
  </si>
  <si>
    <t>CR Woakes</t>
  </si>
  <si>
    <t>Mohammed Shami</t>
  </si>
  <si>
    <t>VR Aaron</t>
  </si>
  <si>
    <t>I Sharma</t>
  </si>
  <si>
    <t>Sunny Singh</t>
  </si>
  <si>
    <t>AB Barath</t>
  </si>
  <si>
    <t>JDS Neesham</t>
  </si>
  <si>
    <t>SK Trivedi</t>
  </si>
  <si>
    <t>A Nehra</t>
  </si>
  <si>
    <t>BR Dunk</t>
  </si>
  <si>
    <t>LPC Silva</t>
  </si>
  <si>
    <t>DJ Thornely</t>
  </si>
  <si>
    <t>Umar Gul</t>
  </si>
  <si>
    <t>AUK Pathan</t>
  </si>
  <si>
    <t>MM Patel</t>
  </si>
  <si>
    <t>SP Jackson</t>
  </si>
  <si>
    <t>JO Holder</t>
  </si>
  <si>
    <t>S Narwal</t>
  </si>
  <si>
    <t>L Balaji</t>
  </si>
  <si>
    <t>AN Ahmed</t>
  </si>
  <si>
    <t>Joginder Sharma</t>
  </si>
  <si>
    <t>KW Richardson</t>
  </si>
  <si>
    <t>Sohail Tanvir</t>
  </si>
  <si>
    <t>B Sumanth</t>
  </si>
  <si>
    <t>A Kumble</t>
  </si>
  <si>
    <t>R Tewatia</t>
  </si>
  <si>
    <t>A Mithun</t>
  </si>
  <si>
    <t>AP Dole</t>
  </si>
  <si>
    <t>L Ronchi</t>
  </si>
  <si>
    <t>S Sreesanth</t>
  </si>
  <si>
    <t>Anureet Singh</t>
  </si>
  <si>
    <t>D Salunkhe</t>
  </si>
  <si>
    <t>RJ Peterson</t>
  </si>
  <si>
    <t>T Taibu</t>
  </si>
  <si>
    <t>S Sriram</t>
  </si>
  <si>
    <t>C Munro</t>
  </si>
  <si>
    <t>VH Zol</t>
  </si>
  <si>
    <t>J Syed Mohammad</t>
  </si>
  <si>
    <t>SB Jakati</t>
  </si>
  <si>
    <t>Basil Thampi</t>
  </si>
  <si>
    <t>NL McCullum</t>
  </si>
  <si>
    <t>Sandeep Sharma</t>
  </si>
  <si>
    <t>JM Kemp</t>
  </si>
  <si>
    <t>AB Dinda</t>
  </si>
  <si>
    <t>S Nadeem</t>
  </si>
  <si>
    <t>S Chanderpaul</t>
  </si>
  <si>
    <t>A Choudhary</t>
  </si>
  <si>
    <t>JJ Bumrah</t>
  </si>
  <si>
    <t>PJ Sangwan</t>
  </si>
  <si>
    <t>MA Khote</t>
  </si>
  <si>
    <t>ER Dwivedi</t>
  </si>
  <si>
    <t>NS Naik</t>
  </si>
  <si>
    <t>J Arunkumar</t>
  </si>
  <si>
    <t>SW Tait</t>
  </si>
  <si>
    <t>BMAJ Mendis</t>
  </si>
  <si>
    <t>GB Hogg</t>
  </si>
  <si>
    <t>MS Wade</t>
  </si>
  <si>
    <t>DE Bollinger</t>
  </si>
  <si>
    <t>CA Ingram</t>
  </si>
  <si>
    <t>AD Nath</t>
  </si>
  <si>
    <t>RR Raje</t>
  </si>
  <si>
    <t>AC Thomas</t>
  </si>
  <si>
    <t>Harpreet Singh</t>
  </si>
  <si>
    <t>NJ Maddinson</t>
  </si>
  <si>
    <t>Kuldeep Yadav</t>
  </si>
  <si>
    <t>M Muralitharan</t>
  </si>
  <si>
    <t>A Mukund</t>
  </si>
  <si>
    <t>Vishnu Vinod</t>
  </si>
  <si>
    <t>R Bishnoi</t>
  </si>
  <si>
    <t>DR Martyn</t>
  </si>
  <si>
    <t>R Shukla</t>
  </si>
  <si>
    <t>Y Gnaneswara Rao</t>
  </si>
  <si>
    <t>P Sahu</t>
  </si>
  <si>
    <t>JJ van der Wath</t>
  </si>
  <si>
    <t>PV Tambe</t>
  </si>
  <si>
    <t>DS Lehmann</t>
  </si>
  <si>
    <t>Imran Tahir</t>
  </si>
  <si>
    <t>BJ Haddin</t>
  </si>
  <si>
    <t>Harmeet Singh</t>
  </si>
  <si>
    <t>Parvez Rasool</t>
  </si>
  <si>
    <t>CK Kapugedera</t>
  </si>
  <si>
    <t>PP Ojha</t>
  </si>
  <si>
    <t>YS Chahal</t>
  </si>
  <si>
    <t>SA Abbott</t>
  </si>
  <si>
    <t>C Madan</t>
  </si>
  <si>
    <t>KC Cariappa</t>
  </si>
  <si>
    <t>GR Napier</t>
  </si>
  <si>
    <t>VY Mahesh</t>
  </si>
  <si>
    <t>S Gopal</t>
  </si>
  <si>
    <t>F Behardien</t>
  </si>
  <si>
    <t>DL Chahar</t>
  </si>
  <si>
    <t>MDKJ Perera</t>
  </si>
  <si>
    <t>DT Patil</t>
  </si>
  <si>
    <t>S Badree</t>
  </si>
  <si>
    <t>KJ Abbott</t>
  </si>
  <si>
    <t>Karanveer Singh</t>
  </si>
  <si>
    <t>AA Chavan</t>
  </si>
  <si>
    <t>Swapnil Singh</t>
  </si>
  <si>
    <t>AR Bawne</t>
  </si>
  <si>
    <t>T Thushara</t>
  </si>
  <si>
    <t>DAJ Bracewell</t>
  </si>
  <si>
    <t>K Upadhyay</t>
  </si>
  <si>
    <t>T Henderson</t>
  </si>
  <si>
    <t>M Ntini</t>
  </si>
  <si>
    <t>DNT Zoysa</t>
  </si>
  <si>
    <t>Rashid Khan</t>
  </si>
  <si>
    <t>T Kohli</t>
  </si>
  <si>
    <t>J Theron</t>
  </si>
  <si>
    <t>SMSM Senanayake</t>
  </si>
  <si>
    <t>KAJ Roach</t>
  </si>
  <si>
    <t>D du Preez</t>
  </si>
  <si>
    <t>X Thalaivan Sargunam</t>
  </si>
  <si>
    <t>TD Paine</t>
  </si>
  <si>
    <t>AG Murtaza</t>
  </si>
  <si>
    <t>Washington Sundar</t>
  </si>
  <si>
    <t>S Kaul</t>
  </si>
  <si>
    <t>SM Harwood</t>
  </si>
  <si>
    <t>AA Noffke</t>
  </si>
  <si>
    <t>CK Langeveldt</t>
  </si>
  <si>
    <t>CJ McKay</t>
  </si>
  <si>
    <t>TM Srivastava</t>
  </si>
  <si>
    <t>TS Mills</t>
  </si>
  <si>
    <t>Jaskaran Singh</t>
  </si>
  <si>
    <t>I Malhotra</t>
  </si>
  <si>
    <t>AF Milne</t>
  </si>
  <si>
    <t>SN Thakur</t>
  </si>
  <si>
    <t>Ankit Soni</t>
  </si>
  <si>
    <t>VS Malik</t>
  </si>
  <si>
    <t>UA Birla</t>
  </si>
  <si>
    <t>Pankaj Singh</t>
  </si>
  <si>
    <t>AN Ghosh</t>
  </si>
  <si>
    <t>AS Rajpoot</t>
  </si>
  <si>
    <t>SS Shaikh</t>
  </si>
  <si>
    <t>PSP Handscomb</t>
  </si>
  <si>
    <t>BA Bhatt</t>
  </si>
  <si>
    <t>J Yadav</t>
  </si>
  <si>
    <t>SB Joshi</t>
  </si>
  <si>
    <t>DM Bravo</t>
  </si>
  <si>
    <t>Shivam Sharma</t>
  </si>
  <si>
    <t>KMDN Kulasekara</t>
  </si>
  <si>
    <t>SJ Srivastava</t>
  </si>
  <si>
    <t>TA Boult</t>
  </si>
  <si>
    <t>JD Unadkat</t>
  </si>
  <si>
    <t>A Zampa</t>
  </si>
  <si>
    <t>P Awana</t>
  </si>
  <si>
    <t>DP Nannes</t>
  </si>
  <si>
    <t>B Laughlin</t>
  </si>
  <si>
    <t>RS Sodhi</t>
  </si>
  <si>
    <t>CRD Fernando</t>
  </si>
  <si>
    <t>FH Edwards</t>
  </si>
  <si>
    <t>GD McGrath</t>
  </si>
  <si>
    <t>BB Sran</t>
  </si>
  <si>
    <t>A Uniyal</t>
  </si>
  <si>
    <t>A Chandila</t>
  </si>
  <si>
    <t>VRV Singh</t>
  </si>
  <si>
    <t>CJ Jordan</t>
  </si>
  <si>
    <t>Kamran Khan</t>
  </si>
  <si>
    <t>RD Chahar</t>
  </si>
  <si>
    <t>JE Taylor</t>
  </si>
  <si>
    <t>Younis Khan</t>
  </si>
  <si>
    <t>D Kalyankrishna</t>
  </si>
  <si>
    <t>S Tyagi</t>
  </si>
  <si>
    <t>BAW Mendis</t>
  </si>
  <si>
    <t>Mohammad Asif</t>
  </si>
  <si>
    <t>R Ninan</t>
  </si>
  <si>
    <t>SB Wagh</t>
  </si>
  <si>
    <t>RG More</t>
  </si>
  <si>
    <t>Shoaib Akhtar</t>
  </si>
  <si>
    <t>S Randiv</t>
  </si>
  <si>
    <t>Mashrafe Mortaza</t>
  </si>
  <si>
    <t>A Singh</t>
  </si>
  <si>
    <t>Mohammad Nabi</t>
  </si>
  <si>
    <t>KP Appanna</t>
  </si>
  <si>
    <t>RS Gavaskar</t>
  </si>
  <si>
    <t>Mohammad Ashraful</t>
  </si>
  <si>
    <t>VS Yeligati</t>
  </si>
  <si>
    <t>H Das</t>
  </si>
  <si>
    <t>M de Lange</t>
  </si>
  <si>
    <t>BE Hendricks</t>
  </si>
  <si>
    <t>DJ Muthuswami</t>
  </si>
  <si>
    <t>SE Bond</t>
  </si>
  <si>
    <t>NJ Rimmington</t>
  </si>
  <si>
    <t>Shoaib Ahmed</t>
  </si>
  <si>
    <t>DP Vijaykumar</t>
  </si>
  <si>
    <t>P Parameswaran</t>
  </si>
  <si>
    <t>LH Ferguson</t>
  </si>
  <si>
    <t>PM Sarvesh Kumar</t>
  </si>
  <si>
    <t>RR Bhatkal</t>
  </si>
  <si>
    <t>Abdur Razzak</t>
  </si>
  <si>
    <t>C Nanda</t>
  </si>
  <si>
    <t>V Pratap Singh</t>
  </si>
  <si>
    <t>ND Doshi</t>
  </si>
  <si>
    <t>L Ablish</t>
  </si>
  <si>
    <t>M Ashwin</t>
  </si>
  <si>
    <t>Sunny Gupta</t>
  </si>
  <si>
    <t>S Kaushik</t>
  </si>
  <si>
    <t>IC Pandey</t>
  </si>
  <si>
    <t>U Kaul</t>
  </si>
  <si>
    <t>YA Abdulla</t>
  </si>
  <si>
    <t>S Ladda</t>
  </si>
  <si>
    <t>Mathes</t>
  </si>
  <si>
    <t>Runs</t>
  </si>
  <si>
    <t>Matches</t>
  </si>
  <si>
    <t>Inner Join</t>
  </si>
  <si>
    <t>Left (x)</t>
  </si>
  <si>
    <t>Right (y)</t>
  </si>
  <si>
    <t>ID_x</t>
  </si>
  <si>
    <t>Name_x</t>
  </si>
  <si>
    <t>ID_y</t>
  </si>
  <si>
    <t>Name_y</t>
  </si>
  <si>
    <t>Output</t>
  </si>
  <si>
    <t>Left Join</t>
  </si>
  <si>
    <t>Temp</t>
  </si>
  <si>
    <t>Nan</t>
  </si>
  <si>
    <t xml:space="preserve">Right Join </t>
  </si>
  <si>
    <t>NaN</t>
  </si>
  <si>
    <t>Outer Join</t>
  </si>
  <si>
    <t>ID_Left</t>
  </si>
  <si>
    <t>ID_Right</t>
  </si>
  <si>
    <t>ID_Keft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</si>
</sst>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48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4" borderId="3" applyNumberFormat="0" applyAlignment="0" applyProtection="0"/>
    <xf numFmtId="0" fontId="1" fillId="5" borderId="4" applyNumberFormat="0" applyFont="0" applyAlignment="0" applyProtection="0"/>
  </cellStyleXfs>
  <cellXfs count="33">
    <xf numFmtId="0" fontId="0" fillId="0" borderId="0" xfId="0"/>
    <xf numFmtId="165" fontId="0" fillId="0" borderId="0" xfId="1" applyNumberFormat="1" applyFont="1"/>
    <xf numFmtId="0" fontId="5" fillId="6" borderId="5" xfId="0" applyFont="1" applyFill="1" applyBorder="1"/>
    <xf numFmtId="0" fontId="5" fillId="6" borderId="6" xfId="0" applyFont="1" applyFill="1" applyBorder="1"/>
    <xf numFmtId="0" fontId="5" fillId="6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9" xfId="0" applyFont="1" applyBorder="1"/>
    <xf numFmtId="165" fontId="0" fillId="0" borderId="7" xfId="1" applyNumberFormat="1" applyFont="1" applyBorder="1"/>
    <xf numFmtId="165" fontId="0" fillId="0" borderId="10" xfId="1" applyNumberFormat="1" applyFont="1" applyBorder="1"/>
    <xf numFmtId="0" fontId="5" fillId="7" borderId="11" xfId="0" applyFont="1" applyFill="1" applyBorder="1"/>
    <xf numFmtId="0" fontId="5" fillId="7" borderId="12" xfId="0" applyFont="1" applyFill="1" applyBorder="1"/>
    <xf numFmtId="0" fontId="5" fillId="7" borderId="13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0" borderId="14" xfId="0" applyFont="1" applyBorder="1"/>
    <xf numFmtId="0" fontId="0" fillId="0" borderId="15" xfId="0" applyFont="1" applyBorder="1"/>
    <xf numFmtId="165" fontId="0" fillId="0" borderId="13" xfId="1" applyNumberFormat="1" applyFont="1" applyBorder="1"/>
    <xf numFmtId="165" fontId="0" fillId="0" borderId="16" xfId="1" applyNumberFormat="1" applyFont="1" applyBorder="1"/>
    <xf numFmtId="0" fontId="0" fillId="5" borderId="4" xfId="6" applyFont="1"/>
    <xf numFmtId="0" fontId="5" fillId="4" borderId="3" xfId="5" applyAlignment="1">
      <alignment horizontal="center"/>
    </xf>
    <xf numFmtId="0" fontId="3" fillId="3" borderId="2" xfId="3" applyAlignment="1">
      <alignment horizontal="center"/>
    </xf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6" fillId="3" borderId="1" xfId="4" applyFont="1" applyAlignment="1">
      <alignment horizontal="center" vertical="center" textRotation="90"/>
    </xf>
    <xf numFmtId="165" fontId="0" fillId="5" borderId="4" xfId="6" applyNumberFormat="1" applyFont="1"/>
    <xf numFmtId="0" fontId="0" fillId="0" borderId="0" xfId="0" applyFont="1" applyBorder="1"/>
    <xf numFmtId="165" fontId="0" fillId="0" borderId="0" xfId="1" applyNumberFormat="1" applyFont="1" applyBorder="1"/>
    <xf numFmtId="0" fontId="2" fillId="2" borderId="1" xfId="2"/>
    <xf numFmtId="0" fontId="0" fillId="0" borderId="0" xfId="0" applyAlignment="1">
      <alignment horizontal="right"/>
    </xf>
  </cellXfs>
  <cellStyles count="7">
    <cellStyle name="Calculation" xfId="4" builtinId="22"/>
    <cellStyle name="Check Cell" xfId="5" builtinId="23"/>
    <cellStyle name="Comma" xfId="1" builtinId="3"/>
    <cellStyle name="Input" xfId="2" builtinId="20"/>
    <cellStyle name="Normal" xfId="0" builtinId="0"/>
    <cellStyle name="Note" xfId="6" builtinId="10"/>
    <cellStyle name="Output" xfId="3" builtinId="2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7BE2E0-2748-45A2-BD0B-36E852AD6279}" name="Table4" displayName="Table4" ref="A1:C8" totalsRowShown="0">
  <autoFilter ref="A1:C8" xr:uid="{92878132-3570-4622-8BD3-79049DC21704}"/>
  <tableColumns count="3">
    <tableColumn id="1" xr3:uid="{BBB456EC-3B84-4AEF-ABEE-E2FC3EABB3B4}" name="ID">
      <calculatedColumnFormula>A1+10</calculatedColumnFormula>
    </tableColumn>
    <tableColumn id="2" xr3:uid="{BB291635-41C2-4E49-9690-19BAE5E7714E}" name="Name">
      <calculatedColumnFormula>VLOOKUP(A2,Names,2,FALSE)</calculatedColumnFormula>
    </tableColumn>
    <tableColumn id="3" xr3:uid="{3D73274E-0212-42C9-92ED-2923B3549AD5}" name="Runs">
      <calculatedColumnFormula>VLOOKUP(A2,Names,4,FALSE)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491073-6EDC-41C9-89FF-49CEFDA5DC6B}" name="Table47" displayName="Table47" ref="A1:C8" totalsRowShown="0">
  <autoFilter ref="A1:C8" xr:uid="{92878132-3570-4622-8BD3-79049DC21704}"/>
  <tableColumns count="3">
    <tableColumn id="1" xr3:uid="{69A3BD40-765E-4D72-BC44-102568893DA1}" name="ID_Left">
      <calculatedColumnFormula>A1+10</calculatedColumnFormula>
    </tableColumn>
    <tableColumn id="2" xr3:uid="{C2414178-7FE1-4BE0-8FDF-6281449722B0}" name="Name">
      <calculatedColumnFormula>VLOOKUP(A2,Names,2,FALSE)</calculatedColumnFormula>
    </tableColumn>
    <tableColumn id="3" xr3:uid="{2D5C01E2-25F1-4B67-8AB3-AB75B6AA2507}" name="Runs">
      <calculatedColumnFormula>VLOOKUP(A2,Names,4,FALSE)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E23347-AE99-4032-9DE8-BBE9A5F7E3F0}" name="Table5" displayName="Table5" ref="A1:C8" totalsRowShown="0">
  <autoFilter ref="A1:C8" xr:uid="{53699651-E5E4-44CA-A0A2-D3A39568B0C3}"/>
  <tableColumns count="3">
    <tableColumn id="1" xr3:uid="{357E57D7-6018-4903-8BFF-49B91759FA1D}" name="ID">
      <calculatedColumnFormula>A1+20</calculatedColumnFormula>
    </tableColumn>
    <tableColumn id="2" xr3:uid="{32CB73C0-91BC-4EE6-891E-C5A4761C5679}" name="Name">
      <calculatedColumnFormula>VLOOKUP(A2,Names,2,FALSE)</calculatedColumnFormula>
    </tableColumn>
    <tableColumn id="3" xr3:uid="{A0E6F1EB-0012-4104-A7CB-CFB62037C771}" name="Matches">
      <calculatedColumnFormula>VLOOKUP(A2,Names,3,FALSE)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B70B55-142C-428B-97CF-A24F578F5FD9}" name="Table58" displayName="Table58" ref="A1:C8" totalsRowShown="0">
  <autoFilter ref="A1:C8" xr:uid="{53699651-E5E4-44CA-A0A2-D3A39568B0C3}"/>
  <tableColumns count="3">
    <tableColumn id="1" xr3:uid="{A70EC61A-C6DC-489B-B2EE-889850D6030F}" name="ID_Right">
      <calculatedColumnFormula>A1+20</calculatedColumnFormula>
    </tableColumn>
    <tableColumn id="2" xr3:uid="{9C00621C-F57F-4127-B6E0-7F112A05E729}" name="Name">
      <calculatedColumnFormula>VLOOKUP(A2,Names,2,FALSE)</calculatedColumnFormula>
    </tableColumn>
    <tableColumn id="3" xr3:uid="{CDF9CB83-48FA-4A0B-9289-760E697D851A}" name="Matches">
      <calculatedColumnFormula>VLOOKUP(A2,Names,3,FALSE)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BAFF-4676-43A5-97E6-5A078C589101}">
  <dimension ref="A1:C8"/>
  <sheetViews>
    <sheetView zoomScale="200" zoomScaleNormal="200" workbookViewId="0">
      <selection activeCell="F11" sqref="F11"/>
    </sheetView>
  </sheetViews>
  <sheetFormatPr defaultRowHeight="14.4" x14ac:dyDescent="0.3"/>
  <cols>
    <col min="1" max="1" width="4" bestFit="1" customWidth="1"/>
    <col min="2" max="2" width="11.6640625" bestFit="1" customWidth="1"/>
    <col min="3" max="3" width="5.6640625" customWidth="1"/>
  </cols>
  <sheetData>
    <row r="1" spans="1:3" x14ac:dyDescent="0.3">
      <c r="A1" t="s">
        <v>0</v>
      </c>
      <c r="B1" t="s">
        <v>1</v>
      </c>
      <c r="C1" t="s">
        <v>465</v>
      </c>
    </row>
    <row r="2" spans="1:3" x14ac:dyDescent="0.3">
      <c r="A2">
        <v>110</v>
      </c>
      <c r="B2" t="str">
        <f>VLOOKUP(A2,Names,2,FALSE)</f>
        <v>AB de Villiers</v>
      </c>
      <c r="C2">
        <f>VLOOKUP(A2,Names,4,FALSE)</f>
        <v>3486</v>
      </c>
    </row>
    <row r="3" spans="1:3" x14ac:dyDescent="0.3">
      <c r="A3">
        <f>A2+10</f>
        <v>120</v>
      </c>
      <c r="B3" t="str">
        <f>VLOOKUP(A3,Names,2,FALSE)</f>
        <v>JH Kallis</v>
      </c>
      <c r="C3">
        <f>VLOOKUP(A3,Names,4,FALSE)</f>
        <v>2427</v>
      </c>
    </row>
    <row r="4" spans="1:3" x14ac:dyDescent="0.3">
      <c r="A4">
        <f t="shared" ref="A4:A8" si="0">A3+10</f>
        <v>130</v>
      </c>
      <c r="B4" t="str">
        <f>VLOOKUP(A4,Names,2,FALSE)</f>
        <v>MEK Hussey</v>
      </c>
      <c r="C4">
        <f>VLOOKUP(A4,Names,4,FALSE)</f>
        <v>1977</v>
      </c>
    </row>
    <row r="5" spans="1:3" x14ac:dyDescent="0.3">
      <c r="A5">
        <f t="shared" si="0"/>
        <v>140</v>
      </c>
      <c r="B5" t="str">
        <f>VLOOKUP(A5,Names,2,FALSE)</f>
        <v>S Badrinath</v>
      </c>
      <c r="C5">
        <f>VLOOKUP(A5,Names,4,FALSE)</f>
        <v>1441</v>
      </c>
    </row>
    <row r="6" spans="1:3" x14ac:dyDescent="0.3">
      <c r="A6">
        <f t="shared" si="0"/>
        <v>150</v>
      </c>
      <c r="B6" t="str">
        <f>VLOOKUP(A6,Names,2,FALSE)</f>
        <v>TM Dilshan</v>
      </c>
      <c r="C6">
        <f>VLOOKUP(A6,Names,4,FALSE)</f>
        <v>1153</v>
      </c>
    </row>
    <row r="7" spans="1:3" x14ac:dyDescent="0.3">
      <c r="A7">
        <f t="shared" si="0"/>
        <v>160</v>
      </c>
      <c r="B7" t="str">
        <f>VLOOKUP(A7,Names,2,FALSE)</f>
        <v>CL White</v>
      </c>
      <c r="C7">
        <f>VLOOKUP(A7,Names,4,FALSE)</f>
        <v>971</v>
      </c>
    </row>
    <row r="8" spans="1:3" x14ac:dyDescent="0.3">
      <c r="A8">
        <f t="shared" si="0"/>
        <v>170</v>
      </c>
      <c r="B8" t="str">
        <f>VLOOKUP(A8,Names,2,FALSE)</f>
        <v>ST Jayasuriya</v>
      </c>
      <c r="C8">
        <f>VLOOKUP(A8,Names,4,FALSE)</f>
        <v>768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3203-1636-4E26-ACD9-439F3C1B9487}">
  <dimension ref="B1:Q21"/>
  <sheetViews>
    <sheetView showGridLines="0" zoomScale="160" zoomScaleNormal="160" workbookViewId="0">
      <selection activeCell="P20" sqref="P20"/>
    </sheetView>
  </sheetViews>
  <sheetFormatPr defaultRowHeight="14.4" x14ac:dyDescent="0.3"/>
  <cols>
    <col min="1" max="1" width="2.44140625" customWidth="1"/>
    <col min="4" max="4" width="2.44140625" customWidth="1"/>
    <col min="5" max="5" width="4" bestFit="1" customWidth="1"/>
    <col min="6" max="6" width="12.77734375" bestFit="1" customWidth="1"/>
    <col min="7" max="7" width="6.77734375" bestFit="1" customWidth="1"/>
    <col min="8" max="9" width="4" bestFit="1" customWidth="1"/>
    <col min="10" max="10" width="12.77734375" bestFit="1" customWidth="1"/>
    <col min="11" max="11" width="8.21875" bestFit="1" customWidth="1"/>
    <col min="12" max="12" width="4" bestFit="1" customWidth="1"/>
    <col min="13" max="13" width="8.109375" bestFit="1" customWidth="1"/>
    <col min="14" max="16" width="11.6640625" bestFit="1" customWidth="1"/>
    <col min="17" max="17" width="8.21875" bestFit="1" customWidth="1"/>
    <col min="18" max="18" width="3.21875" customWidth="1"/>
    <col min="19" max="19" width="4.6640625" bestFit="1" customWidth="1"/>
    <col min="20" max="20" width="13" bestFit="1" customWidth="1"/>
    <col min="21" max="21" width="5.21875" bestFit="1" customWidth="1"/>
    <col min="22" max="22" width="4.77734375" bestFit="1" customWidth="1"/>
    <col min="23" max="23" width="13" bestFit="1" customWidth="1"/>
    <col min="24" max="24" width="8.33203125" bestFit="1" customWidth="1"/>
  </cols>
  <sheetData>
    <row r="1" spans="2:17" ht="15.6" thickTop="1" thickBot="1" x14ac:dyDescent="0.35">
      <c r="E1" s="21" t="s">
        <v>468</v>
      </c>
      <c r="F1" s="21"/>
      <c r="G1" s="21"/>
      <c r="I1" s="21" t="s">
        <v>469</v>
      </c>
      <c r="J1" s="21"/>
      <c r="K1" s="21"/>
      <c r="M1" s="22" t="s">
        <v>474</v>
      </c>
      <c r="N1" s="22"/>
      <c r="O1" s="22"/>
      <c r="P1" s="22"/>
      <c r="Q1" s="22"/>
    </row>
    <row r="2" spans="2:17" ht="15" thickTop="1" x14ac:dyDescent="0.3"/>
    <row r="3" spans="2:17" ht="14.4" customHeight="1" x14ac:dyDescent="0.3">
      <c r="B3" s="27" t="s">
        <v>478</v>
      </c>
      <c r="C3" s="27"/>
      <c r="E3" s="2" t="s">
        <v>0</v>
      </c>
      <c r="F3" s="3" t="s">
        <v>1</v>
      </c>
      <c r="G3" s="4" t="s">
        <v>465</v>
      </c>
      <c r="I3" s="11" t="s">
        <v>0</v>
      </c>
      <c r="J3" s="12" t="s">
        <v>1</v>
      </c>
      <c r="K3" s="13" t="s">
        <v>466</v>
      </c>
      <c r="M3" s="11" t="s">
        <v>0</v>
      </c>
      <c r="N3" s="3" t="s">
        <v>471</v>
      </c>
      <c r="O3" s="4" t="s">
        <v>465</v>
      </c>
      <c r="P3" s="12" t="s">
        <v>473</v>
      </c>
      <c r="Q3" s="13" t="s">
        <v>466</v>
      </c>
    </row>
    <row r="4" spans="2:17" ht="14.4" customHeight="1" x14ac:dyDescent="0.3">
      <c r="B4" s="27"/>
      <c r="C4" s="27"/>
      <c r="E4" s="5">
        <v>110</v>
      </c>
      <c r="F4" s="6" t="str">
        <f>VLOOKUP(E4,Names,2,FALSE)</f>
        <v>AB de Villiers</v>
      </c>
      <c r="G4" s="9">
        <f>VLOOKUP(E4,Names,4,FALSE)</f>
        <v>3486</v>
      </c>
      <c r="I4" s="14">
        <v>110</v>
      </c>
      <c r="J4" s="15" t="str">
        <f>VLOOKUP(I4,Names,2,FALSE)</f>
        <v>AB de Villiers</v>
      </c>
      <c r="K4" s="18">
        <f>VLOOKUP(I4,Names,3,FALSE)</f>
        <v>118</v>
      </c>
      <c r="M4" s="20">
        <v>190</v>
      </c>
      <c r="N4" s="32" t="s">
        <v>479</v>
      </c>
      <c r="O4" s="32" t="s">
        <v>479</v>
      </c>
      <c r="P4" t="s">
        <v>92</v>
      </c>
      <c r="Q4">
        <v>38</v>
      </c>
    </row>
    <row r="5" spans="2:17" ht="14.4" customHeight="1" x14ac:dyDescent="0.3">
      <c r="B5" s="27"/>
      <c r="C5" s="27"/>
      <c r="E5" s="5">
        <f>E4+10</f>
        <v>120</v>
      </c>
      <c r="F5" s="6" t="str">
        <f>VLOOKUP(E5,Names,2,FALSE)</f>
        <v>JH Kallis</v>
      </c>
      <c r="G5" s="9">
        <f>VLOOKUP(E5,Names,4,FALSE)</f>
        <v>2427</v>
      </c>
      <c r="I5" s="14">
        <f>I4+20</f>
        <v>130</v>
      </c>
      <c r="J5" s="15" t="str">
        <f>VLOOKUP(I5,Names,2,FALSE)</f>
        <v>MEK Hussey</v>
      </c>
      <c r="K5" s="18">
        <f>VLOOKUP(I5,Names,3,FALSE)</f>
        <v>58</v>
      </c>
      <c r="M5" s="20">
        <v>210</v>
      </c>
      <c r="N5" s="32" t="s">
        <v>479</v>
      </c>
      <c r="O5" s="32" t="s">
        <v>479</v>
      </c>
      <c r="P5" t="s">
        <v>112</v>
      </c>
      <c r="Q5">
        <v>12</v>
      </c>
    </row>
    <row r="6" spans="2:17" ht="14.4" customHeight="1" x14ac:dyDescent="0.3">
      <c r="B6" s="27"/>
      <c r="C6" s="27"/>
      <c r="E6" s="5">
        <f t="shared" ref="E6:E10" si="0">E5+10</f>
        <v>130</v>
      </c>
      <c r="F6" s="6" t="str">
        <f>VLOOKUP(E6,Names,2,FALSE)</f>
        <v>MEK Hussey</v>
      </c>
      <c r="G6" s="9">
        <f>VLOOKUP(E6,Names,4,FALSE)</f>
        <v>1977</v>
      </c>
      <c r="I6" s="14">
        <f t="shared" ref="I6:I10" si="1">I5+20</f>
        <v>150</v>
      </c>
      <c r="J6" s="15" t="str">
        <f>VLOOKUP(I6,Names,2,FALSE)</f>
        <v>TM Dilshan</v>
      </c>
      <c r="K6" s="18">
        <f>VLOOKUP(I6,Names,3,FALSE)</f>
        <v>50</v>
      </c>
      <c r="M6" s="20">
        <v>230</v>
      </c>
      <c r="N6" s="32" t="s">
        <v>479</v>
      </c>
      <c r="O6" s="32" t="s">
        <v>479</v>
      </c>
      <c r="P6" t="s">
        <v>132</v>
      </c>
      <c r="Q6">
        <v>20</v>
      </c>
    </row>
    <row r="7" spans="2:17" ht="14.4" customHeight="1" x14ac:dyDescent="0.3">
      <c r="B7" s="27"/>
      <c r="C7" s="27"/>
      <c r="E7" s="5">
        <f t="shared" si="0"/>
        <v>140</v>
      </c>
      <c r="F7" s="6" t="str">
        <f>VLOOKUP(E7,Names,2,FALSE)</f>
        <v>S Badrinath</v>
      </c>
      <c r="G7" s="9">
        <f>VLOOKUP(E7,Names,4,FALSE)</f>
        <v>1441</v>
      </c>
      <c r="I7" s="14">
        <f t="shared" si="1"/>
        <v>170</v>
      </c>
      <c r="J7" s="15" t="str">
        <f>VLOOKUP(I7,Names,2,FALSE)</f>
        <v>ST Jayasuriya</v>
      </c>
      <c r="K7" s="18">
        <f>VLOOKUP(I7,Names,3,FALSE)</f>
        <v>30</v>
      </c>
    </row>
    <row r="8" spans="2:17" ht="14.4" customHeight="1" x14ac:dyDescent="0.3">
      <c r="B8" s="27"/>
      <c r="C8" s="27"/>
      <c r="E8" s="5">
        <f t="shared" si="0"/>
        <v>150</v>
      </c>
      <c r="F8" s="6" t="str">
        <f>VLOOKUP(E8,Names,2,FALSE)</f>
        <v>TM Dilshan</v>
      </c>
      <c r="G8" s="9">
        <f>VLOOKUP(E8,Names,4,FALSE)</f>
        <v>1153</v>
      </c>
      <c r="I8" s="20">
        <f t="shared" si="1"/>
        <v>190</v>
      </c>
      <c r="J8" s="15" t="str">
        <f>VLOOKUP(I8,Names,2,FALSE)</f>
        <v>M Manhas</v>
      </c>
      <c r="K8" s="18">
        <f>VLOOKUP(I8,Names,3,FALSE)</f>
        <v>38</v>
      </c>
    </row>
    <row r="9" spans="2:17" ht="14.4" customHeight="1" x14ac:dyDescent="0.3">
      <c r="B9" s="27"/>
      <c r="C9" s="27"/>
      <c r="E9" s="5">
        <f t="shared" si="0"/>
        <v>160</v>
      </c>
      <c r="F9" s="6" t="str">
        <f>VLOOKUP(E9,Names,2,FALSE)</f>
        <v>CL White</v>
      </c>
      <c r="G9" s="9">
        <f>VLOOKUP(E9,Names,4,FALSE)</f>
        <v>971</v>
      </c>
      <c r="I9" s="20">
        <f t="shared" si="1"/>
        <v>210</v>
      </c>
      <c r="J9" s="15" t="str">
        <f>VLOOKUP(I9,Names,2,FALSE)</f>
        <v>CA Lynn</v>
      </c>
      <c r="K9" s="18">
        <f>VLOOKUP(I9,Names,3,FALSE)</f>
        <v>12</v>
      </c>
    </row>
    <row r="10" spans="2:17" ht="14.4" customHeight="1" x14ac:dyDescent="0.3">
      <c r="B10" s="27"/>
      <c r="C10" s="27"/>
      <c r="E10" s="7">
        <f t="shared" si="0"/>
        <v>170</v>
      </c>
      <c r="F10" s="8" t="str">
        <f>VLOOKUP(E10,Names,2,FALSE)</f>
        <v>ST Jayasuriya</v>
      </c>
      <c r="G10" s="10">
        <f>VLOOKUP(E10,Names,4,FALSE)</f>
        <v>768</v>
      </c>
      <c r="I10" s="20">
        <f t="shared" si="1"/>
        <v>230</v>
      </c>
      <c r="J10" s="17" t="str">
        <f>VLOOKUP(I10,Names,2,FALSE)</f>
        <v>Y Nagar</v>
      </c>
      <c r="K10" s="19">
        <f>VLOOKUP(I10,Names,3,FALSE)</f>
        <v>20</v>
      </c>
    </row>
    <row r="11" spans="2:17" ht="15" thickBot="1" x14ac:dyDescent="0.35">
      <c r="B11" s="27"/>
      <c r="C11" s="27"/>
    </row>
    <row r="12" spans="2:17" ht="15.6" thickTop="1" thickBot="1" x14ac:dyDescent="0.35">
      <c r="B12" s="27"/>
      <c r="C12" s="27"/>
      <c r="E12" s="21" t="s">
        <v>468</v>
      </c>
      <c r="F12" s="21"/>
      <c r="G12" s="21"/>
      <c r="I12" s="21" t="s">
        <v>469</v>
      </c>
      <c r="J12" s="21"/>
      <c r="K12" s="21"/>
      <c r="M12" s="22" t="s">
        <v>474</v>
      </c>
      <c r="N12" s="22"/>
      <c r="O12" s="22"/>
      <c r="P12" s="22"/>
      <c r="Q12" s="22"/>
    </row>
    <row r="13" spans="2:17" ht="15" thickTop="1" x14ac:dyDescent="0.3">
      <c r="B13" s="27"/>
      <c r="C13" s="27"/>
    </row>
    <row r="14" spans="2:17" x14ac:dyDescent="0.3">
      <c r="B14" s="27"/>
      <c r="C14" s="27"/>
      <c r="E14" s="2" t="s">
        <v>0</v>
      </c>
      <c r="F14" s="3" t="s">
        <v>1</v>
      </c>
      <c r="G14" s="4" t="s">
        <v>465</v>
      </c>
      <c r="I14" s="11" t="s">
        <v>0</v>
      </c>
      <c r="J14" s="12" t="s">
        <v>1</v>
      </c>
      <c r="K14" s="13" t="s">
        <v>466</v>
      </c>
      <c r="M14" s="11" t="s">
        <v>482</v>
      </c>
      <c r="N14" s="3" t="s">
        <v>1</v>
      </c>
      <c r="O14" s="4" t="s">
        <v>465</v>
      </c>
      <c r="P14" s="13" t="s">
        <v>466</v>
      </c>
    </row>
    <row r="15" spans="2:17" x14ac:dyDescent="0.3">
      <c r="B15" s="27"/>
      <c r="C15" s="27"/>
      <c r="E15" s="5">
        <v>110</v>
      </c>
      <c r="F15" s="6" t="str">
        <f>VLOOKUP(E15,Names,2,FALSE)</f>
        <v>AB de Villiers</v>
      </c>
      <c r="G15" s="9">
        <f>VLOOKUP(E15,Names,4,FALSE)</f>
        <v>3486</v>
      </c>
      <c r="I15" s="14">
        <v>110</v>
      </c>
      <c r="J15" s="15" t="str">
        <f>VLOOKUP(I15,Names,2,FALSE)</f>
        <v>AB de Villiers</v>
      </c>
      <c r="K15" s="18">
        <f>VLOOKUP(I15,Names,3,FALSE)</f>
        <v>118</v>
      </c>
      <c r="M15" s="20">
        <v>190</v>
      </c>
      <c r="N15" s="32" t="s">
        <v>479</v>
      </c>
      <c r="O15" s="32" t="s">
        <v>479</v>
      </c>
      <c r="P15">
        <v>38</v>
      </c>
    </row>
    <row r="16" spans="2:17" x14ac:dyDescent="0.3">
      <c r="B16" s="27"/>
      <c r="C16" s="27"/>
      <c r="E16" s="5">
        <f>E15+10</f>
        <v>120</v>
      </c>
      <c r="F16" s="6" t="str">
        <f>VLOOKUP(E16,Names,2,FALSE)</f>
        <v>JH Kallis</v>
      </c>
      <c r="G16" s="9">
        <f>VLOOKUP(E16,Names,4,FALSE)</f>
        <v>2427</v>
      </c>
      <c r="I16" s="14">
        <f>I15+20</f>
        <v>130</v>
      </c>
      <c r="J16" s="15" t="str">
        <f>VLOOKUP(I16,Names,2,FALSE)</f>
        <v>MEK Hussey</v>
      </c>
      <c r="K16" s="18">
        <f>VLOOKUP(I16,Names,3,FALSE)</f>
        <v>58</v>
      </c>
      <c r="M16" s="20">
        <v>210</v>
      </c>
      <c r="N16" s="32" t="s">
        <v>479</v>
      </c>
      <c r="O16" s="32" t="s">
        <v>479</v>
      </c>
      <c r="P16">
        <v>12</v>
      </c>
    </row>
    <row r="17" spans="2:16" x14ac:dyDescent="0.3">
      <c r="B17" s="27"/>
      <c r="C17" s="27"/>
      <c r="E17" s="5">
        <f t="shared" ref="E17:E21" si="2">E16+10</f>
        <v>130</v>
      </c>
      <c r="F17" s="6" t="str">
        <f>VLOOKUP(E17,Names,2,FALSE)</f>
        <v>MEK Hussey</v>
      </c>
      <c r="G17" s="9">
        <f>VLOOKUP(E17,Names,4,FALSE)</f>
        <v>1977</v>
      </c>
      <c r="I17" s="14">
        <f t="shared" ref="I17:I21" si="3">I16+20</f>
        <v>150</v>
      </c>
      <c r="J17" s="15" t="str">
        <f>VLOOKUP(I17,Names,2,FALSE)</f>
        <v>TM Dilshan</v>
      </c>
      <c r="K17" s="18">
        <f>VLOOKUP(I17,Names,3,FALSE)</f>
        <v>50</v>
      </c>
      <c r="M17" s="20">
        <v>230</v>
      </c>
      <c r="N17" s="32" t="s">
        <v>479</v>
      </c>
      <c r="O17" s="32" t="s">
        <v>479</v>
      </c>
      <c r="P17">
        <v>20</v>
      </c>
    </row>
    <row r="18" spans="2:16" x14ac:dyDescent="0.3">
      <c r="B18" s="27"/>
      <c r="C18" s="27"/>
      <c r="E18" s="5">
        <f t="shared" si="2"/>
        <v>140</v>
      </c>
      <c r="F18" s="6" t="str">
        <f>VLOOKUP(E18,Names,2,FALSE)</f>
        <v>S Badrinath</v>
      </c>
      <c r="G18" s="9">
        <f>VLOOKUP(E18,Names,4,FALSE)</f>
        <v>1441</v>
      </c>
      <c r="I18" s="14">
        <f t="shared" si="3"/>
        <v>170</v>
      </c>
      <c r="J18" s="15" t="str">
        <f>VLOOKUP(I18,Names,2,FALSE)</f>
        <v>ST Jayasuriya</v>
      </c>
      <c r="K18" s="18">
        <f>VLOOKUP(I18,Names,3,FALSE)</f>
        <v>30</v>
      </c>
    </row>
    <row r="19" spans="2:16" x14ac:dyDescent="0.3">
      <c r="B19" s="27"/>
      <c r="C19" s="27"/>
      <c r="E19" s="5">
        <f t="shared" si="2"/>
        <v>150</v>
      </c>
      <c r="F19" s="6" t="str">
        <f>VLOOKUP(E19,Names,2,FALSE)</f>
        <v>TM Dilshan</v>
      </c>
      <c r="G19" s="9">
        <f>VLOOKUP(E19,Names,4,FALSE)</f>
        <v>1153</v>
      </c>
      <c r="I19" s="14">
        <f t="shared" si="3"/>
        <v>190</v>
      </c>
      <c r="J19" s="15" t="str">
        <f>VLOOKUP(I19,Names,2,FALSE)</f>
        <v>M Manhas</v>
      </c>
      <c r="K19" s="18">
        <f>VLOOKUP(I19,Names,3,FALSE)</f>
        <v>38</v>
      </c>
    </row>
    <row r="20" spans="2:16" x14ac:dyDescent="0.3">
      <c r="B20" s="27"/>
      <c r="C20" s="27"/>
      <c r="E20" s="5">
        <f t="shared" si="2"/>
        <v>160</v>
      </c>
      <c r="F20" s="6" t="str">
        <f>VLOOKUP(E20,Names,2,FALSE)</f>
        <v>CL White</v>
      </c>
      <c r="G20" s="9">
        <f>VLOOKUP(E20,Names,4,FALSE)</f>
        <v>971</v>
      </c>
      <c r="I20" s="14">
        <f t="shared" si="3"/>
        <v>210</v>
      </c>
      <c r="J20" s="15" t="str">
        <f>VLOOKUP(I20,Names,2,FALSE)</f>
        <v>CA Lynn</v>
      </c>
      <c r="K20" s="18">
        <f>VLOOKUP(I20,Names,3,FALSE)</f>
        <v>12</v>
      </c>
    </row>
    <row r="21" spans="2:16" x14ac:dyDescent="0.3">
      <c r="B21" s="27"/>
      <c r="C21" s="27"/>
      <c r="E21" s="7">
        <f t="shared" si="2"/>
        <v>170</v>
      </c>
      <c r="F21" s="8" t="str">
        <f>VLOOKUP(E21,Names,2,FALSE)</f>
        <v>ST Jayasuriya</v>
      </c>
      <c r="G21" s="10">
        <f>VLOOKUP(E21,Names,4,FALSE)</f>
        <v>768</v>
      </c>
      <c r="I21" s="16">
        <f t="shared" si="3"/>
        <v>230</v>
      </c>
      <c r="J21" s="17" t="str">
        <f>VLOOKUP(I21,Names,2,FALSE)</f>
        <v>Y Nagar</v>
      </c>
      <c r="K21" s="19">
        <f>VLOOKUP(I21,Names,3,FALSE)</f>
        <v>20</v>
      </c>
    </row>
  </sheetData>
  <mergeCells count="7">
    <mergeCell ref="E1:G1"/>
    <mergeCell ref="I1:K1"/>
    <mergeCell ref="M1:Q1"/>
    <mergeCell ref="B3:C21"/>
    <mergeCell ref="E12:G12"/>
    <mergeCell ref="I12:K12"/>
    <mergeCell ref="M12:Q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7062-DE46-42B7-A1F1-14E745729BF0}">
  <dimension ref="B1:Q24"/>
  <sheetViews>
    <sheetView showGridLines="0" zoomScale="130" zoomScaleNormal="130" workbookViewId="0">
      <selection activeCell="P26" sqref="P26"/>
    </sheetView>
  </sheetViews>
  <sheetFormatPr defaultRowHeight="14.4" x14ac:dyDescent="0.3"/>
  <cols>
    <col min="1" max="1" width="2.44140625" customWidth="1"/>
    <col min="4" max="4" width="2.44140625" customWidth="1"/>
    <col min="5" max="5" width="4" bestFit="1" customWidth="1"/>
    <col min="6" max="6" width="12.77734375" bestFit="1" customWidth="1"/>
    <col min="7" max="7" width="6.77734375" bestFit="1" customWidth="1"/>
    <col min="8" max="9" width="4" bestFit="1" customWidth="1"/>
    <col min="10" max="10" width="12.77734375" bestFit="1" customWidth="1"/>
    <col min="11" max="11" width="8.21875" bestFit="1" customWidth="1"/>
    <col min="12" max="12" width="4" bestFit="1" customWidth="1"/>
    <col min="13" max="13" width="4.109375" bestFit="1" customWidth="1"/>
    <col min="14" max="14" width="12.109375" bestFit="1" customWidth="1"/>
    <col min="15" max="15" width="6.6640625" bestFit="1" customWidth="1"/>
    <col min="16" max="16" width="12.109375" bestFit="1" customWidth="1"/>
    <col min="17" max="17" width="8.33203125" bestFit="1" customWidth="1"/>
    <col min="18" max="18" width="3.21875" customWidth="1"/>
    <col min="19" max="19" width="4.6640625" bestFit="1" customWidth="1"/>
    <col min="20" max="20" width="13" bestFit="1" customWidth="1"/>
    <col min="21" max="21" width="5.21875" bestFit="1" customWidth="1"/>
    <col min="22" max="22" width="4.77734375" bestFit="1" customWidth="1"/>
    <col min="23" max="23" width="13" bestFit="1" customWidth="1"/>
    <col min="24" max="24" width="8.33203125" bestFit="1" customWidth="1"/>
  </cols>
  <sheetData>
    <row r="1" spans="2:17" ht="15.6" thickTop="1" thickBot="1" x14ac:dyDescent="0.35">
      <c r="E1" s="21" t="s">
        <v>468</v>
      </c>
      <c r="F1" s="21"/>
      <c r="G1" s="21"/>
      <c r="I1" s="21" t="s">
        <v>469</v>
      </c>
      <c r="J1" s="21"/>
      <c r="K1" s="21"/>
      <c r="M1" s="22" t="s">
        <v>474</v>
      </c>
      <c r="N1" s="22"/>
      <c r="O1" s="22"/>
      <c r="P1" s="22"/>
      <c r="Q1" s="22"/>
    </row>
    <row r="2" spans="2:17" ht="15" thickTop="1" x14ac:dyDescent="0.3"/>
    <row r="3" spans="2:17" ht="14.4" customHeight="1" x14ac:dyDescent="0.3">
      <c r="B3" s="27" t="s">
        <v>480</v>
      </c>
      <c r="C3" s="27"/>
      <c r="E3" s="2" t="s">
        <v>0</v>
      </c>
      <c r="F3" s="3" t="s">
        <v>1</v>
      </c>
      <c r="G3" s="4" t="s">
        <v>465</v>
      </c>
      <c r="I3" s="11" t="s">
        <v>0</v>
      </c>
      <c r="J3" s="12" t="s">
        <v>1</v>
      </c>
      <c r="K3" s="13" t="s">
        <v>466</v>
      </c>
      <c r="M3" s="2" t="s">
        <v>0</v>
      </c>
      <c r="N3" s="3" t="s">
        <v>471</v>
      </c>
      <c r="O3" s="4" t="s">
        <v>465</v>
      </c>
      <c r="P3" s="12" t="s">
        <v>473</v>
      </c>
      <c r="Q3" s="13" t="s">
        <v>466</v>
      </c>
    </row>
    <row r="4" spans="2:17" ht="14.4" customHeight="1" x14ac:dyDescent="0.3">
      <c r="B4" s="27"/>
      <c r="C4" s="27"/>
      <c r="E4" s="20">
        <v>110</v>
      </c>
      <c r="F4" s="6" t="str">
        <f>VLOOKUP(E4,Names,2,FALSE)</f>
        <v>AB de Villiers</v>
      </c>
      <c r="G4" s="9">
        <f>VLOOKUP(E4,Names,4,FALSE)</f>
        <v>3486</v>
      </c>
      <c r="I4" s="20">
        <v>110</v>
      </c>
      <c r="J4" s="15" t="str">
        <f>VLOOKUP(I4,Names,2,FALSE)</f>
        <v>AB de Villiers</v>
      </c>
      <c r="K4" s="18">
        <f>VLOOKUP(I4,Names,3,FALSE)</f>
        <v>118</v>
      </c>
      <c r="M4" s="31">
        <v>120</v>
      </c>
      <c r="N4" t="s">
        <v>22</v>
      </c>
      <c r="O4" s="1">
        <v>2427</v>
      </c>
      <c r="P4" s="32" t="s">
        <v>479</v>
      </c>
      <c r="Q4" s="32" t="s">
        <v>479</v>
      </c>
    </row>
    <row r="5" spans="2:17" ht="14.4" customHeight="1" x14ac:dyDescent="0.3">
      <c r="B5" s="27"/>
      <c r="C5" s="27"/>
      <c r="E5" s="31">
        <f>E4+10</f>
        <v>120</v>
      </c>
      <c r="F5" s="6" t="str">
        <f>VLOOKUP(E5,Names,2,FALSE)</f>
        <v>JH Kallis</v>
      </c>
      <c r="G5" s="9">
        <f>VLOOKUP(E5,Names,4,FALSE)</f>
        <v>2427</v>
      </c>
      <c r="I5" s="20">
        <f>I4+20</f>
        <v>130</v>
      </c>
      <c r="J5" s="15" t="str">
        <f>VLOOKUP(I5,Names,2,FALSE)</f>
        <v>MEK Hussey</v>
      </c>
      <c r="K5" s="18">
        <f>VLOOKUP(I5,Names,3,FALSE)</f>
        <v>58</v>
      </c>
      <c r="M5" s="31">
        <v>140</v>
      </c>
      <c r="N5" t="s">
        <v>42</v>
      </c>
      <c r="O5" s="1">
        <v>1441</v>
      </c>
      <c r="P5" s="32" t="s">
        <v>479</v>
      </c>
      <c r="Q5" s="32" t="s">
        <v>479</v>
      </c>
    </row>
    <row r="6" spans="2:17" ht="14.4" customHeight="1" x14ac:dyDescent="0.3">
      <c r="B6" s="27"/>
      <c r="C6" s="27"/>
      <c r="E6" s="20">
        <f t="shared" ref="E6:E10" si="0">E5+10</f>
        <v>130</v>
      </c>
      <c r="F6" s="6" t="str">
        <f>VLOOKUP(E6,Names,2,FALSE)</f>
        <v>MEK Hussey</v>
      </c>
      <c r="G6" s="9">
        <f>VLOOKUP(E6,Names,4,FALSE)</f>
        <v>1977</v>
      </c>
      <c r="I6" s="20">
        <f t="shared" ref="I6:I10" si="1">I5+20</f>
        <v>150</v>
      </c>
      <c r="J6" s="15" t="str">
        <f>VLOOKUP(I6,Names,2,FALSE)</f>
        <v>TM Dilshan</v>
      </c>
      <c r="K6" s="18">
        <f>VLOOKUP(I6,Names,3,FALSE)</f>
        <v>50</v>
      </c>
      <c r="M6" s="31">
        <v>160</v>
      </c>
      <c r="N6" t="s">
        <v>62</v>
      </c>
      <c r="O6" s="1">
        <v>971</v>
      </c>
      <c r="P6" s="32" t="s">
        <v>479</v>
      </c>
      <c r="Q6" s="32" t="s">
        <v>479</v>
      </c>
    </row>
    <row r="7" spans="2:17" ht="14.4" customHeight="1" x14ac:dyDescent="0.3">
      <c r="B7" s="27"/>
      <c r="C7" s="27"/>
      <c r="E7" s="31">
        <f t="shared" si="0"/>
        <v>140</v>
      </c>
      <c r="F7" s="6" t="str">
        <f>VLOOKUP(E7,Names,2,FALSE)</f>
        <v>S Badrinath</v>
      </c>
      <c r="G7" s="9">
        <f>VLOOKUP(E7,Names,4,FALSE)</f>
        <v>1441</v>
      </c>
      <c r="I7" s="20">
        <f t="shared" si="1"/>
        <v>170</v>
      </c>
      <c r="J7" s="15" t="str">
        <f>VLOOKUP(I7,Names,2,FALSE)</f>
        <v>ST Jayasuriya</v>
      </c>
      <c r="K7" s="18">
        <f>VLOOKUP(I7,Names,3,FALSE)</f>
        <v>30</v>
      </c>
      <c r="M7" s="31">
        <v>190</v>
      </c>
      <c r="N7" s="32" t="s">
        <v>479</v>
      </c>
      <c r="O7" s="32" t="s">
        <v>479</v>
      </c>
      <c r="P7" t="s">
        <v>92</v>
      </c>
      <c r="Q7">
        <v>38</v>
      </c>
    </row>
    <row r="8" spans="2:17" ht="14.4" customHeight="1" x14ac:dyDescent="0.3">
      <c r="B8" s="27"/>
      <c r="C8" s="27"/>
      <c r="E8" s="20">
        <f t="shared" si="0"/>
        <v>150</v>
      </c>
      <c r="F8" s="6" t="str">
        <f>VLOOKUP(E8,Names,2,FALSE)</f>
        <v>TM Dilshan</v>
      </c>
      <c r="G8" s="9">
        <f>VLOOKUP(E8,Names,4,FALSE)</f>
        <v>1153</v>
      </c>
      <c r="I8" s="31">
        <f t="shared" si="1"/>
        <v>190</v>
      </c>
      <c r="J8" s="15" t="str">
        <f>VLOOKUP(I8,Names,2,FALSE)</f>
        <v>M Manhas</v>
      </c>
      <c r="K8" s="18">
        <f>VLOOKUP(I8,Names,3,FALSE)</f>
        <v>38</v>
      </c>
      <c r="M8" s="31">
        <v>210</v>
      </c>
      <c r="N8" s="32" t="s">
        <v>479</v>
      </c>
      <c r="O8" s="32" t="s">
        <v>479</v>
      </c>
      <c r="P8" t="s">
        <v>112</v>
      </c>
      <c r="Q8">
        <v>12</v>
      </c>
    </row>
    <row r="9" spans="2:17" ht="14.4" customHeight="1" x14ac:dyDescent="0.3">
      <c r="B9" s="27"/>
      <c r="C9" s="27"/>
      <c r="E9" s="31">
        <f t="shared" si="0"/>
        <v>160</v>
      </c>
      <c r="F9" s="6" t="str">
        <f>VLOOKUP(E9,Names,2,FALSE)</f>
        <v>CL White</v>
      </c>
      <c r="G9" s="9">
        <f>VLOOKUP(E9,Names,4,FALSE)</f>
        <v>971</v>
      </c>
      <c r="I9" s="31">
        <f t="shared" si="1"/>
        <v>210</v>
      </c>
      <c r="J9" s="15" t="str">
        <f>VLOOKUP(I9,Names,2,FALSE)</f>
        <v>CA Lynn</v>
      </c>
      <c r="K9" s="18">
        <f>VLOOKUP(I9,Names,3,FALSE)</f>
        <v>12</v>
      </c>
      <c r="M9" s="31">
        <v>230</v>
      </c>
      <c r="N9" s="32" t="s">
        <v>479</v>
      </c>
      <c r="O9" s="32" t="s">
        <v>479</v>
      </c>
      <c r="P9" t="s">
        <v>132</v>
      </c>
      <c r="Q9">
        <v>20</v>
      </c>
    </row>
    <row r="10" spans="2:17" ht="14.4" customHeight="1" x14ac:dyDescent="0.3">
      <c r="B10" s="27"/>
      <c r="C10" s="27"/>
      <c r="E10" s="20">
        <f t="shared" si="0"/>
        <v>170</v>
      </c>
      <c r="F10" s="8" t="str">
        <f>VLOOKUP(E10,Names,2,FALSE)</f>
        <v>ST Jayasuriya</v>
      </c>
      <c r="G10" s="10">
        <f>VLOOKUP(E10,Names,4,FALSE)</f>
        <v>768</v>
      </c>
      <c r="I10" s="31">
        <f t="shared" si="1"/>
        <v>230</v>
      </c>
      <c r="J10" s="17" t="str">
        <f>VLOOKUP(I10,Names,2,FALSE)</f>
        <v>Y Nagar</v>
      </c>
      <c r="K10" s="19">
        <f>VLOOKUP(I10,Names,3,FALSE)</f>
        <v>20</v>
      </c>
    </row>
    <row r="11" spans="2:17" ht="14.4" customHeight="1" x14ac:dyDescent="0.3">
      <c r="B11" s="27"/>
      <c r="C11" s="27"/>
      <c r="E11" s="29"/>
      <c r="F11" s="29"/>
      <c r="G11" s="30"/>
      <c r="I11" s="29"/>
      <c r="J11" s="29"/>
      <c r="K11" s="30"/>
    </row>
    <row r="12" spans="2:17" ht="14.4" customHeight="1" x14ac:dyDescent="0.3">
      <c r="B12" s="27"/>
      <c r="C12" s="27"/>
      <c r="E12" s="29"/>
      <c r="F12" s="29"/>
      <c r="G12" s="30"/>
      <c r="I12" s="29"/>
      <c r="J12" s="29"/>
      <c r="K12" s="30"/>
    </row>
    <row r="13" spans="2:17" ht="14.4" customHeight="1" x14ac:dyDescent="0.3">
      <c r="B13" s="27"/>
      <c r="C13" s="27"/>
      <c r="E13" s="29"/>
      <c r="F13" s="29"/>
      <c r="G13" s="30"/>
      <c r="I13" s="29"/>
      <c r="J13" s="29"/>
      <c r="K13" s="30"/>
    </row>
    <row r="14" spans="2:17" ht="15" thickBot="1" x14ac:dyDescent="0.35">
      <c r="B14" s="27"/>
      <c r="C14" s="27"/>
    </row>
    <row r="15" spans="2:17" ht="15.6" thickTop="1" thickBot="1" x14ac:dyDescent="0.35">
      <c r="B15" s="27"/>
      <c r="C15" s="27"/>
      <c r="E15" s="21" t="s">
        <v>468</v>
      </c>
      <c r="F15" s="21"/>
      <c r="G15" s="21"/>
      <c r="I15" s="21" t="s">
        <v>469</v>
      </c>
      <c r="J15" s="21"/>
      <c r="K15" s="21"/>
      <c r="M15" s="22" t="s">
        <v>474</v>
      </c>
      <c r="N15" s="22"/>
      <c r="O15" s="22"/>
      <c r="P15" s="22"/>
      <c r="Q15" s="22"/>
    </row>
    <row r="16" spans="2:17" ht="15" thickTop="1" x14ac:dyDescent="0.3">
      <c r="B16" s="27"/>
      <c r="C16" s="27"/>
    </row>
    <row r="17" spans="2:16" x14ac:dyDescent="0.3">
      <c r="B17" s="27"/>
      <c r="C17" s="27"/>
      <c r="E17" s="2" t="s">
        <v>0</v>
      </c>
      <c r="F17" s="3" t="s">
        <v>1</v>
      </c>
      <c r="G17" s="4" t="s">
        <v>465</v>
      </c>
      <c r="I17" s="11" t="s">
        <v>0</v>
      </c>
      <c r="J17" s="12" t="s">
        <v>1</v>
      </c>
      <c r="K17" s="13" t="s">
        <v>466</v>
      </c>
      <c r="M17" s="2" t="s">
        <v>0</v>
      </c>
      <c r="N17" s="3" t="s">
        <v>1</v>
      </c>
      <c r="O17" s="4" t="s">
        <v>465</v>
      </c>
      <c r="P17" s="13" t="s">
        <v>466</v>
      </c>
    </row>
    <row r="18" spans="2:16" x14ac:dyDescent="0.3">
      <c r="B18" s="27"/>
      <c r="C18" s="27"/>
      <c r="E18" s="5">
        <v>110</v>
      </c>
      <c r="F18" s="6" t="str">
        <f>VLOOKUP(E18,Names,2,FALSE)</f>
        <v>AB de Villiers</v>
      </c>
      <c r="G18" s="9">
        <f>VLOOKUP(E18,Names,4,FALSE)</f>
        <v>3486</v>
      </c>
      <c r="I18" s="14">
        <v>110</v>
      </c>
      <c r="J18" s="15" t="str">
        <f>VLOOKUP(I18,Names,2,FALSE)</f>
        <v>AB de Villiers</v>
      </c>
      <c r="K18" s="18">
        <f>VLOOKUP(I18,Names,3,FALSE)</f>
        <v>118</v>
      </c>
      <c r="M18" s="31">
        <v>120</v>
      </c>
      <c r="N18" t="s">
        <v>22</v>
      </c>
      <c r="O18" s="1">
        <v>2427</v>
      </c>
      <c r="P18" s="32" t="s">
        <v>479</v>
      </c>
    </row>
    <row r="19" spans="2:16" x14ac:dyDescent="0.3">
      <c r="B19" s="27"/>
      <c r="C19" s="27"/>
      <c r="E19" s="5">
        <f>E18+10</f>
        <v>120</v>
      </c>
      <c r="F19" s="6" t="str">
        <f>VLOOKUP(E19,Names,2,FALSE)</f>
        <v>JH Kallis</v>
      </c>
      <c r="G19" s="9">
        <f>VLOOKUP(E19,Names,4,FALSE)</f>
        <v>2427</v>
      </c>
      <c r="I19" s="14">
        <f>I18+20</f>
        <v>130</v>
      </c>
      <c r="J19" s="15" t="str">
        <f>VLOOKUP(I19,Names,2,FALSE)</f>
        <v>MEK Hussey</v>
      </c>
      <c r="K19" s="18">
        <f>VLOOKUP(I19,Names,3,FALSE)</f>
        <v>58</v>
      </c>
      <c r="M19" s="31">
        <v>140</v>
      </c>
      <c r="N19" t="s">
        <v>42</v>
      </c>
      <c r="O19" s="1">
        <v>1441</v>
      </c>
      <c r="P19" s="32" t="s">
        <v>479</v>
      </c>
    </row>
    <row r="20" spans="2:16" x14ac:dyDescent="0.3">
      <c r="B20" s="27"/>
      <c r="C20" s="27"/>
      <c r="E20" s="5">
        <f t="shared" ref="E20:E24" si="2">E19+10</f>
        <v>130</v>
      </c>
      <c r="F20" s="6" t="str">
        <f>VLOOKUP(E20,Names,2,FALSE)</f>
        <v>MEK Hussey</v>
      </c>
      <c r="G20" s="9">
        <f>VLOOKUP(E20,Names,4,FALSE)</f>
        <v>1977</v>
      </c>
      <c r="I20" s="14">
        <f t="shared" ref="I20:I24" si="3">I19+20</f>
        <v>150</v>
      </c>
      <c r="J20" s="15" t="str">
        <f>VLOOKUP(I20,Names,2,FALSE)</f>
        <v>TM Dilshan</v>
      </c>
      <c r="K20" s="18">
        <f>VLOOKUP(I20,Names,3,FALSE)</f>
        <v>50</v>
      </c>
      <c r="M20" s="31">
        <v>160</v>
      </c>
      <c r="N20" t="s">
        <v>62</v>
      </c>
      <c r="O20" s="1">
        <v>971</v>
      </c>
      <c r="P20" s="32" t="s">
        <v>479</v>
      </c>
    </row>
    <row r="21" spans="2:16" x14ac:dyDescent="0.3">
      <c r="B21" s="27"/>
      <c r="C21" s="27"/>
      <c r="E21" s="5">
        <f t="shared" si="2"/>
        <v>140</v>
      </c>
      <c r="F21" s="6" t="str">
        <f>VLOOKUP(E21,Names,2,FALSE)</f>
        <v>S Badrinath</v>
      </c>
      <c r="G21" s="9">
        <f>VLOOKUP(E21,Names,4,FALSE)</f>
        <v>1441</v>
      </c>
      <c r="I21" s="14">
        <f t="shared" si="3"/>
        <v>170</v>
      </c>
      <c r="J21" s="15" t="str">
        <f>VLOOKUP(I21,Names,2,FALSE)</f>
        <v>ST Jayasuriya</v>
      </c>
      <c r="K21" s="18">
        <f>VLOOKUP(I21,Names,3,FALSE)</f>
        <v>30</v>
      </c>
      <c r="M21" s="31">
        <v>190</v>
      </c>
      <c r="N21" s="32" t="s">
        <v>479</v>
      </c>
      <c r="O21" s="32" t="s">
        <v>479</v>
      </c>
      <c r="P21">
        <v>38</v>
      </c>
    </row>
    <row r="22" spans="2:16" x14ac:dyDescent="0.3">
      <c r="B22" s="27"/>
      <c r="C22" s="27"/>
      <c r="E22" s="5">
        <f t="shared" si="2"/>
        <v>150</v>
      </c>
      <c r="F22" s="6" t="str">
        <f>VLOOKUP(E22,Names,2,FALSE)</f>
        <v>TM Dilshan</v>
      </c>
      <c r="G22" s="9">
        <f>VLOOKUP(E22,Names,4,FALSE)</f>
        <v>1153</v>
      </c>
      <c r="I22" s="14">
        <f t="shared" si="3"/>
        <v>190</v>
      </c>
      <c r="J22" s="15" t="str">
        <f>VLOOKUP(I22,Names,2,FALSE)</f>
        <v>M Manhas</v>
      </c>
      <c r="K22" s="18">
        <f>VLOOKUP(I22,Names,3,FALSE)</f>
        <v>38</v>
      </c>
      <c r="M22" s="31">
        <v>210</v>
      </c>
      <c r="N22" s="32" t="s">
        <v>479</v>
      </c>
      <c r="O22" s="32" t="s">
        <v>479</v>
      </c>
      <c r="P22">
        <v>12</v>
      </c>
    </row>
    <row r="23" spans="2:16" x14ac:dyDescent="0.3">
      <c r="B23" s="27"/>
      <c r="C23" s="27"/>
      <c r="E23" s="5">
        <f t="shared" si="2"/>
        <v>160</v>
      </c>
      <c r="F23" s="6" t="str">
        <f>VLOOKUP(E23,Names,2,FALSE)</f>
        <v>CL White</v>
      </c>
      <c r="G23" s="9">
        <f>VLOOKUP(E23,Names,4,FALSE)</f>
        <v>971</v>
      </c>
      <c r="I23" s="14">
        <f t="shared" si="3"/>
        <v>210</v>
      </c>
      <c r="J23" s="15" t="str">
        <f>VLOOKUP(I23,Names,2,FALSE)</f>
        <v>CA Lynn</v>
      </c>
      <c r="K23" s="18">
        <f>VLOOKUP(I23,Names,3,FALSE)</f>
        <v>12</v>
      </c>
      <c r="M23" s="31">
        <v>230</v>
      </c>
      <c r="N23" s="32" t="s">
        <v>479</v>
      </c>
      <c r="O23" s="32" t="s">
        <v>479</v>
      </c>
      <c r="P23">
        <v>20</v>
      </c>
    </row>
    <row r="24" spans="2:16" x14ac:dyDescent="0.3">
      <c r="B24" s="27"/>
      <c r="C24" s="27"/>
      <c r="E24" s="7">
        <f t="shared" si="2"/>
        <v>170</v>
      </c>
      <c r="F24" s="8" t="str">
        <f>VLOOKUP(E24,Names,2,FALSE)</f>
        <v>ST Jayasuriya</v>
      </c>
      <c r="G24" s="10">
        <f>VLOOKUP(E24,Names,4,FALSE)</f>
        <v>768</v>
      </c>
      <c r="I24" s="16">
        <f t="shared" si="3"/>
        <v>230</v>
      </c>
      <c r="J24" s="17" t="str">
        <f>VLOOKUP(I24,Names,2,FALSE)</f>
        <v>Y Nagar</v>
      </c>
      <c r="K24" s="19">
        <f>VLOOKUP(I24,Names,3,FALSE)</f>
        <v>20</v>
      </c>
    </row>
  </sheetData>
  <mergeCells count="7">
    <mergeCell ref="E1:G1"/>
    <mergeCell ref="I1:K1"/>
    <mergeCell ref="M1:Q1"/>
    <mergeCell ref="B3:C24"/>
    <mergeCell ref="E15:G15"/>
    <mergeCell ref="I15:K15"/>
    <mergeCell ref="M15:Q15"/>
  </mergeCells>
  <conditionalFormatting sqref="N4:Q9">
    <cfRule type="containsText" dxfId="1" priority="4" operator="containsText" text="NaN">
      <formula>NOT(ISERROR(SEARCH("NaN",N4)))</formula>
    </cfRule>
  </conditionalFormatting>
  <conditionalFormatting sqref="N18:P23">
    <cfRule type="containsText" dxfId="0" priority="1" operator="containsText" text="NaN">
      <formula>NOT(ISERROR(SEARCH("NaN",N18)))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5B20-6507-41FA-B5C4-5A5DF711D986}">
  <dimension ref="B1:R21"/>
  <sheetViews>
    <sheetView showGridLines="0" zoomScale="160" zoomScaleNormal="160" workbookViewId="0">
      <selection activeCell="G4" sqref="G4:G10"/>
    </sheetView>
  </sheetViews>
  <sheetFormatPr defaultRowHeight="14.4" x14ac:dyDescent="0.3"/>
  <cols>
    <col min="1" max="1" width="2.44140625" customWidth="1"/>
    <col min="4" max="4" width="2.44140625" customWidth="1"/>
    <col min="5" max="5" width="4" bestFit="1" customWidth="1"/>
    <col min="6" max="6" width="12.77734375" bestFit="1" customWidth="1"/>
    <col min="7" max="7" width="6.77734375" bestFit="1" customWidth="1"/>
    <col min="8" max="9" width="4" bestFit="1" customWidth="1"/>
    <col min="10" max="10" width="12.77734375" bestFit="1" customWidth="1"/>
    <col min="11" max="11" width="8.21875" bestFit="1" customWidth="1"/>
    <col min="12" max="12" width="4" bestFit="1" customWidth="1"/>
    <col min="13" max="13" width="4.6640625" bestFit="1" customWidth="1"/>
    <col min="14" max="14" width="12.88671875" bestFit="1" customWidth="1"/>
    <col min="15" max="15" width="5.109375" bestFit="1" customWidth="1"/>
    <col min="16" max="16" width="4.77734375" bestFit="1" customWidth="1"/>
    <col min="17" max="17" width="12.88671875" bestFit="1" customWidth="1"/>
    <col min="18" max="18" width="8.21875" bestFit="1" customWidth="1"/>
    <col min="19" max="19" width="3.21875" customWidth="1"/>
    <col min="20" max="20" width="4.6640625" bestFit="1" customWidth="1"/>
    <col min="21" max="21" width="13" bestFit="1" customWidth="1"/>
    <col min="22" max="22" width="5.21875" bestFit="1" customWidth="1"/>
    <col min="23" max="23" width="4.77734375" bestFit="1" customWidth="1"/>
    <col min="24" max="24" width="13" bestFit="1" customWidth="1"/>
    <col min="25" max="25" width="8.33203125" bestFit="1" customWidth="1"/>
  </cols>
  <sheetData>
    <row r="1" spans="2:18" ht="15.6" thickTop="1" thickBot="1" x14ac:dyDescent="0.35">
      <c r="E1" s="21" t="s">
        <v>468</v>
      </c>
      <c r="F1" s="21"/>
      <c r="G1" s="21"/>
      <c r="I1" s="21" t="s">
        <v>469</v>
      </c>
      <c r="J1" s="21"/>
      <c r="K1" s="21"/>
      <c r="M1" s="22" t="s">
        <v>474</v>
      </c>
      <c r="N1" s="22"/>
      <c r="O1" s="22"/>
      <c r="P1" s="22"/>
      <c r="Q1" s="22"/>
      <c r="R1" s="22"/>
    </row>
    <row r="2" spans="2:18" ht="15" thickTop="1" x14ac:dyDescent="0.3"/>
    <row r="3" spans="2:18" ht="14.4" customHeight="1" x14ac:dyDescent="0.3">
      <c r="B3" s="27" t="s">
        <v>476</v>
      </c>
      <c r="C3" s="27"/>
      <c r="E3" s="2" t="s">
        <v>0</v>
      </c>
      <c r="F3" s="3" t="s">
        <v>1</v>
      </c>
      <c r="G3" s="4" t="s">
        <v>465</v>
      </c>
      <c r="I3" s="11" t="s">
        <v>0</v>
      </c>
      <c r="J3" s="12" t="s">
        <v>1</v>
      </c>
      <c r="K3" s="13" t="s">
        <v>466</v>
      </c>
      <c r="M3" s="2" t="s">
        <v>470</v>
      </c>
      <c r="N3" s="3" t="s">
        <v>471</v>
      </c>
      <c r="O3" s="4" t="s">
        <v>465</v>
      </c>
      <c r="P3" s="11" t="s">
        <v>472</v>
      </c>
      <c r="Q3" s="12" t="s">
        <v>473</v>
      </c>
      <c r="R3" s="13" t="s">
        <v>466</v>
      </c>
    </row>
    <row r="4" spans="2:18" ht="14.4" customHeight="1" x14ac:dyDescent="0.3">
      <c r="B4" s="27"/>
      <c r="C4" s="27"/>
      <c r="E4" s="5">
        <v>110</v>
      </c>
      <c r="F4" s="6" t="str">
        <f>VLOOKUP(E4,Names,2,FALSE)</f>
        <v>AB de Villiers</v>
      </c>
      <c r="G4" s="9">
        <f>VLOOKUP(E4,Names,4,FALSE)</f>
        <v>3486</v>
      </c>
      <c r="I4" s="14">
        <v>110</v>
      </c>
      <c r="J4" s="15" t="str">
        <f>VLOOKUP(I4,Names,2,FALSE)</f>
        <v>AB de Villiers</v>
      </c>
      <c r="K4" s="18">
        <f>VLOOKUP(I4,Names,3,FALSE)</f>
        <v>118</v>
      </c>
    </row>
    <row r="5" spans="2:18" ht="14.4" customHeight="1" x14ac:dyDescent="0.3">
      <c r="B5" s="27"/>
      <c r="C5" s="27"/>
      <c r="E5" s="5">
        <f>E4+10</f>
        <v>120</v>
      </c>
      <c r="F5" s="6" t="str">
        <f>VLOOKUP(E5,Names,2,FALSE)</f>
        <v>JH Kallis</v>
      </c>
      <c r="G5" s="9">
        <f>VLOOKUP(E5,Names,4,FALSE)</f>
        <v>2427</v>
      </c>
      <c r="I5" s="14">
        <f>I4+20</f>
        <v>130</v>
      </c>
      <c r="J5" s="15" t="str">
        <f>VLOOKUP(I5,Names,2,FALSE)</f>
        <v>MEK Hussey</v>
      </c>
      <c r="K5" s="18">
        <f>VLOOKUP(I5,Names,3,FALSE)</f>
        <v>58</v>
      </c>
    </row>
    <row r="6" spans="2:18" ht="14.4" customHeight="1" x14ac:dyDescent="0.3">
      <c r="B6" s="27"/>
      <c r="C6" s="27"/>
      <c r="E6" s="5">
        <f t="shared" ref="E6:E10" si="0">E5+10</f>
        <v>130</v>
      </c>
      <c r="F6" s="6" t="str">
        <f>VLOOKUP(E6,Names,2,FALSE)</f>
        <v>MEK Hussey</v>
      </c>
      <c r="G6" s="9">
        <f>VLOOKUP(E6,Names,4,FALSE)</f>
        <v>1977</v>
      </c>
      <c r="I6" s="14">
        <f t="shared" ref="I6:I10" si="1">I5+20</f>
        <v>150</v>
      </c>
      <c r="J6" s="15" t="str">
        <f>VLOOKUP(I6,Names,2,FALSE)</f>
        <v>TM Dilshan</v>
      </c>
      <c r="K6" s="18">
        <f>VLOOKUP(I6,Names,3,FALSE)</f>
        <v>50</v>
      </c>
    </row>
    <row r="7" spans="2:18" ht="14.4" customHeight="1" x14ac:dyDescent="0.3">
      <c r="B7" s="27"/>
      <c r="C7" s="27"/>
      <c r="E7" s="5">
        <f t="shared" si="0"/>
        <v>140</v>
      </c>
      <c r="F7" s="6" t="str">
        <f>VLOOKUP(E7,Names,2,FALSE)</f>
        <v>S Badrinath</v>
      </c>
      <c r="G7" s="9">
        <f>VLOOKUP(E7,Names,4,FALSE)</f>
        <v>1441</v>
      </c>
      <c r="I7" s="14">
        <f t="shared" si="1"/>
        <v>170</v>
      </c>
      <c r="J7" s="15" t="str">
        <f>VLOOKUP(I7,Names,2,FALSE)</f>
        <v>ST Jayasuriya</v>
      </c>
      <c r="K7" s="18">
        <f>VLOOKUP(I7,Names,3,FALSE)</f>
        <v>30</v>
      </c>
    </row>
    <row r="8" spans="2:18" ht="14.4" customHeight="1" x14ac:dyDescent="0.3">
      <c r="B8" s="27"/>
      <c r="C8" s="27"/>
      <c r="E8" s="5">
        <f t="shared" si="0"/>
        <v>150</v>
      </c>
      <c r="F8" s="6" t="str">
        <f>VLOOKUP(E8,Names,2,FALSE)</f>
        <v>TM Dilshan</v>
      </c>
      <c r="G8" s="9">
        <f>VLOOKUP(E8,Names,4,FALSE)</f>
        <v>1153</v>
      </c>
      <c r="I8" s="14">
        <f t="shared" si="1"/>
        <v>190</v>
      </c>
      <c r="J8" s="15" t="str">
        <f>VLOOKUP(I8,Names,2,FALSE)</f>
        <v>M Manhas</v>
      </c>
      <c r="K8" s="18">
        <f>VLOOKUP(I8,Names,3,FALSE)</f>
        <v>38</v>
      </c>
    </row>
    <row r="9" spans="2:18" ht="14.4" customHeight="1" x14ac:dyDescent="0.3">
      <c r="B9" s="27"/>
      <c r="C9" s="27"/>
      <c r="E9" s="5">
        <f t="shared" si="0"/>
        <v>160</v>
      </c>
      <c r="F9" s="6" t="str">
        <f>VLOOKUP(E9,Names,2,FALSE)</f>
        <v>CL White</v>
      </c>
      <c r="G9" s="9">
        <f>VLOOKUP(E9,Names,4,FALSE)</f>
        <v>971</v>
      </c>
      <c r="I9" s="14">
        <f t="shared" si="1"/>
        <v>210</v>
      </c>
      <c r="J9" s="15" t="str">
        <f>VLOOKUP(I9,Names,2,FALSE)</f>
        <v>CA Lynn</v>
      </c>
      <c r="K9" s="18">
        <f>VLOOKUP(I9,Names,3,FALSE)</f>
        <v>12</v>
      </c>
    </row>
    <row r="10" spans="2:18" ht="14.4" customHeight="1" x14ac:dyDescent="0.3">
      <c r="B10" s="27"/>
      <c r="C10" s="27"/>
      <c r="E10" s="7">
        <f t="shared" si="0"/>
        <v>170</v>
      </c>
      <c r="F10" s="8" t="str">
        <f>VLOOKUP(E10,Names,2,FALSE)</f>
        <v>ST Jayasuriya</v>
      </c>
      <c r="G10" s="10">
        <f>VLOOKUP(E10,Names,4,FALSE)</f>
        <v>768</v>
      </c>
      <c r="I10" s="16">
        <f t="shared" si="1"/>
        <v>230</v>
      </c>
      <c r="J10" s="17" t="str">
        <f>VLOOKUP(I10,Names,2,FALSE)</f>
        <v>Y Nagar</v>
      </c>
      <c r="K10" s="19">
        <f>VLOOKUP(I10,Names,3,FALSE)</f>
        <v>20</v>
      </c>
    </row>
    <row r="11" spans="2:18" ht="15" thickBot="1" x14ac:dyDescent="0.35">
      <c r="B11" s="27"/>
      <c r="C11" s="27"/>
    </row>
    <row r="12" spans="2:18" ht="15.6" thickTop="1" thickBot="1" x14ac:dyDescent="0.35">
      <c r="B12" s="27"/>
      <c r="C12" s="27"/>
      <c r="E12" s="21" t="s">
        <v>468</v>
      </c>
      <c r="F12" s="21"/>
      <c r="G12" s="21"/>
      <c r="I12" s="21" t="s">
        <v>469</v>
      </c>
      <c r="J12" s="21"/>
      <c r="K12" s="21"/>
      <c r="M12" s="22" t="s">
        <v>474</v>
      </c>
      <c r="N12" s="22"/>
      <c r="O12" s="22"/>
      <c r="P12" s="22"/>
      <c r="Q12" s="22"/>
      <c r="R12" s="22"/>
    </row>
    <row r="13" spans="2:18" ht="15" thickTop="1" x14ac:dyDescent="0.3">
      <c r="B13" s="27"/>
      <c r="C13" s="27"/>
    </row>
    <row r="14" spans="2:18" x14ac:dyDescent="0.3">
      <c r="B14" s="27"/>
      <c r="C14" s="27"/>
      <c r="E14" s="2" t="s">
        <v>0</v>
      </c>
      <c r="F14" s="3" t="s">
        <v>1</v>
      </c>
      <c r="G14" s="4" t="s">
        <v>465</v>
      </c>
      <c r="I14" s="11" t="s">
        <v>0</v>
      </c>
      <c r="J14" s="12" t="s">
        <v>1</v>
      </c>
      <c r="K14" s="13" t="s">
        <v>466</v>
      </c>
      <c r="M14" s="2" t="s">
        <v>470</v>
      </c>
      <c r="N14" s="3" t="s">
        <v>471</v>
      </c>
      <c r="O14" s="4" t="s">
        <v>465</v>
      </c>
      <c r="P14" s="11" t="s">
        <v>472</v>
      </c>
      <c r="Q14" s="12" t="s">
        <v>473</v>
      </c>
      <c r="R14" s="13" t="s">
        <v>466</v>
      </c>
    </row>
    <row r="15" spans="2:18" x14ac:dyDescent="0.3">
      <c r="B15" s="27"/>
      <c r="C15" s="27"/>
      <c r="E15" s="5">
        <v>110</v>
      </c>
      <c r="F15" s="6" t="str">
        <f>VLOOKUP(E15,Names,2,FALSE)</f>
        <v>AB de Villiers</v>
      </c>
      <c r="G15" s="9">
        <f>VLOOKUP(E15,Names,4,FALSE)</f>
        <v>3486</v>
      </c>
      <c r="I15" s="14">
        <v>110</v>
      </c>
      <c r="J15" s="15" t="str">
        <f>VLOOKUP(I15,Names,2,FALSE)</f>
        <v>AB de Villiers</v>
      </c>
      <c r="K15" s="18">
        <f>VLOOKUP(I15,Names,3,FALSE)</f>
        <v>118</v>
      </c>
    </row>
    <row r="16" spans="2:18" x14ac:dyDescent="0.3">
      <c r="B16" s="27"/>
      <c r="C16" s="27"/>
      <c r="E16" s="5">
        <f>E15+10</f>
        <v>120</v>
      </c>
      <c r="F16" s="6" t="str">
        <f>VLOOKUP(E16,Names,2,FALSE)</f>
        <v>JH Kallis</v>
      </c>
      <c r="G16" s="9">
        <f>VLOOKUP(E16,Names,4,FALSE)</f>
        <v>2427</v>
      </c>
      <c r="I16" s="14">
        <f>I15+20</f>
        <v>130</v>
      </c>
      <c r="J16" s="15" t="str">
        <f>VLOOKUP(I16,Names,2,FALSE)</f>
        <v>MEK Hussey</v>
      </c>
      <c r="K16" s="18">
        <f>VLOOKUP(I16,Names,3,FALSE)</f>
        <v>58</v>
      </c>
    </row>
    <row r="17" spans="2:11" x14ac:dyDescent="0.3">
      <c r="B17" s="27"/>
      <c r="C17" s="27"/>
      <c r="E17" s="5">
        <f t="shared" ref="E17:E21" si="2">E16+10</f>
        <v>130</v>
      </c>
      <c r="F17" s="6" t="str">
        <f>VLOOKUP(E17,Names,2,FALSE)</f>
        <v>MEK Hussey</v>
      </c>
      <c r="G17" s="9">
        <f>VLOOKUP(E17,Names,4,FALSE)</f>
        <v>1977</v>
      </c>
      <c r="I17" s="14">
        <f t="shared" ref="I17:I21" si="3">I16+20</f>
        <v>150</v>
      </c>
      <c r="J17" s="15" t="str">
        <f>VLOOKUP(I17,Names,2,FALSE)</f>
        <v>TM Dilshan</v>
      </c>
      <c r="K17" s="18">
        <f>VLOOKUP(I17,Names,3,FALSE)</f>
        <v>50</v>
      </c>
    </row>
    <row r="18" spans="2:11" x14ac:dyDescent="0.3">
      <c r="B18" s="27"/>
      <c r="C18" s="27"/>
      <c r="E18" s="5">
        <f t="shared" si="2"/>
        <v>140</v>
      </c>
      <c r="F18" s="6" t="str">
        <f>VLOOKUP(E18,Names,2,FALSE)</f>
        <v>S Badrinath</v>
      </c>
      <c r="G18" s="9">
        <f>VLOOKUP(E18,Names,4,FALSE)</f>
        <v>1441</v>
      </c>
      <c r="I18" s="14">
        <f t="shared" si="3"/>
        <v>170</v>
      </c>
      <c r="J18" s="15" t="str">
        <f>VLOOKUP(I18,Names,2,FALSE)</f>
        <v>ST Jayasuriya</v>
      </c>
      <c r="K18" s="18">
        <f>VLOOKUP(I18,Names,3,FALSE)</f>
        <v>30</v>
      </c>
    </row>
    <row r="19" spans="2:11" x14ac:dyDescent="0.3">
      <c r="B19" s="27"/>
      <c r="C19" s="27"/>
      <c r="E19" s="5">
        <f t="shared" si="2"/>
        <v>150</v>
      </c>
      <c r="F19" s="6" t="str">
        <f>VLOOKUP(E19,Names,2,FALSE)</f>
        <v>TM Dilshan</v>
      </c>
      <c r="G19" s="9">
        <f>VLOOKUP(E19,Names,4,FALSE)</f>
        <v>1153</v>
      </c>
      <c r="I19" s="14">
        <f t="shared" si="3"/>
        <v>190</v>
      </c>
      <c r="J19" s="15" t="str">
        <f>VLOOKUP(I19,Names,2,FALSE)</f>
        <v>M Manhas</v>
      </c>
      <c r="K19" s="18">
        <f>VLOOKUP(I19,Names,3,FALSE)</f>
        <v>38</v>
      </c>
    </row>
    <row r="20" spans="2:11" x14ac:dyDescent="0.3">
      <c r="B20" s="27"/>
      <c r="C20" s="27"/>
      <c r="E20" s="5">
        <f t="shared" si="2"/>
        <v>160</v>
      </c>
      <c r="F20" s="6" t="str">
        <f>VLOOKUP(E20,Names,2,FALSE)</f>
        <v>CL White</v>
      </c>
      <c r="G20" s="9">
        <f>VLOOKUP(E20,Names,4,FALSE)</f>
        <v>971</v>
      </c>
      <c r="I20" s="14">
        <f t="shared" si="3"/>
        <v>210</v>
      </c>
      <c r="J20" s="15" t="str">
        <f>VLOOKUP(I20,Names,2,FALSE)</f>
        <v>CA Lynn</v>
      </c>
      <c r="K20" s="18">
        <f>VLOOKUP(I20,Names,3,FALSE)</f>
        <v>12</v>
      </c>
    </row>
    <row r="21" spans="2:11" x14ac:dyDescent="0.3">
      <c r="B21" s="27"/>
      <c r="C21" s="27"/>
      <c r="E21" s="7">
        <f t="shared" si="2"/>
        <v>170</v>
      </c>
      <c r="F21" s="8" t="str">
        <f>VLOOKUP(E21,Names,2,FALSE)</f>
        <v>ST Jayasuriya</v>
      </c>
      <c r="G21" s="10">
        <f>VLOOKUP(E21,Names,4,FALSE)</f>
        <v>768</v>
      </c>
      <c r="I21" s="16">
        <f t="shared" si="3"/>
        <v>230</v>
      </c>
      <c r="J21" s="17" t="str">
        <f>VLOOKUP(I21,Names,2,FALSE)</f>
        <v>Y Nagar</v>
      </c>
      <c r="K21" s="19">
        <f>VLOOKUP(I21,Names,3,FALSE)</f>
        <v>20</v>
      </c>
    </row>
  </sheetData>
  <mergeCells count="7">
    <mergeCell ref="E1:G1"/>
    <mergeCell ref="I1:K1"/>
    <mergeCell ref="M1:R1"/>
    <mergeCell ref="B3:C21"/>
    <mergeCell ref="E12:G12"/>
    <mergeCell ref="I12:K12"/>
    <mergeCell ref="M12:R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D772-902F-41D8-B1DD-439A65CDDCAF}">
  <dimension ref="A1:D462"/>
  <sheetViews>
    <sheetView workbookViewId="0">
      <selection activeCell="B34" sqref="B34"/>
    </sheetView>
  </sheetViews>
  <sheetFormatPr defaultRowHeight="14.4" x14ac:dyDescent="0.3"/>
  <cols>
    <col min="1" max="1" width="4" bestFit="1" customWidth="1"/>
    <col min="2" max="2" width="19.88671875" bestFit="1" customWidth="1"/>
  </cols>
  <sheetData>
    <row r="1" spans="1:4" x14ac:dyDescent="0.3">
      <c r="A1" t="s">
        <v>0</v>
      </c>
      <c r="B1" t="s">
        <v>2</v>
      </c>
      <c r="C1" t="s">
        <v>464</v>
      </c>
      <c r="D1" t="s">
        <v>465</v>
      </c>
    </row>
    <row r="2" spans="1:4" x14ac:dyDescent="0.3">
      <c r="A2">
        <v>101</v>
      </c>
      <c r="B2" t="s">
        <v>3</v>
      </c>
      <c r="C2">
        <v>157</v>
      </c>
      <c r="D2">
        <v>4548</v>
      </c>
    </row>
    <row r="3" spans="1:4" x14ac:dyDescent="0.3">
      <c r="A3">
        <v>102</v>
      </c>
      <c r="B3" t="s">
        <v>4</v>
      </c>
      <c r="C3">
        <v>141</v>
      </c>
      <c r="D3">
        <v>4423</v>
      </c>
    </row>
    <row r="4" spans="1:4" x14ac:dyDescent="0.3">
      <c r="A4">
        <v>103</v>
      </c>
      <c r="B4" t="s">
        <v>5</v>
      </c>
      <c r="C4">
        <v>153</v>
      </c>
      <c r="D4">
        <v>4207</v>
      </c>
    </row>
    <row r="5" spans="1:4" x14ac:dyDescent="0.3">
      <c r="A5">
        <v>104</v>
      </c>
      <c r="B5" t="s">
        <v>6</v>
      </c>
      <c r="C5">
        <v>146</v>
      </c>
      <c r="D5">
        <v>4132</v>
      </c>
    </row>
    <row r="6" spans="1:4" x14ac:dyDescent="0.3">
      <c r="A6">
        <v>105</v>
      </c>
      <c r="B6" t="s">
        <v>7</v>
      </c>
      <c r="C6">
        <v>114</v>
      </c>
      <c r="D6">
        <v>4014</v>
      </c>
    </row>
    <row r="7" spans="1:4" x14ac:dyDescent="0.3">
      <c r="A7">
        <v>106</v>
      </c>
      <c r="B7" t="s">
        <v>8</v>
      </c>
      <c r="C7">
        <v>143</v>
      </c>
      <c r="D7">
        <v>3778</v>
      </c>
    </row>
    <row r="8" spans="1:4" x14ac:dyDescent="0.3">
      <c r="A8">
        <v>107</v>
      </c>
      <c r="B8" t="s">
        <v>9</v>
      </c>
      <c r="C8">
        <v>100</v>
      </c>
      <c r="D8">
        <v>3651</v>
      </c>
    </row>
    <row r="9" spans="1:4" x14ac:dyDescent="0.3">
      <c r="A9">
        <v>108</v>
      </c>
      <c r="B9" t="s">
        <v>10</v>
      </c>
      <c r="C9">
        <v>126</v>
      </c>
      <c r="D9">
        <v>3561</v>
      </c>
    </row>
    <row r="10" spans="1:4" x14ac:dyDescent="0.3">
      <c r="A10">
        <v>109</v>
      </c>
      <c r="B10" t="s">
        <v>11</v>
      </c>
      <c r="C10">
        <v>143</v>
      </c>
      <c r="D10">
        <v>3560</v>
      </c>
    </row>
    <row r="11" spans="1:4" x14ac:dyDescent="0.3">
      <c r="A11">
        <v>110</v>
      </c>
      <c r="B11" t="s">
        <v>12</v>
      </c>
      <c r="C11">
        <v>118</v>
      </c>
      <c r="D11">
        <v>3486</v>
      </c>
    </row>
    <row r="12" spans="1:4" x14ac:dyDescent="0.3">
      <c r="A12">
        <v>111</v>
      </c>
      <c r="B12" t="s">
        <v>13</v>
      </c>
      <c r="C12">
        <v>105</v>
      </c>
      <c r="D12">
        <v>3057</v>
      </c>
    </row>
    <row r="13" spans="1:4" x14ac:dyDescent="0.3">
      <c r="A13">
        <v>112</v>
      </c>
      <c r="B13" t="s">
        <v>14</v>
      </c>
      <c r="C13">
        <v>133</v>
      </c>
      <c r="D13">
        <v>2922</v>
      </c>
    </row>
    <row r="14" spans="1:4" x14ac:dyDescent="0.3">
      <c r="A14">
        <v>113</v>
      </c>
      <c r="B14" t="s">
        <v>15</v>
      </c>
      <c r="C14">
        <v>134</v>
      </c>
      <c r="D14">
        <v>2903</v>
      </c>
    </row>
    <row r="15" spans="1:4" x14ac:dyDescent="0.3">
      <c r="A15">
        <v>114</v>
      </c>
      <c r="B15" t="s">
        <v>16</v>
      </c>
      <c r="C15">
        <v>103</v>
      </c>
      <c r="D15">
        <v>2755</v>
      </c>
    </row>
    <row r="16" spans="1:4" x14ac:dyDescent="0.3">
      <c r="A16">
        <v>115</v>
      </c>
      <c r="B16" t="s">
        <v>17</v>
      </c>
      <c r="C16">
        <v>104</v>
      </c>
      <c r="D16">
        <v>2728</v>
      </c>
    </row>
    <row r="17" spans="1:4" x14ac:dyDescent="0.3">
      <c r="A17">
        <v>116</v>
      </c>
      <c r="B17" t="s">
        <v>18</v>
      </c>
      <c r="C17">
        <v>98</v>
      </c>
      <c r="D17">
        <v>2628</v>
      </c>
    </row>
    <row r="18" spans="1:4" x14ac:dyDescent="0.3">
      <c r="A18">
        <v>117</v>
      </c>
      <c r="B18" t="s">
        <v>19</v>
      </c>
      <c r="C18">
        <v>116</v>
      </c>
      <c r="D18">
        <v>2591</v>
      </c>
    </row>
    <row r="19" spans="1:4" x14ac:dyDescent="0.3">
      <c r="A19">
        <v>118</v>
      </c>
      <c r="B19" t="s">
        <v>20</v>
      </c>
      <c r="C19">
        <v>99</v>
      </c>
      <c r="D19">
        <v>2511</v>
      </c>
    </row>
    <row r="20" spans="1:4" x14ac:dyDescent="0.3">
      <c r="A20">
        <v>119</v>
      </c>
      <c r="B20" t="s">
        <v>21</v>
      </c>
      <c r="C20">
        <v>69</v>
      </c>
      <c r="D20">
        <v>2489</v>
      </c>
    </row>
    <row r="21" spans="1:4" x14ac:dyDescent="0.3">
      <c r="A21">
        <v>120</v>
      </c>
      <c r="B21" t="s">
        <v>22</v>
      </c>
      <c r="C21">
        <v>95</v>
      </c>
      <c r="D21">
        <v>2427</v>
      </c>
    </row>
    <row r="22" spans="1:4" x14ac:dyDescent="0.3">
      <c r="A22">
        <v>121</v>
      </c>
      <c r="B22" t="s">
        <v>23</v>
      </c>
      <c r="C22">
        <v>105</v>
      </c>
      <c r="D22">
        <v>2416</v>
      </c>
    </row>
    <row r="23" spans="1:4" x14ac:dyDescent="0.3">
      <c r="A23">
        <v>122</v>
      </c>
      <c r="B23" t="s">
        <v>24</v>
      </c>
      <c r="C23">
        <v>88</v>
      </c>
      <c r="D23">
        <v>2385</v>
      </c>
    </row>
    <row r="24" spans="1:4" x14ac:dyDescent="0.3">
      <c r="A24">
        <v>123</v>
      </c>
      <c r="B24" t="s">
        <v>25</v>
      </c>
      <c r="C24">
        <v>112</v>
      </c>
      <c r="D24">
        <v>2354</v>
      </c>
    </row>
    <row r="25" spans="1:4" x14ac:dyDescent="0.3">
      <c r="A25">
        <v>124</v>
      </c>
      <c r="B25" t="s">
        <v>26</v>
      </c>
      <c r="C25">
        <v>78</v>
      </c>
      <c r="D25">
        <v>2334</v>
      </c>
    </row>
    <row r="26" spans="1:4" x14ac:dyDescent="0.3">
      <c r="A26">
        <v>125</v>
      </c>
      <c r="B26" t="s">
        <v>27</v>
      </c>
      <c r="C26">
        <v>116</v>
      </c>
      <c r="D26">
        <v>2322</v>
      </c>
    </row>
    <row r="27" spans="1:4" x14ac:dyDescent="0.3">
      <c r="A27">
        <v>126</v>
      </c>
      <c r="B27" t="s">
        <v>28</v>
      </c>
      <c r="C27">
        <v>95</v>
      </c>
      <c r="D27">
        <v>2223</v>
      </c>
    </row>
    <row r="28" spans="1:4" x14ac:dyDescent="0.3">
      <c r="A28">
        <v>127</v>
      </c>
      <c r="B28" t="s">
        <v>29</v>
      </c>
      <c r="C28">
        <v>82</v>
      </c>
      <c r="D28">
        <v>2174</v>
      </c>
    </row>
    <row r="29" spans="1:4" x14ac:dyDescent="0.3">
      <c r="A29">
        <v>128</v>
      </c>
      <c r="B29" t="s">
        <v>30</v>
      </c>
      <c r="C29">
        <v>80</v>
      </c>
      <c r="D29">
        <v>2069</v>
      </c>
    </row>
    <row r="30" spans="1:4" x14ac:dyDescent="0.3">
      <c r="A30">
        <v>129</v>
      </c>
      <c r="B30" t="s">
        <v>31</v>
      </c>
      <c r="C30">
        <v>73</v>
      </c>
      <c r="D30">
        <v>1993</v>
      </c>
    </row>
    <row r="31" spans="1:4" x14ac:dyDescent="0.3">
      <c r="A31">
        <v>130</v>
      </c>
      <c r="B31" t="s">
        <v>32</v>
      </c>
      <c r="C31">
        <v>58</v>
      </c>
      <c r="D31">
        <v>1977</v>
      </c>
    </row>
    <row r="32" spans="1:4" x14ac:dyDescent="0.3">
      <c r="A32">
        <v>131</v>
      </c>
      <c r="B32" t="s">
        <v>33</v>
      </c>
      <c r="C32">
        <v>78</v>
      </c>
      <c r="D32">
        <v>1808</v>
      </c>
    </row>
    <row r="33" spans="1:4" x14ac:dyDescent="0.3">
      <c r="A33">
        <v>132</v>
      </c>
      <c r="B33" t="s">
        <v>34</v>
      </c>
      <c r="C33">
        <v>108</v>
      </c>
      <c r="D33">
        <v>1732</v>
      </c>
    </row>
    <row r="34" spans="1:4" x14ac:dyDescent="0.3">
      <c r="A34">
        <v>133</v>
      </c>
      <c r="B34" t="s">
        <v>35</v>
      </c>
      <c r="C34">
        <v>62</v>
      </c>
      <c r="D34">
        <v>1713</v>
      </c>
    </row>
    <row r="35" spans="1:4" x14ac:dyDescent="0.3">
      <c r="A35">
        <v>134</v>
      </c>
      <c r="B35" t="s">
        <v>36</v>
      </c>
      <c r="C35">
        <v>68</v>
      </c>
      <c r="D35">
        <v>1687</v>
      </c>
    </row>
    <row r="36" spans="1:4" x14ac:dyDescent="0.3">
      <c r="A36">
        <v>135</v>
      </c>
      <c r="B36" t="s">
        <v>37</v>
      </c>
      <c r="C36">
        <v>79</v>
      </c>
      <c r="D36">
        <v>1648</v>
      </c>
    </row>
    <row r="37" spans="1:4" x14ac:dyDescent="0.3">
      <c r="A37">
        <v>136</v>
      </c>
      <c r="B37" t="s">
        <v>38</v>
      </c>
      <c r="C37">
        <v>64</v>
      </c>
      <c r="D37">
        <v>1604</v>
      </c>
    </row>
    <row r="38" spans="1:4" x14ac:dyDescent="0.3">
      <c r="A38">
        <v>137</v>
      </c>
      <c r="B38" t="s">
        <v>39</v>
      </c>
      <c r="C38">
        <v>64</v>
      </c>
      <c r="D38">
        <v>1563</v>
      </c>
    </row>
    <row r="39" spans="1:4" x14ac:dyDescent="0.3">
      <c r="A39">
        <v>138</v>
      </c>
      <c r="B39" t="s">
        <v>40</v>
      </c>
      <c r="C39">
        <v>78</v>
      </c>
      <c r="D39">
        <v>1557</v>
      </c>
    </row>
    <row r="40" spans="1:4" x14ac:dyDescent="0.3">
      <c r="A40">
        <v>139</v>
      </c>
      <c r="B40" t="s">
        <v>41</v>
      </c>
      <c r="C40">
        <v>93</v>
      </c>
      <c r="D40">
        <v>1553</v>
      </c>
    </row>
    <row r="41" spans="1:4" x14ac:dyDescent="0.3">
      <c r="A41">
        <v>140</v>
      </c>
      <c r="B41" t="s">
        <v>42</v>
      </c>
      <c r="C41">
        <v>65</v>
      </c>
      <c r="D41">
        <v>1441</v>
      </c>
    </row>
    <row r="42" spans="1:4" x14ac:dyDescent="0.3">
      <c r="A42">
        <v>141</v>
      </c>
      <c r="B42" t="s">
        <v>43</v>
      </c>
      <c r="C42">
        <v>62</v>
      </c>
      <c r="D42">
        <v>1426</v>
      </c>
    </row>
    <row r="43" spans="1:4" x14ac:dyDescent="0.3">
      <c r="A43">
        <v>142</v>
      </c>
      <c r="B43" t="s">
        <v>44</v>
      </c>
      <c r="C43">
        <v>63</v>
      </c>
      <c r="D43">
        <v>1400</v>
      </c>
    </row>
    <row r="44" spans="1:4" x14ac:dyDescent="0.3">
      <c r="A44">
        <v>143</v>
      </c>
      <c r="B44" t="s">
        <v>45</v>
      </c>
      <c r="C44">
        <v>56</v>
      </c>
      <c r="D44">
        <v>1349</v>
      </c>
    </row>
    <row r="45" spans="1:4" x14ac:dyDescent="0.3">
      <c r="A45">
        <v>144</v>
      </c>
      <c r="B45" t="s">
        <v>46</v>
      </c>
      <c r="C45">
        <v>61</v>
      </c>
      <c r="D45">
        <v>1322</v>
      </c>
    </row>
    <row r="46" spans="1:4" x14ac:dyDescent="0.3">
      <c r="A46">
        <v>145</v>
      </c>
      <c r="B46" t="s">
        <v>47</v>
      </c>
      <c r="C46">
        <v>46</v>
      </c>
      <c r="D46">
        <v>1295</v>
      </c>
    </row>
    <row r="47" spans="1:4" x14ac:dyDescent="0.3">
      <c r="A47">
        <v>146</v>
      </c>
      <c r="B47" t="s">
        <v>48</v>
      </c>
      <c r="C47">
        <v>64</v>
      </c>
      <c r="D47">
        <v>1276</v>
      </c>
    </row>
    <row r="48" spans="1:4" x14ac:dyDescent="0.3">
      <c r="A48">
        <v>147</v>
      </c>
      <c r="B48" t="s">
        <v>49</v>
      </c>
      <c r="C48">
        <v>81</v>
      </c>
      <c r="D48">
        <v>1262</v>
      </c>
    </row>
    <row r="49" spans="1:4" x14ac:dyDescent="0.3">
      <c r="A49">
        <v>148</v>
      </c>
      <c r="B49" t="s">
        <v>50</v>
      </c>
      <c r="C49">
        <v>55</v>
      </c>
      <c r="D49">
        <v>1229</v>
      </c>
    </row>
    <row r="50" spans="1:4" x14ac:dyDescent="0.3">
      <c r="A50">
        <v>149</v>
      </c>
      <c r="B50" t="s">
        <v>51</v>
      </c>
      <c r="C50">
        <v>50</v>
      </c>
      <c r="D50">
        <v>1158</v>
      </c>
    </row>
    <row r="51" spans="1:4" x14ac:dyDescent="0.3">
      <c r="A51">
        <v>150</v>
      </c>
      <c r="B51" t="s">
        <v>52</v>
      </c>
      <c r="C51">
        <v>50</v>
      </c>
      <c r="D51">
        <v>1153</v>
      </c>
    </row>
    <row r="52" spans="1:4" x14ac:dyDescent="0.3">
      <c r="A52">
        <v>151</v>
      </c>
      <c r="B52" t="s">
        <v>53</v>
      </c>
      <c r="C52">
        <v>82</v>
      </c>
      <c r="D52">
        <v>1150</v>
      </c>
    </row>
    <row r="53" spans="1:4" x14ac:dyDescent="0.3">
      <c r="A53">
        <v>152</v>
      </c>
      <c r="B53" t="s">
        <v>54</v>
      </c>
      <c r="C53">
        <v>58</v>
      </c>
      <c r="D53">
        <v>1112</v>
      </c>
    </row>
    <row r="54" spans="1:4" x14ac:dyDescent="0.3">
      <c r="A54">
        <v>153</v>
      </c>
      <c r="B54" t="s">
        <v>55</v>
      </c>
      <c r="C54">
        <v>32</v>
      </c>
      <c r="D54">
        <v>1107</v>
      </c>
    </row>
    <row r="55" spans="1:4" x14ac:dyDescent="0.3">
      <c r="A55">
        <v>154</v>
      </c>
      <c r="B55" t="s">
        <v>56</v>
      </c>
      <c r="C55">
        <v>29</v>
      </c>
      <c r="D55">
        <v>1079</v>
      </c>
    </row>
    <row r="56" spans="1:4" x14ac:dyDescent="0.3">
      <c r="A56">
        <v>155</v>
      </c>
      <c r="B56" t="s">
        <v>57</v>
      </c>
      <c r="C56">
        <v>54</v>
      </c>
      <c r="D56">
        <v>1017</v>
      </c>
    </row>
    <row r="57" spans="1:4" x14ac:dyDescent="0.3">
      <c r="A57">
        <v>156</v>
      </c>
      <c r="B57" t="s">
        <v>58</v>
      </c>
      <c r="C57">
        <v>36</v>
      </c>
      <c r="D57">
        <v>1001</v>
      </c>
    </row>
    <row r="58" spans="1:4" x14ac:dyDescent="0.3">
      <c r="A58">
        <v>157</v>
      </c>
      <c r="B58" t="s">
        <v>59</v>
      </c>
      <c r="C58">
        <v>52</v>
      </c>
      <c r="D58">
        <v>985</v>
      </c>
    </row>
    <row r="59" spans="1:4" x14ac:dyDescent="0.3">
      <c r="A59">
        <v>158</v>
      </c>
      <c r="B59" t="s">
        <v>60</v>
      </c>
      <c r="C59">
        <v>67</v>
      </c>
      <c r="D59">
        <v>975</v>
      </c>
    </row>
    <row r="60" spans="1:4" x14ac:dyDescent="0.3">
      <c r="A60">
        <v>159</v>
      </c>
      <c r="B60" t="s">
        <v>61</v>
      </c>
      <c r="C60">
        <v>36</v>
      </c>
      <c r="D60">
        <v>974</v>
      </c>
    </row>
    <row r="61" spans="1:4" x14ac:dyDescent="0.3">
      <c r="A61">
        <v>160</v>
      </c>
      <c r="B61" t="s">
        <v>62</v>
      </c>
      <c r="C61">
        <v>45</v>
      </c>
      <c r="D61">
        <v>971</v>
      </c>
    </row>
    <row r="62" spans="1:4" x14ac:dyDescent="0.3">
      <c r="A62">
        <v>161</v>
      </c>
      <c r="B62" t="s">
        <v>63</v>
      </c>
      <c r="C62">
        <v>50</v>
      </c>
      <c r="D62">
        <v>969</v>
      </c>
    </row>
    <row r="63" spans="1:4" x14ac:dyDescent="0.3">
      <c r="A63">
        <v>162</v>
      </c>
      <c r="B63" t="s">
        <v>64</v>
      </c>
      <c r="C63">
        <v>41</v>
      </c>
      <c r="D63">
        <v>957</v>
      </c>
    </row>
    <row r="64" spans="1:4" x14ac:dyDescent="0.3">
      <c r="A64">
        <v>163</v>
      </c>
      <c r="B64" t="s">
        <v>65</v>
      </c>
      <c r="C64">
        <v>57</v>
      </c>
      <c r="D64">
        <v>893</v>
      </c>
    </row>
    <row r="65" spans="1:4" x14ac:dyDescent="0.3">
      <c r="A65">
        <v>164</v>
      </c>
      <c r="B65" t="s">
        <v>66</v>
      </c>
      <c r="C65">
        <v>36</v>
      </c>
      <c r="D65">
        <v>886</v>
      </c>
    </row>
    <row r="66" spans="1:4" x14ac:dyDescent="0.3">
      <c r="A66">
        <v>165</v>
      </c>
      <c r="B66" t="s">
        <v>67</v>
      </c>
      <c r="C66">
        <v>45</v>
      </c>
      <c r="D66">
        <v>854</v>
      </c>
    </row>
    <row r="67" spans="1:4" x14ac:dyDescent="0.3">
      <c r="A67">
        <v>166</v>
      </c>
      <c r="B67" t="s">
        <v>68</v>
      </c>
      <c r="C67">
        <v>48</v>
      </c>
      <c r="D67">
        <v>814</v>
      </c>
    </row>
    <row r="68" spans="1:4" x14ac:dyDescent="0.3">
      <c r="A68">
        <v>167</v>
      </c>
      <c r="B68" t="s">
        <v>69</v>
      </c>
      <c r="C68">
        <v>32</v>
      </c>
      <c r="D68">
        <v>807</v>
      </c>
    </row>
    <row r="69" spans="1:4" x14ac:dyDescent="0.3">
      <c r="A69">
        <v>168</v>
      </c>
      <c r="B69" t="s">
        <v>70</v>
      </c>
      <c r="C69">
        <v>82</v>
      </c>
      <c r="D69">
        <v>799</v>
      </c>
    </row>
    <row r="70" spans="1:4" x14ac:dyDescent="0.3">
      <c r="A70">
        <v>169</v>
      </c>
      <c r="B70" t="s">
        <v>71</v>
      </c>
      <c r="C70">
        <v>39</v>
      </c>
      <c r="D70">
        <v>798</v>
      </c>
    </row>
    <row r="71" spans="1:4" x14ac:dyDescent="0.3">
      <c r="A71">
        <v>170</v>
      </c>
      <c r="B71" t="s">
        <v>72</v>
      </c>
      <c r="C71">
        <v>30</v>
      </c>
      <c r="D71">
        <v>768</v>
      </c>
    </row>
    <row r="72" spans="1:4" x14ac:dyDescent="0.3">
      <c r="A72">
        <v>171</v>
      </c>
      <c r="B72" t="s">
        <v>73</v>
      </c>
      <c r="C72">
        <v>56</v>
      </c>
      <c r="D72">
        <v>766</v>
      </c>
    </row>
    <row r="73" spans="1:4" x14ac:dyDescent="0.3">
      <c r="A73">
        <v>172</v>
      </c>
      <c r="B73" t="s">
        <v>74</v>
      </c>
      <c r="C73">
        <v>29</v>
      </c>
      <c r="D73">
        <v>739</v>
      </c>
    </row>
    <row r="74" spans="1:4" x14ac:dyDescent="0.3">
      <c r="A74">
        <v>173</v>
      </c>
      <c r="B74" t="s">
        <v>75</v>
      </c>
      <c r="C74">
        <v>26</v>
      </c>
      <c r="D74">
        <v>726</v>
      </c>
    </row>
    <row r="75" spans="1:4" x14ac:dyDescent="0.3">
      <c r="A75">
        <v>174</v>
      </c>
      <c r="B75" t="s">
        <v>76</v>
      </c>
      <c r="C75">
        <v>30</v>
      </c>
      <c r="D75">
        <v>725</v>
      </c>
    </row>
    <row r="76" spans="1:4" x14ac:dyDescent="0.3">
      <c r="A76">
        <v>175</v>
      </c>
      <c r="B76" t="s">
        <v>77</v>
      </c>
      <c r="C76">
        <v>41</v>
      </c>
      <c r="D76">
        <v>724</v>
      </c>
    </row>
    <row r="77" spans="1:4" x14ac:dyDescent="0.3">
      <c r="A77">
        <v>176</v>
      </c>
      <c r="B77" t="s">
        <v>78</v>
      </c>
      <c r="C77">
        <v>39</v>
      </c>
      <c r="D77">
        <v>676</v>
      </c>
    </row>
    <row r="78" spans="1:4" x14ac:dyDescent="0.3">
      <c r="A78">
        <v>177</v>
      </c>
      <c r="B78" t="s">
        <v>79</v>
      </c>
      <c r="C78">
        <v>50</v>
      </c>
      <c r="D78">
        <v>672</v>
      </c>
    </row>
    <row r="79" spans="1:4" x14ac:dyDescent="0.3">
      <c r="A79">
        <v>178</v>
      </c>
      <c r="B79" t="s">
        <v>80</v>
      </c>
      <c r="C79">
        <v>36</v>
      </c>
      <c r="D79">
        <v>663</v>
      </c>
    </row>
    <row r="80" spans="1:4" x14ac:dyDescent="0.3">
      <c r="A80">
        <v>179</v>
      </c>
      <c r="B80" t="s">
        <v>81</v>
      </c>
      <c r="C80">
        <v>42</v>
      </c>
      <c r="D80">
        <v>608</v>
      </c>
    </row>
    <row r="81" spans="1:4" x14ac:dyDescent="0.3">
      <c r="A81">
        <v>180</v>
      </c>
      <c r="B81" t="s">
        <v>82</v>
      </c>
      <c r="C81">
        <v>42</v>
      </c>
      <c r="D81">
        <v>606</v>
      </c>
    </row>
    <row r="82" spans="1:4" x14ac:dyDescent="0.3">
      <c r="A82">
        <v>181</v>
      </c>
      <c r="B82" t="s">
        <v>83</v>
      </c>
      <c r="C82">
        <v>29</v>
      </c>
      <c r="D82">
        <v>604</v>
      </c>
    </row>
    <row r="83" spans="1:4" x14ac:dyDescent="0.3">
      <c r="A83">
        <v>182</v>
      </c>
      <c r="B83" t="s">
        <v>84</v>
      </c>
      <c r="C83">
        <v>16</v>
      </c>
      <c r="D83">
        <v>577</v>
      </c>
    </row>
    <row r="84" spans="1:4" x14ac:dyDescent="0.3">
      <c r="A84">
        <v>183</v>
      </c>
      <c r="B84" t="s">
        <v>85</v>
      </c>
      <c r="C84">
        <v>25</v>
      </c>
      <c r="D84">
        <v>574</v>
      </c>
    </row>
    <row r="85" spans="1:4" x14ac:dyDescent="0.3">
      <c r="A85">
        <v>184</v>
      </c>
      <c r="B85" t="s">
        <v>86</v>
      </c>
      <c r="C85">
        <v>24</v>
      </c>
      <c r="D85">
        <v>564</v>
      </c>
    </row>
    <row r="86" spans="1:4" x14ac:dyDescent="0.3">
      <c r="A86">
        <v>185</v>
      </c>
      <c r="B86" t="s">
        <v>87</v>
      </c>
      <c r="C86">
        <v>22</v>
      </c>
      <c r="D86">
        <v>531</v>
      </c>
    </row>
    <row r="87" spans="1:4" x14ac:dyDescent="0.3">
      <c r="A87">
        <v>186</v>
      </c>
      <c r="B87" t="s">
        <v>88</v>
      </c>
      <c r="C87">
        <v>24</v>
      </c>
      <c r="D87">
        <v>528</v>
      </c>
    </row>
    <row r="88" spans="1:4" x14ac:dyDescent="0.3">
      <c r="A88">
        <v>187</v>
      </c>
      <c r="B88" t="s">
        <v>89</v>
      </c>
      <c r="C88">
        <v>45</v>
      </c>
      <c r="D88">
        <v>527</v>
      </c>
    </row>
    <row r="89" spans="1:4" x14ac:dyDescent="0.3">
      <c r="A89">
        <v>188</v>
      </c>
      <c r="B89" t="s">
        <v>90</v>
      </c>
      <c r="C89">
        <v>26</v>
      </c>
      <c r="D89">
        <v>521</v>
      </c>
    </row>
    <row r="90" spans="1:4" x14ac:dyDescent="0.3">
      <c r="A90">
        <v>189</v>
      </c>
      <c r="B90" t="s">
        <v>91</v>
      </c>
      <c r="C90">
        <v>65</v>
      </c>
      <c r="D90">
        <v>515</v>
      </c>
    </row>
    <row r="91" spans="1:4" x14ac:dyDescent="0.3">
      <c r="A91">
        <v>190</v>
      </c>
      <c r="B91" t="s">
        <v>92</v>
      </c>
      <c r="C91">
        <v>38</v>
      </c>
      <c r="D91">
        <v>514</v>
      </c>
    </row>
    <row r="92" spans="1:4" x14ac:dyDescent="0.3">
      <c r="A92">
        <v>191</v>
      </c>
      <c r="B92" t="s">
        <v>93</v>
      </c>
      <c r="C92">
        <v>22</v>
      </c>
      <c r="D92">
        <v>506</v>
      </c>
    </row>
    <row r="93" spans="1:4" x14ac:dyDescent="0.3">
      <c r="A93">
        <v>192</v>
      </c>
      <c r="B93" t="s">
        <v>94</v>
      </c>
      <c r="C93">
        <v>23</v>
      </c>
      <c r="D93">
        <v>505</v>
      </c>
    </row>
    <row r="94" spans="1:4" x14ac:dyDescent="0.3">
      <c r="A94">
        <v>193</v>
      </c>
      <c r="B94" t="s">
        <v>95</v>
      </c>
      <c r="C94">
        <v>32</v>
      </c>
      <c r="D94">
        <v>500</v>
      </c>
    </row>
    <row r="95" spans="1:4" x14ac:dyDescent="0.3">
      <c r="A95">
        <v>194</v>
      </c>
      <c r="B95" t="s">
        <v>96</v>
      </c>
      <c r="C95">
        <v>19</v>
      </c>
      <c r="D95">
        <v>480</v>
      </c>
    </row>
    <row r="96" spans="1:4" x14ac:dyDescent="0.3">
      <c r="A96">
        <v>195</v>
      </c>
      <c r="B96" t="s">
        <v>97</v>
      </c>
      <c r="C96">
        <v>28</v>
      </c>
      <c r="D96">
        <v>439</v>
      </c>
    </row>
    <row r="97" spans="1:4" x14ac:dyDescent="0.3">
      <c r="A97">
        <v>196</v>
      </c>
      <c r="B97" t="s">
        <v>98</v>
      </c>
      <c r="C97">
        <v>15</v>
      </c>
      <c r="D97">
        <v>437</v>
      </c>
    </row>
    <row r="98" spans="1:4" x14ac:dyDescent="0.3">
      <c r="A98">
        <v>197</v>
      </c>
      <c r="B98" t="s">
        <v>99</v>
      </c>
      <c r="C98">
        <v>30</v>
      </c>
      <c r="D98">
        <v>424</v>
      </c>
    </row>
    <row r="99" spans="1:4" x14ac:dyDescent="0.3">
      <c r="A99">
        <v>198</v>
      </c>
      <c r="B99" t="s">
        <v>100</v>
      </c>
      <c r="C99">
        <v>19</v>
      </c>
      <c r="D99">
        <v>423</v>
      </c>
    </row>
    <row r="100" spans="1:4" x14ac:dyDescent="0.3">
      <c r="A100">
        <v>199</v>
      </c>
      <c r="B100" t="s">
        <v>101</v>
      </c>
      <c r="C100">
        <v>31</v>
      </c>
      <c r="D100">
        <v>420</v>
      </c>
    </row>
    <row r="101" spans="1:4" x14ac:dyDescent="0.3">
      <c r="A101">
        <v>200</v>
      </c>
      <c r="B101" t="s">
        <v>102</v>
      </c>
      <c r="C101">
        <v>19</v>
      </c>
      <c r="D101">
        <v>417</v>
      </c>
    </row>
    <row r="102" spans="1:4" x14ac:dyDescent="0.3">
      <c r="A102">
        <v>201</v>
      </c>
      <c r="B102" t="s">
        <v>103</v>
      </c>
      <c r="C102">
        <v>15</v>
      </c>
      <c r="D102">
        <v>411</v>
      </c>
    </row>
    <row r="103" spans="1:4" x14ac:dyDescent="0.3">
      <c r="A103">
        <v>202</v>
      </c>
      <c r="B103" t="s">
        <v>104</v>
      </c>
      <c r="C103">
        <v>28</v>
      </c>
      <c r="D103">
        <v>409</v>
      </c>
    </row>
    <row r="104" spans="1:4" x14ac:dyDescent="0.3">
      <c r="A104">
        <v>203</v>
      </c>
      <c r="B104" t="s">
        <v>105</v>
      </c>
      <c r="C104">
        <v>33</v>
      </c>
      <c r="D104">
        <v>406</v>
      </c>
    </row>
    <row r="105" spans="1:4" x14ac:dyDescent="0.3">
      <c r="A105">
        <v>204</v>
      </c>
      <c r="B105" t="s">
        <v>106</v>
      </c>
      <c r="C105">
        <v>33</v>
      </c>
      <c r="D105">
        <v>405</v>
      </c>
    </row>
    <row r="106" spans="1:4" x14ac:dyDescent="0.3">
      <c r="A106">
        <v>205</v>
      </c>
      <c r="B106" t="s">
        <v>107</v>
      </c>
      <c r="C106">
        <v>23</v>
      </c>
      <c r="D106">
        <v>401</v>
      </c>
    </row>
    <row r="107" spans="1:4" x14ac:dyDescent="0.3">
      <c r="A107">
        <v>206</v>
      </c>
      <c r="B107" t="s">
        <v>108</v>
      </c>
      <c r="C107">
        <v>23</v>
      </c>
      <c r="D107">
        <v>394</v>
      </c>
    </row>
    <row r="108" spans="1:4" x14ac:dyDescent="0.3">
      <c r="A108">
        <v>207</v>
      </c>
      <c r="B108" t="s">
        <v>109</v>
      </c>
      <c r="C108">
        <v>14</v>
      </c>
      <c r="D108">
        <v>391</v>
      </c>
    </row>
    <row r="109" spans="1:4" x14ac:dyDescent="0.3">
      <c r="A109">
        <v>208</v>
      </c>
      <c r="B109" t="s">
        <v>110</v>
      </c>
      <c r="C109">
        <v>22</v>
      </c>
      <c r="D109">
        <v>390</v>
      </c>
    </row>
    <row r="110" spans="1:4" x14ac:dyDescent="0.3">
      <c r="A110">
        <v>209</v>
      </c>
      <c r="B110" t="s">
        <v>111</v>
      </c>
      <c r="C110">
        <v>21</v>
      </c>
      <c r="D110">
        <v>388</v>
      </c>
    </row>
    <row r="111" spans="1:4" x14ac:dyDescent="0.3">
      <c r="A111">
        <v>210</v>
      </c>
      <c r="B111" t="s">
        <v>112</v>
      </c>
      <c r="C111">
        <v>12</v>
      </c>
      <c r="D111">
        <v>384</v>
      </c>
    </row>
    <row r="112" spans="1:4" x14ac:dyDescent="0.3">
      <c r="A112">
        <v>211</v>
      </c>
      <c r="B112" t="s">
        <v>113</v>
      </c>
      <c r="C112">
        <v>25</v>
      </c>
      <c r="D112">
        <v>375</v>
      </c>
    </row>
    <row r="113" spans="1:4" x14ac:dyDescent="0.3">
      <c r="A113">
        <v>212</v>
      </c>
      <c r="B113" t="s">
        <v>114</v>
      </c>
      <c r="C113">
        <v>30</v>
      </c>
      <c r="D113">
        <v>373</v>
      </c>
    </row>
    <row r="114" spans="1:4" x14ac:dyDescent="0.3">
      <c r="A114">
        <v>213</v>
      </c>
      <c r="B114" t="s">
        <v>115</v>
      </c>
      <c r="C114">
        <v>20</v>
      </c>
      <c r="D114">
        <v>368</v>
      </c>
    </row>
    <row r="115" spans="1:4" x14ac:dyDescent="0.3">
      <c r="A115">
        <v>214</v>
      </c>
      <c r="B115" t="s">
        <v>116</v>
      </c>
      <c r="C115">
        <v>29</v>
      </c>
      <c r="D115">
        <v>353</v>
      </c>
    </row>
    <row r="116" spans="1:4" x14ac:dyDescent="0.3">
      <c r="A116">
        <v>215</v>
      </c>
      <c r="B116" t="s">
        <v>117</v>
      </c>
      <c r="C116">
        <v>24</v>
      </c>
      <c r="D116">
        <v>342</v>
      </c>
    </row>
    <row r="117" spans="1:4" x14ac:dyDescent="0.3">
      <c r="A117">
        <v>216</v>
      </c>
      <c r="B117" t="s">
        <v>118</v>
      </c>
      <c r="C117">
        <v>47</v>
      </c>
      <c r="D117">
        <v>342</v>
      </c>
    </row>
    <row r="118" spans="1:4" x14ac:dyDescent="0.3">
      <c r="A118">
        <v>217</v>
      </c>
      <c r="B118" t="s">
        <v>120</v>
      </c>
      <c r="C118">
        <v>49</v>
      </c>
      <c r="D118">
        <v>340</v>
      </c>
    </row>
    <row r="119" spans="1:4" x14ac:dyDescent="0.3">
      <c r="A119">
        <v>218</v>
      </c>
      <c r="B119" t="s">
        <v>119</v>
      </c>
      <c r="C119">
        <v>57</v>
      </c>
      <c r="D119">
        <v>340</v>
      </c>
    </row>
    <row r="120" spans="1:4" x14ac:dyDescent="0.3">
      <c r="A120">
        <v>219</v>
      </c>
      <c r="B120" t="s">
        <v>121</v>
      </c>
      <c r="C120">
        <v>27</v>
      </c>
      <c r="D120">
        <v>339</v>
      </c>
    </row>
    <row r="121" spans="1:4" x14ac:dyDescent="0.3">
      <c r="A121">
        <v>220</v>
      </c>
      <c r="B121" t="s">
        <v>122</v>
      </c>
      <c r="C121">
        <v>16</v>
      </c>
      <c r="D121">
        <v>327</v>
      </c>
    </row>
    <row r="122" spans="1:4" x14ac:dyDescent="0.3">
      <c r="A122">
        <v>221</v>
      </c>
      <c r="B122" t="s">
        <v>123</v>
      </c>
      <c r="C122">
        <v>21</v>
      </c>
      <c r="D122">
        <v>326</v>
      </c>
    </row>
    <row r="123" spans="1:4" x14ac:dyDescent="0.3">
      <c r="A123">
        <v>222</v>
      </c>
      <c r="B123" t="s">
        <v>124</v>
      </c>
      <c r="C123">
        <v>15</v>
      </c>
      <c r="D123">
        <v>319</v>
      </c>
    </row>
    <row r="124" spans="1:4" x14ac:dyDescent="0.3">
      <c r="A124">
        <v>223</v>
      </c>
      <c r="B124" t="s">
        <v>125</v>
      </c>
      <c r="C124">
        <v>34</v>
      </c>
      <c r="D124">
        <v>317</v>
      </c>
    </row>
    <row r="125" spans="1:4" x14ac:dyDescent="0.3">
      <c r="A125">
        <v>224</v>
      </c>
      <c r="B125" t="s">
        <v>126</v>
      </c>
      <c r="C125">
        <v>11</v>
      </c>
      <c r="D125">
        <v>316</v>
      </c>
    </row>
    <row r="126" spans="1:4" x14ac:dyDescent="0.3">
      <c r="A126">
        <v>225</v>
      </c>
      <c r="B126" t="s">
        <v>127</v>
      </c>
      <c r="C126">
        <v>22</v>
      </c>
      <c r="D126">
        <v>304</v>
      </c>
    </row>
    <row r="127" spans="1:4" x14ac:dyDescent="0.3">
      <c r="A127">
        <v>226</v>
      </c>
      <c r="B127" t="s">
        <v>128</v>
      </c>
      <c r="C127">
        <v>41</v>
      </c>
      <c r="D127">
        <v>304</v>
      </c>
    </row>
    <row r="128" spans="1:4" x14ac:dyDescent="0.3">
      <c r="A128">
        <v>227</v>
      </c>
      <c r="B128" t="s">
        <v>129</v>
      </c>
      <c r="C128">
        <v>16</v>
      </c>
      <c r="D128">
        <v>302</v>
      </c>
    </row>
    <row r="129" spans="1:4" x14ac:dyDescent="0.3">
      <c r="A129">
        <v>228</v>
      </c>
      <c r="B129" t="s">
        <v>130</v>
      </c>
      <c r="C129">
        <v>20</v>
      </c>
      <c r="D129">
        <v>300</v>
      </c>
    </row>
    <row r="130" spans="1:4" x14ac:dyDescent="0.3">
      <c r="A130">
        <v>229</v>
      </c>
      <c r="B130" t="s">
        <v>131</v>
      </c>
      <c r="C130">
        <v>20</v>
      </c>
      <c r="D130">
        <v>295</v>
      </c>
    </row>
    <row r="131" spans="1:4" x14ac:dyDescent="0.3">
      <c r="A131">
        <v>230</v>
      </c>
      <c r="B131" t="s">
        <v>132</v>
      </c>
      <c r="C131">
        <v>20</v>
      </c>
      <c r="D131">
        <v>285</v>
      </c>
    </row>
    <row r="132" spans="1:4" x14ac:dyDescent="0.3">
      <c r="A132">
        <v>231</v>
      </c>
      <c r="B132" t="s">
        <v>133</v>
      </c>
      <c r="C132">
        <v>20</v>
      </c>
      <c r="D132">
        <v>282</v>
      </c>
    </row>
    <row r="133" spans="1:4" x14ac:dyDescent="0.3">
      <c r="A133">
        <v>232</v>
      </c>
      <c r="B133" t="s">
        <v>134</v>
      </c>
      <c r="C133">
        <v>23</v>
      </c>
      <c r="D133">
        <v>280</v>
      </c>
    </row>
    <row r="134" spans="1:4" x14ac:dyDescent="0.3">
      <c r="A134">
        <v>233</v>
      </c>
      <c r="B134" t="s">
        <v>136</v>
      </c>
      <c r="C134">
        <v>21</v>
      </c>
      <c r="D134">
        <v>280</v>
      </c>
    </row>
    <row r="135" spans="1:4" x14ac:dyDescent="0.3">
      <c r="A135">
        <v>234</v>
      </c>
      <c r="B135" t="s">
        <v>135</v>
      </c>
      <c r="C135">
        <v>21</v>
      </c>
      <c r="D135">
        <v>280</v>
      </c>
    </row>
    <row r="136" spans="1:4" x14ac:dyDescent="0.3">
      <c r="A136">
        <v>235</v>
      </c>
      <c r="B136" t="s">
        <v>137</v>
      </c>
      <c r="C136">
        <v>12</v>
      </c>
      <c r="D136">
        <v>278</v>
      </c>
    </row>
    <row r="137" spans="1:4" x14ac:dyDescent="0.3">
      <c r="A137">
        <v>236</v>
      </c>
      <c r="B137" t="s">
        <v>138</v>
      </c>
      <c r="C137">
        <v>30</v>
      </c>
      <c r="D137">
        <v>271</v>
      </c>
    </row>
    <row r="138" spans="1:4" x14ac:dyDescent="0.3">
      <c r="A138">
        <v>237</v>
      </c>
      <c r="B138" t="s">
        <v>139</v>
      </c>
      <c r="C138">
        <v>24</v>
      </c>
      <c r="D138">
        <v>270</v>
      </c>
    </row>
    <row r="139" spans="1:4" x14ac:dyDescent="0.3">
      <c r="A139">
        <v>238</v>
      </c>
      <c r="B139" t="s">
        <v>140</v>
      </c>
      <c r="C139">
        <v>22</v>
      </c>
      <c r="D139">
        <v>259</v>
      </c>
    </row>
    <row r="140" spans="1:4" x14ac:dyDescent="0.3">
      <c r="A140">
        <v>239</v>
      </c>
      <c r="B140" t="s">
        <v>141</v>
      </c>
      <c r="C140">
        <v>11</v>
      </c>
      <c r="D140">
        <v>241</v>
      </c>
    </row>
    <row r="141" spans="1:4" x14ac:dyDescent="0.3">
      <c r="A141">
        <v>240</v>
      </c>
      <c r="B141" t="s">
        <v>142</v>
      </c>
      <c r="C141">
        <v>16</v>
      </c>
      <c r="D141">
        <v>241</v>
      </c>
    </row>
    <row r="142" spans="1:4" x14ac:dyDescent="0.3">
      <c r="A142">
        <v>241</v>
      </c>
      <c r="B142" t="s">
        <v>143</v>
      </c>
      <c r="C142">
        <v>17</v>
      </c>
      <c r="D142">
        <v>237</v>
      </c>
    </row>
    <row r="143" spans="1:4" x14ac:dyDescent="0.3">
      <c r="A143">
        <v>242</v>
      </c>
      <c r="B143" t="s">
        <v>144</v>
      </c>
      <c r="C143">
        <v>36</v>
      </c>
      <c r="D143">
        <v>231</v>
      </c>
    </row>
    <row r="144" spans="1:4" x14ac:dyDescent="0.3">
      <c r="A144">
        <v>243</v>
      </c>
      <c r="B144" t="s">
        <v>145</v>
      </c>
      <c r="C144">
        <v>10</v>
      </c>
      <c r="D144">
        <v>226</v>
      </c>
    </row>
    <row r="145" spans="1:4" x14ac:dyDescent="0.3">
      <c r="A145">
        <v>244</v>
      </c>
      <c r="B145" t="s">
        <v>146</v>
      </c>
      <c r="C145">
        <v>14</v>
      </c>
      <c r="D145">
        <v>225</v>
      </c>
    </row>
    <row r="146" spans="1:4" x14ac:dyDescent="0.3">
      <c r="A146">
        <v>245</v>
      </c>
      <c r="B146" t="s">
        <v>147</v>
      </c>
      <c r="C146">
        <v>16</v>
      </c>
      <c r="D146">
        <v>218</v>
      </c>
    </row>
    <row r="147" spans="1:4" x14ac:dyDescent="0.3">
      <c r="A147">
        <v>246</v>
      </c>
      <c r="B147" t="s">
        <v>148</v>
      </c>
      <c r="C147">
        <v>15</v>
      </c>
      <c r="D147">
        <v>217</v>
      </c>
    </row>
    <row r="148" spans="1:4" x14ac:dyDescent="0.3">
      <c r="A148">
        <v>247</v>
      </c>
      <c r="B148" t="s">
        <v>149</v>
      </c>
      <c r="C148">
        <v>10</v>
      </c>
      <c r="D148">
        <v>205</v>
      </c>
    </row>
    <row r="149" spans="1:4" x14ac:dyDescent="0.3">
      <c r="A149">
        <v>248</v>
      </c>
      <c r="B149" t="s">
        <v>150</v>
      </c>
      <c r="C149">
        <v>7</v>
      </c>
      <c r="D149">
        <v>203</v>
      </c>
    </row>
    <row r="150" spans="1:4" x14ac:dyDescent="0.3">
      <c r="A150">
        <v>249</v>
      </c>
      <c r="B150" t="s">
        <v>151</v>
      </c>
      <c r="C150">
        <v>27</v>
      </c>
      <c r="D150">
        <v>198</v>
      </c>
    </row>
    <row r="151" spans="1:4" x14ac:dyDescent="0.3">
      <c r="A151">
        <v>250</v>
      </c>
      <c r="B151" t="s">
        <v>152</v>
      </c>
      <c r="C151">
        <v>10</v>
      </c>
      <c r="D151">
        <v>196</v>
      </c>
    </row>
    <row r="152" spans="1:4" x14ac:dyDescent="0.3">
      <c r="A152">
        <v>251</v>
      </c>
      <c r="B152" t="s">
        <v>153</v>
      </c>
      <c r="C152">
        <v>16</v>
      </c>
      <c r="D152">
        <v>194</v>
      </c>
    </row>
    <row r="153" spans="1:4" x14ac:dyDescent="0.3">
      <c r="A153">
        <v>252</v>
      </c>
      <c r="B153" t="s">
        <v>154</v>
      </c>
      <c r="C153">
        <v>8</v>
      </c>
      <c r="D153">
        <v>193</v>
      </c>
    </row>
    <row r="154" spans="1:4" x14ac:dyDescent="0.3">
      <c r="A154">
        <v>253</v>
      </c>
      <c r="B154" t="s">
        <v>155</v>
      </c>
      <c r="C154">
        <v>7</v>
      </c>
      <c r="D154">
        <v>193</v>
      </c>
    </row>
    <row r="155" spans="1:4" x14ac:dyDescent="0.3">
      <c r="A155">
        <v>254</v>
      </c>
      <c r="B155" t="s">
        <v>156</v>
      </c>
      <c r="C155">
        <v>10</v>
      </c>
      <c r="D155">
        <v>192</v>
      </c>
    </row>
    <row r="156" spans="1:4" x14ac:dyDescent="0.3">
      <c r="A156">
        <v>255</v>
      </c>
      <c r="B156" t="s">
        <v>157</v>
      </c>
      <c r="C156">
        <v>10</v>
      </c>
      <c r="D156">
        <v>189</v>
      </c>
    </row>
    <row r="157" spans="1:4" x14ac:dyDescent="0.3">
      <c r="A157">
        <v>256</v>
      </c>
      <c r="B157" t="s">
        <v>158</v>
      </c>
      <c r="C157">
        <v>17</v>
      </c>
      <c r="D157">
        <v>187</v>
      </c>
    </row>
    <row r="158" spans="1:4" x14ac:dyDescent="0.3">
      <c r="A158">
        <v>257</v>
      </c>
      <c r="B158" t="s">
        <v>159</v>
      </c>
      <c r="C158">
        <v>11</v>
      </c>
      <c r="D158">
        <v>183</v>
      </c>
    </row>
    <row r="159" spans="1:4" x14ac:dyDescent="0.3">
      <c r="A159">
        <v>258</v>
      </c>
      <c r="B159" t="s">
        <v>160</v>
      </c>
      <c r="C159">
        <v>7</v>
      </c>
      <c r="D159">
        <v>181</v>
      </c>
    </row>
    <row r="160" spans="1:4" x14ac:dyDescent="0.3">
      <c r="A160">
        <v>259</v>
      </c>
      <c r="B160" t="s">
        <v>161</v>
      </c>
      <c r="C160">
        <v>18</v>
      </c>
      <c r="D160">
        <v>179</v>
      </c>
    </row>
    <row r="161" spans="1:4" x14ac:dyDescent="0.3">
      <c r="A161">
        <v>260</v>
      </c>
      <c r="B161" t="s">
        <v>162</v>
      </c>
      <c r="C161">
        <v>14</v>
      </c>
      <c r="D161">
        <v>177</v>
      </c>
    </row>
    <row r="162" spans="1:4" x14ac:dyDescent="0.3">
      <c r="A162">
        <v>261</v>
      </c>
      <c r="B162" t="s">
        <v>163</v>
      </c>
      <c r="C162">
        <v>11</v>
      </c>
      <c r="D162">
        <v>177</v>
      </c>
    </row>
    <row r="163" spans="1:4" x14ac:dyDescent="0.3">
      <c r="A163">
        <v>262</v>
      </c>
      <c r="B163" t="s">
        <v>164</v>
      </c>
      <c r="C163">
        <v>17</v>
      </c>
      <c r="D163">
        <v>170</v>
      </c>
    </row>
    <row r="164" spans="1:4" x14ac:dyDescent="0.3">
      <c r="A164">
        <v>263</v>
      </c>
      <c r="B164" t="s">
        <v>165</v>
      </c>
      <c r="C164">
        <v>13</v>
      </c>
      <c r="D164">
        <v>169</v>
      </c>
    </row>
    <row r="165" spans="1:4" x14ac:dyDescent="0.3">
      <c r="A165">
        <v>264</v>
      </c>
      <c r="B165" t="s">
        <v>166</v>
      </c>
      <c r="C165">
        <v>5</v>
      </c>
      <c r="D165">
        <v>167</v>
      </c>
    </row>
    <row r="166" spans="1:4" x14ac:dyDescent="0.3">
      <c r="A166">
        <v>265</v>
      </c>
      <c r="B166" t="s">
        <v>167</v>
      </c>
      <c r="C166">
        <v>32</v>
      </c>
      <c r="D166">
        <v>166</v>
      </c>
    </row>
    <row r="167" spans="1:4" x14ac:dyDescent="0.3">
      <c r="A167">
        <v>266</v>
      </c>
      <c r="B167" t="s">
        <v>168</v>
      </c>
      <c r="C167">
        <v>10</v>
      </c>
      <c r="D167">
        <v>164</v>
      </c>
    </row>
    <row r="168" spans="1:4" x14ac:dyDescent="0.3">
      <c r="A168">
        <v>267</v>
      </c>
      <c r="B168" t="s">
        <v>169</v>
      </c>
      <c r="C168">
        <v>8</v>
      </c>
      <c r="D168">
        <v>163</v>
      </c>
    </row>
    <row r="169" spans="1:4" x14ac:dyDescent="0.3">
      <c r="A169">
        <v>268</v>
      </c>
      <c r="B169" t="s">
        <v>170</v>
      </c>
      <c r="C169">
        <v>14</v>
      </c>
      <c r="D169">
        <v>161</v>
      </c>
    </row>
    <row r="170" spans="1:4" x14ac:dyDescent="0.3">
      <c r="A170">
        <v>269</v>
      </c>
      <c r="B170" t="s">
        <v>172</v>
      </c>
      <c r="C170">
        <v>13</v>
      </c>
      <c r="D170">
        <v>159</v>
      </c>
    </row>
    <row r="171" spans="1:4" x14ac:dyDescent="0.3">
      <c r="A171">
        <v>270</v>
      </c>
      <c r="B171" t="s">
        <v>171</v>
      </c>
      <c r="C171">
        <v>15</v>
      </c>
      <c r="D171">
        <v>159</v>
      </c>
    </row>
    <row r="172" spans="1:4" x14ac:dyDescent="0.3">
      <c r="A172">
        <v>271</v>
      </c>
      <c r="B172" t="s">
        <v>173</v>
      </c>
      <c r="C172">
        <v>33</v>
      </c>
      <c r="D172">
        <v>158</v>
      </c>
    </row>
    <row r="173" spans="1:4" x14ac:dyDescent="0.3">
      <c r="A173">
        <v>272</v>
      </c>
      <c r="B173" t="s">
        <v>174</v>
      </c>
      <c r="C173">
        <v>16</v>
      </c>
      <c r="D173">
        <v>153</v>
      </c>
    </row>
    <row r="174" spans="1:4" x14ac:dyDescent="0.3">
      <c r="A174">
        <v>273</v>
      </c>
      <c r="B174" t="s">
        <v>175</v>
      </c>
      <c r="C174">
        <v>26</v>
      </c>
      <c r="D174">
        <v>151</v>
      </c>
    </row>
    <row r="175" spans="1:4" x14ac:dyDescent="0.3">
      <c r="A175">
        <v>274</v>
      </c>
      <c r="B175" t="s">
        <v>176</v>
      </c>
      <c r="C175">
        <v>8</v>
      </c>
      <c r="D175">
        <v>147</v>
      </c>
    </row>
    <row r="176" spans="1:4" x14ac:dyDescent="0.3">
      <c r="A176">
        <v>275</v>
      </c>
      <c r="B176" t="s">
        <v>177</v>
      </c>
      <c r="C176">
        <v>8</v>
      </c>
      <c r="D176">
        <v>145</v>
      </c>
    </row>
    <row r="177" spans="1:4" x14ac:dyDescent="0.3">
      <c r="A177">
        <v>276</v>
      </c>
      <c r="B177" t="s">
        <v>178</v>
      </c>
      <c r="C177">
        <v>10</v>
      </c>
      <c r="D177">
        <v>140</v>
      </c>
    </row>
    <row r="178" spans="1:4" x14ac:dyDescent="0.3">
      <c r="A178">
        <v>277</v>
      </c>
      <c r="B178" t="s">
        <v>179</v>
      </c>
      <c r="C178">
        <v>10</v>
      </c>
      <c r="D178">
        <v>137</v>
      </c>
    </row>
    <row r="179" spans="1:4" x14ac:dyDescent="0.3">
      <c r="A179">
        <v>278</v>
      </c>
      <c r="B179" t="s">
        <v>180</v>
      </c>
      <c r="C179">
        <v>12</v>
      </c>
      <c r="D179">
        <v>136</v>
      </c>
    </row>
    <row r="180" spans="1:4" x14ac:dyDescent="0.3">
      <c r="A180">
        <v>279</v>
      </c>
      <c r="B180" t="s">
        <v>181</v>
      </c>
      <c r="C180">
        <v>10</v>
      </c>
      <c r="D180">
        <v>131</v>
      </c>
    </row>
    <row r="181" spans="1:4" x14ac:dyDescent="0.3">
      <c r="A181">
        <v>280</v>
      </c>
      <c r="B181" t="s">
        <v>182</v>
      </c>
      <c r="C181">
        <v>8</v>
      </c>
      <c r="D181">
        <v>130</v>
      </c>
    </row>
    <row r="182" spans="1:4" x14ac:dyDescent="0.3">
      <c r="A182">
        <v>281</v>
      </c>
      <c r="B182" t="s">
        <v>183</v>
      </c>
      <c r="C182">
        <v>6</v>
      </c>
      <c r="D182">
        <v>128</v>
      </c>
    </row>
    <row r="183" spans="1:4" x14ac:dyDescent="0.3">
      <c r="A183">
        <v>282</v>
      </c>
      <c r="B183" t="s">
        <v>185</v>
      </c>
      <c r="C183">
        <v>8</v>
      </c>
      <c r="D183">
        <v>127</v>
      </c>
    </row>
    <row r="184" spans="1:4" x14ac:dyDescent="0.3">
      <c r="A184">
        <v>283</v>
      </c>
      <c r="B184" t="s">
        <v>186</v>
      </c>
      <c r="C184">
        <v>12</v>
      </c>
      <c r="D184">
        <v>127</v>
      </c>
    </row>
    <row r="185" spans="1:4" x14ac:dyDescent="0.3">
      <c r="A185">
        <v>284</v>
      </c>
      <c r="B185" t="s">
        <v>184</v>
      </c>
      <c r="C185">
        <v>6</v>
      </c>
      <c r="D185">
        <v>127</v>
      </c>
    </row>
    <row r="186" spans="1:4" x14ac:dyDescent="0.3">
      <c r="A186">
        <v>285</v>
      </c>
      <c r="B186" t="s">
        <v>188</v>
      </c>
      <c r="C186">
        <v>9</v>
      </c>
      <c r="D186">
        <v>126</v>
      </c>
    </row>
    <row r="187" spans="1:4" x14ac:dyDescent="0.3">
      <c r="A187">
        <v>286</v>
      </c>
      <c r="B187" t="s">
        <v>187</v>
      </c>
      <c r="C187">
        <v>20</v>
      </c>
      <c r="D187">
        <v>126</v>
      </c>
    </row>
    <row r="188" spans="1:4" x14ac:dyDescent="0.3">
      <c r="A188">
        <v>287</v>
      </c>
      <c r="B188" t="s">
        <v>190</v>
      </c>
      <c r="C188">
        <v>8</v>
      </c>
      <c r="D188">
        <v>125</v>
      </c>
    </row>
    <row r="189" spans="1:4" x14ac:dyDescent="0.3">
      <c r="A189">
        <v>288</v>
      </c>
      <c r="B189" t="s">
        <v>189</v>
      </c>
      <c r="C189">
        <v>7</v>
      </c>
      <c r="D189">
        <v>125</v>
      </c>
    </row>
    <row r="190" spans="1:4" x14ac:dyDescent="0.3">
      <c r="A190">
        <v>289</v>
      </c>
      <c r="B190" t="s">
        <v>192</v>
      </c>
      <c r="C190">
        <v>19</v>
      </c>
      <c r="D190">
        <v>124</v>
      </c>
    </row>
    <row r="191" spans="1:4" x14ac:dyDescent="0.3">
      <c r="A191">
        <v>290</v>
      </c>
      <c r="B191" t="s">
        <v>191</v>
      </c>
      <c r="C191">
        <v>8</v>
      </c>
      <c r="D191">
        <v>124</v>
      </c>
    </row>
    <row r="192" spans="1:4" x14ac:dyDescent="0.3">
      <c r="A192">
        <v>291</v>
      </c>
      <c r="B192" t="s">
        <v>193</v>
      </c>
      <c r="C192">
        <v>9</v>
      </c>
      <c r="D192">
        <v>123</v>
      </c>
    </row>
    <row r="193" spans="1:4" x14ac:dyDescent="0.3">
      <c r="A193">
        <v>292</v>
      </c>
      <c r="B193" t="s">
        <v>195</v>
      </c>
      <c r="C193">
        <v>16</v>
      </c>
      <c r="D193">
        <v>121</v>
      </c>
    </row>
    <row r="194" spans="1:4" x14ac:dyDescent="0.3">
      <c r="A194">
        <v>293</v>
      </c>
      <c r="B194" t="s">
        <v>194</v>
      </c>
      <c r="C194">
        <v>6</v>
      </c>
      <c r="D194">
        <v>121</v>
      </c>
    </row>
    <row r="195" spans="1:4" x14ac:dyDescent="0.3">
      <c r="A195">
        <v>294</v>
      </c>
      <c r="B195" t="s">
        <v>196</v>
      </c>
      <c r="C195">
        <v>7</v>
      </c>
      <c r="D195">
        <v>120</v>
      </c>
    </row>
    <row r="196" spans="1:4" x14ac:dyDescent="0.3">
      <c r="A196">
        <v>295</v>
      </c>
      <c r="B196" t="s">
        <v>198</v>
      </c>
      <c r="C196">
        <v>8</v>
      </c>
      <c r="D196">
        <v>117</v>
      </c>
    </row>
    <row r="197" spans="1:4" x14ac:dyDescent="0.3">
      <c r="A197">
        <v>296</v>
      </c>
      <c r="B197" t="s">
        <v>197</v>
      </c>
      <c r="C197">
        <v>21</v>
      </c>
      <c r="D197">
        <v>117</v>
      </c>
    </row>
    <row r="198" spans="1:4" x14ac:dyDescent="0.3">
      <c r="A198">
        <v>297</v>
      </c>
      <c r="B198" t="s">
        <v>199</v>
      </c>
      <c r="C198">
        <v>27</v>
      </c>
      <c r="D198">
        <v>117</v>
      </c>
    </row>
    <row r="199" spans="1:4" x14ac:dyDescent="0.3">
      <c r="A199">
        <v>298</v>
      </c>
      <c r="B199" t="s">
        <v>200</v>
      </c>
      <c r="C199">
        <v>12</v>
      </c>
      <c r="D199">
        <v>116</v>
      </c>
    </row>
    <row r="200" spans="1:4" x14ac:dyDescent="0.3">
      <c r="A200">
        <v>299</v>
      </c>
      <c r="B200" t="s">
        <v>201</v>
      </c>
      <c r="C200">
        <v>14</v>
      </c>
      <c r="D200">
        <v>113</v>
      </c>
    </row>
    <row r="201" spans="1:4" x14ac:dyDescent="0.3">
      <c r="A201">
        <v>300</v>
      </c>
      <c r="B201" t="s">
        <v>202</v>
      </c>
      <c r="C201">
        <v>20</v>
      </c>
      <c r="D201">
        <v>112</v>
      </c>
    </row>
    <row r="202" spans="1:4" x14ac:dyDescent="0.3">
      <c r="A202">
        <v>301</v>
      </c>
      <c r="B202" t="s">
        <v>203</v>
      </c>
      <c r="C202">
        <v>4</v>
      </c>
      <c r="D202">
        <v>111</v>
      </c>
    </row>
    <row r="203" spans="1:4" x14ac:dyDescent="0.3">
      <c r="A203">
        <v>302</v>
      </c>
      <c r="B203" t="s">
        <v>204</v>
      </c>
      <c r="C203">
        <v>11</v>
      </c>
      <c r="D203">
        <v>106</v>
      </c>
    </row>
    <row r="204" spans="1:4" x14ac:dyDescent="0.3">
      <c r="A204">
        <v>303</v>
      </c>
      <c r="B204" t="s">
        <v>205</v>
      </c>
      <c r="C204">
        <v>5</v>
      </c>
      <c r="D204">
        <v>106</v>
      </c>
    </row>
    <row r="205" spans="1:4" x14ac:dyDescent="0.3">
      <c r="A205">
        <v>304</v>
      </c>
      <c r="B205" t="s">
        <v>206</v>
      </c>
      <c r="C205">
        <v>7</v>
      </c>
      <c r="D205">
        <v>103</v>
      </c>
    </row>
    <row r="206" spans="1:4" x14ac:dyDescent="0.3">
      <c r="A206">
        <v>305</v>
      </c>
      <c r="B206" t="s">
        <v>207</v>
      </c>
      <c r="C206">
        <v>4</v>
      </c>
      <c r="D206">
        <v>101</v>
      </c>
    </row>
    <row r="207" spans="1:4" x14ac:dyDescent="0.3">
      <c r="A207">
        <v>306</v>
      </c>
      <c r="B207" t="s">
        <v>208</v>
      </c>
      <c r="C207">
        <v>15</v>
      </c>
      <c r="D207">
        <v>99</v>
      </c>
    </row>
    <row r="208" spans="1:4" x14ac:dyDescent="0.3">
      <c r="A208">
        <v>307</v>
      </c>
      <c r="B208" t="s">
        <v>209</v>
      </c>
      <c r="C208">
        <v>8</v>
      </c>
      <c r="D208">
        <v>99</v>
      </c>
    </row>
    <row r="209" spans="1:4" x14ac:dyDescent="0.3">
      <c r="A209">
        <v>308</v>
      </c>
      <c r="B209" t="s">
        <v>211</v>
      </c>
      <c r="C209">
        <v>8</v>
      </c>
      <c r="D209">
        <v>98</v>
      </c>
    </row>
    <row r="210" spans="1:4" x14ac:dyDescent="0.3">
      <c r="A210">
        <v>309</v>
      </c>
      <c r="B210" t="s">
        <v>210</v>
      </c>
      <c r="C210">
        <v>6</v>
      </c>
      <c r="D210">
        <v>98</v>
      </c>
    </row>
    <row r="211" spans="1:4" x14ac:dyDescent="0.3">
      <c r="A211">
        <v>310</v>
      </c>
      <c r="B211" t="s">
        <v>212</v>
      </c>
      <c r="C211">
        <v>11</v>
      </c>
      <c r="D211">
        <v>96</v>
      </c>
    </row>
    <row r="212" spans="1:4" x14ac:dyDescent="0.3">
      <c r="A212">
        <v>311</v>
      </c>
      <c r="B212" t="s">
        <v>213</v>
      </c>
      <c r="C212">
        <v>8</v>
      </c>
      <c r="D212">
        <v>95</v>
      </c>
    </row>
    <row r="213" spans="1:4" x14ac:dyDescent="0.3">
      <c r="A213">
        <v>312</v>
      </c>
      <c r="B213" t="s">
        <v>214</v>
      </c>
      <c r="C213">
        <v>23</v>
      </c>
      <c r="D213">
        <v>94</v>
      </c>
    </row>
    <row r="214" spans="1:4" x14ac:dyDescent="0.3">
      <c r="A214">
        <v>313</v>
      </c>
      <c r="B214" t="s">
        <v>215</v>
      </c>
      <c r="C214">
        <v>7</v>
      </c>
      <c r="D214">
        <v>92</v>
      </c>
    </row>
    <row r="215" spans="1:4" x14ac:dyDescent="0.3">
      <c r="A215">
        <v>314</v>
      </c>
      <c r="B215" t="s">
        <v>216</v>
      </c>
      <c r="C215">
        <v>9</v>
      </c>
      <c r="D215">
        <v>92</v>
      </c>
    </row>
    <row r="216" spans="1:4" x14ac:dyDescent="0.3">
      <c r="A216">
        <v>315</v>
      </c>
      <c r="B216" t="s">
        <v>217</v>
      </c>
      <c r="C216">
        <v>9</v>
      </c>
      <c r="D216">
        <v>91</v>
      </c>
    </row>
    <row r="217" spans="1:4" x14ac:dyDescent="0.3">
      <c r="A217">
        <v>316</v>
      </c>
      <c r="B217" t="s">
        <v>218</v>
      </c>
      <c r="C217">
        <v>8</v>
      </c>
      <c r="D217">
        <v>91</v>
      </c>
    </row>
    <row r="218" spans="1:4" x14ac:dyDescent="0.3">
      <c r="A218">
        <v>317</v>
      </c>
      <c r="B218" t="s">
        <v>219</v>
      </c>
      <c r="C218">
        <v>16</v>
      </c>
      <c r="D218">
        <v>90</v>
      </c>
    </row>
    <row r="219" spans="1:4" x14ac:dyDescent="0.3">
      <c r="A219">
        <v>318</v>
      </c>
      <c r="B219" t="s">
        <v>220</v>
      </c>
      <c r="C219">
        <v>13</v>
      </c>
      <c r="D219">
        <v>88</v>
      </c>
    </row>
    <row r="220" spans="1:4" x14ac:dyDescent="0.3">
      <c r="A220">
        <v>319</v>
      </c>
      <c r="B220" t="s">
        <v>221</v>
      </c>
      <c r="C220">
        <v>20</v>
      </c>
      <c r="D220">
        <v>88</v>
      </c>
    </row>
    <row r="221" spans="1:4" x14ac:dyDescent="0.3">
      <c r="A221">
        <v>320</v>
      </c>
      <c r="B221" t="s">
        <v>223</v>
      </c>
      <c r="C221">
        <v>10</v>
      </c>
      <c r="D221">
        <v>87</v>
      </c>
    </row>
    <row r="222" spans="1:4" x14ac:dyDescent="0.3">
      <c r="A222">
        <v>321</v>
      </c>
      <c r="B222" t="s">
        <v>222</v>
      </c>
      <c r="C222">
        <v>4</v>
      </c>
      <c r="D222">
        <v>87</v>
      </c>
    </row>
    <row r="223" spans="1:4" x14ac:dyDescent="0.3">
      <c r="A223">
        <v>322</v>
      </c>
      <c r="B223" t="s">
        <v>224</v>
      </c>
      <c r="C223">
        <v>6</v>
      </c>
      <c r="D223">
        <v>83</v>
      </c>
    </row>
    <row r="224" spans="1:4" x14ac:dyDescent="0.3">
      <c r="A224">
        <v>323</v>
      </c>
      <c r="B224" t="s">
        <v>226</v>
      </c>
      <c r="C224">
        <v>5</v>
      </c>
      <c r="D224">
        <v>81</v>
      </c>
    </row>
    <row r="225" spans="1:4" x14ac:dyDescent="0.3">
      <c r="A225">
        <v>324</v>
      </c>
      <c r="B225" t="s">
        <v>227</v>
      </c>
      <c r="C225">
        <v>9</v>
      </c>
      <c r="D225">
        <v>81</v>
      </c>
    </row>
    <row r="226" spans="1:4" x14ac:dyDescent="0.3">
      <c r="A226">
        <v>325</v>
      </c>
      <c r="B226" t="s">
        <v>225</v>
      </c>
      <c r="C226">
        <v>11</v>
      </c>
      <c r="D226">
        <v>81</v>
      </c>
    </row>
    <row r="227" spans="1:4" x14ac:dyDescent="0.3">
      <c r="A227">
        <v>326</v>
      </c>
      <c r="B227" t="s">
        <v>228</v>
      </c>
      <c r="C227">
        <v>11</v>
      </c>
      <c r="D227">
        <v>79</v>
      </c>
    </row>
    <row r="228" spans="1:4" x14ac:dyDescent="0.3">
      <c r="A228">
        <v>327</v>
      </c>
      <c r="B228" t="s">
        <v>229</v>
      </c>
      <c r="C228">
        <v>9</v>
      </c>
      <c r="D228">
        <v>77</v>
      </c>
    </row>
    <row r="229" spans="1:4" x14ac:dyDescent="0.3">
      <c r="A229">
        <v>328</v>
      </c>
      <c r="B229" t="s">
        <v>231</v>
      </c>
      <c r="C229">
        <v>11</v>
      </c>
      <c r="D229">
        <v>76</v>
      </c>
    </row>
    <row r="230" spans="1:4" x14ac:dyDescent="0.3">
      <c r="A230">
        <v>329</v>
      </c>
      <c r="B230" t="s">
        <v>230</v>
      </c>
      <c r="C230">
        <v>7</v>
      </c>
      <c r="D230">
        <v>76</v>
      </c>
    </row>
    <row r="231" spans="1:4" x14ac:dyDescent="0.3">
      <c r="A231">
        <v>330</v>
      </c>
      <c r="B231" t="s">
        <v>232</v>
      </c>
      <c r="C231">
        <v>5</v>
      </c>
      <c r="D231">
        <v>75</v>
      </c>
    </row>
    <row r="232" spans="1:4" x14ac:dyDescent="0.3">
      <c r="A232">
        <v>331</v>
      </c>
      <c r="B232" t="s">
        <v>233</v>
      </c>
      <c r="C232">
        <v>4</v>
      </c>
      <c r="D232">
        <v>73</v>
      </c>
    </row>
    <row r="233" spans="1:4" x14ac:dyDescent="0.3">
      <c r="A233">
        <v>332</v>
      </c>
      <c r="B233" t="s">
        <v>234</v>
      </c>
      <c r="C233">
        <v>4</v>
      </c>
      <c r="D233">
        <v>73</v>
      </c>
    </row>
    <row r="234" spans="1:4" x14ac:dyDescent="0.3">
      <c r="A234">
        <v>333</v>
      </c>
      <c r="B234" t="s">
        <v>235</v>
      </c>
      <c r="C234">
        <v>7</v>
      </c>
      <c r="D234">
        <v>69</v>
      </c>
    </row>
    <row r="235" spans="1:4" x14ac:dyDescent="0.3">
      <c r="A235">
        <v>334</v>
      </c>
      <c r="B235" t="s">
        <v>236</v>
      </c>
      <c r="C235">
        <v>9</v>
      </c>
      <c r="D235">
        <v>67</v>
      </c>
    </row>
    <row r="236" spans="1:4" x14ac:dyDescent="0.3">
      <c r="A236">
        <v>335</v>
      </c>
      <c r="B236" t="s">
        <v>237</v>
      </c>
      <c r="C236">
        <v>19</v>
      </c>
      <c r="D236">
        <v>66</v>
      </c>
    </row>
    <row r="237" spans="1:4" x14ac:dyDescent="0.3">
      <c r="A237">
        <v>336</v>
      </c>
      <c r="B237" t="s">
        <v>238</v>
      </c>
      <c r="C237">
        <v>8</v>
      </c>
      <c r="D237">
        <v>64</v>
      </c>
    </row>
    <row r="238" spans="1:4" x14ac:dyDescent="0.3">
      <c r="A238">
        <v>337</v>
      </c>
      <c r="B238" t="s">
        <v>240</v>
      </c>
      <c r="C238">
        <v>4</v>
      </c>
      <c r="D238">
        <v>63</v>
      </c>
    </row>
    <row r="239" spans="1:4" x14ac:dyDescent="0.3">
      <c r="A239">
        <v>338</v>
      </c>
      <c r="B239" t="s">
        <v>239</v>
      </c>
      <c r="C239">
        <v>12</v>
      </c>
      <c r="D239">
        <v>63</v>
      </c>
    </row>
    <row r="240" spans="1:4" x14ac:dyDescent="0.3">
      <c r="A240">
        <v>339</v>
      </c>
      <c r="B240" t="s">
        <v>241</v>
      </c>
      <c r="C240">
        <v>12</v>
      </c>
      <c r="D240">
        <v>63</v>
      </c>
    </row>
    <row r="241" spans="1:4" x14ac:dyDescent="0.3">
      <c r="A241">
        <v>340</v>
      </c>
      <c r="B241" t="s">
        <v>242</v>
      </c>
      <c r="C241">
        <v>3</v>
      </c>
      <c r="D241">
        <v>62</v>
      </c>
    </row>
    <row r="242" spans="1:4" x14ac:dyDescent="0.3">
      <c r="A242">
        <v>341</v>
      </c>
      <c r="B242" t="s">
        <v>244</v>
      </c>
      <c r="C242">
        <v>3</v>
      </c>
      <c r="D242">
        <v>59</v>
      </c>
    </row>
    <row r="243" spans="1:4" x14ac:dyDescent="0.3">
      <c r="A243">
        <v>342</v>
      </c>
      <c r="B243" t="s">
        <v>243</v>
      </c>
      <c r="C243">
        <v>10</v>
      </c>
      <c r="D243">
        <v>59</v>
      </c>
    </row>
    <row r="244" spans="1:4" x14ac:dyDescent="0.3">
      <c r="A244">
        <v>343</v>
      </c>
      <c r="B244" t="s">
        <v>245</v>
      </c>
      <c r="C244">
        <v>8</v>
      </c>
      <c r="D244">
        <v>56</v>
      </c>
    </row>
    <row r="245" spans="1:4" x14ac:dyDescent="0.3">
      <c r="A245">
        <v>344</v>
      </c>
      <c r="B245" t="s">
        <v>246</v>
      </c>
      <c r="C245">
        <v>3</v>
      </c>
      <c r="D245">
        <v>55</v>
      </c>
    </row>
    <row r="246" spans="1:4" x14ac:dyDescent="0.3">
      <c r="A246">
        <v>345</v>
      </c>
      <c r="B246" t="s">
        <v>247</v>
      </c>
      <c r="C246">
        <v>11</v>
      </c>
      <c r="D246">
        <v>55</v>
      </c>
    </row>
    <row r="247" spans="1:4" x14ac:dyDescent="0.3">
      <c r="A247">
        <v>346</v>
      </c>
      <c r="B247" t="s">
        <v>248</v>
      </c>
      <c r="C247">
        <v>8</v>
      </c>
      <c r="D247">
        <v>54</v>
      </c>
    </row>
    <row r="248" spans="1:4" x14ac:dyDescent="0.3">
      <c r="A248">
        <v>347</v>
      </c>
      <c r="B248" t="s">
        <v>251</v>
      </c>
      <c r="C248">
        <v>6</v>
      </c>
      <c r="D248">
        <v>53</v>
      </c>
    </row>
    <row r="249" spans="1:4" x14ac:dyDescent="0.3">
      <c r="A249">
        <v>348</v>
      </c>
      <c r="B249" t="s">
        <v>249</v>
      </c>
      <c r="C249">
        <v>3</v>
      </c>
      <c r="D249">
        <v>53</v>
      </c>
    </row>
    <row r="250" spans="1:4" x14ac:dyDescent="0.3">
      <c r="A250">
        <v>349</v>
      </c>
      <c r="B250" t="s">
        <v>250</v>
      </c>
      <c r="C250">
        <v>5</v>
      </c>
      <c r="D250">
        <v>53</v>
      </c>
    </row>
    <row r="251" spans="1:4" x14ac:dyDescent="0.3">
      <c r="A251">
        <v>350</v>
      </c>
      <c r="B251" t="s">
        <v>254</v>
      </c>
      <c r="C251">
        <v>11</v>
      </c>
      <c r="D251">
        <v>52</v>
      </c>
    </row>
    <row r="252" spans="1:4" x14ac:dyDescent="0.3">
      <c r="A252">
        <v>351</v>
      </c>
      <c r="B252" t="s">
        <v>253</v>
      </c>
      <c r="C252">
        <v>28</v>
      </c>
      <c r="D252">
        <v>52</v>
      </c>
    </row>
    <row r="253" spans="1:4" x14ac:dyDescent="0.3">
      <c r="A253">
        <v>352</v>
      </c>
      <c r="B253" t="s">
        <v>252</v>
      </c>
      <c r="C253">
        <v>5</v>
      </c>
      <c r="D253">
        <v>52</v>
      </c>
    </row>
    <row r="254" spans="1:4" x14ac:dyDescent="0.3">
      <c r="A254">
        <v>353</v>
      </c>
      <c r="B254" t="s">
        <v>255</v>
      </c>
      <c r="C254">
        <v>8</v>
      </c>
      <c r="D254">
        <v>51</v>
      </c>
    </row>
    <row r="255" spans="1:4" x14ac:dyDescent="0.3">
      <c r="A255">
        <v>354</v>
      </c>
      <c r="B255" t="s">
        <v>256</v>
      </c>
      <c r="C255">
        <v>7</v>
      </c>
      <c r="D255">
        <v>51</v>
      </c>
    </row>
    <row r="256" spans="1:4" x14ac:dyDescent="0.3">
      <c r="A256">
        <v>355</v>
      </c>
      <c r="B256" t="s">
        <v>257</v>
      </c>
      <c r="C256">
        <v>9</v>
      </c>
      <c r="D256">
        <v>50</v>
      </c>
    </row>
    <row r="257" spans="1:4" x14ac:dyDescent="0.3">
      <c r="A257">
        <v>356</v>
      </c>
      <c r="B257" t="s">
        <v>259</v>
      </c>
      <c r="C257">
        <v>5</v>
      </c>
      <c r="D257">
        <v>49</v>
      </c>
    </row>
    <row r="258" spans="1:4" x14ac:dyDescent="0.3">
      <c r="A258">
        <v>357</v>
      </c>
      <c r="B258" t="s">
        <v>260</v>
      </c>
      <c r="C258">
        <v>6</v>
      </c>
      <c r="D258">
        <v>49</v>
      </c>
    </row>
    <row r="259" spans="1:4" x14ac:dyDescent="0.3">
      <c r="A259">
        <v>358</v>
      </c>
      <c r="B259" t="s">
        <v>258</v>
      </c>
      <c r="C259">
        <v>7</v>
      </c>
      <c r="D259">
        <v>49</v>
      </c>
    </row>
    <row r="260" spans="1:4" x14ac:dyDescent="0.3">
      <c r="A260">
        <v>359</v>
      </c>
      <c r="B260" t="s">
        <v>261</v>
      </c>
      <c r="C260">
        <v>5</v>
      </c>
      <c r="D260">
        <v>48</v>
      </c>
    </row>
    <row r="261" spans="1:4" x14ac:dyDescent="0.3">
      <c r="A261">
        <v>360</v>
      </c>
      <c r="B261" t="s">
        <v>262</v>
      </c>
      <c r="C261">
        <v>12</v>
      </c>
      <c r="D261">
        <v>47</v>
      </c>
    </row>
    <row r="262" spans="1:4" x14ac:dyDescent="0.3">
      <c r="A262">
        <v>361</v>
      </c>
      <c r="B262" t="s">
        <v>263</v>
      </c>
      <c r="C262">
        <v>4</v>
      </c>
      <c r="D262">
        <v>47</v>
      </c>
    </row>
    <row r="263" spans="1:4" x14ac:dyDescent="0.3">
      <c r="A263">
        <v>362</v>
      </c>
      <c r="B263" t="s">
        <v>264</v>
      </c>
      <c r="C263">
        <v>7</v>
      </c>
      <c r="D263">
        <v>46</v>
      </c>
    </row>
    <row r="264" spans="1:4" x14ac:dyDescent="0.3">
      <c r="A264">
        <v>363</v>
      </c>
      <c r="B264" t="s">
        <v>265</v>
      </c>
      <c r="C264">
        <v>13</v>
      </c>
      <c r="D264">
        <v>46</v>
      </c>
    </row>
    <row r="265" spans="1:4" x14ac:dyDescent="0.3">
      <c r="A265">
        <v>364</v>
      </c>
      <c r="B265" t="s">
        <v>266</v>
      </c>
      <c r="C265">
        <v>9</v>
      </c>
      <c r="D265">
        <v>46</v>
      </c>
    </row>
    <row r="266" spans="1:4" x14ac:dyDescent="0.3">
      <c r="A266">
        <v>365</v>
      </c>
      <c r="B266" t="s">
        <v>267</v>
      </c>
      <c r="C266">
        <v>17</v>
      </c>
      <c r="D266">
        <v>45</v>
      </c>
    </row>
    <row r="267" spans="1:4" x14ac:dyDescent="0.3">
      <c r="A267">
        <v>366</v>
      </c>
      <c r="B267" t="s">
        <v>268</v>
      </c>
      <c r="C267">
        <v>5</v>
      </c>
      <c r="D267">
        <v>43</v>
      </c>
    </row>
    <row r="268" spans="1:4" x14ac:dyDescent="0.3">
      <c r="A268">
        <v>367</v>
      </c>
      <c r="B268" t="s">
        <v>269</v>
      </c>
      <c r="C268">
        <v>3</v>
      </c>
      <c r="D268">
        <v>42</v>
      </c>
    </row>
    <row r="269" spans="1:4" x14ac:dyDescent="0.3">
      <c r="A269">
        <v>368</v>
      </c>
      <c r="B269" t="s">
        <v>270</v>
      </c>
      <c r="C269">
        <v>3</v>
      </c>
      <c r="D269">
        <v>42</v>
      </c>
    </row>
    <row r="270" spans="1:4" x14ac:dyDescent="0.3">
      <c r="A270">
        <v>369</v>
      </c>
      <c r="B270" t="s">
        <v>271</v>
      </c>
      <c r="C270">
        <v>14</v>
      </c>
      <c r="D270">
        <v>42</v>
      </c>
    </row>
    <row r="271" spans="1:4" x14ac:dyDescent="0.3">
      <c r="A271">
        <v>370</v>
      </c>
      <c r="B271" t="s">
        <v>272</v>
      </c>
      <c r="C271">
        <v>17</v>
      </c>
      <c r="D271">
        <v>41</v>
      </c>
    </row>
    <row r="272" spans="1:4" x14ac:dyDescent="0.3">
      <c r="A272">
        <v>371</v>
      </c>
      <c r="B272" t="s">
        <v>273</v>
      </c>
      <c r="C272">
        <v>3</v>
      </c>
      <c r="D272">
        <v>40</v>
      </c>
    </row>
    <row r="273" spans="1:4" x14ac:dyDescent="0.3">
      <c r="A273">
        <v>372</v>
      </c>
      <c r="B273" t="s">
        <v>274</v>
      </c>
      <c r="C273">
        <v>3</v>
      </c>
      <c r="D273">
        <v>40</v>
      </c>
    </row>
    <row r="274" spans="1:4" x14ac:dyDescent="0.3">
      <c r="A274">
        <v>373</v>
      </c>
      <c r="B274" t="s">
        <v>277</v>
      </c>
      <c r="C274">
        <v>7</v>
      </c>
      <c r="D274">
        <v>39</v>
      </c>
    </row>
    <row r="275" spans="1:4" x14ac:dyDescent="0.3">
      <c r="A275">
        <v>374</v>
      </c>
      <c r="B275" t="s">
        <v>275</v>
      </c>
      <c r="C275">
        <v>4</v>
      </c>
      <c r="D275">
        <v>39</v>
      </c>
    </row>
    <row r="276" spans="1:4" x14ac:dyDescent="0.3">
      <c r="A276">
        <v>375</v>
      </c>
      <c r="B276" t="s">
        <v>278</v>
      </c>
      <c r="C276">
        <v>12</v>
      </c>
      <c r="D276">
        <v>39</v>
      </c>
    </row>
    <row r="277" spans="1:4" x14ac:dyDescent="0.3">
      <c r="A277">
        <v>376</v>
      </c>
      <c r="B277" t="s">
        <v>276</v>
      </c>
      <c r="C277">
        <v>4</v>
      </c>
      <c r="D277">
        <v>39</v>
      </c>
    </row>
    <row r="278" spans="1:4" x14ac:dyDescent="0.3">
      <c r="A278">
        <v>377</v>
      </c>
      <c r="B278" t="s">
        <v>280</v>
      </c>
      <c r="C278">
        <v>5</v>
      </c>
      <c r="D278">
        <v>38</v>
      </c>
    </row>
    <row r="279" spans="1:4" x14ac:dyDescent="0.3">
      <c r="A279">
        <v>378</v>
      </c>
      <c r="B279" t="s">
        <v>279</v>
      </c>
      <c r="C279">
        <v>3</v>
      </c>
      <c r="D279">
        <v>38</v>
      </c>
    </row>
    <row r="280" spans="1:4" x14ac:dyDescent="0.3">
      <c r="A280">
        <v>379</v>
      </c>
      <c r="B280" t="s">
        <v>281</v>
      </c>
      <c r="C280">
        <v>4</v>
      </c>
      <c r="D280">
        <v>37</v>
      </c>
    </row>
    <row r="281" spans="1:4" x14ac:dyDescent="0.3">
      <c r="A281">
        <v>380</v>
      </c>
      <c r="B281" t="s">
        <v>283</v>
      </c>
      <c r="C281">
        <v>6</v>
      </c>
      <c r="D281">
        <v>36</v>
      </c>
    </row>
    <row r="282" spans="1:4" x14ac:dyDescent="0.3">
      <c r="A282">
        <v>381</v>
      </c>
      <c r="B282" t="s">
        <v>284</v>
      </c>
      <c r="C282">
        <v>5</v>
      </c>
      <c r="D282">
        <v>36</v>
      </c>
    </row>
    <row r="283" spans="1:4" x14ac:dyDescent="0.3">
      <c r="A283">
        <v>382</v>
      </c>
      <c r="B283" t="s">
        <v>285</v>
      </c>
      <c r="C283">
        <v>4</v>
      </c>
      <c r="D283">
        <v>36</v>
      </c>
    </row>
    <row r="284" spans="1:4" x14ac:dyDescent="0.3">
      <c r="A284">
        <v>383</v>
      </c>
      <c r="B284" t="s">
        <v>282</v>
      </c>
      <c r="C284">
        <v>13</v>
      </c>
      <c r="D284">
        <v>36</v>
      </c>
    </row>
    <row r="285" spans="1:4" x14ac:dyDescent="0.3">
      <c r="A285">
        <v>384</v>
      </c>
      <c r="B285" t="s">
        <v>286</v>
      </c>
      <c r="C285">
        <v>5</v>
      </c>
      <c r="D285">
        <v>36</v>
      </c>
    </row>
    <row r="286" spans="1:4" x14ac:dyDescent="0.3">
      <c r="A286">
        <v>385</v>
      </c>
      <c r="B286" t="s">
        <v>288</v>
      </c>
      <c r="C286">
        <v>15</v>
      </c>
      <c r="D286">
        <v>35</v>
      </c>
    </row>
    <row r="287" spans="1:4" x14ac:dyDescent="0.3">
      <c r="A287">
        <v>386</v>
      </c>
      <c r="B287" t="s">
        <v>287</v>
      </c>
      <c r="C287">
        <v>4</v>
      </c>
      <c r="D287">
        <v>35</v>
      </c>
    </row>
    <row r="288" spans="1:4" x14ac:dyDescent="0.3">
      <c r="A288">
        <v>387</v>
      </c>
      <c r="B288" t="s">
        <v>289</v>
      </c>
      <c r="C288">
        <v>3</v>
      </c>
      <c r="D288">
        <v>35</v>
      </c>
    </row>
    <row r="289" spans="1:4" x14ac:dyDescent="0.3">
      <c r="A289">
        <v>388</v>
      </c>
      <c r="B289" t="s">
        <v>290</v>
      </c>
      <c r="C289">
        <v>6</v>
      </c>
      <c r="D289">
        <v>34</v>
      </c>
    </row>
    <row r="290" spans="1:4" x14ac:dyDescent="0.3">
      <c r="A290">
        <v>389</v>
      </c>
      <c r="B290" t="s">
        <v>291</v>
      </c>
      <c r="C290">
        <v>2</v>
      </c>
      <c r="D290">
        <v>34</v>
      </c>
    </row>
    <row r="291" spans="1:4" x14ac:dyDescent="0.3">
      <c r="A291">
        <v>390</v>
      </c>
      <c r="B291" t="s">
        <v>292</v>
      </c>
      <c r="C291">
        <v>5</v>
      </c>
      <c r="D291">
        <v>34</v>
      </c>
    </row>
    <row r="292" spans="1:4" x14ac:dyDescent="0.3">
      <c r="A292">
        <v>391</v>
      </c>
      <c r="B292" t="s">
        <v>293</v>
      </c>
      <c r="C292">
        <v>12</v>
      </c>
      <c r="D292">
        <v>34</v>
      </c>
    </row>
    <row r="293" spans="1:4" x14ac:dyDescent="0.3">
      <c r="A293">
        <v>392</v>
      </c>
      <c r="B293" t="s">
        <v>294</v>
      </c>
      <c r="C293">
        <v>7</v>
      </c>
      <c r="D293">
        <v>33</v>
      </c>
    </row>
    <row r="294" spans="1:4" x14ac:dyDescent="0.3">
      <c r="A294">
        <v>393</v>
      </c>
      <c r="B294" t="s">
        <v>295</v>
      </c>
      <c r="C294">
        <v>3</v>
      </c>
      <c r="D294">
        <v>33</v>
      </c>
    </row>
    <row r="295" spans="1:4" x14ac:dyDescent="0.3">
      <c r="A295">
        <v>394</v>
      </c>
      <c r="B295" t="s">
        <v>296</v>
      </c>
      <c r="C295">
        <v>5</v>
      </c>
      <c r="D295">
        <v>32</v>
      </c>
    </row>
    <row r="296" spans="1:4" x14ac:dyDescent="0.3">
      <c r="A296">
        <v>395</v>
      </c>
      <c r="B296" t="s">
        <v>298</v>
      </c>
      <c r="C296">
        <v>2</v>
      </c>
      <c r="D296">
        <v>31</v>
      </c>
    </row>
    <row r="297" spans="1:4" x14ac:dyDescent="0.3">
      <c r="A297">
        <v>396</v>
      </c>
      <c r="B297" t="s">
        <v>297</v>
      </c>
      <c r="C297">
        <v>3</v>
      </c>
      <c r="D297">
        <v>31</v>
      </c>
    </row>
    <row r="298" spans="1:4" x14ac:dyDescent="0.3">
      <c r="A298">
        <v>397</v>
      </c>
      <c r="B298" t="s">
        <v>299</v>
      </c>
      <c r="C298">
        <v>3</v>
      </c>
      <c r="D298">
        <v>30</v>
      </c>
    </row>
    <row r="299" spans="1:4" x14ac:dyDescent="0.3">
      <c r="A299">
        <v>398</v>
      </c>
      <c r="B299" t="s">
        <v>301</v>
      </c>
      <c r="C299">
        <v>5</v>
      </c>
      <c r="D299">
        <v>29</v>
      </c>
    </row>
    <row r="300" spans="1:4" x14ac:dyDescent="0.3">
      <c r="A300">
        <v>399</v>
      </c>
      <c r="B300" t="s">
        <v>300</v>
      </c>
      <c r="C300">
        <v>2</v>
      </c>
      <c r="D300">
        <v>29</v>
      </c>
    </row>
    <row r="301" spans="1:4" x14ac:dyDescent="0.3">
      <c r="A301">
        <v>400</v>
      </c>
      <c r="B301" t="s">
        <v>303</v>
      </c>
      <c r="C301">
        <v>5</v>
      </c>
      <c r="D301">
        <v>28</v>
      </c>
    </row>
    <row r="302" spans="1:4" x14ac:dyDescent="0.3">
      <c r="A302">
        <v>401</v>
      </c>
      <c r="B302" t="s">
        <v>302</v>
      </c>
      <c r="C302">
        <v>5</v>
      </c>
      <c r="D302">
        <v>28</v>
      </c>
    </row>
    <row r="303" spans="1:4" x14ac:dyDescent="0.3">
      <c r="A303">
        <v>402</v>
      </c>
      <c r="B303" t="s">
        <v>307</v>
      </c>
      <c r="C303">
        <v>16</v>
      </c>
      <c r="D303">
        <v>26</v>
      </c>
    </row>
    <row r="304" spans="1:4" x14ac:dyDescent="0.3">
      <c r="A304">
        <v>403</v>
      </c>
      <c r="B304" t="s">
        <v>306</v>
      </c>
      <c r="C304">
        <v>2</v>
      </c>
      <c r="D304">
        <v>26</v>
      </c>
    </row>
    <row r="305" spans="1:4" x14ac:dyDescent="0.3">
      <c r="A305">
        <v>404</v>
      </c>
      <c r="B305" t="s">
        <v>304</v>
      </c>
      <c r="C305">
        <v>2</v>
      </c>
      <c r="D305">
        <v>26</v>
      </c>
    </row>
    <row r="306" spans="1:4" x14ac:dyDescent="0.3">
      <c r="A306">
        <v>405</v>
      </c>
      <c r="B306" t="s">
        <v>308</v>
      </c>
      <c r="C306">
        <v>16</v>
      </c>
      <c r="D306">
        <v>26</v>
      </c>
    </row>
    <row r="307" spans="1:4" x14ac:dyDescent="0.3">
      <c r="A307">
        <v>406</v>
      </c>
      <c r="B307" t="s">
        <v>305</v>
      </c>
      <c r="C307">
        <v>11</v>
      </c>
      <c r="D307">
        <v>26</v>
      </c>
    </row>
    <row r="308" spans="1:4" x14ac:dyDescent="0.3">
      <c r="A308">
        <v>407</v>
      </c>
      <c r="B308" t="s">
        <v>310</v>
      </c>
      <c r="C308">
        <v>3</v>
      </c>
      <c r="D308">
        <v>25</v>
      </c>
    </row>
    <row r="309" spans="1:4" x14ac:dyDescent="0.3">
      <c r="A309">
        <v>408</v>
      </c>
      <c r="B309" t="s">
        <v>311</v>
      </c>
      <c r="C309">
        <v>6</v>
      </c>
      <c r="D309">
        <v>25</v>
      </c>
    </row>
    <row r="310" spans="1:4" x14ac:dyDescent="0.3">
      <c r="A310">
        <v>409</v>
      </c>
      <c r="B310" t="s">
        <v>309</v>
      </c>
      <c r="C310">
        <v>3</v>
      </c>
      <c r="D310">
        <v>25</v>
      </c>
    </row>
    <row r="311" spans="1:4" x14ac:dyDescent="0.3">
      <c r="A311">
        <v>410</v>
      </c>
      <c r="B311" t="s">
        <v>314</v>
      </c>
      <c r="C311">
        <v>2</v>
      </c>
      <c r="D311">
        <v>24</v>
      </c>
    </row>
    <row r="312" spans="1:4" x14ac:dyDescent="0.3">
      <c r="A312">
        <v>411</v>
      </c>
      <c r="B312" t="s">
        <v>313</v>
      </c>
      <c r="C312">
        <v>3</v>
      </c>
      <c r="D312">
        <v>24</v>
      </c>
    </row>
    <row r="313" spans="1:4" x14ac:dyDescent="0.3">
      <c r="A313">
        <v>412</v>
      </c>
      <c r="B313" t="s">
        <v>312</v>
      </c>
      <c r="C313">
        <v>12</v>
      </c>
      <c r="D313">
        <v>24</v>
      </c>
    </row>
    <row r="314" spans="1:4" x14ac:dyDescent="0.3">
      <c r="A314">
        <v>413</v>
      </c>
      <c r="B314" t="s">
        <v>318</v>
      </c>
      <c r="C314">
        <v>3</v>
      </c>
      <c r="D314">
        <v>23</v>
      </c>
    </row>
    <row r="315" spans="1:4" x14ac:dyDescent="0.3">
      <c r="A315">
        <v>414</v>
      </c>
      <c r="B315" t="s">
        <v>316</v>
      </c>
      <c r="C315">
        <v>3</v>
      </c>
      <c r="D315">
        <v>23</v>
      </c>
    </row>
    <row r="316" spans="1:4" x14ac:dyDescent="0.3">
      <c r="A316">
        <v>415</v>
      </c>
      <c r="B316" t="s">
        <v>315</v>
      </c>
      <c r="C316">
        <v>2</v>
      </c>
      <c r="D316">
        <v>23</v>
      </c>
    </row>
    <row r="317" spans="1:4" x14ac:dyDescent="0.3">
      <c r="A317">
        <v>416</v>
      </c>
      <c r="B317" t="s">
        <v>317</v>
      </c>
      <c r="C317">
        <v>5</v>
      </c>
      <c r="D317">
        <v>23</v>
      </c>
    </row>
    <row r="318" spans="1:4" x14ac:dyDescent="0.3">
      <c r="A318">
        <v>417</v>
      </c>
      <c r="B318" t="s">
        <v>319</v>
      </c>
      <c r="C318">
        <v>4</v>
      </c>
      <c r="D318">
        <v>22</v>
      </c>
    </row>
    <row r="319" spans="1:4" x14ac:dyDescent="0.3">
      <c r="A319">
        <v>418</v>
      </c>
      <c r="B319" t="s">
        <v>320</v>
      </c>
      <c r="C319">
        <v>3</v>
      </c>
      <c r="D319">
        <v>22</v>
      </c>
    </row>
    <row r="320" spans="1:4" x14ac:dyDescent="0.3">
      <c r="A320">
        <v>419</v>
      </c>
      <c r="B320" t="s">
        <v>322</v>
      </c>
      <c r="C320">
        <v>3</v>
      </c>
      <c r="D320">
        <v>21</v>
      </c>
    </row>
    <row r="321" spans="1:4" x14ac:dyDescent="0.3">
      <c r="A321">
        <v>420</v>
      </c>
      <c r="B321" t="s">
        <v>321</v>
      </c>
      <c r="C321">
        <v>4</v>
      </c>
      <c r="D321">
        <v>21</v>
      </c>
    </row>
    <row r="322" spans="1:4" x14ac:dyDescent="0.3">
      <c r="A322">
        <v>421</v>
      </c>
      <c r="B322" t="s">
        <v>325</v>
      </c>
      <c r="C322">
        <v>4</v>
      </c>
      <c r="D322">
        <v>20</v>
      </c>
    </row>
    <row r="323" spans="1:4" x14ac:dyDescent="0.3">
      <c r="A323">
        <v>422</v>
      </c>
      <c r="B323" t="s">
        <v>323</v>
      </c>
      <c r="C323">
        <v>4</v>
      </c>
      <c r="D323">
        <v>20</v>
      </c>
    </row>
    <row r="324" spans="1:4" x14ac:dyDescent="0.3">
      <c r="A324">
        <v>423</v>
      </c>
      <c r="B324" t="s">
        <v>326</v>
      </c>
      <c r="C324">
        <v>3</v>
      </c>
      <c r="D324">
        <v>20</v>
      </c>
    </row>
    <row r="325" spans="1:4" x14ac:dyDescent="0.3">
      <c r="A325">
        <v>424</v>
      </c>
      <c r="B325" t="s">
        <v>328</v>
      </c>
      <c r="C325">
        <v>2</v>
      </c>
      <c r="D325">
        <v>20</v>
      </c>
    </row>
    <row r="326" spans="1:4" x14ac:dyDescent="0.3">
      <c r="A326">
        <v>425</v>
      </c>
      <c r="B326" t="s">
        <v>329</v>
      </c>
      <c r="C326">
        <v>9</v>
      </c>
      <c r="D326">
        <v>20</v>
      </c>
    </row>
    <row r="327" spans="1:4" x14ac:dyDescent="0.3">
      <c r="A327">
        <v>426</v>
      </c>
      <c r="B327" t="s">
        <v>327</v>
      </c>
      <c r="C327">
        <v>3</v>
      </c>
      <c r="D327">
        <v>20</v>
      </c>
    </row>
    <row r="328" spans="1:4" x14ac:dyDescent="0.3">
      <c r="A328">
        <v>427</v>
      </c>
      <c r="B328" t="s">
        <v>324</v>
      </c>
      <c r="C328">
        <v>5</v>
      </c>
      <c r="D328">
        <v>20</v>
      </c>
    </row>
    <row r="329" spans="1:4" x14ac:dyDescent="0.3">
      <c r="A329">
        <v>428</v>
      </c>
      <c r="B329" t="s">
        <v>330</v>
      </c>
      <c r="C329">
        <v>2</v>
      </c>
      <c r="D329">
        <v>19</v>
      </c>
    </row>
    <row r="330" spans="1:4" x14ac:dyDescent="0.3">
      <c r="A330">
        <v>429</v>
      </c>
      <c r="B330" t="s">
        <v>333</v>
      </c>
      <c r="C330">
        <v>1</v>
      </c>
      <c r="D330">
        <v>19</v>
      </c>
    </row>
    <row r="331" spans="1:4" x14ac:dyDescent="0.3">
      <c r="A331">
        <v>430</v>
      </c>
      <c r="B331" t="s">
        <v>336</v>
      </c>
      <c r="C331">
        <v>2</v>
      </c>
      <c r="D331">
        <v>19</v>
      </c>
    </row>
    <row r="332" spans="1:4" x14ac:dyDescent="0.3">
      <c r="A332">
        <v>431</v>
      </c>
      <c r="B332" t="s">
        <v>332</v>
      </c>
      <c r="C332">
        <v>3</v>
      </c>
      <c r="D332">
        <v>19</v>
      </c>
    </row>
    <row r="333" spans="1:4" x14ac:dyDescent="0.3">
      <c r="A333">
        <v>432</v>
      </c>
      <c r="B333" t="s">
        <v>334</v>
      </c>
      <c r="C333">
        <v>4</v>
      </c>
      <c r="D333">
        <v>19</v>
      </c>
    </row>
    <row r="334" spans="1:4" x14ac:dyDescent="0.3">
      <c r="A334">
        <v>433</v>
      </c>
      <c r="B334" t="s">
        <v>331</v>
      </c>
      <c r="C334">
        <v>3</v>
      </c>
      <c r="D334">
        <v>19</v>
      </c>
    </row>
    <row r="335" spans="1:4" x14ac:dyDescent="0.3">
      <c r="A335">
        <v>434</v>
      </c>
      <c r="B335" t="s">
        <v>335</v>
      </c>
      <c r="C335">
        <v>1</v>
      </c>
      <c r="D335">
        <v>19</v>
      </c>
    </row>
    <row r="336" spans="1:4" x14ac:dyDescent="0.3">
      <c r="A336">
        <v>435</v>
      </c>
      <c r="B336" t="s">
        <v>341</v>
      </c>
      <c r="C336">
        <v>1</v>
      </c>
      <c r="D336">
        <v>18</v>
      </c>
    </row>
    <row r="337" spans="1:4" x14ac:dyDescent="0.3">
      <c r="A337">
        <v>436</v>
      </c>
      <c r="B337" t="s">
        <v>339</v>
      </c>
      <c r="C337">
        <v>2</v>
      </c>
      <c r="D337">
        <v>18</v>
      </c>
    </row>
    <row r="338" spans="1:4" x14ac:dyDescent="0.3">
      <c r="A338">
        <v>437</v>
      </c>
      <c r="B338" t="s">
        <v>342</v>
      </c>
      <c r="C338">
        <v>4</v>
      </c>
      <c r="D338">
        <v>18</v>
      </c>
    </row>
    <row r="339" spans="1:4" x14ac:dyDescent="0.3">
      <c r="A339">
        <v>438</v>
      </c>
      <c r="B339" t="s">
        <v>340</v>
      </c>
      <c r="C339">
        <v>6</v>
      </c>
      <c r="D339">
        <v>18</v>
      </c>
    </row>
    <row r="340" spans="1:4" x14ac:dyDescent="0.3">
      <c r="A340">
        <v>439</v>
      </c>
      <c r="B340" t="s">
        <v>337</v>
      </c>
      <c r="C340">
        <v>3</v>
      </c>
      <c r="D340">
        <v>18</v>
      </c>
    </row>
    <row r="341" spans="1:4" x14ac:dyDescent="0.3">
      <c r="A341">
        <v>440</v>
      </c>
      <c r="B341" t="s">
        <v>338</v>
      </c>
      <c r="C341">
        <v>6</v>
      </c>
      <c r="D341">
        <v>18</v>
      </c>
    </row>
    <row r="342" spans="1:4" x14ac:dyDescent="0.3">
      <c r="A342">
        <v>441</v>
      </c>
      <c r="B342" t="s">
        <v>343</v>
      </c>
      <c r="C342">
        <v>4</v>
      </c>
      <c r="D342">
        <v>17</v>
      </c>
    </row>
    <row r="343" spans="1:4" x14ac:dyDescent="0.3">
      <c r="A343">
        <v>442</v>
      </c>
      <c r="B343" t="s">
        <v>344</v>
      </c>
      <c r="C343">
        <v>3</v>
      </c>
      <c r="D343">
        <v>16</v>
      </c>
    </row>
    <row r="344" spans="1:4" x14ac:dyDescent="0.3">
      <c r="A344">
        <v>443</v>
      </c>
      <c r="B344" t="s">
        <v>345</v>
      </c>
      <c r="C344">
        <v>19</v>
      </c>
      <c r="D344">
        <v>16</v>
      </c>
    </row>
    <row r="345" spans="1:4" x14ac:dyDescent="0.3">
      <c r="A345">
        <v>444</v>
      </c>
      <c r="B345" t="s">
        <v>348</v>
      </c>
      <c r="C345">
        <v>1</v>
      </c>
      <c r="D345">
        <v>15</v>
      </c>
    </row>
    <row r="346" spans="1:4" x14ac:dyDescent="0.3">
      <c r="A346">
        <v>445</v>
      </c>
      <c r="B346" t="s">
        <v>350</v>
      </c>
      <c r="C346">
        <v>1</v>
      </c>
      <c r="D346">
        <v>15</v>
      </c>
    </row>
    <row r="347" spans="1:4" x14ac:dyDescent="0.3">
      <c r="A347">
        <v>446</v>
      </c>
      <c r="B347" t="s">
        <v>349</v>
      </c>
      <c r="C347">
        <v>4</v>
      </c>
      <c r="D347">
        <v>15</v>
      </c>
    </row>
    <row r="348" spans="1:4" x14ac:dyDescent="0.3">
      <c r="A348">
        <v>447</v>
      </c>
      <c r="B348" t="s">
        <v>347</v>
      </c>
      <c r="C348">
        <v>2</v>
      </c>
      <c r="D348">
        <v>15</v>
      </c>
    </row>
    <row r="349" spans="1:4" x14ac:dyDescent="0.3">
      <c r="A349">
        <v>448</v>
      </c>
      <c r="B349" t="s">
        <v>351</v>
      </c>
      <c r="C349">
        <v>5</v>
      </c>
      <c r="D349">
        <v>15</v>
      </c>
    </row>
    <row r="350" spans="1:4" x14ac:dyDescent="0.3">
      <c r="A350">
        <v>449</v>
      </c>
      <c r="B350" t="s">
        <v>346</v>
      </c>
      <c r="C350">
        <v>8</v>
      </c>
      <c r="D350">
        <v>15</v>
      </c>
    </row>
    <row r="351" spans="1:4" x14ac:dyDescent="0.3">
      <c r="A351">
        <v>450</v>
      </c>
      <c r="B351" t="s">
        <v>354</v>
      </c>
      <c r="C351">
        <v>1</v>
      </c>
      <c r="D351">
        <v>14</v>
      </c>
    </row>
    <row r="352" spans="1:4" x14ac:dyDescent="0.3">
      <c r="A352">
        <v>451</v>
      </c>
      <c r="B352" t="s">
        <v>353</v>
      </c>
      <c r="C352">
        <v>3</v>
      </c>
      <c r="D352">
        <v>14</v>
      </c>
    </row>
    <row r="353" spans="1:4" x14ac:dyDescent="0.3">
      <c r="A353">
        <v>452</v>
      </c>
      <c r="B353" t="s">
        <v>355</v>
      </c>
      <c r="C353">
        <v>2</v>
      </c>
      <c r="D353">
        <v>14</v>
      </c>
    </row>
    <row r="354" spans="1:4" x14ac:dyDescent="0.3">
      <c r="A354">
        <v>453</v>
      </c>
      <c r="B354" t="s">
        <v>352</v>
      </c>
      <c r="C354">
        <v>3</v>
      </c>
      <c r="D354">
        <v>14</v>
      </c>
    </row>
    <row r="355" spans="1:4" x14ac:dyDescent="0.3">
      <c r="A355">
        <v>454</v>
      </c>
      <c r="B355" t="s">
        <v>356</v>
      </c>
      <c r="C355">
        <v>2</v>
      </c>
      <c r="D355">
        <v>13</v>
      </c>
    </row>
    <row r="356" spans="1:4" x14ac:dyDescent="0.3">
      <c r="A356">
        <v>455</v>
      </c>
      <c r="B356" t="s">
        <v>358</v>
      </c>
      <c r="C356">
        <v>3</v>
      </c>
      <c r="D356">
        <v>13</v>
      </c>
    </row>
    <row r="357" spans="1:4" x14ac:dyDescent="0.3">
      <c r="A357">
        <v>456</v>
      </c>
      <c r="B357" t="s">
        <v>357</v>
      </c>
      <c r="C357">
        <v>5</v>
      </c>
      <c r="D357">
        <v>13</v>
      </c>
    </row>
    <row r="358" spans="1:4" x14ac:dyDescent="0.3">
      <c r="A358">
        <v>457</v>
      </c>
      <c r="B358" t="s">
        <v>360</v>
      </c>
      <c r="C358">
        <v>3</v>
      </c>
      <c r="D358">
        <v>12</v>
      </c>
    </row>
    <row r="359" spans="1:4" x14ac:dyDescent="0.3">
      <c r="A359">
        <v>458</v>
      </c>
      <c r="B359" t="s">
        <v>362</v>
      </c>
      <c r="C359">
        <v>1</v>
      </c>
      <c r="D359">
        <v>12</v>
      </c>
    </row>
    <row r="360" spans="1:4" x14ac:dyDescent="0.3">
      <c r="A360">
        <v>459</v>
      </c>
      <c r="B360" t="s">
        <v>364</v>
      </c>
      <c r="C360">
        <v>1</v>
      </c>
      <c r="D360">
        <v>12</v>
      </c>
    </row>
    <row r="361" spans="1:4" x14ac:dyDescent="0.3">
      <c r="A361">
        <v>460</v>
      </c>
      <c r="B361" t="s">
        <v>365</v>
      </c>
      <c r="C361">
        <v>2</v>
      </c>
      <c r="D361">
        <v>12</v>
      </c>
    </row>
    <row r="362" spans="1:4" x14ac:dyDescent="0.3">
      <c r="A362">
        <v>461</v>
      </c>
      <c r="B362" t="s">
        <v>359</v>
      </c>
      <c r="C362">
        <v>4</v>
      </c>
      <c r="D362">
        <v>12</v>
      </c>
    </row>
    <row r="363" spans="1:4" x14ac:dyDescent="0.3">
      <c r="A363">
        <v>462</v>
      </c>
      <c r="B363" t="s">
        <v>361</v>
      </c>
      <c r="C363">
        <v>3</v>
      </c>
      <c r="D363">
        <v>12</v>
      </c>
    </row>
    <row r="364" spans="1:4" x14ac:dyDescent="0.3">
      <c r="A364">
        <v>463</v>
      </c>
      <c r="B364" t="s">
        <v>363</v>
      </c>
      <c r="C364">
        <v>4</v>
      </c>
      <c r="D364">
        <v>12</v>
      </c>
    </row>
    <row r="365" spans="1:4" x14ac:dyDescent="0.3">
      <c r="A365">
        <v>464</v>
      </c>
      <c r="B365" t="s">
        <v>368</v>
      </c>
      <c r="C365">
        <v>2</v>
      </c>
      <c r="D365">
        <v>11</v>
      </c>
    </row>
    <row r="366" spans="1:4" x14ac:dyDescent="0.3">
      <c r="A366">
        <v>465</v>
      </c>
      <c r="B366" t="s">
        <v>367</v>
      </c>
      <c r="C366">
        <v>2</v>
      </c>
      <c r="D366">
        <v>11</v>
      </c>
    </row>
    <row r="367" spans="1:4" x14ac:dyDescent="0.3">
      <c r="A367">
        <v>466</v>
      </c>
      <c r="B367" t="s">
        <v>369</v>
      </c>
      <c r="C367">
        <v>3</v>
      </c>
      <c r="D367">
        <v>11</v>
      </c>
    </row>
    <row r="368" spans="1:4" x14ac:dyDescent="0.3">
      <c r="A368">
        <v>467</v>
      </c>
      <c r="B368" t="s">
        <v>366</v>
      </c>
      <c r="C368">
        <v>2</v>
      </c>
      <c r="D368">
        <v>11</v>
      </c>
    </row>
    <row r="369" spans="1:4" x14ac:dyDescent="0.3">
      <c r="A369">
        <v>468</v>
      </c>
      <c r="B369" t="s">
        <v>370</v>
      </c>
      <c r="C369">
        <v>3</v>
      </c>
      <c r="D369">
        <v>11</v>
      </c>
    </row>
    <row r="370" spans="1:4" x14ac:dyDescent="0.3">
      <c r="A370">
        <v>469</v>
      </c>
      <c r="B370" t="s">
        <v>377</v>
      </c>
      <c r="C370">
        <v>3</v>
      </c>
      <c r="D370">
        <v>10</v>
      </c>
    </row>
    <row r="371" spans="1:4" x14ac:dyDescent="0.3">
      <c r="A371">
        <v>470</v>
      </c>
      <c r="B371" t="s">
        <v>374</v>
      </c>
      <c r="C371">
        <v>1</v>
      </c>
      <c r="D371">
        <v>10</v>
      </c>
    </row>
    <row r="372" spans="1:4" x14ac:dyDescent="0.3">
      <c r="A372">
        <v>471</v>
      </c>
      <c r="B372" t="s">
        <v>371</v>
      </c>
      <c r="C372">
        <v>4</v>
      </c>
      <c r="D372">
        <v>10</v>
      </c>
    </row>
    <row r="373" spans="1:4" x14ac:dyDescent="0.3">
      <c r="A373">
        <v>472</v>
      </c>
      <c r="B373" t="s">
        <v>373</v>
      </c>
      <c r="C373">
        <v>1</v>
      </c>
      <c r="D373">
        <v>10</v>
      </c>
    </row>
    <row r="374" spans="1:4" x14ac:dyDescent="0.3">
      <c r="A374">
        <v>473</v>
      </c>
      <c r="B374" t="s">
        <v>372</v>
      </c>
      <c r="C374">
        <v>4</v>
      </c>
      <c r="D374">
        <v>10</v>
      </c>
    </row>
    <row r="375" spans="1:4" x14ac:dyDescent="0.3">
      <c r="A375">
        <v>474</v>
      </c>
      <c r="B375" t="s">
        <v>376</v>
      </c>
      <c r="C375">
        <v>2</v>
      </c>
      <c r="D375">
        <v>10</v>
      </c>
    </row>
    <row r="376" spans="1:4" x14ac:dyDescent="0.3">
      <c r="A376">
        <v>475</v>
      </c>
      <c r="B376" t="s">
        <v>375</v>
      </c>
      <c r="C376">
        <v>1</v>
      </c>
      <c r="D376">
        <v>10</v>
      </c>
    </row>
    <row r="377" spans="1:4" x14ac:dyDescent="0.3">
      <c r="A377">
        <v>476</v>
      </c>
      <c r="B377" t="s">
        <v>381</v>
      </c>
      <c r="C377">
        <v>1</v>
      </c>
      <c r="D377">
        <v>9</v>
      </c>
    </row>
    <row r="378" spans="1:4" x14ac:dyDescent="0.3">
      <c r="A378">
        <v>477</v>
      </c>
      <c r="B378" t="s">
        <v>379</v>
      </c>
      <c r="C378">
        <v>3</v>
      </c>
      <c r="D378">
        <v>9</v>
      </c>
    </row>
    <row r="379" spans="1:4" x14ac:dyDescent="0.3">
      <c r="A379">
        <v>478</v>
      </c>
      <c r="B379" t="s">
        <v>380</v>
      </c>
      <c r="C379">
        <v>2</v>
      </c>
      <c r="D379">
        <v>9</v>
      </c>
    </row>
    <row r="380" spans="1:4" x14ac:dyDescent="0.3">
      <c r="A380">
        <v>479</v>
      </c>
      <c r="B380" t="s">
        <v>378</v>
      </c>
      <c r="C380">
        <v>5</v>
      </c>
      <c r="D380">
        <v>9</v>
      </c>
    </row>
    <row r="381" spans="1:4" x14ac:dyDescent="0.3">
      <c r="A381">
        <v>480</v>
      </c>
      <c r="B381" t="s">
        <v>383</v>
      </c>
      <c r="C381">
        <v>1</v>
      </c>
      <c r="D381">
        <v>8</v>
      </c>
    </row>
    <row r="382" spans="1:4" x14ac:dyDescent="0.3">
      <c r="A382">
        <v>481</v>
      </c>
      <c r="B382" t="s">
        <v>382</v>
      </c>
      <c r="C382">
        <v>2</v>
      </c>
      <c r="D382">
        <v>8</v>
      </c>
    </row>
    <row r="383" spans="1:4" x14ac:dyDescent="0.3">
      <c r="A383">
        <v>482</v>
      </c>
      <c r="B383" t="s">
        <v>386</v>
      </c>
      <c r="C383">
        <v>4</v>
      </c>
      <c r="D383">
        <v>8</v>
      </c>
    </row>
    <row r="384" spans="1:4" x14ac:dyDescent="0.3">
      <c r="A384">
        <v>483</v>
      </c>
      <c r="B384" t="s">
        <v>384</v>
      </c>
      <c r="C384">
        <v>3</v>
      </c>
      <c r="D384">
        <v>8</v>
      </c>
    </row>
    <row r="385" spans="1:4" x14ac:dyDescent="0.3">
      <c r="A385">
        <v>484</v>
      </c>
      <c r="B385" t="s">
        <v>385</v>
      </c>
      <c r="C385">
        <v>3</v>
      </c>
      <c r="D385">
        <v>8</v>
      </c>
    </row>
    <row r="386" spans="1:4" x14ac:dyDescent="0.3">
      <c r="A386">
        <v>485</v>
      </c>
      <c r="B386" t="s">
        <v>388</v>
      </c>
      <c r="C386">
        <v>3</v>
      </c>
      <c r="D386">
        <v>7</v>
      </c>
    </row>
    <row r="387" spans="1:4" x14ac:dyDescent="0.3">
      <c r="A387">
        <v>486</v>
      </c>
      <c r="B387" t="s">
        <v>394</v>
      </c>
      <c r="C387">
        <v>2</v>
      </c>
      <c r="D387">
        <v>7</v>
      </c>
    </row>
    <row r="388" spans="1:4" x14ac:dyDescent="0.3">
      <c r="A388">
        <v>487</v>
      </c>
      <c r="B388" t="s">
        <v>390</v>
      </c>
      <c r="C388">
        <v>3</v>
      </c>
      <c r="D388">
        <v>7</v>
      </c>
    </row>
    <row r="389" spans="1:4" x14ac:dyDescent="0.3">
      <c r="A389">
        <v>488</v>
      </c>
      <c r="B389" t="s">
        <v>387</v>
      </c>
      <c r="C389">
        <v>1</v>
      </c>
      <c r="D389">
        <v>7</v>
      </c>
    </row>
    <row r="390" spans="1:4" x14ac:dyDescent="0.3">
      <c r="A390">
        <v>489</v>
      </c>
      <c r="B390" t="s">
        <v>393</v>
      </c>
      <c r="C390">
        <v>5</v>
      </c>
      <c r="D390">
        <v>7</v>
      </c>
    </row>
    <row r="391" spans="1:4" x14ac:dyDescent="0.3">
      <c r="A391">
        <v>490</v>
      </c>
      <c r="B391" t="s">
        <v>389</v>
      </c>
      <c r="C391">
        <v>4</v>
      </c>
      <c r="D391">
        <v>7</v>
      </c>
    </row>
    <row r="392" spans="1:4" x14ac:dyDescent="0.3">
      <c r="A392">
        <v>491</v>
      </c>
      <c r="B392" t="s">
        <v>392</v>
      </c>
      <c r="C392">
        <v>1</v>
      </c>
      <c r="D392">
        <v>7</v>
      </c>
    </row>
    <row r="393" spans="1:4" x14ac:dyDescent="0.3">
      <c r="A393">
        <v>492</v>
      </c>
      <c r="B393" t="s">
        <v>391</v>
      </c>
      <c r="C393">
        <v>2</v>
      </c>
      <c r="D393">
        <v>7</v>
      </c>
    </row>
    <row r="394" spans="1:4" x14ac:dyDescent="0.3">
      <c r="A394">
        <v>493</v>
      </c>
      <c r="B394" t="s">
        <v>395</v>
      </c>
      <c r="C394">
        <v>2</v>
      </c>
      <c r="D394">
        <v>6</v>
      </c>
    </row>
    <row r="395" spans="1:4" x14ac:dyDescent="0.3">
      <c r="A395">
        <v>494</v>
      </c>
      <c r="B395" t="s">
        <v>398</v>
      </c>
      <c r="C395">
        <v>2</v>
      </c>
      <c r="D395">
        <v>6</v>
      </c>
    </row>
    <row r="396" spans="1:4" x14ac:dyDescent="0.3">
      <c r="A396">
        <v>495</v>
      </c>
      <c r="B396" t="s">
        <v>401</v>
      </c>
      <c r="C396">
        <v>1</v>
      </c>
      <c r="D396">
        <v>6</v>
      </c>
    </row>
    <row r="397" spans="1:4" x14ac:dyDescent="0.3">
      <c r="A397">
        <v>496</v>
      </c>
      <c r="B397" t="s">
        <v>399</v>
      </c>
      <c r="C397">
        <v>2</v>
      </c>
      <c r="D397">
        <v>6</v>
      </c>
    </row>
    <row r="398" spans="1:4" x14ac:dyDescent="0.3">
      <c r="A398">
        <v>497</v>
      </c>
      <c r="B398" t="s">
        <v>397</v>
      </c>
      <c r="C398">
        <v>1</v>
      </c>
      <c r="D398">
        <v>6</v>
      </c>
    </row>
    <row r="399" spans="1:4" x14ac:dyDescent="0.3">
      <c r="A399">
        <v>498</v>
      </c>
      <c r="B399" t="s">
        <v>400</v>
      </c>
      <c r="C399">
        <v>2</v>
      </c>
      <c r="D399">
        <v>6</v>
      </c>
    </row>
    <row r="400" spans="1:4" x14ac:dyDescent="0.3">
      <c r="A400">
        <v>499</v>
      </c>
      <c r="B400" t="s">
        <v>396</v>
      </c>
      <c r="C400">
        <v>1</v>
      </c>
      <c r="D400">
        <v>6</v>
      </c>
    </row>
    <row r="401" spans="1:4" x14ac:dyDescent="0.3">
      <c r="A401">
        <v>500</v>
      </c>
      <c r="B401" t="s">
        <v>407</v>
      </c>
      <c r="C401">
        <v>2</v>
      </c>
      <c r="D401">
        <v>5</v>
      </c>
    </row>
    <row r="402" spans="1:4" x14ac:dyDescent="0.3">
      <c r="A402">
        <v>501</v>
      </c>
      <c r="B402" t="s">
        <v>406</v>
      </c>
      <c r="C402">
        <v>5</v>
      </c>
      <c r="D402">
        <v>5</v>
      </c>
    </row>
    <row r="403" spans="1:4" x14ac:dyDescent="0.3">
      <c r="A403">
        <v>502</v>
      </c>
      <c r="B403" t="s">
        <v>403</v>
      </c>
      <c r="C403">
        <v>1</v>
      </c>
      <c r="D403">
        <v>5</v>
      </c>
    </row>
    <row r="404" spans="1:4" x14ac:dyDescent="0.3">
      <c r="A404">
        <v>503</v>
      </c>
      <c r="B404" t="s">
        <v>408</v>
      </c>
      <c r="C404">
        <v>5</v>
      </c>
      <c r="D404">
        <v>5</v>
      </c>
    </row>
    <row r="405" spans="1:4" x14ac:dyDescent="0.3">
      <c r="A405">
        <v>504</v>
      </c>
      <c r="B405" t="s">
        <v>402</v>
      </c>
      <c r="C405">
        <v>2</v>
      </c>
      <c r="D405">
        <v>5</v>
      </c>
    </row>
    <row r="406" spans="1:4" x14ac:dyDescent="0.3">
      <c r="A406">
        <v>505</v>
      </c>
      <c r="B406" t="s">
        <v>404</v>
      </c>
      <c r="C406">
        <v>4</v>
      </c>
      <c r="D406">
        <v>5</v>
      </c>
    </row>
    <row r="407" spans="1:4" x14ac:dyDescent="0.3">
      <c r="A407">
        <v>506</v>
      </c>
      <c r="B407" t="s">
        <v>405</v>
      </c>
      <c r="C407">
        <v>1</v>
      </c>
      <c r="D407">
        <v>5</v>
      </c>
    </row>
    <row r="408" spans="1:4" x14ac:dyDescent="0.3">
      <c r="A408">
        <v>507</v>
      </c>
      <c r="B408" t="s">
        <v>417</v>
      </c>
      <c r="C408">
        <v>2</v>
      </c>
      <c r="D408">
        <v>4</v>
      </c>
    </row>
    <row r="409" spans="1:4" x14ac:dyDescent="0.3">
      <c r="A409">
        <v>508</v>
      </c>
      <c r="B409" t="s">
        <v>416</v>
      </c>
      <c r="C409">
        <v>2</v>
      </c>
      <c r="D409">
        <v>4</v>
      </c>
    </row>
    <row r="410" spans="1:4" x14ac:dyDescent="0.3">
      <c r="A410">
        <v>509</v>
      </c>
      <c r="B410" t="s">
        <v>410</v>
      </c>
      <c r="C410">
        <v>2</v>
      </c>
      <c r="D410">
        <v>4</v>
      </c>
    </row>
    <row r="411" spans="1:4" x14ac:dyDescent="0.3">
      <c r="A411">
        <v>510</v>
      </c>
      <c r="B411" t="s">
        <v>415</v>
      </c>
      <c r="C411">
        <v>3</v>
      </c>
      <c r="D411">
        <v>4</v>
      </c>
    </row>
    <row r="412" spans="1:4" x14ac:dyDescent="0.3">
      <c r="A412">
        <v>511</v>
      </c>
      <c r="B412" t="s">
        <v>412</v>
      </c>
      <c r="C412">
        <v>2</v>
      </c>
      <c r="D412">
        <v>4</v>
      </c>
    </row>
    <row r="413" spans="1:4" x14ac:dyDescent="0.3">
      <c r="A413">
        <v>512</v>
      </c>
      <c r="B413" t="s">
        <v>409</v>
      </c>
      <c r="C413">
        <v>2</v>
      </c>
      <c r="D413">
        <v>4</v>
      </c>
    </row>
    <row r="414" spans="1:4" x14ac:dyDescent="0.3">
      <c r="A414">
        <v>513</v>
      </c>
      <c r="B414" t="s">
        <v>413</v>
      </c>
      <c r="C414">
        <v>2</v>
      </c>
      <c r="D414">
        <v>4</v>
      </c>
    </row>
    <row r="415" spans="1:4" x14ac:dyDescent="0.3">
      <c r="A415">
        <v>514</v>
      </c>
      <c r="B415" t="s">
        <v>414</v>
      </c>
      <c r="C415">
        <v>2</v>
      </c>
      <c r="D415">
        <v>4</v>
      </c>
    </row>
    <row r="416" spans="1:4" x14ac:dyDescent="0.3">
      <c r="A416">
        <v>515</v>
      </c>
      <c r="B416" t="s">
        <v>411</v>
      </c>
      <c r="C416">
        <v>1</v>
      </c>
      <c r="D416">
        <v>4</v>
      </c>
    </row>
    <row r="417" spans="1:4" x14ac:dyDescent="0.3">
      <c r="A417">
        <v>516</v>
      </c>
      <c r="B417" t="s">
        <v>418</v>
      </c>
      <c r="C417">
        <v>2</v>
      </c>
      <c r="D417">
        <v>4</v>
      </c>
    </row>
    <row r="418" spans="1:4" x14ac:dyDescent="0.3">
      <c r="A418">
        <v>517</v>
      </c>
      <c r="B418" t="s">
        <v>426</v>
      </c>
      <c r="C418">
        <v>3</v>
      </c>
      <c r="D418">
        <v>3</v>
      </c>
    </row>
    <row r="419" spans="1:4" x14ac:dyDescent="0.3">
      <c r="A419">
        <v>518</v>
      </c>
      <c r="B419" t="s">
        <v>419</v>
      </c>
      <c r="C419">
        <v>2</v>
      </c>
      <c r="D419">
        <v>3</v>
      </c>
    </row>
    <row r="420" spans="1:4" x14ac:dyDescent="0.3">
      <c r="A420">
        <v>519</v>
      </c>
      <c r="B420" t="s">
        <v>424</v>
      </c>
      <c r="C420">
        <v>1</v>
      </c>
      <c r="D420">
        <v>3</v>
      </c>
    </row>
    <row r="421" spans="1:4" x14ac:dyDescent="0.3">
      <c r="A421">
        <v>520</v>
      </c>
      <c r="B421" t="s">
        <v>422</v>
      </c>
      <c r="C421">
        <v>2</v>
      </c>
      <c r="D421">
        <v>3</v>
      </c>
    </row>
    <row r="422" spans="1:4" x14ac:dyDescent="0.3">
      <c r="A422">
        <v>521</v>
      </c>
      <c r="B422" t="s">
        <v>420</v>
      </c>
      <c r="C422">
        <v>1</v>
      </c>
      <c r="D422">
        <v>3</v>
      </c>
    </row>
    <row r="423" spans="1:4" x14ac:dyDescent="0.3">
      <c r="A423">
        <v>522</v>
      </c>
      <c r="B423" t="s">
        <v>427</v>
      </c>
      <c r="C423">
        <v>2</v>
      </c>
      <c r="D423">
        <v>3</v>
      </c>
    </row>
    <row r="424" spans="1:4" x14ac:dyDescent="0.3">
      <c r="A424">
        <v>523</v>
      </c>
      <c r="B424" t="s">
        <v>428</v>
      </c>
      <c r="C424">
        <v>1</v>
      </c>
      <c r="D424">
        <v>3</v>
      </c>
    </row>
    <row r="425" spans="1:4" x14ac:dyDescent="0.3">
      <c r="A425">
        <v>524</v>
      </c>
      <c r="B425" t="s">
        <v>421</v>
      </c>
      <c r="C425">
        <v>1</v>
      </c>
      <c r="D425">
        <v>3</v>
      </c>
    </row>
    <row r="426" spans="1:4" x14ac:dyDescent="0.3">
      <c r="A426">
        <v>525</v>
      </c>
      <c r="B426" t="s">
        <v>425</v>
      </c>
      <c r="C426">
        <v>1</v>
      </c>
      <c r="D426">
        <v>3</v>
      </c>
    </row>
    <row r="427" spans="1:4" x14ac:dyDescent="0.3">
      <c r="A427">
        <v>526</v>
      </c>
      <c r="B427" t="s">
        <v>423</v>
      </c>
      <c r="C427">
        <v>1</v>
      </c>
      <c r="D427">
        <v>3</v>
      </c>
    </row>
    <row r="428" spans="1:4" x14ac:dyDescent="0.3">
      <c r="A428">
        <v>527</v>
      </c>
      <c r="B428" t="s">
        <v>434</v>
      </c>
      <c r="C428">
        <v>5</v>
      </c>
      <c r="D428">
        <v>2</v>
      </c>
    </row>
    <row r="429" spans="1:4" x14ac:dyDescent="0.3">
      <c r="A429">
        <v>528</v>
      </c>
      <c r="B429" t="s">
        <v>440</v>
      </c>
      <c r="C429">
        <v>1</v>
      </c>
      <c r="D429">
        <v>2</v>
      </c>
    </row>
    <row r="430" spans="1:4" x14ac:dyDescent="0.3">
      <c r="A430">
        <v>529</v>
      </c>
      <c r="B430" t="s">
        <v>436</v>
      </c>
      <c r="C430">
        <v>3</v>
      </c>
      <c r="D430">
        <v>2</v>
      </c>
    </row>
    <row r="431" spans="1:4" x14ac:dyDescent="0.3">
      <c r="A431">
        <v>530</v>
      </c>
      <c r="B431" t="s">
        <v>433</v>
      </c>
      <c r="C431">
        <v>1</v>
      </c>
      <c r="D431">
        <v>2</v>
      </c>
    </row>
    <row r="432" spans="1:4" x14ac:dyDescent="0.3">
      <c r="A432">
        <v>531</v>
      </c>
      <c r="B432" t="s">
        <v>438</v>
      </c>
      <c r="C432">
        <v>1</v>
      </c>
      <c r="D432">
        <v>2</v>
      </c>
    </row>
    <row r="433" spans="1:4" x14ac:dyDescent="0.3">
      <c r="A433">
        <v>532</v>
      </c>
      <c r="B433" t="s">
        <v>435</v>
      </c>
      <c r="C433">
        <v>1</v>
      </c>
      <c r="D433">
        <v>2</v>
      </c>
    </row>
    <row r="434" spans="1:4" x14ac:dyDescent="0.3">
      <c r="A434">
        <v>533</v>
      </c>
      <c r="B434" t="s">
        <v>430</v>
      </c>
      <c r="C434">
        <v>1</v>
      </c>
      <c r="D434">
        <v>2</v>
      </c>
    </row>
    <row r="435" spans="1:4" x14ac:dyDescent="0.3">
      <c r="A435">
        <v>534</v>
      </c>
      <c r="B435" t="s">
        <v>437</v>
      </c>
      <c r="C435">
        <v>1</v>
      </c>
      <c r="D435">
        <v>2</v>
      </c>
    </row>
    <row r="436" spans="1:4" x14ac:dyDescent="0.3">
      <c r="A436">
        <v>535</v>
      </c>
      <c r="B436" t="s">
        <v>432</v>
      </c>
      <c r="C436">
        <v>1</v>
      </c>
      <c r="D436">
        <v>2</v>
      </c>
    </row>
    <row r="437" spans="1:4" x14ac:dyDescent="0.3">
      <c r="A437">
        <v>536</v>
      </c>
      <c r="B437" t="s">
        <v>429</v>
      </c>
      <c r="C437">
        <v>2</v>
      </c>
      <c r="D437">
        <v>2</v>
      </c>
    </row>
    <row r="438" spans="1:4" x14ac:dyDescent="0.3">
      <c r="A438">
        <v>537</v>
      </c>
      <c r="B438" t="s">
        <v>431</v>
      </c>
      <c r="C438">
        <v>1</v>
      </c>
      <c r="D438">
        <v>2</v>
      </c>
    </row>
    <row r="439" spans="1:4" x14ac:dyDescent="0.3">
      <c r="A439">
        <v>538</v>
      </c>
      <c r="B439" t="s">
        <v>439</v>
      </c>
      <c r="C439">
        <v>1</v>
      </c>
      <c r="D439">
        <v>2</v>
      </c>
    </row>
    <row r="440" spans="1:4" x14ac:dyDescent="0.3">
      <c r="A440">
        <v>539</v>
      </c>
      <c r="B440" t="s">
        <v>442</v>
      </c>
      <c r="C440">
        <v>2</v>
      </c>
      <c r="D440">
        <v>1</v>
      </c>
    </row>
    <row r="441" spans="1:4" x14ac:dyDescent="0.3">
      <c r="A441">
        <v>540</v>
      </c>
      <c r="B441" t="s">
        <v>443</v>
      </c>
      <c r="C441">
        <v>1</v>
      </c>
      <c r="D441">
        <v>1</v>
      </c>
    </row>
    <row r="442" spans="1:4" x14ac:dyDescent="0.3">
      <c r="A442">
        <v>541</v>
      </c>
      <c r="B442" t="s">
        <v>447</v>
      </c>
      <c r="C442">
        <v>1</v>
      </c>
      <c r="D442">
        <v>1</v>
      </c>
    </row>
    <row r="443" spans="1:4" x14ac:dyDescent="0.3">
      <c r="A443">
        <v>542</v>
      </c>
      <c r="B443" t="s">
        <v>449</v>
      </c>
      <c r="C443">
        <v>1</v>
      </c>
      <c r="D443">
        <v>1</v>
      </c>
    </row>
    <row r="444" spans="1:4" x14ac:dyDescent="0.3">
      <c r="A444">
        <v>543</v>
      </c>
      <c r="B444" t="s">
        <v>441</v>
      </c>
      <c r="C444">
        <v>1</v>
      </c>
      <c r="D444">
        <v>1</v>
      </c>
    </row>
    <row r="445" spans="1:4" x14ac:dyDescent="0.3">
      <c r="A445">
        <v>544</v>
      </c>
      <c r="B445" t="s">
        <v>445</v>
      </c>
      <c r="C445">
        <v>1</v>
      </c>
      <c r="D445">
        <v>1</v>
      </c>
    </row>
    <row r="446" spans="1:4" x14ac:dyDescent="0.3">
      <c r="A446">
        <v>545</v>
      </c>
      <c r="B446" t="s">
        <v>448</v>
      </c>
      <c r="C446">
        <v>2</v>
      </c>
      <c r="D446">
        <v>1</v>
      </c>
    </row>
    <row r="447" spans="1:4" x14ac:dyDescent="0.3">
      <c r="A447">
        <v>546</v>
      </c>
      <c r="B447" t="s">
        <v>450</v>
      </c>
      <c r="C447">
        <v>1</v>
      </c>
      <c r="D447">
        <v>1</v>
      </c>
    </row>
    <row r="448" spans="1:4" x14ac:dyDescent="0.3">
      <c r="A448">
        <v>547</v>
      </c>
      <c r="B448" t="s">
        <v>444</v>
      </c>
      <c r="C448">
        <v>1</v>
      </c>
      <c r="D448">
        <v>1</v>
      </c>
    </row>
    <row r="449" spans="1:4" x14ac:dyDescent="0.3">
      <c r="A449">
        <v>548</v>
      </c>
      <c r="B449" t="s">
        <v>446</v>
      </c>
      <c r="C449">
        <v>3</v>
      </c>
      <c r="D449">
        <v>1</v>
      </c>
    </row>
    <row r="450" spans="1:4" x14ac:dyDescent="0.3">
      <c r="A450">
        <v>549</v>
      </c>
      <c r="B450" t="s">
        <v>452</v>
      </c>
      <c r="C450">
        <v>1</v>
      </c>
      <c r="D450">
        <v>0</v>
      </c>
    </row>
    <row r="451" spans="1:4" x14ac:dyDescent="0.3">
      <c r="A451">
        <v>550</v>
      </c>
      <c r="B451" t="s">
        <v>453</v>
      </c>
      <c r="C451">
        <v>1</v>
      </c>
      <c r="D451">
        <v>0</v>
      </c>
    </row>
    <row r="452" spans="1:4" x14ac:dyDescent="0.3">
      <c r="A452">
        <v>551</v>
      </c>
      <c r="B452" t="s">
        <v>460</v>
      </c>
      <c r="C452">
        <v>1</v>
      </c>
      <c r="D452">
        <v>0</v>
      </c>
    </row>
    <row r="453" spans="1:4" x14ac:dyDescent="0.3">
      <c r="A453">
        <v>552</v>
      </c>
      <c r="B453" t="s">
        <v>456</v>
      </c>
      <c r="C453">
        <v>1</v>
      </c>
      <c r="D453">
        <v>0</v>
      </c>
    </row>
    <row r="454" spans="1:4" x14ac:dyDescent="0.3">
      <c r="A454">
        <v>553</v>
      </c>
      <c r="B454" t="s">
        <v>457</v>
      </c>
      <c r="C454">
        <v>1</v>
      </c>
      <c r="D454">
        <v>0</v>
      </c>
    </row>
    <row r="455" spans="1:4" x14ac:dyDescent="0.3">
      <c r="A455">
        <v>554</v>
      </c>
      <c r="B455" t="s">
        <v>455</v>
      </c>
      <c r="C455">
        <v>1</v>
      </c>
      <c r="D455">
        <v>0</v>
      </c>
    </row>
    <row r="456" spans="1:4" x14ac:dyDescent="0.3">
      <c r="A456">
        <v>555</v>
      </c>
      <c r="B456" t="s">
        <v>451</v>
      </c>
      <c r="C456">
        <v>1</v>
      </c>
      <c r="D456">
        <v>0</v>
      </c>
    </row>
    <row r="457" spans="1:4" x14ac:dyDescent="0.3">
      <c r="A457">
        <v>556</v>
      </c>
      <c r="B457" t="s">
        <v>459</v>
      </c>
      <c r="C457">
        <v>1</v>
      </c>
      <c r="D457">
        <v>0</v>
      </c>
    </row>
    <row r="458" spans="1:4" x14ac:dyDescent="0.3">
      <c r="A458">
        <v>557</v>
      </c>
      <c r="B458" t="s">
        <v>463</v>
      </c>
      <c r="C458">
        <v>2</v>
      </c>
      <c r="D458">
        <v>0</v>
      </c>
    </row>
    <row r="459" spans="1:4" x14ac:dyDescent="0.3">
      <c r="A459">
        <v>558</v>
      </c>
      <c r="B459" t="s">
        <v>458</v>
      </c>
      <c r="C459">
        <v>1</v>
      </c>
      <c r="D459">
        <v>0</v>
      </c>
    </row>
    <row r="460" spans="1:4" x14ac:dyDescent="0.3">
      <c r="A460">
        <v>559</v>
      </c>
      <c r="B460" t="s">
        <v>461</v>
      </c>
      <c r="C460">
        <v>1</v>
      </c>
      <c r="D460">
        <v>0</v>
      </c>
    </row>
    <row r="461" spans="1:4" x14ac:dyDescent="0.3">
      <c r="A461">
        <v>560</v>
      </c>
      <c r="B461" t="s">
        <v>454</v>
      </c>
      <c r="C461">
        <v>1</v>
      </c>
      <c r="D461">
        <v>0</v>
      </c>
    </row>
    <row r="462" spans="1:4" x14ac:dyDescent="0.3">
      <c r="A462">
        <v>561</v>
      </c>
      <c r="B462" t="s">
        <v>462</v>
      </c>
      <c r="C462">
        <v>1</v>
      </c>
      <c r="D462">
        <v>0</v>
      </c>
    </row>
  </sheetData>
  <sortState xmlns:xlrd2="http://schemas.microsoft.com/office/spreadsheetml/2017/richdata2" ref="A2:D462">
    <sortCondition descending="1" ref="D2:D4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8A21-480A-499D-BD30-B6CC1A0C99C8}">
  <dimension ref="A1:C8"/>
  <sheetViews>
    <sheetView zoomScale="200" zoomScaleNormal="200" workbookViewId="0">
      <selection activeCell="B11" sqref="B11"/>
    </sheetView>
  </sheetViews>
  <sheetFormatPr defaultRowHeight="14.4" x14ac:dyDescent="0.3"/>
  <cols>
    <col min="1" max="1" width="9.21875" bestFit="1" customWidth="1"/>
    <col min="2" max="2" width="11.6640625" bestFit="1" customWidth="1"/>
    <col min="3" max="3" width="5.6640625" customWidth="1"/>
  </cols>
  <sheetData>
    <row r="1" spans="1:3" x14ac:dyDescent="0.3">
      <c r="A1" t="s">
        <v>481</v>
      </c>
      <c r="B1" t="s">
        <v>1</v>
      </c>
      <c r="C1" t="s">
        <v>465</v>
      </c>
    </row>
    <row r="2" spans="1:3" x14ac:dyDescent="0.3">
      <c r="A2">
        <v>110</v>
      </c>
      <c r="B2" t="str">
        <f>VLOOKUP(A2,Names,2,FALSE)</f>
        <v>AB de Villiers</v>
      </c>
      <c r="C2">
        <f>VLOOKUP(A2,Names,4,FALSE)</f>
        <v>3486</v>
      </c>
    </row>
    <row r="3" spans="1:3" x14ac:dyDescent="0.3">
      <c r="A3">
        <f>A2+10</f>
        <v>120</v>
      </c>
      <c r="B3" t="str">
        <f>VLOOKUP(A3,Names,2,FALSE)</f>
        <v>JH Kallis</v>
      </c>
      <c r="C3">
        <f>VLOOKUP(A3,Names,4,FALSE)</f>
        <v>2427</v>
      </c>
    </row>
    <row r="4" spans="1:3" x14ac:dyDescent="0.3">
      <c r="A4">
        <f t="shared" ref="A4:A8" si="0">A3+10</f>
        <v>130</v>
      </c>
      <c r="B4" t="str">
        <f>VLOOKUP(A4,Names,2,FALSE)</f>
        <v>MEK Hussey</v>
      </c>
      <c r="C4">
        <f>VLOOKUP(A4,Names,4,FALSE)</f>
        <v>1977</v>
      </c>
    </row>
    <row r="5" spans="1:3" x14ac:dyDescent="0.3">
      <c r="A5">
        <f t="shared" si="0"/>
        <v>140</v>
      </c>
      <c r="B5" t="str">
        <f>VLOOKUP(A5,Names,2,FALSE)</f>
        <v>S Badrinath</v>
      </c>
      <c r="C5">
        <f>VLOOKUP(A5,Names,4,FALSE)</f>
        <v>1441</v>
      </c>
    </row>
    <row r="6" spans="1:3" x14ac:dyDescent="0.3">
      <c r="A6">
        <f t="shared" si="0"/>
        <v>150</v>
      </c>
      <c r="B6" t="str">
        <f>VLOOKUP(A6,Names,2,FALSE)</f>
        <v>TM Dilshan</v>
      </c>
      <c r="C6">
        <f>VLOOKUP(A6,Names,4,FALSE)</f>
        <v>1153</v>
      </c>
    </row>
    <row r="7" spans="1:3" x14ac:dyDescent="0.3">
      <c r="A7">
        <f t="shared" si="0"/>
        <v>160</v>
      </c>
      <c r="B7" t="str">
        <f>VLOOKUP(A7,Names,2,FALSE)</f>
        <v>CL White</v>
      </c>
      <c r="C7">
        <f>VLOOKUP(A7,Names,4,FALSE)</f>
        <v>971</v>
      </c>
    </row>
    <row r="8" spans="1:3" x14ac:dyDescent="0.3">
      <c r="A8">
        <f t="shared" si="0"/>
        <v>170</v>
      </c>
      <c r="B8" t="str">
        <f>VLOOKUP(A8,Names,2,FALSE)</f>
        <v>ST Jayasuriya</v>
      </c>
      <c r="C8">
        <f>VLOOKUP(A8,Names,4,FALSE)</f>
        <v>768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DAD8-4981-4B2D-ABEE-22C443EFD6D8}">
  <dimension ref="A1:C8"/>
  <sheetViews>
    <sheetView zoomScale="200" zoomScaleNormal="200" workbookViewId="0">
      <selection activeCell="G13" sqref="G13"/>
    </sheetView>
  </sheetViews>
  <sheetFormatPr defaultRowHeight="14.4" x14ac:dyDescent="0.3"/>
  <cols>
    <col min="1" max="1" width="4" bestFit="1" customWidth="1"/>
    <col min="2" max="2" width="12.77734375" bestFit="1" customWidth="1"/>
    <col min="3" max="3" width="8.6640625" customWidth="1"/>
  </cols>
  <sheetData>
    <row r="1" spans="1:3" x14ac:dyDescent="0.3">
      <c r="A1" t="s">
        <v>0</v>
      </c>
      <c r="B1" t="s">
        <v>1</v>
      </c>
      <c r="C1" t="s">
        <v>466</v>
      </c>
    </row>
    <row r="2" spans="1:3" x14ac:dyDescent="0.3">
      <c r="A2">
        <v>110</v>
      </c>
      <c r="B2" t="str">
        <f>VLOOKUP(A2,Names,2,FALSE)</f>
        <v>AB de Villiers</v>
      </c>
      <c r="C2">
        <f>VLOOKUP(A2,Names,3,FALSE)</f>
        <v>118</v>
      </c>
    </row>
    <row r="3" spans="1:3" x14ac:dyDescent="0.3">
      <c r="A3">
        <f>A2+20</f>
        <v>130</v>
      </c>
      <c r="B3" t="str">
        <f>VLOOKUP(A3,Names,2,FALSE)</f>
        <v>MEK Hussey</v>
      </c>
      <c r="C3">
        <f>VLOOKUP(A3,Names,3,FALSE)</f>
        <v>58</v>
      </c>
    </row>
    <row r="4" spans="1:3" x14ac:dyDescent="0.3">
      <c r="A4">
        <f t="shared" ref="A4:A8" si="0">A3+20</f>
        <v>150</v>
      </c>
      <c r="B4" t="str">
        <f>VLOOKUP(A4,Names,2,FALSE)</f>
        <v>TM Dilshan</v>
      </c>
      <c r="C4">
        <f>VLOOKUP(A4,Names,3,FALSE)</f>
        <v>50</v>
      </c>
    </row>
    <row r="5" spans="1:3" x14ac:dyDescent="0.3">
      <c r="A5">
        <f t="shared" si="0"/>
        <v>170</v>
      </c>
      <c r="B5" t="str">
        <f>VLOOKUP(A5,Names,2,FALSE)</f>
        <v>ST Jayasuriya</v>
      </c>
      <c r="C5">
        <f>VLOOKUP(A5,Names,3,FALSE)</f>
        <v>30</v>
      </c>
    </row>
    <row r="6" spans="1:3" x14ac:dyDescent="0.3">
      <c r="A6">
        <f t="shared" si="0"/>
        <v>190</v>
      </c>
      <c r="B6" t="str">
        <f>VLOOKUP(A6,Names,2,FALSE)</f>
        <v>M Manhas</v>
      </c>
      <c r="C6">
        <f>VLOOKUP(A6,Names,3,FALSE)</f>
        <v>38</v>
      </c>
    </row>
    <row r="7" spans="1:3" x14ac:dyDescent="0.3">
      <c r="A7">
        <f t="shared" si="0"/>
        <v>210</v>
      </c>
      <c r="B7" t="str">
        <f>VLOOKUP(A7,Names,2,FALSE)</f>
        <v>CA Lynn</v>
      </c>
      <c r="C7">
        <f>VLOOKUP(A7,Names,3,FALSE)</f>
        <v>12</v>
      </c>
    </row>
    <row r="8" spans="1:3" x14ac:dyDescent="0.3">
      <c r="A8">
        <f t="shared" si="0"/>
        <v>230</v>
      </c>
      <c r="B8" t="str">
        <f>VLOOKUP(A8,Names,2,FALSE)</f>
        <v>Y Nagar</v>
      </c>
      <c r="C8">
        <f>VLOOKUP(A8,Names,3,FALSE)</f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FF6F-BCF1-42E5-9561-A5D6A7D9A6A4}">
  <dimension ref="A1:C8"/>
  <sheetViews>
    <sheetView zoomScale="200" zoomScaleNormal="200" workbookViewId="0">
      <selection activeCell="B12" sqref="B12"/>
    </sheetView>
  </sheetViews>
  <sheetFormatPr defaultRowHeight="14.4" x14ac:dyDescent="0.3"/>
  <cols>
    <col min="1" max="1" width="10.33203125" bestFit="1" customWidth="1"/>
    <col min="2" max="2" width="12.77734375" bestFit="1" customWidth="1"/>
    <col min="3" max="3" width="8.6640625" customWidth="1"/>
  </cols>
  <sheetData>
    <row r="1" spans="1:3" x14ac:dyDescent="0.3">
      <c r="A1" t="s">
        <v>482</v>
      </c>
      <c r="B1" t="s">
        <v>1</v>
      </c>
      <c r="C1" t="s">
        <v>466</v>
      </c>
    </row>
    <row r="2" spans="1:3" x14ac:dyDescent="0.3">
      <c r="A2">
        <v>110</v>
      </c>
      <c r="B2" t="str">
        <f>VLOOKUP(A2,Names,2,FALSE)</f>
        <v>AB de Villiers</v>
      </c>
      <c r="C2">
        <f>VLOOKUP(A2,Names,3,FALSE)</f>
        <v>118</v>
      </c>
    </row>
    <row r="3" spans="1:3" x14ac:dyDescent="0.3">
      <c r="A3">
        <f>A2+20</f>
        <v>130</v>
      </c>
      <c r="B3" t="str">
        <f>VLOOKUP(A3,Names,2,FALSE)</f>
        <v>MEK Hussey</v>
      </c>
      <c r="C3">
        <f>VLOOKUP(A3,Names,3,FALSE)</f>
        <v>58</v>
      </c>
    </row>
    <row r="4" spans="1:3" x14ac:dyDescent="0.3">
      <c r="A4">
        <f t="shared" ref="A4:A8" si="0">A3+20</f>
        <v>150</v>
      </c>
      <c r="B4" t="str">
        <f>VLOOKUP(A4,Names,2,FALSE)</f>
        <v>TM Dilshan</v>
      </c>
      <c r="C4">
        <f>VLOOKUP(A4,Names,3,FALSE)</f>
        <v>50</v>
      </c>
    </row>
    <row r="5" spans="1:3" x14ac:dyDescent="0.3">
      <c r="A5">
        <f t="shared" si="0"/>
        <v>170</v>
      </c>
      <c r="B5" t="str">
        <f>VLOOKUP(A5,Names,2,FALSE)</f>
        <v>ST Jayasuriya</v>
      </c>
      <c r="C5">
        <f>VLOOKUP(A5,Names,3,FALSE)</f>
        <v>30</v>
      </c>
    </row>
    <row r="6" spans="1:3" x14ac:dyDescent="0.3">
      <c r="A6">
        <f t="shared" si="0"/>
        <v>190</v>
      </c>
      <c r="B6" t="str">
        <f>VLOOKUP(A6,Names,2,FALSE)</f>
        <v>M Manhas</v>
      </c>
      <c r="C6">
        <f>VLOOKUP(A6,Names,3,FALSE)</f>
        <v>38</v>
      </c>
    </row>
    <row r="7" spans="1:3" x14ac:dyDescent="0.3">
      <c r="A7">
        <f t="shared" si="0"/>
        <v>210</v>
      </c>
      <c r="B7" t="str">
        <f>VLOOKUP(A7,Names,2,FALSE)</f>
        <v>CA Lynn</v>
      </c>
      <c r="C7">
        <f>VLOOKUP(A7,Names,3,FALSE)</f>
        <v>12</v>
      </c>
    </row>
    <row r="8" spans="1:3" x14ac:dyDescent="0.3">
      <c r="A8">
        <f t="shared" si="0"/>
        <v>230</v>
      </c>
      <c r="B8" t="str">
        <f>VLOOKUP(A8,Names,2,FALSE)</f>
        <v>Y Nagar</v>
      </c>
      <c r="C8">
        <f>VLOOKUP(A8,Names,3,FALSE)</f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1"/>
  <sheetViews>
    <sheetView showGridLines="0" zoomScale="160" zoomScaleNormal="160" workbookViewId="0">
      <selection activeCell="N15" sqref="N15"/>
    </sheetView>
  </sheetViews>
  <sheetFormatPr defaultRowHeight="14.4" x14ac:dyDescent="0.3"/>
  <cols>
    <col min="1" max="1" width="2.44140625" customWidth="1"/>
    <col min="4" max="4" width="2.44140625" customWidth="1"/>
    <col min="5" max="5" width="4" bestFit="1" customWidth="1"/>
    <col min="6" max="6" width="12.77734375" bestFit="1" customWidth="1"/>
    <col min="7" max="7" width="6.77734375" bestFit="1" customWidth="1"/>
    <col min="8" max="9" width="4" bestFit="1" customWidth="1"/>
    <col min="10" max="10" width="12.77734375" bestFit="1" customWidth="1"/>
    <col min="11" max="11" width="8.21875" bestFit="1" customWidth="1"/>
    <col min="12" max="12" width="4" bestFit="1" customWidth="1"/>
    <col min="13" max="13" width="4.6640625" bestFit="1" customWidth="1"/>
    <col min="14" max="14" width="12.88671875" bestFit="1" customWidth="1"/>
    <col min="15" max="15" width="5.109375" bestFit="1" customWidth="1"/>
    <col min="16" max="16" width="8.21875" bestFit="1" customWidth="1"/>
    <col min="17" max="17" width="12.88671875" bestFit="1" customWidth="1"/>
    <col min="18" max="18" width="8.21875" bestFit="1" customWidth="1"/>
    <col min="19" max="19" width="3.21875" customWidth="1"/>
    <col min="20" max="20" width="4.6640625" bestFit="1" customWidth="1"/>
    <col min="21" max="21" width="13" bestFit="1" customWidth="1"/>
    <col min="22" max="22" width="5.21875" bestFit="1" customWidth="1"/>
    <col min="23" max="23" width="4.77734375" bestFit="1" customWidth="1"/>
    <col min="24" max="24" width="13" bestFit="1" customWidth="1"/>
    <col min="25" max="25" width="8.33203125" bestFit="1" customWidth="1"/>
  </cols>
  <sheetData>
    <row r="1" spans="2:18" ht="15.6" thickTop="1" thickBot="1" x14ac:dyDescent="0.35">
      <c r="E1" s="21" t="s">
        <v>468</v>
      </c>
      <c r="F1" s="21"/>
      <c r="G1" s="21"/>
      <c r="I1" s="21" t="s">
        <v>469</v>
      </c>
      <c r="J1" s="21"/>
      <c r="K1" s="21"/>
      <c r="M1" s="22" t="s">
        <v>474</v>
      </c>
      <c r="N1" s="22"/>
      <c r="O1" s="22"/>
      <c r="P1" s="22"/>
      <c r="Q1" s="22"/>
      <c r="R1" s="22"/>
    </row>
    <row r="2" spans="2:18" ht="15" thickTop="1" x14ac:dyDescent="0.3"/>
    <row r="3" spans="2:18" ht="14.4" customHeight="1" x14ac:dyDescent="0.3">
      <c r="B3" s="27" t="s">
        <v>467</v>
      </c>
      <c r="C3" s="27"/>
      <c r="E3" s="2" t="s">
        <v>0</v>
      </c>
      <c r="F3" s="3" t="s">
        <v>1</v>
      </c>
      <c r="G3" s="4" t="s">
        <v>465</v>
      </c>
      <c r="I3" s="11" t="s">
        <v>0</v>
      </c>
      <c r="J3" s="12" t="s">
        <v>1</v>
      </c>
      <c r="K3" s="13" t="s">
        <v>466</v>
      </c>
      <c r="M3" s="2" t="s">
        <v>470</v>
      </c>
      <c r="N3" s="3" t="s">
        <v>471</v>
      </c>
      <c r="O3" s="4" t="s">
        <v>465</v>
      </c>
      <c r="P3" s="11" t="s">
        <v>472</v>
      </c>
      <c r="Q3" s="12" t="s">
        <v>473</v>
      </c>
      <c r="R3" s="13" t="s">
        <v>466</v>
      </c>
    </row>
    <row r="4" spans="2:18" ht="14.4" customHeight="1" x14ac:dyDescent="0.3">
      <c r="B4" s="27"/>
      <c r="C4" s="27"/>
      <c r="E4" s="20">
        <v>110</v>
      </c>
      <c r="F4" s="6" t="str">
        <f>VLOOKUP(E4,Names,2,FALSE)</f>
        <v>AB de Villiers</v>
      </c>
      <c r="G4" s="9">
        <f>VLOOKUP(E4,Names,4,FALSE)</f>
        <v>3486</v>
      </c>
      <c r="I4" s="20">
        <v>110</v>
      </c>
      <c r="J4" s="15" t="str">
        <f>VLOOKUP(I4,Names,2,FALSE)</f>
        <v>AB de Villiers</v>
      </c>
      <c r="K4" s="18">
        <f>VLOOKUP(I4,Names,3,FALSE)</f>
        <v>118</v>
      </c>
      <c r="M4" s="20">
        <v>110</v>
      </c>
      <c r="N4" s="23" t="s">
        <v>12</v>
      </c>
      <c r="O4" s="23">
        <v>3486</v>
      </c>
      <c r="P4" s="20">
        <v>110</v>
      </c>
      <c r="Q4" s="23" t="s">
        <v>12</v>
      </c>
      <c r="R4" s="24">
        <v>118</v>
      </c>
    </row>
    <row r="5" spans="2:18" ht="14.4" customHeight="1" x14ac:dyDescent="0.3">
      <c r="B5" s="27"/>
      <c r="C5" s="27"/>
      <c r="E5" s="5">
        <f>E4+10</f>
        <v>120</v>
      </c>
      <c r="F5" s="6" t="str">
        <f>VLOOKUP(E5,Names,2,FALSE)</f>
        <v>JH Kallis</v>
      </c>
      <c r="G5" s="9">
        <f>VLOOKUP(E5,Names,4,FALSE)</f>
        <v>2427</v>
      </c>
      <c r="I5" s="20">
        <f>I4+20</f>
        <v>130</v>
      </c>
      <c r="J5" s="15" t="str">
        <f>VLOOKUP(I5,Names,2,FALSE)</f>
        <v>MEK Hussey</v>
      </c>
      <c r="K5" s="18">
        <f>VLOOKUP(I5,Names,3,FALSE)</f>
        <v>58</v>
      </c>
      <c r="M5" s="20">
        <v>130</v>
      </c>
      <c r="N5" s="23" t="s">
        <v>32</v>
      </c>
      <c r="O5" s="23">
        <v>1977</v>
      </c>
      <c r="P5" s="20">
        <v>130</v>
      </c>
      <c r="Q5" s="23" t="s">
        <v>32</v>
      </c>
      <c r="R5" s="24">
        <v>58</v>
      </c>
    </row>
    <row r="6" spans="2:18" ht="14.4" customHeight="1" x14ac:dyDescent="0.3">
      <c r="B6" s="27"/>
      <c r="C6" s="27"/>
      <c r="E6" s="20">
        <f t="shared" ref="E6:E10" si="0">E5+10</f>
        <v>130</v>
      </c>
      <c r="F6" s="6" t="str">
        <f>VLOOKUP(E6,Names,2,FALSE)</f>
        <v>MEK Hussey</v>
      </c>
      <c r="G6" s="9">
        <f>VLOOKUP(E6,Names,4,FALSE)</f>
        <v>1977</v>
      </c>
      <c r="I6" s="20">
        <f t="shared" ref="I6:I10" si="1">I5+20</f>
        <v>150</v>
      </c>
      <c r="J6" s="15" t="str">
        <f>VLOOKUP(I6,Names,2,FALSE)</f>
        <v>TM Dilshan</v>
      </c>
      <c r="K6" s="18">
        <f>VLOOKUP(I6,Names,3,FALSE)</f>
        <v>50</v>
      </c>
      <c r="M6" s="20">
        <v>150</v>
      </c>
      <c r="N6" s="23" t="s">
        <v>52</v>
      </c>
      <c r="O6" s="23">
        <v>1153</v>
      </c>
      <c r="P6" s="20">
        <v>150</v>
      </c>
      <c r="Q6" s="23" t="s">
        <v>52</v>
      </c>
      <c r="R6" s="24">
        <v>50</v>
      </c>
    </row>
    <row r="7" spans="2:18" ht="14.4" customHeight="1" x14ac:dyDescent="0.3">
      <c r="B7" s="27"/>
      <c r="C7" s="27"/>
      <c r="E7" s="5">
        <f t="shared" si="0"/>
        <v>140</v>
      </c>
      <c r="F7" s="6" t="str">
        <f>VLOOKUP(E7,Names,2,FALSE)</f>
        <v>S Badrinath</v>
      </c>
      <c r="G7" s="9">
        <f>VLOOKUP(E7,Names,4,FALSE)</f>
        <v>1441</v>
      </c>
      <c r="I7" s="20">
        <f t="shared" si="1"/>
        <v>170</v>
      </c>
      <c r="J7" s="15" t="str">
        <f>VLOOKUP(I7,Names,2,FALSE)</f>
        <v>ST Jayasuriya</v>
      </c>
      <c r="K7" s="18">
        <f>VLOOKUP(I7,Names,3,FALSE)</f>
        <v>30</v>
      </c>
      <c r="M7" s="20">
        <v>170</v>
      </c>
      <c r="N7" s="25" t="s">
        <v>72</v>
      </c>
      <c r="O7" s="25">
        <v>768</v>
      </c>
      <c r="P7" s="20">
        <v>170</v>
      </c>
      <c r="Q7" s="25" t="s">
        <v>72</v>
      </c>
      <c r="R7" s="26">
        <v>30</v>
      </c>
    </row>
    <row r="8" spans="2:18" ht="14.4" customHeight="1" x14ac:dyDescent="0.3">
      <c r="B8" s="27"/>
      <c r="C8" s="27"/>
      <c r="E8" s="20">
        <f t="shared" si="0"/>
        <v>150</v>
      </c>
      <c r="F8" s="6" t="str">
        <f>VLOOKUP(E8,Names,2,FALSE)</f>
        <v>TM Dilshan</v>
      </c>
      <c r="G8" s="9">
        <f>VLOOKUP(E8,Names,4,FALSE)</f>
        <v>1153</v>
      </c>
      <c r="I8" s="14">
        <f t="shared" si="1"/>
        <v>190</v>
      </c>
      <c r="J8" s="15" t="str">
        <f>VLOOKUP(I8,Names,2,FALSE)</f>
        <v>M Manhas</v>
      </c>
      <c r="K8" s="18">
        <f>VLOOKUP(I8,Names,3,FALSE)</f>
        <v>38</v>
      </c>
    </row>
    <row r="9" spans="2:18" ht="14.4" customHeight="1" x14ac:dyDescent="0.3">
      <c r="B9" s="27"/>
      <c r="C9" s="27"/>
      <c r="E9" s="5">
        <f t="shared" si="0"/>
        <v>160</v>
      </c>
      <c r="F9" s="6" t="str">
        <f>VLOOKUP(E9,Names,2,FALSE)</f>
        <v>CL White</v>
      </c>
      <c r="G9" s="9">
        <f>VLOOKUP(E9,Names,4,FALSE)</f>
        <v>971</v>
      </c>
      <c r="I9" s="14">
        <f t="shared" si="1"/>
        <v>210</v>
      </c>
      <c r="J9" s="15" t="str">
        <f>VLOOKUP(I9,Names,2,FALSE)</f>
        <v>CA Lynn</v>
      </c>
      <c r="K9" s="18">
        <f>VLOOKUP(I9,Names,3,FALSE)</f>
        <v>12</v>
      </c>
    </row>
    <row r="10" spans="2:18" ht="14.4" customHeight="1" x14ac:dyDescent="0.3">
      <c r="B10" s="27"/>
      <c r="C10" s="27"/>
      <c r="E10" s="20">
        <f t="shared" si="0"/>
        <v>170</v>
      </c>
      <c r="F10" s="8" t="str">
        <f>VLOOKUP(E10,Names,2,FALSE)</f>
        <v>ST Jayasuriya</v>
      </c>
      <c r="G10" s="10">
        <f>VLOOKUP(E10,Names,4,FALSE)</f>
        <v>768</v>
      </c>
      <c r="I10" s="16">
        <f t="shared" si="1"/>
        <v>230</v>
      </c>
      <c r="J10" s="17" t="str">
        <f>VLOOKUP(I10,Names,2,FALSE)</f>
        <v>Y Nagar</v>
      </c>
      <c r="K10" s="19">
        <f>VLOOKUP(I10,Names,3,FALSE)</f>
        <v>20</v>
      </c>
    </row>
    <row r="11" spans="2:18" ht="15" thickBot="1" x14ac:dyDescent="0.35">
      <c r="B11" s="27"/>
      <c r="C11" s="27"/>
    </row>
    <row r="12" spans="2:18" ht="15.6" thickTop="1" thickBot="1" x14ac:dyDescent="0.35">
      <c r="B12" s="27"/>
      <c r="C12" s="27"/>
      <c r="E12" s="21" t="s">
        <v>468</v>
      </c>
      <c r="F12" s="21"/>
      <c r="G12" s="21"/>
      <c r="I12" s="21" t="s">
        <v>469</v>
      </c>
      <c r="J12" s="21"/>
      <c r="K12" s="21"/>
      <c r="M12" s="22" t="s">
        <v>474</v>
      </c>
      <c r="N12" s="22"/>
      <c r="O12" s="22"/>
      <c r="P12" s="22"/>
      <c r="Q12" s="22"/>
      <c r="R12" s="22"/>
    </row>
    <row r="13" spans="2:18" ht="15" thickTop="1" x14ac:dyDescent="0.3">
      <c r="B13" s="27"/>
      <c r="C13" s="27"/>
    </row>
    <row r="14" spans="2:18" x14ac:dyDescent="0.3">
      <c r="B14" s="27"/>
      <c r="C14" s="27"/>
      <c r="E14" s="2" t="s">
        <v>0</v>
      </c>
      <c r="F14" s="3" t="s">
        <v>1</v>
      </c>
      <c r="G14" s="4" t="s">
        <v>465</v>
      </c>
      <c r="I14" s="11" t="s">
        <v>0</v>
      </c>
      <c r="J14" s="12" t="s">
        <v>1</v>
      </c>
      <c r="K14" s="13" t="s">
        <v>466</v>
      </c>
      <c r="M14" s="2" t="s">
        <v>0</v>
      </c>
      <c r="N14" s="3" t="s">
        <v>1</v>
      </c>
      <c r="O14" s="4" t="s">
        <v>465</v>
      </c>
      <c r="P14" s="13" t="s">
        <v>466</v>
      </c>
    </row>
    <row r="15" spans="2:18" x14ac:dyDescent="0.3">
      <c r="B15" s="27"/>
      <c r="C15" s="27"/>
      <c r="E15" s="20">
        <v>110</v>
      </c>
      <c r="F15" s="6" t="str">
        <f>VLOOKUP(E15,Names,2,FALSE)</f>
        <v>AB de Villiers</v>
      </c>
      <c r="G15" s="9">
        <f>VLOOKUP(E15,Names,4,FALSE)</f>
        <v>3486</v>
      </c>
      <c r="I15" s="20">
        <v>110</v>
      </c>
      <c r="J15" s="15" t="str">
        <f>VLOOKUP(I15,Names,2,FALSE)</f>
        <v>AB de Villiers</v>
      </c>
      <c r="K15" s="18">
        <f>VLOOKUP(I15,Names,3,FALSE)</f>
        <v>118</v>
      </c>
      <c r="M15" s="20">
        <v>110</v>
      </c>
      <c r="N15" s="23" t="s">
        <v>12</v>
      </c>
      <c r="O15" s="23">
        <v>3486</v>
      </c>
      <c r="P15" s="24">
        <v>118</v>
      </c>
    </row>
    <row r="16" spans="2:18" x14ac:dyDescent="0.3">
      <c r="B16" s="27"/>
      <c r="C16" s="27"/>
      <c r="E16" s="5">
        <f>E15+10</f>
        <v>120</v>
      </c>
      <c r="F16" s="6" t="str">
        <f>VLOOKUP(E16,Names,2,FALSE)</f>
        <v>JH Kallis</v>
      </c>
      <c r="G16" s="9">
        <f>VLOOKUP(E16,Names,4,FALSE)</f>
        <v>2427</v>
      </c>
      <c r="I16" s="20">
        <f>I15+20</f>
        <v>130</v>
      </c>
      <c r="J16" s="15" t="str">
        <f>VLOOKUP(I16,Names,2,FALSE)</f>
        <v>MEK Hussey</v>
      </c>
      <c r="K16" s="18">
        <f>VLOOKUP(I16,Names,3,FALSE)</f>
        <v>58</v>
      </c>
      <c r="M16" s="20">
        <v>130</v>
      </c>
      <c r="N16" s="23" t="s">
        <v>32</v>
      </c>
      <c r="O16" s="23">
        <v>1977</v>
      </c>
      <c r="P16" s="24">
        <v>58</v>
      </c>
    </row>
    <row r="17" spans="2:16" x14ac:dyDescent="0.3">
      <c r="B17" s="27"/>
      <c r="C17" s="27"/>
      <c r="E17" s="20">
        <f t="shared" ref="E17:E21" si="2">E16+10</f>
        <v>130</v>
      </c>
      <c r="F17" s="6" t="str">
        <f>VLOOKUP(E17,Names,2,FALSE)</f>
        <v>MEK Hussey</v>
      </c>
      <c r="G17" s="9">
        <f>VLOOKUP(E17,Names,4,FALSE)</f>
        <v>1977</v>
      </c>
      <c r="I17" s="20">
        <f t="shared" ref="I17:I21" si="3">I16+20</f>
        <v>150</v>
      </c>
      <c r="J17" s="15" t="str">
        <f>VLOOKUP(I17,Names,2,FALSE)</f>
        <v>TM Dilshan</v>
      </c>
      <c r="K17" s="18">
        <f>VLOOKUP(I17,Names,3,FALSE)</f>
        <v>50</v>
      </c>
      <c r="M17" s="20">
        <v>150</v>
      </c>
      <c r="N17" s="23" t="s">
        <v>52</v>
      </c>
      <c r="O17" s="23">
        <v>1153</v>
      </c>
      <c r="P17" s="24">
        <v>50</v>
      </c>
    </row>
    <row r="18" spans="2:16" x14ac:dyDescent="0.3">
      <c r="B18" s="27"/>
      <c r="C18" s="27"/>
      <c r="E18" s="5">
        <f t="shared" si="2"/>
        <v>140</v>
      </c>
      <c r="F18" s="6" t="str">
        <f>VLOOKUP(E18,Names,2,FALSE)</f>
        <v>S Badrinath</v>
      </c>
      <c r="G18" s="9">
        <f>VLOOKUP(E18,Names,4,FALSE)</f>
        <v>1441</v>
      </c>
      <c r="I18" s="20">
        <f t="shared" si="3"/>
        <v>170</v>
      </c>
      <c r="J18" s="15" t="str">
        <f>VLOOKUP(I18,Names,2,FALSE)</f>
        <v>ST Jayasuriya</v>
      </c>
      <c r="K18" s="18">
        <f>VLOOKUP(I18,Names,3,FALSE)</f>
        <v>30</v>
      </c>
      <c r="M18" s="20">
        <v>170</v>
      </c>
      <c r="N18" s="25" t="s">
        <v>72</v>
      </c>
      <c r="O18" s="25">
        <v>768</v>
      </c>
      <c r="P18" s="26">
        <v>30</v>
      </c>
    </row>
    <row r="19" spans="2:16" x14ac:dyDescent="0.3">
      <c r="B19" s="27"/>
      <c r="C19" s="27"/>
      <c r="E19" s="20">
        <f t="shared" si="2"/>
        <v>150</v>
      </c>
      <c r="F19" s="6" t="str">
        <f>VLOOKUP(E19,Names,2,FALSE)</f>
        <v>TM Dilshan</v>
      </c>
      <c r="G19" s="9">
        <f>VLOOKUP(E19,Names,4,FALSE)</f>
        <v>1153</v>
      </c>
      <c r="I19" s="14">
        <f t="shared" si="3"/>
        <v>190</v>
      </c>
      <c r="J19" s="15" t="str">
        <f>VLOOKUP(I19,Names,2,FALSE)</f>
        <v>M Manhas</v>
      </c>
      <c r="K19" s="18">
        <f>VLOOKUP(I19,Names,3,FALSE)</f>
        <v>38</v>
      </c>
    </row>
    <row r="20" spans="2:16" x14ac:dyDescent="0.3">
      <c r="B20" s="27"/>
      <c r="C20" s="27"/>
      <c r="E20" s="5">
        <f t="shared" si="2"/>
        <v>160</v>
      </c>
      <c r="F20" s="6" t="str">
        <f>VLOOKUP(E20,Names,2,FALSE)</f>
        <v>CL White</v>
      </c>
      <c r="G20" s="9">
        <f>VLOOKUP(E20,Names,4,FALSE)</f>
        <v>971</v>
      </c>
      <c r="I20" s="14">
        <f t="shared" si="3"/>
        <v>210</v>
      </c>
      <c r="J20" s="15" t="str">
        <f>VLOOKUP(I20,Names,2,FALSE)</f>
        <v>CA Lynn</v>
      </c>
      <c r="K20" s="18">
        <f>VLOOKUP(I20,Names,3,FALSE)</f>
        <v>12</v>
      </c>
    </row>
    <row r="21" spans="2:16" x14ac:dyDescent="0.3">
      <c r="B21" s="27"/>
      <c r="C21" s="27"/>
      <c r="E21" s="20">
        <f t="shared" si="2"/>
        <v>170</v>
      </c>
      <c r="F21" s="8" t="str">
        <f>VLOOKUP(E21,Names,2,FALSE)</f>
        <v>ST Jayasuriya</v>
      </c>
      <c r="G21" s="10">
        <f>VLOOKUP(E21,Names,4,FALSE)</f>
        <v>768</v>
      </c>
      <c r="I21" s="16">
        <f t="shared" si="3"/>
        <v>230</v>
      </c>
      <c r="J21" s="17" t="str">
        <f>VLOOKUP(I21,Names,2,FALSE)</f>
        <v>Y Nagar</v>
      </c>
      <c r="K21" s="19">
        <f>VLOOKUP(I21,Names,3,FALSE)</f>
        <v>20</v>
      </c>
    </row>
  </sheetData>
  <mergeCells count="7">
    <mergeCell ref="E12:G12"/>
    <mergeCell ref="I12:K12"/>
    <mergeCell ref="M12:R12"/>
    <mergeCell ref="B3:C21"/>
    <mergeCell ref="E1:G1"/>
    <mergeCell ref="I1:K1"/>
    <mergeCell ref="M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6D33-D6A1-4365-AF57-8375F516B97E}">
  <dimension ref="B1:Q21"/>
  <sheetViews>
    <sheetView showGridLines="0" zoomScale="160" zoomScaleNormal="160" workbookViewId="0">
      <selection activeCell="F24" sqref="F24"/>
    </sheetView>
  </sheetViews>
  <sheetFormatPr defaultRowHeight="14.4" x14ac:dyDescent="0.3"/>
  <cols>
    <col min="1" max="1" width="2.44140625" customWidth="1"/>
    <col min="4" max="4" width="2.44140625" customWidth="1"/>
    <col min="5" max="5" width="4" bestFit="1" customWidth="1"/>
    <col min="6" max="6" width="12.77734375" bestFit="1" customWidth="1"/>
    <col min="7" max="7" width="6.77734375" bestFit="1" customWidth="1"/>
    <col min="8" max="9" width="4" bestFit="1" customWidth="1"/>
    <col min="10" max="10" width="12.77734375" bestFit="1" customWidth="1"/>
    <col min="11" max="11" width="8.21875" bestFit="1" customWidth="1"/>
    <col min="12" max="12" width="4" bestFit="1" customWidth="1"/>
    <col min="13" max="13" width="7.21875" bestFit="1" customWidth="1"/>
    <col min="14" max="14" width="12.88671875" bestFit="1" customWidth="1"/>
    <col min="15" max="15" width="6.33203125" bestFit="1" customWidth="1"/>
    <col min="16" max="16" width="12.88671875" bestFit="1" customWidth="1"/>
    <col min="17" max="17" width="8.21875" bestFit="1" customWidth="1"/>
    <col min="18" max="18" width="3.21875" customWidth="1"/>
    <col min="19" max="19" width="4.6640625" bestFit="1" customWidth="1"/>
    <col min="20" max="20" width="13" bestFit="1" customWidth="1"/>
    <col min="21" max="21" width="5.21875" bestFit="1" customWidth="1"/>
    <col min="22" max="22" width="4.77734375" bestFit="1" customWidth="1"/>
    <col min="23" max="23" width="13" bestFit="1" customWidth="1"/>
    <col min="24" max="24" width="8.33203125" bestFit="1" customWidth="1"/>
  </cols>
  <sheetData>
    <row r="1" spans="2:17" ht="15.6" thickTop="1" thickBot="1" x14ac:dyDescent="0.35">
      <c r="E1" s="21" t="s">
        <v>468</v>
      </c>
      <c r="F1" s="21"/>
      <c r="G1" s="21"/>
      <c r="I1" s="21" t="s">
        <v>469</v>
      </c>
      <c r="J1" s="21"/>
      <c r="K1" s="21"/>
      <c r="M1" s="22" t="s">
        <v>474</v>
      </c>
      <c r="N1" s="22"/>
      <c r="O1" s="22"/>
      <c r="P1" s="22"/>
      <c r="Q1" s="22"/>
    </row>
    <row r="2" spans="2:17" ht="15" thickTop="1" x14ac:dyDescent="0.3"/>
    <row r="3" spans="2:17" ht="14.4" customHeight="1" x14ac:dyDescent="0.3">
      <c r="B3" s="27" t="s">
        <v>475</v>
      </c>
      <c r="C3" s="27"/>
      <c r="E3" s="2" t="s">
        <v>0</v>
      </c>
      <c r="F3" s="3" t="s">
        <v>1</v>
      </c>
      <c r="G3" s="4" t="s">
        <v>465</v>
      </c>
      <c r="I3" s="11" t="s">
        <v>0</v>
      </c>
      <c r="J3" s="12" t="s">
        <v>1</v>
      </c>
      <c r="K3" s="13" t="s">
        <v>466</v>
      </c>
      <c r="M3" s="2" t="s">
        <v>0</v>
      </c>
      <c r="N3" s="3" t="s">
        <v>471</v>
      </c>
      <c r="O3" s="4" t="s">
        <v>465</v>
      </c>
      <c r="P3" s="12" t="s">
        <v>473</v>
      </c>
      <c r="Q3" s="13" t="s">
        <v>466</v>
      </c>
    </row>
    <row r="4" spans="2:17" ht="14.4" customHeight="1" x14ac:dyDescent="0.3">
      <c r="B4" s="27"/>
      <c r="C4" s="27"/>
      <c r="E4" s="20">
        <v>110</v>
      </c>
      <c r="F4" s="6" t="str">
        <f>VLOOKUP(E4,Names,2,FALSE)</f>
        <v>AB de Villiers</v>
      </c>
      <c r="G4" s="9">
        <f>VLOOKUP(E4,Names,4,FALSE)</f>
        <v>3486</v>
      </c>
      <c r="I4" s="20">
        <v>110</v>
      </c>
      <c r="J4" s="15" t="str">
        <f>VLOOKUP(I4,Names,2,FALSE)</f>
        <v>AB de Villiers</v>
      </c>
      <c r="K4" s="28">
        <f>VLOOKUP(I4,Names,3,FALSE)</f>
        <v>118</v>
      </c>
      <c r="M4" s="20">
        <v>110</v>
      </c>
      <c r="N4" s="6" t="str">
        <f>VLOOKUP(M4,Names,2,FALSE)</f>
        <v>AB de Villiers</v>
      </c>
      <c r="O4" s="9">
        <f>VLOOKUP(M4,Names,4,FALSE)</f>
        <v>3486</v>
      </c>
      <c r="P4" s="15" t="s">
        <v>12</v>
      </c>
      <c r="Q4" s="28">
        <v>118</v>
      </c>
    </row>
    <row r="5" spans="2:17" ht="14.4" customHeight="1" x14ac:dyDescent="0.3">
      <c r="B5" s="27"/>
      <c r="C5" s="27"/>
      <c r="E5" s="20">
        <v>120</v>
      </c>
      <c r="F5" s="6" t="str">
        <f>VLOOKUP(E5,Names,2,FALSE)</f>
        <v>JH Kallis</v>
      </c>
      <c r="G5" s="9">
        <f>VLOOKUP(E5,Names,4,FALSE)</f>
        <v>2427</v>
      </c>
      <c r="I5" s="20">
        <v>130</v>
      </c>
      <c r="J5" s="15" t="str">
        <f>VLOOKUP(I5,Names,2,FALSE)</f>
        <v>MEK Hussey</v>
      </c>
      <c r="K5" s="28">
        <f>VLOOKUP(I5,Names,3,FALSE)</f>
        <v>58</v>
      </c>
      <c r="M5" s="20">
        <f>M4+10</f>
        <v>120</v>
      </c>
      <c r="N5" s="6" t="str">
        <f>VLOOKUP(M5,Names,2,FALSE)</f>
        <v>JH Kallis</v>
      </c>
      <c r="O5" s="9">
        <f>VLOOKUP(M5,Names,4,FALSE)</f>
        <v>2427</v>
      </c>
      <c r="P5" t="s">
        <v>477</v>
      </c>
      <c r="Q5" s="32" t="s">
        <v>479</v>
      </c>
    </row>
    <row r="6" spans="2:17" ht="14.4" customHeight="1" x14ac:dyDescent="0.3">
      <c r="B6" s="27"/>
      <c r="C6" s="27"/>
      <c r="E6" s="20">
        <v>130</v>
      </c>
      <c r="F6" s="6" t="str">
        <f>VLOOKUP(E6,Names,2,FALSE)</f>
        <v>MEK Hussey</v>
      </c>
      <c r="G6" s="9">
        <f>VLOOKUP(E6,Names,4,FALSE)</f>
        <v>1977</v>
      </c>
      <c r="I6" s="20">
        <v>150</v>
      </c>
      <c r="J6" s="15" t="str">
        <f>VLOOKUP(I6,Names,2,FALSE)</f>
        <v>TM Dilshan</v>
      </c>
      <c r="K6" s="28">
        <f>VLOOKUP(I6,Names,3,FALSE)</f>
        <v>50</v>
      </c>
      <c r="M6" s="20">
        <f t="shared" ref="M6:M10" si="0">M5+10</f>
        <v>130</v>
      </c>
      <c r="N6" s="6" t="str">
        <f>VLOOKUP(M6,Names,2,FALSE)</f>
        <v>MEK Hussey</v>
      </c>
      <c r="O6" s="9">
        <f>VLOOKUP(M6,Names,4,FALSE)</f>
        <v>1977</v>
      </c>
      <c r="P6" s="15" t="s">
        <v>32</v>
      </c>
      <c r="Q6" s="28">
        <v>58</v>
      </c>
    </row>
    <row r="7" spans="2:17" ht="14.4" customHeight="1" x14ac:dyDescent="0.3">
      <c r="B7" s="27"/>
      <c r="C7" s="27"/>
      <c r="E7" s="20">
        <v>140</v>
      </c>
      <c r="F7" s="6" t="str">
        <f>VLOOKUP(E7,Names,2,FALSE)</f>
        <v>S Badrinath</v>
      </c>
      <c r="G7" s="9">
        <f>VLOOKUP(E7,Names,4,FALSE)</f>
        <v>1441</v>
      </c>
      <c r="I7" s="20">
        <v>170</v>
      </c>
      <c r="J7" s="15" t="str">
        <f>VLOOKUP(I7,Names,2,FALSE)</f>
        <v>ST Jayasuriya</v>
      </c>
      <c r="K7" s="28">
        <f>VLOOKUP(I7,Names,3,FALSE)</f>
        <v>30</v>
      </c>
      <c r="M7" s="20">
        <f t="shared" si="0"/>
        <v>140</v>
      </c>
      <c r="N7" s="6" t="str">
        <f>VLOOKUP(M7,Names,2,FALSE)</f>
        <v>S Badrinath</v>
      </c>
      <c r="O7" s="9">
        <f>VLOOKUP(M7,Names,4,FALSE)</f>
        <v>1441</v>
      </c>
      <c r="P7" t="s">
        <v>477</v>
      </c>
      <c r="Q7" s="32" t="s">
        <v>479</v>
      </c>
    </row>
    <row r="8" spans="2:17" ht="14.4" customHeight="1" x14ac:dyDescent="0.3">
      <c r="B8" s="27"/>
      <c r="C8" s="27"/>
      <c r="E8" s="20">
        <v>150</v>
      </c>
      <c r="F8" s="6" t="str">
        <f>VLOOKUP(E8,Names,2,FALSE)</f>
        <v>TM Dilshan</v>
      </c>
      <c r="G8" s="9">
        <f>VLOOKUP(E8,Names,4,FALSE)</f>
        <v>1153</v>
      </c>
      <c r="I8" s="14">
        <v>190</v>
      </c>
      <c r="J8" s="15" t="str">
        <f>VLOOKUP(I8,Names,2,FALSE)</f>
        <v>M Manhas</v>
      </c>
      <c r="K8" s="18">
        <f>VLOOKUP(I8,Names,3,FALSE)</f>
        <v>38</v>
      </c>
      <c r="M8" s="20">
        <f t="shared" si="0"/>
        <v>150</v>
      </c>
      <c r="N8" s="6" t="str">
        <f>VLOOKUP(M8,Names,2,FALSE)</f>
        <v>TM Dilshan</v>
      </c>
      <c r="O8" s="9">
        <f>VLOOKUP(M8,Names,4,FALSE)</f>
        <v>1153</v>
      </c>
      <c r="P8" s="15" t="s">
        <v>52</v>
      </c>
      <c r="Q8" s="28">
        <v>50</v>
      </c>
    </row>
    <row r="9" spans="2:17" ht="14.4" customHeight="1" x14ac:dyDescent="0.3">
      <c r="B9" s="27"/>
      <c r="C9" s="27"/>
      <c r="E9" s="20">
        <v>160</v>
      </c>
      <c r="F9" s="6" t="str">
        <f>VLOOKUP(E9,Names,2,FALSE)</f>
        <v>CL White</v>
      </c>
      <c r="G9" s="9">
        <f>VLOOKUP(E9,Names,4,FALSE)</f>
        <v>971</v>
      </c>
      <c r="I9" s="14">
        <v>210</v>
      </c>
      <c r="J9" s="15" t="str">
        <f>VLOOKUP(I9,Names,2,FALSE)</f>
        <v>CA Lynn</v>
      </c>
      <c r="K9" s="18">
        <f>VLOOKUP(I9,Names,3,FALSE)</f>
        <v>12</v>
      </c>
      <c r="M9" s="20">
        <f t="shared" si="0"/>
        <v>160</v>
      </c>
      <c r="N9" s="6" t="str">
        <f>VLOOKUP(M9,Names,2,FALSE)</f>
        <v>CL White</v>
      </c>
      <c r="O9" s="9">
        <f>VLOOKUP(M9,Names,4,FALSE)</f>
        <v>971</v>
      </c>
      <c r="P9" t="s">
        <v>477</v>
      </c>
      <c r="Q9" s="32" t="s">
        <v>479</v>
      </c>
    </row>
    <row r="10" spans="2:17" ht="14.4" customHeight="1" x14ac:dyDescent="0.3">
      <c r="B10" s="27"/>
      <c r="C10" s="27"/>
      <c r="E10" s="20">
        <v>170</v>
      </c>
      <c r="F10" s="8" t="str">
        <f>VLOOKUP(E10,Names,2,FALSE)</f>
        <v>ST Jayasuriya</v>
      </c>
      <c r="G10" s="10">
        <f>VLOOKUP(E10,Names,4,FALSE)</f>
        <v>768</v>
      </c>
      <c r="I10" s="16">
        <v>230</v>
      </c>
      <c r="J10" s="17" t="str">
        <f>VLOOKUP(I10,Names,2,FALSE)</f>
        <v>Y Nagar</v>
      </c>
      <c r="K10" s="19">
        <f>VLOOKUP(I10,Names,3,FALSE)</f>
        <v>20</v>
      </c>
      <c r="M10" s="20">
        <f t="shared" si="0"/>
        <v>170</v>
      </c>
      <c r="N10" s="8" t="str">
        <f>VLOOKUP(M10,Names,2,FALSE)</f>
        <v>ST Jayasuriya</v>
      </c>
      <c r="O10" s="10">
        <f>VLOOKUP(M10,Names,4,FALSE)</f>
        <v>768</v>
      </c>
      <c r="P10" s="15" t="s">
        <v>72</v>
      </c>
      <c r="Q10" s="28">
        <v>30</v>
      </c>
    </row>
    <row r="11" spans="2:17" ht="15" thickBot="1" x14ac:dyDescent="0.35">
      <c r="B11" s="27"/>
      <c r="C11" s="27"/>
    </row>
    <row r="12" spans="2:17" ht="15.6" thickTop="1" thickBot="1" x14ac:dyDescent="0.35">
      <c r="B12" s="27"/>
      <c r="C12" s="27"/>
      <c r="E12" s="21" t="s">
        <v>468</v>
      </c>
      <c r="F12" s="21"/>
      <c r="G12" s="21"/>
      <c r="I12" s="21" t="s">
        <v>469</v>
      </c>
      <c r="J12" s="21"/>
      <c r="K12" s="21"/>
      <c r="M12" s="22" t="s">
        <v>474</v>
      </c>
      <c r="N12" s="22"/>
      <c r="O12" s="22"/>
      <c r="P12" s="22"/>
      <c r="Q12" s="22"/>
    </row>
    <row r="13" spans="2:17" ht="15" thickTop="1" x14ac:dyDescent="0.3">
      <c r="B13" s="27"/>
      <c r="C13" s="27"/>
    </row>
    <row r="14" spans="2:17" x14ac:dyDescent="0.3">
      <c r="B14" s="27"/>
      <c r="C14" s="27"/>
      <c r="E14" s="2" t="s">
        <v>0</v>
      </c>
      <c r="F14" s="3" t="s">
        <v>1</v>
      </c>
      <c r="G14" s="4" t="s">
        <v>465</v>
      </c>
      <c r="I14" s="11" t="s">
        <v>0</v>
      </c>
      <c r="J14" s="12" t="s">
        <v>1</v>
      </c>
      <c r="K14" s="13" t="s">
        <v>466</v>
      </c>
      <c r="M14" s="2" t="s">
        <v>483</v>
      </c>
      <c r="N14" s="3" t="s">
        <v>1</v>
      </c>
      <c r="O14" s="4" t="s">
        <v>465</v>
      </c>
      <c r="P14" s="13" t="s">
        <v>466</v>
      </c>
    </row>
    <row r="15" spans="2:17" x14ac:dyDescent="0.3">
      <c r="B15" s="27"/>
      <c r="C15" s="27"/>
      <c r="E15" s="5">
        <v>110</v>
      </c>
      <c r="F15" s="6" t="str">
        <f>VLOOKUP(E15,Names,2,FALSE)</f>
        <v>AB de Villiers</v>
      </c>
      <c r="G15" s="9">
        <f>VLOOKUP(E15,Names,4,FALSE)</f>
        <v>3486</v>
      </c>
      <c r="I15" s="14">
        <v>110</v>
      </c>
      <c r="J15" s="15" t="str">
        <f>VLOOKUP(I15,Names,2,FALSE)</f>
        <v>AB de Villiers</v>
      </c>
      <c r="K15" s="18">
        <f>VLOOKUP(I15,Names,3,FALSE)</f>
        <v>118</v>
      </c>
      <c r="M15" s="20">
        <v>110</v>
      </c>
      <c r="N15" s="6" t="str">
        <f>VLOOKUP(M15,Names,2,FALSE)</f>
        <v>AB de Villiers</v>
      </c>
      <c r="O15" s="9">
        <f>VLOOKUP(M15,Names,4,FALSE)</f>
        <v>3486</v>
      </c>
      <c r="P15" s="28">
        <v>118</v>
      </c>
    </row>
    <row r="16" spans="2:17" x14ac:dyDescent="0.3">
      <c r="B16" s="27"/>
      <c r="C16" s="27"/>
      <c r="E16" s="5">
        <f>E15+10</f>
        <v>120</v>
      </c>
      <c r="F16" s="6" t="str">
        <f>VLOOKUP(E16,Names,2,FALSE)</f>
        <v>JH Kallis</v>
      </c>
      <c r="G16" s="9">
        <f>VLOOKUP(E16,Names,4,FALSE)</f>
        <v>2427</v>
      </c>
      <c r="I16" s="14">
        <f>I15+20</f>
        <v>130</v>
      </c>
      <c r="J16" s="15" t="str">
        <f>VLOOKUP(I16,Names,2,FALSE)</f>
        <v>MEK Hussey</v>
      </c>
      <c r="K16" s="18">
        <f>VLOOKUP(I16,Names,3,FALSE)</f>
        <v>58</v>
      </c>
      <c r="M16" s="20">
        <f>M15+10</f>
        <v>120</v>
      </c>
      <c r="N16" s="6" t="str">
        <f>VLOOKUP(M16,Names,2,FALSE)</f>
        <v>JH Kallis</v>
      </c>
      <c r="O16" s="9">
        <f>VLOOKUP(M16,Names,4,FALSE)</f>
        <v>2427</v>
      </c>
      <c r="P16" s="32" t="s">
        <v>479</v>
      </c>
    </row>
    <row r="17" spans="2:16" x14ac:dyDescent="0.3">
      <c r="B17" s="27"/>
      <c r="C17" s="27"/>
      <c r="E17" s="5">
        <f t="shared" ref="E17:E21" si="1">E16+10</f>
        <v>130</v>
      </c>
      <c r="F17" s="6" t="str">
        <f>VLOOKUP(E17,Names,2,FALSE)</f>
        <v>MEK Hussey</v>
      </c>
      <c r="G17" s="9">
        <f>VLOOKUP(E17,Names,4,FALSE)</f>
        <v>1977</v>
      </c>
      <c r="I17" s="14">
        <f t="shared" ref="I17:I21" si="2">I16+20</f>
        <v>150</v>
      </c>
      <c r="J17" s="15" t="str">
        <f>VLOOKUP(I17,Names,2,FALSE)</f>
        <v>TM Dilshan</v>
      </c>
      <c r="K17" s="18">
        <f>VLOOKUP(I17,Names,3,FALSE)</f>
        <v>50</v>
      </c>
      <c r="M17" s="20">
        <f t="shared" ref="M17:M21" si="3">M16+10</f>
        <v>130</v>
      </c>
      <c r="N17" s="6" t="str">
        <f>VLOOKUP(M17,Names,2,FALSE)</f>
        <v>MEK Hussey</v>
      </c>
      <c r="O17" s="9">
        <f>VLOOKUP(M17,Names,4,FALSE)</f>
        <v>1977</v>
      </c>
      <c r="P17" s="28">
        <v>58</v>
      </c>
    </row>
    <row r="18" spans="2:16" x14ac:dyDescent="0.3">
      <c r="B18" s="27"/>
      <c r="C18" s="27"/>
      <c r="E18" s="5">
        <f t="shared" si="1"/>
        <v>140</v>
      </c>
      <c r="F18" s="6" t="str">
        <f>VLOOKUP(E18,Names,2,FALSE)</f>
        <v>S Badrinath</v>
      </c>
      <c r="G18" s="9">
        <f>VLOOKUP(E18,Names,4,FALSE)</f>
        <v>1441</v>
      </c>
      <c r="I18" s="14">
        <f t="shared" si="2"/>
        <v>170</v>
      </c>
      <c r="J18" s="15" t="str">
        <f>VLOOKUP(I18,Names,2,FALSE)</f>
        <v>ST Jayasuriya</v>
      </c>
      <c r="K18" s="18">
        <f>VLOOKUP(I18,Names,3,FALSE)</f>
        <v>30</v>
      </c>
      <c r="M18" s="20">
        <f t="shared" si="3"/>
        <v>140</v>
      </c>
      <c r="N18" s="6" t="str">
        <f>VLOOKUP(M18,Names,2,FALSE)</f>
        <v>S Badrinath</v>
      </c>
      <c r="O18" s="9">
        <f>VLOOKUP(M18,Names,4,FALSE)</f>
        <v>1441</v>
      </c>
      <c r="P18" s="32" t="s">
        <v>479</v>
      </c>
    </row>
    <row r="19" spans="2:16" x14ac:dyDescent="0.3">
      <c r="B19" s="27"/>
      <c r="C19" s="27"/>
      <c r="E19" s="5">
        <f t="shared" si="1"/>
        <v>150</v>
      </c>
      <c r="F19" s="6" t="str">
        <f>VLOOKUP(E19,Names,2,FALSE)</f>
        <v>TM Dilshan</v>
      </c>
      <c r="G19" s="9">
        <f>VLOOKUP(E19,Names,4,FALSE)</f>
        <v>1153</v>
      </c>
      <c r="I19" s="14">
        <f t="shared" si="2"/>
        <v>190</v>
      </c>
      <c r="J19" s="15" t="str">
        <f>VLOOKUP(I19,Names,2,FALSE)</f>
        <v>M Manhas</v>
      </c>
      <c r="K19" s="18">
        <f>VLOOKUP(I19,Names,3,FALSE)</f>
        <v>38</v>
      </c>
      <c r="M19" s="20">
        <f t="shared" si="3"/>
        <v>150</v>
      </c>
      <c r="N19" s="6" t="str">
        <f>VLOOKUP(M19,Names,2,FALSE)</f>
        <v>TM Dilshan</v>
      </c>
      <c r="O19" s="9">
        <f>VLOOKUP(M19,Names,4,FALSE)</f>
        <v>1153</v>
      </c>
      <c r="P19" s="28">
        <v>50</v>
      </c>
    </row>
    <row r="20" spans="2:16" x14ac:dyDescent="0.3">
      <c r="B20" s="27"/>
      <c r="C20" s="27"/>
      <c r="E20" s="5">
        <f t="shared" si="1"/>
        <v>160</v>
      </c>
      <c r="F20" s="6" t="str">
        <f>VLOOKUP(E20,Names,2,FALSE)</f>
        <v>CL White</v>
      </c>
      <c r="G20" s="9">
        <f>VLOOKUP(E20,Names,4,FALSE)</f>
        <v>971</v>
      </c>
      <c r="I20" s="14">
        <f t="shared" si="2"/>
        <v>210</v>
      </c>
      <c r="J20" s="15" t="str">
        <f>VLOOKUP(I20,Names,2,FALSE)</f>
        <v>CA Lynn</v>
      </c>
      <c r="K20" s="18">
        <f>VLOOKUP(I20,Names,3,FALSE)</f>
        <v>12</v>
      </c>
      <c r="M20" s="20">
        <f t="shared" si="3"/>
        <v>160</v>
      </c>
      <c r="N20" s="6" t="str">
        <f>VLOOKUP(M20,Names,2,FALSE)</f>
        <v>CL White</v>
      </c>
      <c r="O20" s="9">
        <f>VLOOKUP(M20,Names,4,FALSE)</f>
        <v>971</v>
      </c>
      <c r="P20" s="32" t="s">
        <v>479</v>
      </c>
    </row>
    <row r="21" spans="2:16" x14ac:dyDescent="0.3">
      <c r="B21" s="27"/>
      <c r="C21" s="27"/>
      <c r="E21" s="7">
        <f t="shared" si="1"/>
        <v>170</v>
      </c>
      <c r="F21" s="8" t="str">
        <f>VLOOKUP(E21,Names,2,FALSE)</f>
        <v>ST Jayasuriya</v>
      </c>
      <c r="G21" s="10">
        <f>VLOOKUP(E21,Names,4,FALSE)</f>
        <v>768</v>
      </c>
      <c r="I21" s="16">
        <f t="shared" si="2"/>
        <v>230</v>
      </c>
      <c r="J21" s="17" t="str">
        <f>VLOOKUP(I21,Names,2,FALSE)</f>
        <v>Y Nagar</v>
      </c>
      <c r="K21" s="19">
        <f>VLOOKUP(I21,Names,3,FALSE)</f>
        <v>20</v>
      </c>
      <c r="M21" s="20">
        <f t="shared" si="3"/>
        <v>170</v>
      </c>
      <c r="N21" s="8" t="str">
        <f>VLOOKUP(M21,Names,2,FALSE)</f>
        <v>ST Jayasuriya</v>
      </c>
      <c r="O21" s="10">
        <f>VLOOKUP(M21,Names,4,FALSE)</f>
        <v>768</v>
      </c>
      <c r="P21" s="28">
        <v>30</v>
      </c>
    </row>
  </sheetData>
  <mergeCells count="7">
    <mergeCell ref="E1:G1"/>
    <mergeCell ref="I1:K1"/>
    <mergeCell ref="M1:Q1"/>
    <mergeCell ref="B3:C21"/>
    <mergeCell ref="E12:G12"/>
    <mergeCell ref="I12:K12"/>
    <mergeCell ref="M12:Q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F590-FBCB-434B-958D-02C8A4CE4FA3}">
  <dimension ref="B1:Q21"/>
  <sheetViews>
    <sheetView showGridLines="0" zoomScale="160" zoomScaleNormal="160" workbookViewId="0">
      <selection activeCell="N15" sqref="N15:P21"/>
    </sheetView>
  </sheetViews>
  <sheetFormatPr defaultRowHeight="14.4" x14ac:dyDescent="0.3"/>
  <cols>
    <col min="1" max="1" width="2.44140625" customWidth="1"/>
    <col min="4" max="4" width="2.44140625" customWidth="1"/>
    <col min="5" max="5" width="4" bestFit="1" customWidth="1"/>
    <col min="6" max="6" width="12.77734375" bestFit="1" customWidth="1"/>
    <col min="7" max="7" width="6.77734375" bestFit="1" customWidth="1"/>
    <col min="8" max="9" width="4" bestFit="1" customWidth="1"/>
    <col min="10" max="10" width="12.77734375" bestFit="1" customWidth="1"/>
    <col min="11" max="11" width="8.21875" bestFit="1" customWidth="1"/>
    <col min="12" max="12" width="4" bestFit="1" customWidth="1"/>
    <col min="13" max="13" width="8.109375" bestFit="1" customWidth="1"/>
    <col min="14" max="16" width="11.6640625" bestFit="1" customWidth="1"/>
    <col min="17" max="17" width="8.21875" bestFit="1" customWidth="1"/>
    <col min="18" max="18" width="3.21875" customWidth="1"/>
    <col min="19" max="19" width="4.6640625" bestFit="1" customWidth="1"/>
    <col min="20" max="20" width="13" bestFit="1" customWidth="1"/>
    <col min="21" max="21" width="5.21875" bestFit="1" customWidth="1"/>
    <col min="22" max="22" width="4.77734375" bestFit="1" customWidth="1"/>
    <col min="23" max="23" width="13" bestFit="1" customWidth="1"/>
    <col min="24" max="24" width="8.33203125" bestFit="1" customWidth="1"/>
  </cols>
  <sheetData>
    <row r="1" spans="2:17" ht="15.6" thickTop="1" thickBot="1" x14ac:dyDescent="0.35">
      <c r="E1" s="21" t="s">
        <v>468</v>
      </c>
      <c r="F1" s="21"/>
      <c r="G1" s="21"/>
      <c r="I1" s="21" t="s">
        <v>469</v>
      </c>
      <c r="J1" s="21"/>
      <c r="K1" s="21"/>
      <c r="M1" s="22" t="s">
        <v>474</v>
      </c>
      <c r="N1" s="22"/>
      <c r="O1" s="22"/>
      <c r="P1" s="22"/>
      <c r="Q1" s="22"/>
    </row>
    <row r="2" spans="2:17" ht="15" thickTop="1" x14ac:dyDescent="0.3"/>
    <row r="3" spans="2:17" ht="14.4" customHeight="1" x14ac:dyDescent="0.3">
      <c r="B3" s="27" t="s">
        <v>478</v>
      </c>
      <c r="C3" s="27"/>
      <c r="E3" s="2" t="s">
        <v>0</v>
      </c>
      <c r="F3" s="3" t="s">
        <v>1</v>
      </c>
      <c r="G3" s="4" t="s">
        <v>465</v>
      </c>
      <c r="I3" s="11" t="s">
        <v>0</v>
      </c>
      <c r="J3" s="12" t="s">
        <v>1</v>
      </c>
      <c r="K3" s="13" t="s">
        <v>466</v>
      </c>
      <c r="M3" s="11" t="s">
        <v>0</v>
      </c>
      <c r="N3" s="3" t="s">
        <v>471</v>
      </c>
      <c r="O3" s="4" t="s">
        <v>465</v>
      </c>
      <c r="P3" s="12" t="s">
        <v>473</v>
      </c>
      <c r="Q3" s="13" t="s">
        <v>466</v>
      </c>
    </row>
    <row r="4" spans="2:17" ht="14.4" customHeight="1" x14ac:dyDescent="0.3">
      <c r="B4" s="27"/>
      <c r="C4" s="27"/>
      <c r="E4" s="5">
        <v>110</v>
      </c>
      <c r="F4" s="6" t="str">
        <f>VLOOKUP(E4,Names,2,FALSE)</f>
        <v>AB de Villiers</v>
      </c>
      <c r="G4" s="28">
        <f>VLOOKUP(E4,Names,4,FALSE)</f>
        <v>3486</v>
      </c>
      <c r="I4" s="20">
        <v>110</v>
      </c>
      <c r="J4" s="15" t="str">
        <f>VLOOKUP(I4,Names,2,FALSE)</f>
        <v>AB de Villiers</v>
      </c>
      <c r="K4" s="18">
        <f>VLOOKUP(I4,Names,3,FALSE)</f>
        <v>118</v>
      </c>
      <c r="M4" s="20">
        <v>110</v>
      </c>
      <c r="N4" t="s">
        <v>12</v>
      </c>
      <c r="O4" s="1">
        <v>3486</v>
      </c>
      <c r="P4" t="s">
        <v>12</v>
      </c>
      <c r="Q4">
        <v>118</v>
      </c>
    </row>
    <row r="5" spans="2:17" ht="14.4" customHeight="1" x14ac:dyDescent="0.3">
      <c r="B5" s="27"/>
      <c r="C5" s="27"/>
      <c r="E5" s="5">
        <f>E4+10</f>
        <v>120</v>
      </c>
      <c r="F5" s="6" t="str">
        <f>VLOOKUP(E5,Names,2,FALSE)</f>
        <v>JH Kallis</v>
      </c>
      <c r="G5" s="9">
        <f>VLOOKUP(E5,Names,4,FALSE)</f>
        <v>2427</v>
      </c>
      <c r="I5" s="20">
        <f>I4+20</f>
        <v>130</v>
      </c>
      <c r="J5" s="15" t="str">
        <f>VLOOKUP(I5,Names,2,FALSE)</f>
        <v>MEK Hussey</v>
      </c>
      <c r="K5" s="18">
        <f>VLOOKUP(I5,Names,3,FALSE)</f>
        <v>58</v>
      </c>
      <c r="M5" s="20">
        <f>M4+20</f>
        <v>130</v>
      </c>
      <c r="N5" t="s">
        <v>32</v>
      </c>
      <c r="O5" s="1">
        <v>1977</v>
      </c>
      <c r="P5" t="s">
        <v>32</v>
      </c>
      <c r="Q5">
        <v>58</v>
      </c>
    </row>
    <row r="6" spans="2:17" ht="14.4" customHeight="1" x14ac:dyDescent="0.3">
      <c r="B6" s="27"/>
      <c r="C6" s="27"/>
      <c r="E6" s="5">
        <f t="shared" ref="E6:E10" si="0">E5+10</f>
        <v>130</v>
      </c>
      <c r="F6" s="6" t="str">
        <f>VLOOKUP(E6,Names,2,FALSE)</f>
        <v>MEK Hussey</v>
      </c>
      <c r="G6" s="28">
        <f>VLOOKUP(E6,Names,4,FALSE)</f>
        <v>1977</v>
      </c>
      <c r="I6" s="20">
        <f t="shared" ref="I6:I10" si="1">I5+20</f>
        <v>150</v>
      </c>
      <c r="J6" s="15" t="str">
        <f>VLOOKUP(I6,Names,2,FALSE)</f>
        <v>TM Dilshan</v>
      </c>
      <c r="K6" s="18">
        <f>VLOOKUP(I6,Names,3,FALSE)</f>
        <v>50</v>
      </c>
      <c r="M6" s="20">
        <f t="shared" ref="M6:M10" si="2">M5+20</f>
        <v>150</v>
      </c>
      <c r="N6" t="s">
        <v>52</v>
      </c>
      <c r="O6" s="1">
        <v>1153</v>
      </c>
      <c r="P6" t="s">
        <v>52</v>
      </c>
      <c r="Q6">
        <v>50</v>
      </c>
    </row>
    <row r="7" spans="2:17" ht="14.4" customHeight="1" x14ac:dyDescent="0.3">
      <c r="B7" s="27"/>
      <c r="C7" s="27"/>
      <c r="E7" s="5">
        <f t="shared" si="0"/>
        <v>140</v>
      </c>
      <c r="F7" s="6" t="str">
        <f>VLOOKUP(E7,Names,2,FALSE)</f>
        <v>S Badrinath</v>
      </c>
      <c r="G7" s="9">
        <f>VLOOKUP(E7,Names,4,FALSE)</f>
        <v>1441</v>
      </c>
      <c r="I7" s="20">
        <f t="shared" si="1"/>
        <v>170</v>
      </c>
      <c r="J7" s="15" t="str">
        <f>VLOOKUP(I7,Names,2,FALSE)</f>
        <v>ST Jayasuriya</v>
      </c>
      <c r="K7" s="18">
        <f>VLOOKUP(I7,Names,3,FALSE)</f>
        <v>30</v>
      </c>
      <c r="M7" s="20">
        <f t="shared" si="2"/>
        <v>170</v>
      </c>
      <c r="N7" t="s">
        <v>72</v>
      </c>
      <c r="O7" s="1">
        <v>768</v>
      </c>
      <c r="P7" t="s">
        <v>72</v>
      </c>
      <c r="Q7">
        <v>30</v>
      </c>
    </row>
    <row r="8" spans="2:17" ht="14.4" customHeight="1" x14ac:dyDescent="0.3">
      <c r="B8" s="27"/>
      <c r="C8" s="27"/>
      <c r="E8" s="5">
        <f t="shared" si="0"/>
        <v>150</v>
      </c>
      <c r="F8" s="6" t="str">
        <f>VLOOKUP(E8,Names,2,FALSE)</f>
        <v>TM Dilshan</v>
      </c>
      <c r="G8" s="28">
        <f>VLOOKUP(E8,Names,4,FALSE)</f>
        <v>1153</v>
      </c>
      <c r="I8" s="20">
        <f t="shared" si="1"/>
        <v>190</v>
      </c>
      <c r="J8" s="15" t="str">
        <f>VLOOKUP(I8,Names,2,FALSE)</f>
        <v>M Manhas</v>
      </c>
      <c r="K8" s="18">
        <f>VLOOKUP(I8,Names,3,FALSE)</f>
        <v>38</v>
      </c>
      <c r="M8" s="20">
        <f t="shared" si="2"/>
        <v>190</v>
      </c>
      <c r="N8" s="32" t="s">
        <v>479</v>
      </c>
      <c r="O8" s="32" t="s">
        <v>479</v>
      </c>
      <c r="P8" t="s">
        <v>92</v>
      </c>
      <c r="Q8">
        <v>38</v>
      </c>
    </row>
    <row r="9" spans="2:17" ht="14.4" customHeight="1" x14ac:dyDescent="0.3">
      <c r="B9" s="27"/>
      <c r="C9" s="27"/>
      <c r="E9" s="5">
        <f t="shared" si="0"/>
        <v>160</v>
      </c>
      <c r="F9" s="6" t="str">
        <f>VLOOKUP(E9,Names,2,FALSE)</f>
        <v>CL White</v>
      </c>
      <c r="G9" s="9">
        <f>VLOOKUP(E9,Names,4,FALSE)</f>
        <v>971</v>
      </c>
      <c r="I9" s="20">
        <f t="shared" si="1"/>
        <v>210</v>
      </c>
      <c r="J9" s="15" t="str">
        <f>VLOOKUP(I9,Names,2,FALSE)</f>
        <v>CA Lynn</v>
      </c>
      <c r="K9" s="18">
        <f>VLOOKUP(I9,Names,3,FALSE)</f>
        <v>12</v>
      </c>
      <c r="M9" s="20">
        <f t="shared" si="2"/>
        <v>210</v>
      </c>
      <c r="N9" s="32" t="s">
        <v>479</v>
      </c>
      <c r="O9" s="32" t="s">
        <v>479</v>
      </c>
      <c r="P9" t="s">
        <v>112</v>
      </c>
      <c r="Q9">
        <v>12</v>
      </c>
    </row>
    <row r="10" spans="2:17" ht="14.4" customHeight="1" x14ac:dyDescent="0.3">
      <c r="B10" s="27"/>
      <c r="C10" s="27"/>
      <c r="E10" s="7">
        <f t="shared" si="0"/>
        <v>170</v>
      </c>
      <c r="F10" s="8" t="str">
        <f>VLOOKUP(E10,Names,2,FALSE)</f>
        <v>ST Jayasuriya</v>
      </c>
      <c r="G10" s="28">
        <f>VLOOKUP(E10,Names,4,FALSE)</f>
        <v>768</v>
      </c>
      <c r="I10" s="20">
        <f t="shared" si="1"/>
        <v>230</v>
      </c>
      <c r="J10" s="17" t="str">
        <f>VLOOKUP(I10,Names,2,FALSE)</f>
        <v>Y Nagar</v>
      </c>
      <c r="K10" s="19">
        <f>VLOOKUP(I10,Names,3,FALSE)</f>
        <v>20</v>
      </c>
      <c r="M10" s="20">
        <f t="shared" si="2"/>
        <v>230</v>
      </c>
      <c r="N10" s="32" t="s">
        <v>479</v>
      </c>
      <c r="O10" s="32" t="s">
        <v>479</v>
      </c>
      <c r="P10" t="s">
        <v>132</v>
      </c>
      <c r="Q10">
        <v>20</v>
      </c>
    </row>
    <row r="11" spans="2:17" ht="15" thickBot="1" x14ac:dyDescent="0.35">
      <c r="B11" s="27"/>
      <c r="C11" s="27"/>
    </row>
    <row r="12" spans="2:17" ht="15.6" thickTop="1" thickBot="1" x14ac:dyDescent="0.35">
      <c r="B12" s="27"/>
      <c r="C12" s="27"/>
      <c r="E12" s="21" t="s">
        <v>468</v>
      </c>
      <c r="F12" s="21"/>
      <c r="G12" s="21"/>
      <c r="I12" s="21" t="s">
        <v>469</v>
      </c>
      <c r="J12" s="21"/>
      <c r="K12" s="21"/>
      <c r="M12" s="22" t="s">
        <v>474</v>
      </c>
      <c r="N12" s="22"/>
      <c r="O12" s="22"/>
      <c r="P12" s="22"/>
      <c r="Q12" s="22"/>
    </row>
    <row r="13" spans="2:17" ht="15" thickTop="1" x14ac:dyDescent="0.3">
      <c r="B13" s="27"/>
      <c r="C13" s="27"/>
    </row>
    <row r="14" spans="2:17" x14ac:dyDescent="0.3">
      <c r="B14" s="27"/>
      <c r="C14" s="27"/>
      <c r="E14" s="2" t="s">
        <v>0</v>
      </c>
      <c r="F14" s="3" t="s">
        <v>1</v>
      </c>
      <c r="G14" s="4" t="s">
        <v>465</v>
      </c>
      <c r="I14" s="11" t="s">
        <v>0</v>
      </c>
      <c r="J14" s="12" t="s">
        <v>1</v>
      </c>
      <c r="K14" s="13" t="s">
        <v>466</v>
      </c>
      <c r="M14" s="11" t="s">
        <v>482</v>
      </c>
      <c r="N14" s="12" t="s">
        <v>1</v>
      </c>
      <c r="O14" s="4" t="s">
        <v>465</v>
      </c>
      <c r="P14" s="13" t="s">
        <v>466</v>
      </c>
    </row>
    <row r="15" spans="2:17" x14ac:dyDescent="0.3">
      <c r="B15" s="27"/>
      <c r="C15" s="27"/>
      <c r="E15" s="5">
        <v>110</v>
      </c>
      <c r="F15" s="6" t="str">
        <f>VLOOKUP(E15,Names,2,FALSE)</f>
        <v>AB de Villiers</v>
      </c>
      <c r="G15" s="9">
        <f>VLOOKUP(E15,Names,4,FALSE)</f>
        <v>3486</v>
      </c>
      <c r="I15" s="14">
        <v>110</v>
      </c>
      <c r="J15" s="15" t="str">
        <f>VLOOKUP(I15,Names,2,FALSE)</f>
        <v>AB de Villiers</v>
      </c>
      <c r="K15" s="18">
        <f>VLOOKUP(I15,Names,3,FALSE)</f>
        <v>118</v>
      </c>
      <c r="M15">
        <v>110</v>
      </c>
      <c r="N15" t="s">
        <v>12</v>
      </c>
      <c r="O15" s="1">
        <v>3486</v>
      </c>
      <c r="P15">
        <v>118</v>
      </c>
    </row>
    <row r="16" spans="2:17" x14ac:dyDescent="0.3">
      <c r="B16" s="27"/>
      <c r="C16" s="27"/>
      <c r="E16" s="5">
        <f>E15+10</f>
        <v>120</v>
      </c>
      <c r="F16" s="6" t="str">
        <f>VLOOKUP(E16,Names,2,FALSE)</f>
        <v>JH Kallis</v>
      </c>
      <c r="G16" s="9">
        <f>VLOOKUP(E16,Names,4,FALSE)</f>
        <v>2427</v>
      </c>
      <c r="I16" s="14">
        <f>I15+20</f>
        <v>130</v>
      </c>
      <c r="J16" s="15" t="str">
        <f>VLOOKUP(I16,Names,2,FALSE)</f>
        <v>MEK Hussey</v>
      </c>
      <c r="K16" s="18">
        <f>VLOOKUP(I16,Names,3,FALSE)</f>
        <v>58</v>
      </c>
      <c r="M16">
        <v>130</v>
      </c>
      <c r="N16" t="s">
        <v>32</v>
      </c>
      <c r="O16" s="1">
        <v>1977</v>
      </c>
      <c r="P16">
        <v>58</v>
      </c>
    </row>
    <row r="17" spans="2:16" x14ac:dyDescent="0.3">
      <c r="B17" s="27"/>
      <c r="C17" s="27"/>
      <c r="E17" s="5">
        <f t="shared" ref="E17:E21" si="3">E16+10</f>
        <v>130</v>
      </c>
      <c r="F17" s="6" t="str">
        <f>VLOOKUP(E17,Names,2,FALSE)</f>
        <v>MEK Hussey</v>
      </c>
      <c r="G17" s="9">
        <f>VLOOKUP(E17,Names,4,FALSE)</f>
        <v>1977</v>
      </c>
      <c r="I17" s="14">
        <f t="shared" ref="I17:I21" si="4">I16+20</f>
        <v>150</v>
      </c>
      <c r="J17" s="15" t="str">
        <f>VLOOKUP(I17,Names,2,FALSE)</f>
        <v>TM Dilshan</v>
      </c>
      <c r="K17" s="18">
        <f>VLOOKUP(I17,Names,3,FALSE)</f>
        <v>50</v>
      </c>
      <c r="M17">
        <v>150</v>
      </c>
      <c r="N17" t="s">
        <v>52</v>
      </c>
      <c r="O17" s="1">
        <v>1153</v>
      </c>
      <c r="P17">
        <v>50</v>
      </c>
    </row>
    <row r="18" spans="2:16" x14ac:dyDescent="0.3">
      <c r="B18" s="27"/>
      <c r="C18" s="27"/>
      <c r="E18" s="5">
        <f t="shared" si="3"/>
        <v>140</v>
      </c>
      <c r="F18" s="6" t="str">
        <f>VLOOKUP(E18,Names,2,FALSE)</f>
        <v>S Badrinath</v>
      </c>
      <c r="G18" s="9">
        <f>VLOOKUP(E18,Names,4,FALSE)</f>
        <v>1441</v>
      </c>
      <c r="I18" s="14">
        <f t="shared" si="4"/>
        <v>170</v>
      </c>
      <c r="J18" s="15" t="str">
        <f>VLOOKUP(I18,Names,2,FALSE)</f>
        <v>ST Jayasuriya</v>
      </c>
      <c r="K18" s="18">
        <f>VLOOKUP(I18,Names,3,FALSE)</f>
        <v>30</v>
      </c>
      <c r="M18">
        <v>170</v>
      </c>
      <c r="N18" t="s">
        <v>72</v>
      </c>
      <c r="O18" s="1">
        <v>768</v>
      </c>
      <c r="P18">
        <v>30</v>
      </c>
    </row>
    <row r="19" spans="2:16" x14ac:dyDescent="0.3">
      <c r="B19" s="27"/>
      <c r="C19" s="27"/>
      <c r="E19" s="5">
        <f t="shared" si="3"/>
        <v>150</v>
      </c>
      <c r="F19" s="6" t="str">
        <f>VLOOKUP(E19,Names,2,FALSE)</f>
        <v>TM Dilshan</v>
      </c>
      <c r="G19" s="9">
        <f>VLOOKUP(E19,Names,4,FALSE)</f>
        <v>1153</v>
      </c>
      <c r="I19" s="14">
        <f t="shared" si="4"/>
        <v>190</v>
      </c>
      <c r="J19" s="15" t="str">
        <f>VLOOKUP(I19,Names,2,FALSE)</f>
        <v>M Manhas</v>
      </c>
      <c r="K19" s="18">
        <f>VLOOKUP(I19,Names,3,FALSE)</f>
        <v>38</v>
      </c>
      <c r="M19">
        <v>190</v>
      </c>
      <c r="N19" s="32" t="s">
        <v>479</v>
      </c>
      <c r="O19" s="32" t="s">
        <v>479</v>
      </c>
      <c r="P19">
        <v>38</v>
      </c>
    </row>
    <row r="20" spans="2:16" x14ac:dyDescent="0.3">
      <c r="B20" s="27"/>
      <c r="C20" s="27"/>
      <c r="E20" s="5">
        <f t="shared" si="3"/>
        <v>160</v>
      </c>
      <c r="F20" s="6" t="str">
        <f>VLOOKUP(E20,Names,2,FALSE)</f>
        <v>CL White</v>
      </c>
      <c r="G20" s="9">
        <f>VLOOKUP(E20,Names,4,FALSE)</f>
        <v>971</v>
      </c>
      <c r="I20" s="14">
        <f t="shared" si="4"/>
        <v>210</v>
      </c>
      <c r="J20" s="15" t="str">
        <f>VLOOKUP(I20,Names,2,FALSE)</f>
        <v>CA Lynn</v>
      </c>
      <c r="K20" s="18">
        <f>VLOOKUP(I20,Names,3,FALSE)</f>
        <v>12</v>
      </c>
      <c r="M20">
        <v>210</v>
      </c>
      <c r="N20" s="32" t="s">
        <v>479</v>
      </c>
      <c r="O20" s="32" t="s">
        <v>479</v>
      </c>
      <c r="P20">
        <v>12</v>
      </c>
    </row>
    <row r="21" spans="2:16" x14ac:dyDescent="0.3">
      <c r="B21" s="27"/>
      <c r="C21" s="27"/>
      <c r="E21" s="7">
        <f t="shared" si="3"/>
        <v>170</v>
      </c>
      <c r="F21" s="8" t="str">
        <f>VLOOKUP(E21,Names,2,FALSE)</f>
        <v>ST Jayasuriya</v>
      </c>
      <c r="G21" s="10">
        <f>VLOOKUP(E21,Names,4,FALSE)</f>
        <v>768</v>
      </c>
      <c r="I21" s="16">
        <f t="shared" si="4"/>
        <v>230</v>
      </c>
      <c r="J21" s="17" t="str">
        <f>VLOOKUP(I21,Names,2,FALSE)</f>
        <v>Y Nagar</v>
      </c>
      <c r="K21" s="19">
        <f>VLOOKUP(I21,Names,3,FALSE)</f>
        <v>20</v>
      </c>
      <c r="M21">
        <v>230</v>
      </c>
      <c r="N21" s="32" t="s">
        <v>479</v>
      </c>
      <c r="O21" s="32" t="s">
        <v>479</v>
      </c>
      <c r="P21">
        <v>20</v>
      </c>
    </row>
  </sheetData>
  <mergeCells count="7">
    <mergeCell ref="E1:G1"/>
    <mergeCell ref="I1:K1"/>
    <mergeCell ref="M1:Q1"/>
    <mergeCell ref="B3:C21"/>
    <mergeCell ref="E12:G12"/>
    <mergeCell ref="I12:K12"/>
    <mergeCell ref="M12:Q12"/>
  </mergeCells>
  <conditionalFormatting sqref="N4:Q10">
    <cfRule type="containsText" dxfId="6" priority="2" operator="containsText" text="NaN">
      <formula>NOT(ISERROR(SEARCH("NaN",N4)))</formula>
    </cfRule>
  </conditionalFormatting>
  <conditionalFormatting sqref="N15:P21">
    <cfRule type="containsText" dxfId="5" priority="1" operator="containsText" text="NaN">
      <formula>NOT(ISERROR(SEARCH("NaN",N15)))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1C37-97CA-44F4-BAA7-2EDF9C893990}">
  <dimension ref="B1:Q27"/>
  <sheetViews>
    <sheetView showGridLines="0" zoomScale="130" zoomScaleNormal="130" workbookViewId="0">
      <selection activeCell="N25" sqref="N25:N27"/>
    </sheetView>
  </sheetViews>
  <sheetFormatPr defaultRowHeight="14.4" x14ac:dyDescent="0.3"/>
  <cols>
    <col min="1" max="1" width="2.44140625" customWidth="1"/>
    <col min="4" max="4" width="2.44140625" customWidth="1"/>
    <col min="5" max="5" width="4" bestFit="1" customWidth="1"/>
    <col min="6" max="6" width="12.77734375" bestFit="1" customWidth="1"/>
    <col min="7" max="7" width="6.77734375" bestFit="1" customWidth="1"/>
    <col min="8" max="9" width="4" bestFit="1" customWidth="1"/>
    <col min="10" max="10" width="12.77734375" bestFit="1" customWidth="1"/>
    <col min="11" max="11" width="8.21875" bestFit="1" customWidth="1"/>
    <col min="12" max="12" width="4" bestFit="1" customWidth="1"/>
    <col min="13" max="13" width="4.109375" bestFit="1" customWidth="1"/>
    <col min="14" max="14" width="12.109375" bestFit="1" customWidth="1"/>
    <col min="15" max="15" width="6.6640625" bestFit="1" customWidth="1"/>
    <col min="16" max="16" width="12.109375" bestFit="1" customWidth="1"/>
    <col min="17" max="17" width="8.33203125" bestFit="1" customWidth="1"/>
    <col min="18" max="18" width="3.21875" customWidth="1"/>
    <col min="19" max="19" width="4.6640625" bestFit="1" customWidth="1"/>
    <col min="20" max="20" width="13" bestFit="1" customWidth="1"/>
    <col min="21" max="21" width="5.21875" bestFit="1" customWidth="1"/>
    <col min="22" max="22" width="4.77734375" bestFit="1" customWidth="1"/>
    <col min="23" max="23" width="13" bestFit="1" customWidth="1"/>
    <col min="24" max="24" width="8.33203125" bestFit="1" customWidth="1"/>
  </cols>
  <sheetData>
    <row r="1" spans="2:17" ht="15.6" thickTop="1" thickBot="1" x14ac:dyDescent="0.35">
      <c r="E1" s="21" t="s">
        <v>468</v>
      </c>
      <c r="F1" s="21"/>
      <c r="G1" s="21"/>
      <c r="I1" s="21" t="s">
        <v>469</v>
      </c>
      <c r="J1" s="21"/>
      <c r="K1" s="21"/>
      <c r="M1" s="22" t="s">
        <v>474</v>
      </c>
      <c r="N1" s="22"/>
      <c r="O1" s="22"/>
      <c r="P1" s="22"/>
      <c r="Q1" s="22"/>
    </row>
    <row r="2" spans="2:17" ht="15" thickTop="1" x14ac:dyDescent="0.3"/>
    <row r="3" spans="2:17" ht="14.4" customHeight="1" x14ac:dyDescent="0.3">
      <c r="B3" s="27" t="s">
        <v>480</v>
      </c>
      <c r="C3" s="27"/>
      <c r="E3" s="2" t="s">
        <v>0</v>
      </c>
      <c r="F3" s="3" t="s">
        <v>1</v>
      </c>
      <c r="G3" s="4" t="s">
        <v>465</v>
      </c>
      <c r="I3" s="11" t="s">
        <v>0</v>
      </c>
      <c r="J3" s="12" t="s">
        <v>1</v>
      </c>
      <c r="K3" s="13" t="s">
        <v>466</v>
      </c>
      <c r="M3" s="2" t="s">
        <v>0</v>
      </c>
      <c r="N3" s="3" t="s">
        <v>471</v>
      </c>
      <c r="O3" s="4" t="s">
        <v>465</v>
      </c>
      <c r="P3" s="12" t="s">
        <v>473</v>
      </c>
      <c r="Q3" s="13" t="s">
        <v>466</v>
      </c>
    </row>
    <row r="4" spans="2:17" ht="14.4" customHeight="1" x14ac:dyDescent="0.3">
      <c r="B4" s="27"/>
      <c r="C4" s="27"/>
      <c r="E4" s="20">
        <v>110</v>
      </c>
      <c r="F4" s="6" t="str">
        <f>VLOOKUP(E4,Names,2,FALSE)</f>
        <v>AB de Villiers</v>
      </c>
      <c r="G4" s="9">
        <f>VLOOKUP(E4,Names,4,FALSE)</f>
        <v>3486</v>
      </c>
      <c r="I4" s="20">
        <v>110</v>
      </c>
      <c r="J4" s="15" t="str">
        <f>VLOOKUP(I4,Names,2,FALSE)</f>
        <v>AB de Villiers</v>
      </c>
      <c r="K4" s="18">
        <f>VLOOKUP(I4,Names,3,FALSE)</f>
        <v>118</v>
      </c>
      <c r="M4" s="20">
        <v>110</v>
      </c>
      <c r="N4" t="s">
        <v>12</v>
      </c>
      <c r="O4" s="1">
        <v>3486</v>
      </c>
      <c r="P4" t="s">
        <v>12</v>
      </c>
      <c r="Q4">
        <v>118</v>
      </c>
    </row>
    <row r="5" spans="2:17" ht="14.4" customHeight="1" x14ac:dyDescent="0.3">
      <c r="B5" s="27"/>
      <c r="C5" s="27"/>
      <c r="E5" s="31">
        <f>E4+10</f>
        <v>120</v>
      </c>
      <c r="F5" s="6" t="str">
        <f>VLOOKUP(E5,Names,2,FALSE)</f>
        <v>JH Kallis</v>
      </c>
      <c r="G5" s="9">
        <f>VLOOKUP(E5,Names,4,FALSE)</f>
        <v>2427</v>
      </c>
      <c r="I5" s="20">
        <f>I4+20</f>
        <v>130</v>
      </c>
      <c r="J5" s="15" t="str">
        <f>VLOOKUP(I5,Names,2,FALSE)</f>
        <v>MEK Hussey</v>
      </c>
      <c r="K5" s="18">
        <f>VLOOKUP(I5,Names,3,FALSE)</f>
        <v>58</v>
      </c>
      <c r="M5" s="31">
        <v>120</v>
      </c>
      <c r="N5" t="s">
        <v>22</v>
      </c>
      <c r="O5" s="1">
        <v>2427</v>
      </c>
      <c r="P5" s="32" t="s">
        <v>479</v>
      </c>
      <c r="Q5" s="32" t="s">
        <v>479</v>
      </c>
    </row>
    <row r="6" spans="2:17" ht="14.4" customHeight="1" x14ac:dyDescent="0.3">
      <c r="B6" s="27"/>
      <c r="C6" s="27"/>
      <c r="E6" s="20">
        <f t="shared" ref="E6:E10" si="0">E5+10</f>
        <v>130</v>
      </c>
      <c r="F6" s="6" t="str">
        <f>VLOOKUP(E6,Names,2,FALSE)</f>
        <v>MEK Hussey</v>
      </c>
      <c r="G6" s="9">
        <f>VLOOKUP(E6,Names,4,FALSE)</f>
        <v>1977</v>
      </c>
      <c r="I6" s="20">
        <f t="shared" ref="I6:I10" si="1">I5+20</f>
        <v>150</v>
      </c>
      <c r="J6" s="15" t="str">
        <f>VLOOKUP(I6,Names,2,FALSE)</f>
        <v>TM Dilshan</v>
      </c>
      <c r="K6" s="18">
        <f>VLOOKUP(I6,Names,3,FALSE)</f>
        <v>50</v>
      </c>
      <c r="M6" s="20">
        <v>130</v>
      </c>
      <c r="N6" t="s">
        <v>32</v>
      </c>
      <c r="O6" s="1">
        <v>1977</v>
      </c>
      <c r="P6" t="s">
        <v>32</v>
      </c>
      <c r="Q6">
        <v>58</v>
      </c>
    </row>
    <row r="7" spans="2:17" ht="14.4" customHeight="1" x14ac:dyDescent="0.3">
      <c r="B7" s="27"/>
      <c r="C7" s="27"/>
      <c r="E7" s="31">
        <f t="shared" si="0"/>
        <v>140</v>
      </c>
      <c r="F7" s="6" t="str">
        <f>VLOOKUP(E7,Names,2,FALSE)</f>
        <v>S Badrinath</v>
      </c>
      <c r="G7" s="9">
        <f>VLOOKUP(E7,Names,4,FALSE)</f>
        <v>1441</v>
      </c>
      <c r="I7" s="20">
        <f t="shared" si="1"/>
        <v>170</v>
      </c>
      <c r="J7" s="15" t="str">
        <f>VLOOKUP(I7,Names,2,FALSE)</f>
        <v>ST Jayasuriya</v>
      </c>
      <c r="K7" s="18">
        <f>VLOOKUP(I7,Names,3,FALSE)</f>
        <v>30</v>
      </c>
      <c r="M7" s="31">
        <v>140</v>
      </c>
      <c r="N7" t="s">
        <v>42</v>
      </c>
      <c r="O7" s="1">
        <v>1441</v>
      </c>
      <c r="P7" s="32" t="s">
        <v>479</v>
      </c>
      <c r="Q7" s="32" t="s">
        <v>479</v>
      </c>
    </row>
    <row r="8" spans="2:17" ht="14.4" customHeight="1" x14ac:dyDescent="0.3">
      <c r="B8" s="27"/>
      <c r="C8" s="27"/>
      <c r="E8" s="20">
        <f t="shared" si="0"/>
        <v>150</v>
      </c>
      <c r="F8" s="6" t="str">
        <f>VLOOKUP(E8,Names,2,FALSE)</f>
        <v>TM Dilshan</v>
      </c>
      <c r="G8" s="9">
        <f>VLOOKUP(E8,Names,4,FALSE)</f>
        <v>1153</v>
      </c>
      <c r="I8" s="31">
        <f t="shared" si="1"/>
        <v>190</v>
      </c>
      <c r="J8" s="15" t="str">
        <f>VLOOKUP(I8,Names,2,FALSE)</f>
        <v>M Manhas</v>
      </c>
      <c r="K8" s="18">
        <f>VLOOKUP(I8,Names,3,FALSE)</f>
        <v>38</v>
      </c>
      <c r="M8" s="20">
        <v>150</v>
      </c>
      <c r="N8" t="s">
        <v>52</v>
      </c>
      <c r="O8" s="1">
        <v>1153</v>
      </c>
      <c r="P8" t="s">
        <v>52</v>
      </c>
      <c r="Q8">
        <v>50</v>
      </c>
    </row>
    <row r="9" spans="2:17" ht="14.4" customHeight="1" x14ac:dyDescent="0.3">
      <c r="B9" s="27"/>
      <c r="C9" s="27"/>
      <c r="E9" s="31">
        <f t="shared" si="0"/>
        <v>160</v>
      </c>
      <c r="F9" s="6" t="str">
        <f>VLOOKUP(E9,Names,2,FALSE)</f>
        <v>CL White</v>
      </c>
      <c r="G9" s="9">
        <f>VLOOKUP(E9,Names,4,FALSE)</f>
        <v>971</v>
      </c>
      <c r="I9" s="31">
        <f t="shared" si="1"/>
        <v>210</v>
      </c>
      <c r="J9" s="15" t="str">
        <f>VLOOKUP(I9,Names,2,FALSE)</f>
        <v>CA Lynn</v>
      </c>
      <c r="K9" s="18">
        <f>VLOOKUP(I9,Names,3,FALSE)</f>
        <v>12</v>
      </c>
      <c r="M9" s="31">
        <v>160</v>
      </c>
      <c r="N9" t="s">
        <v>62</v>
      </c>
      <c r="O9" s="1">
        <v>971</v>
      </c>
      <c r="P9" s="32" t="s">
        <v>479</v>
      </c>
      <c r="Q9" s="32" t="s">
        <v>479</v>
      </c>
    </row>
    <row r="10" spans="2:17" ht="14.4" customHeight="1" x14ac:dyDescent="0.3">
      <c r="B10" s="27"/>
      <c r="C10" s="27"/>
      <c r="E10" s="20">
        <f t="shared" si="0"/>
        <v>170</v>
      </c>
      <c r="F10" s="8" t="str">
        <f>VLOOKUP(E10,Names,2,FALSE)</f>
        <v>ST Jayasuriya</v>
      </c>
      <c r="G10" s="10">
        <f>VLOOKUP(E10,Names,4,FALSE)</f>
        <v>768</v>
      </c>
      <c r="I10" s="31">
        <f t="shared" si="1"/>
        <v>230</v>
      </c>
      <c r="J10" s="17" t="str">
        <f>VLOOKUP(I10,Names,2,FALSE)</f>
        <v>Y Nagar</v>
      </c>
      <c r="K10" s="19">
        <f>VLOOKUP(I10,Names,3,FALSE)</f>
        <v>20</v>
      </c>
      <c r="M10" s="20">
        <v>170</v>
      </c>
      <c r="N10" t="s">
        <v>72</v>
      </c>
      <c r="O10" s="1">
        <v>768</v>
      </c>
      <c r="P10" t="s">
        <v>72</v>
      </c>
      <c r="Q10">
        <v>30</v>
      </c>
    </row>
    <row r="11" spans="2:17" ht="14.4" customHeight="1" x14ac:dyDescent="0.3">
      <c r="B11" s="27"/>
      <c r="C11" s="27"/>
      <c r="E11" s="29"/>
      <c r="F11" s="29"/>
      <c r="G11" s="30"/>
      <c r="I11" s="29"/>
      <c r="J11" s="29"/>
      <c r="K11" s="30"/>
      <c r="M11" s="31">
        <v>190</v>
      </c>
      <c r="N11" s="32" t="s">
        <v>479</v>
      </c>
      <c r="O11" s="32" t="s">
        <v>479</v>
      </c>
      <c r="P11" t="s">
        <v>92</v>
      </c>
      <c r="Q11">
        <v>38</v>
      </c>
    </row>
    <row r="12" spans="2:17" ht="14.4" customHeight="1" x14ac:dyDescent="0.3">
      <c r="B12" s="27"/>
      <c r="C12" s="27"/>
      <c r="E12" s="29"/>
      <c r="F12" s="29"/>
      <c r="G12" s="30"/>
      <c r="I12" s="29"/>
      <c r="J12" s="29"/>
      <c r="K12" s="30"/>
      <c r="M12" s="31">
        <v>210</v>
      </c>
      <c r="N12" s="32" t="s">
        <v>479</v>
      </c>
      <c r="O12" s="32" t="s">
        <v>479</v>
      </c>
      <c r="P12" t="s">
        <v>112</v>
      </c>
      <c r="Q12">
        <v>12</v>
      </c>
    </row>
    <row r="13" spans="2:17" ht="14.4" customHeight="1" x14ac:dyDescent="0.3">
      <c r="B13" s="27"/>
      <c r="C13" s="27"/>
      <c r="E13" s="29"/>
      <c r="F13" s="29"/>
      <c r="G13" s="30"/>
      <c r="I13" s="29"/>
      <c r="J13" s="29"/>
      <c r="K13" s="30"/>
      <c r="M13" s="31">
        <v>230</v>
      </c>
      <c r="N13" s="32" t="s">
        <v>479</v>
      </c>
      <c r="O13" s="32" t="s">
        <v>479</v>
      </c>
      <c r="P13" t="s">
        <v>132</v>
      </c>
      <c r="Q13">
        <v>20</v>
      </c>
    </row>
    <row r="14" spans="2:17" ht="15" thickBot="1" x14ac:dyDescent="0.35">
      <c r="B14" s="27"/>
      <c r="C14" s="27"/>
    </row>
    <row r="15" spans="2:17" ht="15.6" thickTop="1" thickBot="1" x14ac:dyDescent="0.35">
      <c r="B15" s="27"/>
      <c r="C15" s="27"/>
      <c r="E15" s="21" t="s">
        <v>468</v>
      </c>
      <c r="F15" s="21"/>
      <c r="G15" s="21"/>
      <c r="I15" s="21" t="s">
        <v>469</v>
      </c>
      <c r="J15" s="21"/>
      <c r="K15" s="21"/>
      <c r="M15" s="22" t="s">
        <v>474</v>
      </c>
      <c r="N15" s="22"/>
      <c r="O15" s="22"/>
      <c r="P15" s="22"/>
      <c r="Q15" s="22"/>
    </row>
    <row r="16" spans="2:17" ht="15" thickTop="1" x14ac:dyDescent="0.3">
      <c r="B16" s="27"/>
      <c r="C16" s="27"/>
    </row>
    <row r="17" spans="2:16" x14ac:dyDescent="0.3">
      <c r="B17" s="27"/>
      <c r="C17" s="27"/>
      <c r="E17" s="2" t="s">
        <v>0</v>
      </c>
      <c r="F17" s="3" t="s">
        <v>1</v>
      </c>
      <c r="G17" s="4" t="s">
        <v>465</v>
      </c>
      <c r="I17" s="11" t="s">
        <v>0</v>
      </c>
      <c r="J17" s="12" t="s">
        <v>1</v>
      </c>
      <c r="K17" s="13" t="s">
        <v>466</v>
      </c>
      <c r="M17" s="2" t="s">
        <v>0</v>
      </c>
      <c r="N17" s="12" t="s">
        <v>1</v>
      </c>
      <c r="O17" s="4" t="s">
        <v>465</v>
      </c>
      <c r="P17" s="13" t="s">
        <v>466</v>
      </c>
    </row>
    <row r="18" spans="2:16" x14ac:dyDescent="0.3">
      <c r="B18" s="27"/>
      <c r="C18" s="27"/>
      <c r="E18" s="5">
        <v>110</v>
      </c>
      <c r="F18" s="6" t="str">
        <f>VLOOKUP(E18,Names,2,FALSE)</f>
        <v>AB de Villiers</v>
      </c>
      <c r="G18" s="9">
        <f>VLOOKUP(E18,Names,4,FALSE)</f>
        <v>3486</v>
      </c>
      <c r="I18" s="14">
        <v>110</v>
      </c>
      <c r="J18" s="15" t="str">
        <f>VLOOKUP(I18,Names,2,FALSE)</f>
        <v>AB de Villiers</v>
      </c>
      <c r="K18" s="18">
        <f>VLOOKUP(I18,Names,3,FALSE)</f>
        <v>118</v>
      </c>
      <c r="M18" s="20">
        <v>110</v>
      </c>
      <c r="N18" t="s">
        <v>12</v>
      </c>
      <c r="O18" s="1">
        <v>3486</v>
      </c>
      <c r="P18">
        <v>118</v>
      </c>
    </row>
    <row r="19" spans="2:16" x14ac:dyDescent="0.3">
      <c r="B19" s="27"/>
      <c r="C19" s="27"/>
      <c r="E19" s="5">
        <f>E18+10</f>
        <v>120</v>
      </c>
      <c r="F19" s="6" t="str">
        <f>VLOOKUP(E19,Names,2,FALSE)</f>
        <v>JH Kallis</v>
      </c>
      <c r="G19" s="9">
        <f>VLOOKUP(E19,Names,4,FALSE)</f>
        <v>2427</v>
      </c>
      <c r="I19" s="14">
        <f>I18+20</f>
        <v>130</v>
      </c>
      <c r="J19" s="15" t="str">
        <f>VLOOKUP(I19,Names,2,FALSE)</f>
        <v>MEK Hussey</v>
      </c>
      <c r="K19" s="18">
        <f>VLOOKUP(I19,Names,3,FALSE)</f>
        <v>58</v>
      </c>
      <c r="M19" s="31">
        <v>120</v>
      </c>
      <c r="N19" s="32" t="s">
        <v>479</v>
      </c>
      <c r="O19" s="1">
        <v>2427</v>
      </c>
      <c r="P19" s="32" t="s">
        <v>479</v>
      </c>
    </row>
    <row r="20" spans="2:16" x14ac:dyDescent="0.3">
      <c r="B20" s="27"/>
      <c r="C20" s="27"/>
      <c r="E20" s="5">
        <f t="shared" ref="E20:E24" si="2">E19+10</f>
        <v>130</v>
      </c>
      <c r="F20" s="6" t="str">
        <f>VLOOKUP(E20,Names,2,FALSE)</f>
        <v>MEK Hussey</v>
      </c>
      <c r="G20" s="9">
        <f>VLOOKUP(E20,Names,4,FALSE)</f>
        <v>1977</v>
      </c>
      <c r="I20" s="14">
        <f t="shared" ref="I20:I24" si="3">I19+20</f>
        <v>150</v>
      </c>
      <c r="J20" s="15" t="str">
        <f>VLOOKUP(I20,Names,2,FALSE)</f>
        <v>TM Dilshan</v>
      </c>
      <c r="K20" s="18">
        <f>VLOOKUP(I20,Names,3,FALSE)</f>
        <v>50</v>
      </c>
      <c r="M20" s="20">
        <v>130</v>
      </c>
      <c r="N20" t="s">
        <v>32</v>
      </c>
      <c r="O20" s="1">
        <v>1977</v>
      </c>
      <c r="P20">
        <v>58</v>
      </c>
    </row>
    <row r="21" spans="2:16" x14ac:dyDescent="0.3">
      <c r="B21" s="27"/>
      <c r="C21" s="27"/>
      <c r="E21" s="5">
        <f t="shared" si="2"/>
        <v>140</v>
      </c>
      <c r="F21" s="6" t="str">
        <f>VLOOKUP(E21,Names,2,FALSE)</f>
        <v>S Badrinath</v>
      </c>
      <c r="G21" s="9">
        <f>VLOOKUP(E21,Names,4,FALSE)</f>
        <v>1441</v>
      </c>
      <c r="I21" s="14">
        <f t="shared" si="3"/>
        <v>170</v>
      </c>
      <c r="J21" s="15" t="str">
        <f>VLOOKUP(I21,Names,2,FALSE)</f>
        <v>ST Jayasuriya</v>
      </c>
      <c r="K21" s="18">
        <f>VLOOKUP(I21,Names,3,FALSE)</f>
        <v>30</v>
      </c>
      <c r="M21" s="31">
        <v>140</v>
      </c>
      <c r="N21" s="32" t="s">
        <v>479</v>
      </c>
      <c r="O21" s="1">
        <v>1441</v>
      </c>
      <c r="P21" s="32" t="s">
        <v>479</v>
      </c>
    </row>
    <row r="22" spans="2:16" x14ac:dyDescent="0.3">
      <c r="B22" s="27"/>
      <c r="C22" s="27"/>
      <c r="E22" s="5">
        <f t="shared" si="2"/>
        <v>150</v>
      </c>
      <c r="F22" s="6" t="str">
        <f>VLOOKUP(E22,Names,2,FALSE)</f>
        <v>TM Dilshan</v>
      </c>
      <c r="G22" s="9">
        <f>VLOOKUP(E22,Names,4,FALSE)</f>
        <v>1153</v>
      </c>
      <c r="I22" s="14">
        <f t="shared" si="3"/>
        <v>190</v>
      </c>
      <c r="J22" s="15" t="str">
        <f>VLOOKUP(I22,Names,2,FALSE)</f>
        <v>M Manhas</v>
      </c>
      <c r="K22" s="18">
        <f>VLOOKUP(I22,Names,3,FALSE)</f>
        <v>38</v>
      </c>
      <c r="M22" s="20">
        <v>150</v>
      </c>
      <c r="N22" t="s">
        <v>52</v>
      </c>
      <c r="O22" s="1">
        <v>1153</v>
      </c>
      <c r="P22">
        <v>50</v>
      </c>
    </row>
    <row r="23" spans="2:16" x14ac:dyDescent="0.3">
      <c r="B23" s="27"/>
      <c r="C23" s="27"/>
      <c r="E23" s="5">
        <f t="shared" si="2"/>
        <v>160</v>
      </c>
      <c r="F23" s="6" t="str">
        <f>VLOOKUP(E23,Names,2,FALSE)</f>
        <v>CL White</v>
      </c>
      <c r="G23" s="9">
        <f>VLOOKUP(E23,Names,4,FALSE)</f>
        <v>971</v>
      </c>
      <c r="I23" s="14">
        <f t="shared" si="3"/>
        <v>210</v>
      </c>
      <c r="J23" s="15" t="str">
        <f>VLOOKUP(I23,Names,2,FALSE)</f>
        <v>CA Lynn</v>
      </c>
      <c r="K23" s="18">
        <f>VLOOKUP(I23,Names,3,FALSE)</f>
        <v>12</v>
      </c>
      <c r="M23" s="31">
        <v>160</v>
      </c>
      <c r="N23" s="32" t="s">
        <v>479</v>
      </c>
      <c r="O23" s="1">
        <v>971</v>
      </c>
      <c r="P23" s="32" t="s">
        <v>479</v>
      </c>
    </row>
    <row r="24" spans="2:16" x14ac:dyDescent="0.3">
      <c r="B24" s="27"/>
      <c r="C24" s="27"/>
      <c r="E24" s="7">
        <f t="shared" si="2"/>
        <v>170</v>
      </c>
      <c r="F24" s="8" t="str">
        <f>VLOOKUP(E24,Names,2,FALSE)</f>
        <v>ST Jayasuriya</v>
      </c>
      <c r="G24" s="10">
        <f>VLOOKUP(E24,Names,4,FALSE)</f>
        <v>768</v>
      </c>
      <c r="I24" s="16">
        <f t="shared" si="3"/>
        <v>230</v>
      </c>
      <c r="J24" s="17" t="str">
        <f>VLOOKUP(I24,Names,2,FALSE)</f>
        <v>Y Nagar</v>
      </c>
      <c r="K24" s="19">
        <f>VLOOKUP(I24,Names,3,FALSE)</f>
        <v>20</v>
      </c>
      <c r="M24" s="20">
        <v>170</v>
      </c>
      <c r="N24" t="s">
        <v>72</v>
      </c>
      <c r="O24" s="1">
        <v>768</v>
      </c>
      <c r="P24">
        <v>30</v>
      </c>
    </row>
    <row r="25" spans="2:16" x14ac:dyDescent="0.3">
      <c r="M25" s="31">
        <v>190</v>
      </c>
      <c r="N25" s="32" t="s">
        <v>479</v>
      </c>
      <c r="O25" s="32" t="s">
        <v>479</v>
      </c>
      <c r="P25">
        <v>38</v>
      </c>
    </row>
    <row r="26" spans="2:16" x14ac:dyDescent="0.3">
      <c r="M26" s="31">
        <v>210</v>
      </c>
      <c r="N26" s="32" t="s">
        <v>479</v>
      </c>
      <c r="O26" s="32" t="s">
        <v>479</v>
      </c>
      <c r="P26">
        <v>12</v>
      </c>
    </row>
    <row r="27" spans="2:16" x14ac:dyDescent="0.3">
      <c r="M27" s="31">
        <v>230</v>
      </c>
      <c r="N27" s="32" t="s">
        <v>479</v>
      </c>
      <c r="O27" s="32" t="s">
        <v>479</v>
      </c>
      <c r="P27">
        <v>20</v>
      </c>
    </row>
  </sheetData>
  <mergeCells count="7">
    <mergeCell ref="E1:G1"/>
    <mergeCell ref="I1:K1"/>
    <mergeCell ref="M1:Q1"/>
    <mergeCell ref="B3:C24"/>
    <mergeCell ref="E15:G15"/>
    <mergeCell ref="I15:K15"/>
    <mergeCell ref="M15:Q15"/>
  </mergeCells>
  <conditionalFormatting sqref="N4:Q13">
    <cfRule type="containsText" dxfId="4" priority="3" operator="containsText" text="NaN">
      <formula>NOT(ISERROR(SEARCH("NaN",N4)))</formula>
    </cfRule>
  </conditionalFormatting>
  <conditionalFormatting sqref="N18:P24 O25:P27">
    <cfRule type="containsText" dxfId="3" priority="2" operator="containsText" text="NaN">
      <formula>NOT(ISERROR(SEARCH("NaN",N18)))</formula>
    </cfRule>
  </conditionalFormatting>
  <conditionalFormatting sqref="N25:N27">
    <cfRule type="containsText" dxfId="2" priority="1" operator="containsText" text="NaN">
      <formula>NOT(ISERROR(SEARCH("NaN",N25)))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EC59-5345-4C7A-B199-AB4124CA6261}">
  <dimension ref="B1:Q21"/>
  <sheetViews>
    <sheetView showGridLines="0" tabSelected="1" zoomScale="160" zoomScaleNormal="160" workbookViewId="0">
      <selection activeCell="J23" sqref="J23"/>
    </sheetView>
  </sheetViews>
  <sheetFormatPr defaultRowHeight="14.4" x14ac:dyDescent="0.3"/>
  <cols>
    <col min="1" max="1" width="2.44140625" customWidth="1"/>
    <col min="4" max="4" width="2.44140625" customWidth="1"/>
    <col min="5" max="5" width="4" bestFit="1" customWidth="1"/>
    <col min="6" max="6" width="12.77734375" bestFit="1" customWidth="1"/>
    <col min="7" max="7" width="6.77734375" bestFit="1" customWidth="1"/>
    <col min="8" max="9" width="4" bestFit="1" customWidth="1"/>
    <col min="10" max="10" width="12.77734375" bestFit="1" customWidth="1"/>
    <col min="11" max="11" width="8.21875" bestFit="1" customWidth="1"/>
    <col min="12" max="12" width="4" bestFit="1" customWidth="1"/>
    <col min="13" max="13" width="7.21875" bestFit="1" customWidth="1"/>
    <col min="14" max="14" width="12.88671875" bestFit="1" customWidth="1"/>
    <col min="15" max="15" width="6.33203125" bestFit="1" customWidth="1"/>
    <col min="16" max="16" width="12.88671875" bestFit="1" customWidth="1"/>
    <col min="17" max="17" width="8.21875" bestFit="1" customWidth="1"/>
    <col min="18" max="18" width="3.21875" customWidth="1"/>
    <col min="19" max="19" width="4.6640625" bestFit="1" customWidth="1"/>
    <col min="20" max="20" width="13" bestFit="1" customWidth="1"/>
    <col min="21" max="21" width="5.21875" bestFit="1" customWidth="1"/>
    <col min="22" max="22" width="4.77734375" bestFit="1" customWidth="1"/>
    <col min="23" max="23" width="13" bestFit="1" customWidth="1"/>
    <col min="24" max="24" width="8.33203125" bestFit="1" customWidth="1"/>
  </cols>
  <sheetData>
    <row r="1" spans="2:17" ht="15.6" thickTop="1" thickBot="1" x14ac:dyDescent="0.35">
      <c r="E1" s="21" t="s">
        <v>468</v>
      </c>
      <c r="F1" s="21"/>
      <c r="G1" s="21"/>
      <c r="I1" s="21" t="s">
        <v>469</v>
      </c>
      <c r="J1" s="21"/>
      <c r="K1" s="21"/>
      <c r="M1" s="22" t="s">
        <v>474</v>
      </c>
      <c r="N1" s="22"/>
      <c r="O1" s="22"/>
      <c r="P1" s="22"/>
      <c r="Q1" s="22"/>
    </row>
    <row r="2" spans="2:17" ht="15" thickTop="1" x14ac:dyDescent="0.3"/>
    <row r="3" spans="2:17" ht="14.4" customHeight="1" x14ac:dyDescent="0.3">
      <c r="B3" s="27" t="s">
        <v>475</v>
      </c>
      <c r="C3" s="27"/>
      <c r="E3" s="2" t="s">
        <v>0</v>
      </c>
      <c r="F3" s="3" t="s">
        <v>1</v>
      </c>
      <c r="G3" s="4" t="s">
        <v>465</v>
      </c>
      <c r="I3" s="11" t="s">
        <v>0</v>
      </c>
      <c r="J3" s="12" t="s">
        <v>1</v>
      </c>
      <c r="K3" s="13" t="s">
        <v>466</v>
      </c>
      <c r="M3" s="2" t="s">
        <v>0</v>
      </c>
      <c r="N3" s="3" t="s">
        <v>471</v>
      </c>
      <c r="O3" s="4" t="s">
        <v>465</v>
      </c>
      <c r="P3" s="12" t="s">
        <v>473</v>
      </c>
      <c r="Q3" s="13" t="s">
        <v>466</v>
      </c>
    </row>
    <row r="4" spans="2:17" ht="14.4" customHeight="1" x14ac:dyDescent="0.3">
      <c r="B4" s="27"/>
      <c r="C4" s="27"/>
      <c r="E4" s="5">
        <v>110</v>
      </c>
      <c r="F4" s="6" t="str">
        <f>VLOOKUP(E4,Names,2,FALSE)</f>
        <v>AB de Villiers</v>
      </c>
      <c r="G4" s="9">
        <f>VLOOKUP(E4,Names,4,FALSE)</f>
        <v>3486</v>
      </c>
      <c r="I4" s="14">
        <v>110</v>
      </c>
      <c r="J4" s="15" t="str">
        <f>VLOOKUP(I4,Names,2,FALSE)</f>
        <v>AB de Villiers</v>
      </c>
      <c r="K4" s="18">
        <f>VLOOKUP(I4,Names,3,FALSE)</f>
        <v>118</v>
      </c>
      <c r="M4" s="20">
        <v>120</v>
      </c>
      <c r="N4" s="6" t="s">
        <v>22</v>
      </c>
      <c r="O4" s="9">
        <v>2427</v>
      </c>
      <c r="P4" s="32" t="s">
        <v>477</v>
      </c>
      <c r="Q4" s="32" t="s">
        <v>479</v>
      </c>
    </row>
    <row r="5" spans="2:17" ht="14.4" customHeight="1" x14ac:dyDescent="0.3">
      <c r="B5" s="27"/>
      <c r="C5" s="27"/>
      <c r="E5" s="20">
        <v>120</v>
      </c>
      <c r="F5" s="6" t="str">
        <f>VLOOKUP(E5,Names,2,FALSE)</f>
        <v>JH Kallis</v>
      </c>
      <c r="G5" s="9">
        <f>VLOOKUP(E5,Names,4,FALSE)</f>
        <v>2427</v>
      </c>
      <c r="I5" s="14">
        <v>130</v>
      </c>
      <c r="J5" s="15" t="str">
        <f>VLOOKUP(I5,Names,2,FALSE)</f>
        <v>MEK Hussey</v>
      </c>
      <c r="K5" s="18">
        <f>VLOOKUP(I5,Names,3,FALSE)</f>
        <v>58</v>
      </c>
      <c r="M5" s="20">
        <v>140</v>
      </c>
      <c r="N5" s="6" t="s">
        <v>42</v>
      </c>
      <c r="O5" s="9">
        <v>1441</v>
      </c>
      <c r="P5" s="32" t="s">
        <v>477</v>
      </c>
      <c r="Q5" s="32" t="s">
        <v>479</v>
      </c>
    </row>
    <row r="6" spans="2:17" ht="14.4" customHeight="1" x14ac:dyDescent="0.3">
      <c r="B6" s="27"/>
      <c r="C6" s="27"/>
      <c r="E6" s="5">
        <v>130</v>
      </c>
      <c r="F6" s="6" t="str">
        <f>VLOOKUP(E6,Names,2,FALSE)</f>
        <v>MEK Hussey</v>
      </c>
      <c r="G6" s="9">
        <f>VLOOKUP(E6,Names,4,FALSE)</f>
        <v>1977</v>
      </c>
      <c r="I6" s="14">
        <v>150</v>
      </c>
      <c r="J6" s="15" t="str">
        <f>VLOOKUP(I6,Names,2,FALSE)</f>
        <v>TM Dilshan</v>
      </c>
      <c r="K6" s="18">
        <f>VLOOKUP(I6,Names,3,FALSE)</f>
        <v>50</v>
      </c>
      <c r="M6" s="20">
        <v>160</v>
      </c>
      <c r="N6" s="6" t="s">
        <v>62</v>
      </c>
      <c r="O6" s="9">
        <v>971</v>
      </c>
      <c r="P6" s="32" t="s">
        <v>477</v>
      </c>
      <c r="Q6" s="32" t="s">
        <v>479</v>
      </c>
    </row>
    <row r="7" spans="2:17" ht="14.4" customHeight="1" x14ac:dyDescent="0.3">
      <c r="B7" s="27"/>
      <c r="C7" s="27"/>
      <c r="E7" s="20">
        <v>140</v>
      </c>
      <c r="F7" s="6" t="str">
        <f>VLOOKUP(E7,Names,2,FALSE)</f>
        <v>S Badrinath</v>
      </c>
      <c r="G7" s="9">
        <f>VLOOKUP(E7,Names,4,FALSE)</f>
        <v>1441</v>
      </c>
      <c r="I7" s="14">
        <v>170</v>
      </c>
      <c r="J7" s="15" t="str">
        <f>VLOOKUP(I7,Names,2,FALSE)</f>
        <v>ST Jayasuriya</v>
      </c>
      <c r="K7" s="18">
        <f>VLOOKUP(I7,Names,3,FALSE)</f>
        <v>30</v>
      </c>
    </row>
    <row r="8" spans="2:17" ht="14.4" customHeight="1" x14ac:dyDescent="0.3">
      <c r="B8" s="27"/>
      <c r="C8" s="27"/>
      <c r="E8" s="5">
        <v>150</v>
      </c>
      <c r="F8" s="6" t="str">
        <f>VLOOKUP(E8,Names,2,FALSE)</f>
        <v>TM Dilshan</v>
      </c>
      <c r="G8" s="9">
        <f>VLOOKUP(E8,Names,4,FALSE)</f>
        <v>1153</v>
      </c>
      <c r="I8" s="14">
        <v>190</v>
      </c>
      <c r="J8" s="15" t="str">
        <f>VLOOKUP(I8,Names,2,FALSE)</f>
        <v>M Manhas</v>
      </c>
      <c r="K8" s="18">
        <f>VLOOKUP(I8,Names,3,FALSE)</f>
        <v>38</v>
      </c>
    </row>
    <row r="9" spans="2:17" ht="14.4" customHeight="1" x14ac:dyDescent="0.3">
      <c r="B9" s="27"/>
      <c r="C9" s="27"/>
      <c r="E9" s="20">
        <v>160</v>
      </c>
      <c r="F9" s="6" t="str">
        <f>VLOOKUP(E9,Names,2,FALSE)</f>
        <v>CL White</v>
      </c>
      <c r="G9" s="9">
        <f>VLOOKUP(E9,Names,4,FALSE)</f>
        <v>971</v>
      </c>
      <c r="I9" s="14">
        <v>210</v>
      </c>
      <c r="J9" s="15" t="str">
        <f>VLOOKUP(I9,Names,2,FALSE)</f>
        <v>CA Lynn</v>
      </c>
      <c r="K9" s="18">
        <f>VLOOKUP(I9,Names,3,FALSE)</f>
        <v>12</v>
      </c>
    </row>
    <row r="10" spans="2:17" ht="14.4" customHeight="1" x14ac:dyDescent="0.3">
      <c r="B10" s="27"/>
      <c r="C10" s="27"/>
      <c r="E10" s="7">
        <v>170</v>
      </c>
      <c r="F10" s="8" t="str">
        <f>VLOOKUP(E10,Names,2,FALSE)</f>
        <v>ST Jayasuriya</v>
      </c>
      <c r="G10" s="10">
        <f>VLOOKUP(E10,Names,4,FALSE)</f>
        <v>768</v>
      </c>
      <c r="I10" s="16">
        <v>230</v>
      </c>
      <c r="J10" s="17" t="str">
        <f>VLOOKUP(I10,Names,2,FALSE)</f>
        <v>Y Nagar</v>
      </c>
      <c r="K10" s="19">
        <f>VLOOKUP(I10,Names,3,FALSE)</f>
        <v>20</v>
      </c>
    </row>
    <row r="11" spans="2:17" ht="15" thickBot="1" x14ac:dyDescent="0.35">
      <c r="B11" s="27"/>
      <c r="C11" s="27"/>
    </row>
    <row r="12" spans="2:17" ht="15.6" thickTop="1" thickBot="1" x14ac:dyDescent="0.35">
      <c r="B12" s="27"/>
      <c r="C12" s="27"/>
      <c r="E12" s="21" t="s">
        <v>468</v>
      </c>
      <c r="F12" s="21"/>
      <c r="G12" s="21"/>
      <c r="I12" s="21" t="s">
        <v>469</v>
      </c>
      <c r="J12" s="21"/>
      <c r="K12" s="21"/>
      <c r="M12" s="22" t="s">
        <v>474</v>
      </c>
      <c r="N12" s="22"/>
      <c r="O12" s="22"/>
      <c r="P12" s="22"/>
      <c r="Q12" s="22"/>
    </row>
    <row r="13" spans="2:17" ht="15" thickTop="1" x14ac:dyDescent="0.3">
      <c r="B13" s="27"/>
      <c r="C13" s="27"/>
    </row>
    <row r="14" spans="2:17" x14ac:dyDescent="0.3">
      <c r="B14" s="27"/>
      <c r="C14" s="27"/>
      <c r="E14" s="2" t="s">
        <v>0</v>
      </c>
      <c r="F14" s="3" t="s">
        <v>1</v>
      </c>
      <c r="G14" s="4" t="s">
        <v>465</v>
      </c>
      <c r="I14" s="11" t="s">
        <v>0</v>
      </c>
      <c r="J14" s="12" t="s">
        <v>1</v>
      </c>
      <c r="K14" s="13" t="s">
        <v>466</v>
      </c>
      <c r="M14" s="2" t="s">
        <v>481</v>
      </c>
      <c r="N14" s="3" t="s">
        <v>1</v>
      </c>
      <c r="O14" s="4" t="s">
        <v>465</v>
      </c>
      <c r="P14" s="13" t="s">
        <v>466</v>
      </c>
    </row>
    <row r="15" spans="2:17" x14ac:dyDescent="0.3">
      <c r="B15" s="27"/>
      <c r="C15" s="27"/>
      <c r="E15" s="5">
        <v>110</v>
      </c>
      <c r="F15" s="6" t="str">
        <f>VLOOKUP(E15,Names,2,FALSE)</f>
        <v>AB de Villiers</v>
      </c>
      <c r="G15" s="9">
        <f>VLOOKUP(E15,Names,4,FALSE)</f>
        <v>3486</v>
      </c>
      <c r="I15" s="14">
        <v>110</v>
      </c>
      <c r="J15" s="15" t="str">
        <f>VLOOKUP(I15,Names,2,FALSE)</f>
        <v>AB de Villiers</v>
      </c>
      <c r="K15" s="18">
        <f>VLOOKUP(I15,Names,3,FALSE)</f>
        <v>118</v>
      </c>
      <c r="M15" s="20">
        <v>120</v>
      </c>
      <c r="N15" s="6" t="s">
        <v>22</v>
      </c>
      <c r="O15" s="9">
        <v>2427</v>
      </c>
      <c r="P15" s="32" t="s">
        <v>479</v>
      </c>
    </row>
    <row r="16" spans="2:17" x14ac:dyDescent="0.3">
      <c r="B16" s="27"/>
      <c r="C16" s="27"/>
      <c r="E16" s="5">
        <f>E15+10</f>
        <v>120</v>
      </c>
      <c r="F16" s="6" t="str">
        <f>VLOOKUP(E16,Names,2,FALSE)</f>
        <v>JH Kallis</v>
      </c>
      <c r="G16" s="9">
        <f>VLOOKUP(E16,Names,4,FALSE)</f>
        <v>2427</v>
      </c>
      <c r="I16" s="14">
        <f>I15+20</f>
        <v>130</v>
      </c>
      <c r="J16" s="15" t="str">
        <f>VLOOKUP(I16,Names,2,FALSE)</f>
        <v>MEK Hussey</v>
      </c>
      <c r="K16" s="18">
        <f>VLOOKUP(I16,Names,3,FALSE)</f>
        <v>58</v>
      </c>
      <c r="M16" s="20">
        <v>140</v>
      </c>
      <c r="N16" s="6" t="s">
        <v>42</v>
      </c>
      <c r="O16" s="9">
        <v>1441</v>
      </c>
      <c r="P16" s="32" t="s">
        <v>479</v>
      </c>
    </row>
    <row r="17" spans="2:16" x14ac:dyDescent="0.3">
      <c r="B17" s="27"/>
      <c r="C17" s="27"/>
      <c r="E17" s="5">
        <f t="shared" ref="E17:E21" si="0">E16+10</f>
        <v>130</v>
      </c>
      <c r="F17" s="6" t="str">
        <f>VLOOKUP(E17,Names,2,FALSE)</f>
        <v>MEK Hussey</v>
      </c>
      <c r="G17" s="9">
        <f>VLOOKUP(E17,Names,4,FALSE)</f>
        <v>1977</v>
      </c>
      <c r="I17" s="14">
        <f t="shared" ref="I17:I21" si="1">I16+20</f>
        <v>150</v>
      </c>
      <c r="J17" s="15" t="str">
        <f>VLOOKUP(I17,Names,2,FALSE)</f>
        <v>TM Dilshan</v>
      </c>
      <c r="K17" s="18">
        <f>VLOOKUP(I17,Names,3,FALSE)</f>
        <v>50</v>
      </c>
      <c r="M17" s="20">
        <v>160</v>
      </c>
      <c r="N17" s="6" t="s">
        <v>62</v>
      </c>
      <c r="O17" s="9">
        <v>971</v>
      </c>
      <c r="P17" s="32" t="s">
        <v>479</v>
      </c>
    </row>
    <row r="18" spans="2:16" x14ac:dyDescent="0.3">
      <c r="B18" s="27"/>
      <c r="C18" s="27"/>
      <c r="E18" s="5">
        <f t="shared" si="0"/>
        <v>140</v>
      </c>
      <c r="F18" s="6" t="str">
        <f>VLOOKUP(E18,Names,2,FALSE)</f>
        <v>S Badrinath</v>
      </c>
      <c r="G18" s="9">
        <f>VLOOKUP(E18,Names,4,FALSE)</f>
        <v>1441</v>
      </c>
      <c r="I18" s="14">
        <f t="shared" si="1"/>
        <v>170</v>
      </c>
      <c r="J18" s="15" t="str">
        <f>VLOOKUP(I18,Names,2,FALSE)</f>
        <v>ST Jayasuriya</v>
      </c>
      <c r="K18" s="18">
        <f>VLOOKUP(I18,Names,3,FALSE)</f>
        <v>30</v>
      </c>
    </row>
    <row r="19" spans="2:16" x14ac:dyDescent="0.3">
      <c r="B19" s="27"/>
      <c r="C19" s="27"/>
      <c r="E19" s="5">
        <f t="shared" si="0"/>
        <v>150</v>
      </c>
      <c r="F19" s="6" t="str">
        <f>VLOOKUP(E19,Names,2,FALSE)</f>
        <v>TM Dilshan</v>
      </c>
      <c r="G19" s="9">
        <f>VLOOKUP(E19,Names,4,FALSE)</f>
        <v>1153</v>
      </c>
      <c r="I19" s="14">
        <f t="shared" si="1"/>
        <v>190</v>
      </c>
      <c r="J19" s="15" t="str">
        <f>VLOOKUP(I19,Names,2,FALSE)</f>
        <v>M Manhas</v>
      </c>
      <c r="K19" s="18">
        <f>VLOOKUP(I19,Names,3,FALSE)</f>
        <v>38</v>
      </c>
    </row>
    <row r="20" spans="2:16" x14ac:dyDescent="0.3">
      <c r="B20" s="27"/>
      <c r="C20" s="27"/>
      <c r="E20" s="5">
        <f t="shared" si="0"/>
        <v>160</v>
      </c>
      <c r="F20" s="6" t="str">
        <f>VLOOKUP(E20,Names,2,FALSE)</f>
        <v>CL White</v>
      </c>
      <c r="G20" s="9">
        <f>VLOOKUP(E20,Names,4,FALSE)</f>
        <v>971</v>
      </c>
      <c r="I20" s="14">
        <f t="shared" si="1"/>
        <v>210</v>
      </c>
      <c r="J20" s="15" t="str">
        <f>VLOOKUP(I20,Names,2,FALSE)</f>
        <v>CA Lynn</v>
      </c>
      <c r="K20" s="18">
        <f>VLOOKUP(I20,Names,3,FALSE)</f>
        <v>12</v>
      </c>
    </row>
    <row r="21" spans="2:16" x14ac:dyDescent="0.3">
      <c r="B21" s="27"/>
      <c r="C21" s="27"/>
      <c r="E21" s="7">
        <f t="shared" si="0"/>
        <v>170</v>
      </c>
      <c r="F21" s="8" t="str">
        <f>VLOOKUP(E21,Names,2,FALSE)</f>
        <v>ST Jayasuriya</v>
      </c>
      <c r="G21" s="10">
        <f>VLOOKUP(E21,Names,4,FALSE)</f>
        <v>768</v>
      </c>
      <c r="I21" s="16">
        <f t="shared" si="1"/>
        <v>230</v>
      </c>
      <c r="J21" s="17" t="str">
        <f>VLOOKUP(I21,Names,2,FALSE)</f>
        <v>Y Nagar</v>
      </c>
      <c r="K21" s="19">
        <f>VLOOKUP(I21,Names,3,FALSE)</f>
        <v>20</v>
      </c>
    </row>
  </sheetData>
  <mergeCells count="7">
    <mergeCell ref="E1:G1"/>
    <mergeCell ref="I1:K1"/>
    <mergeCell ref="M1:Q1"/>
    <mergeCell ref="B3:C21"/>
    <mergeCell ref="E12:G12"/>
    <mergeCell ref="I12:K12"/>
    <mergeCell ref="M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Data_Left</vt:lpstr>
      <vt:lpstr>Data_Left_diff_Key</vt:lpstr>
      <vt:lpstr>Data_Right</vt:lpstr>
      <vt:lpstr>Data_Right_diff_Key</vt:lpstr>
      <vt:lpstr>Join_Inner</vt:lpstr>
      <vt:lpstr>Join_Left</vt:lpstr>
      <vt:lpstr>Join_Right</vt:lpstr>
      <vt:lpstr>Join_Outer</vt:lpstr>
      <vt:lpstr>Join_Left_Excluding</vt:lpstr>
      <vt:lpstr>Join_Right_Excluding</vt:lpstr>
      <vt:lpstr>Join_Anti</vt:lpstr>
      <vt:lpstr>Temp</vt:lpstr>
      <vt:lpstr>Names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2015-06-05T18:17:20Z</dcterms:created>
  <dcterms:modified xsi:type="dcterms:W3CDTF">2020-07-07T07:16:59Z</dcterms:modified>
</cp:coreProperties>
</file>