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ocuments/Projects/Python Project data analysis/"/>
    </mc:Choice>
  </mc:AlternateContent>
  <xr:revisionPtr revIDLastSave="0" documentId="8_{6C77EBDC-7BB4-F746-9B00-4A75353AEC8E}" xr6:coauthVersionLast="47" xr6:coauthVersionMax="47" xr10:uidLastSave="{00000000-0000-0000-0000-000000000000}"/>
  <bookViews>
    <workbookView xWindow="380" yWindow="500" windowWidth="28040" windowHeight="15740" activeTab="2" xr2:uid="{894E4496-1A88-6C4E-AB2C-127C2926687B}"/>
  </bookViews>
  <sheets>
    <sheet name="Sheet2" sheetId="3" r:id="rId1"/>
    <sheet name="result" sheetId="2" r:id="rId2"/>
    <sheet name="Sheet1" sheetId="1" r:id="rId3"/>
  </sheets>
  <definedNames>
    <definedName name="_xlnm._FilterDatabase" localSheetId="1" hidden="1">result!$C$1:$C$551</definedName>
    <definedName name="_xlnm._FilterDatabase" localSheetId="2" hidden="1">Sheet1!$H$2:$I$8</definedName>
    <definedName name="_xlchart.v1.0" hidden="1">Sheet1!$AF$2:$AF$23</definedName>
    <definedName name="_xlchart.v1.1" hidden="1">Sheet1!$AG$1</definedName>
    <definedName name="_xlchart.v1.10" hidden="1">Sheet1!$AG$1</definedName>
    <definedName name="_xlchart.v1.11" hidden="1">Sheet1!$AG$2:$AG$23</definedName>
    <definedName name="_xlchart.v1.2" hidden="1">Sheet1!$AG$2:$AG$23</definedName>
    <definedName name="_xlchart.v1.3" hidden="1">Sheet1!$AF$2:$AF$23</definedName>
    <definedName name="_xlchart.v1.4" hidden="1">Sheet1!$AG$1</definedName>
    <definedName name="_xlchart.v1.5" hidden="1">Sheet1!$AG$2:$AG$23</definedName>
    <definedName name="_xlchart.v1.6" hidden="1">Sheet1!$AF$2:$AF$23</definedName>
    <definedName name="_xlchart.v1.7" hidden="1">Sheet1!$AG$1</definedName>
    <definedName name="_xlchart.v1.8" hidden="1">Sheet1!$AG$2:$AG$23</definedName>
    <definedName name="_xlchart.v1.9" hidden="1">Sheet1!$AF$2:$AF$23</definedName>
    <definedName name="_xlchart.v5.12" hidden="1">Sheet1!$H$2</definedName>
    <definedName name="_xlchart.v5.13" hidden="1">Sheet1!$H$3:$H$8</definedName>
    <definedName name="_xlchart.v5.14" hidden="1">Sheet1!$I$3:$I$8</definedName>
    <definedName name="_xlchart.v5.15" hidden="1">Sheet1!$H$2</definedName>
    <definedName name="_xlchart.v5.16" hidden="1">Sheet1!$H$3:$H$8</definedName>
    <definedName name="_xlchart.v5.17" hidden="1">Sheet1!$I$2</definedName>
    <definedName name="_xlchart.v5.18" hidden="1">Sheet1!$I$3:$I$8</definedName>
    <definedName name="ExternalData_1" localSheetId="1" hidden="1">result!$A$1:$F$551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1" i="1"/>
  <c r="AF2" i="1" a="1"/>
  <c r="AF2" i="1" s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" i="1"/>
  <c r="AE2" i="1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6" i="2"/>
  <c r="I7" i="2"/>
  <c r="I8" i="2"/>
  <c r="I9" i="2"/>
  <c r="I10" i="2"/>
  <c r="I11" i="2"/>
  <c r="I12" i="2"/>
  <c r="I13" i="2"/>
  <c r="I14" i="2"/>
  <c r="I15" i="2"/>
  <c r="I5" i="2"/>
  <c r="I4" i="2"/>
  <c r="I3" i="2"/>
  <c r="I2" i="2"/>
  <c r="R4" i="1" a="1"/>
  <c r="R4" i="1" s="1"/>
  <c r="A26" i="1" a="1"/>
  <c r="A26" i="1" s="1"/>
  <c r="A3" i="1" a="1"/>
  <c r="A3" i="1" s="1"/>
  <c r="D3" i="1" a="1"/>
  <c r="D3" i="1" s="1"/>
  <c r="F3" i="1" s="1"/>
  <c r="E9" i="1" l="1"/>
  <c r="E23" i="1"/>
  <c r="F23" i="1"/>
  <c r="F6" i="1"/>
  <c r="E15" i="1"/>
  <c r="F7" i="1"/>
  <c r="F22" i="1"/>
  <c r="E17" i="1"/>
  <c r="F17" i="1"/>
  <c r="F9" i="1"/>
  <c r="E16" i="1"/>
  <c r="E8" i="1"/>
  <c r="F4" i="1"/>
  <c r="F16" i="1"/>
  <c r="F8" i="1"/>
  <c r="E7" i="1"/>
  <c r="F15" i="1"/>
  <c r="E22" i="1"/>
  <c r="E14" i="1"/>
  <c r="E6" i="1"/>
  <c r="F14" i="1"/>
  <c r="E21" i="1"/>
  <c r="E13" i="1"/>
  <c r="E5" i="1"/>
  <c r="F21" i="1"/>
  <c r="F13" i="1"/>
  <c r="F5" i="1"/>
  <c r="E4" i="1"/>
  <c r="E20" i="1"/>
  <c r="E12" i="1"/>
  <c r="F20" i="1"/>
  <c r="F12" i="1"/>
  <c r="E19" i="1"/>
  <c r="E11" i="1"/>
  <c r="F19" i="1"/>
  <c r="F11" i="1"/>
  <c r="E18" i="1"/>
  <c r="E10" i="1"/>
  <c r="F18" i="1"/>
  <c r="F10" i="1"/>
  <c r="E3" i="1"/>
  <c r="B26" i="1" s="1"/>
  <c r="B27" i="1"/>
  <c r="H3" i="1" l="1" a="1"/>
  <c r="H3" i="1" s="1"/>
  <c r="I3" i="1" s="1"/>
  <c r="I7" i="1" l="1"/>
  <c r="I6" i="1"/>
  <c r="I5" i="1"/>
  <c r="I4" i="1"/>
  <c r="I8" i="1"/>
  <c r="AG6" i="1"/>
  <c r="AG9" i="1"/>
  <c r="AG18" i="1"/>
  <c r="AG22" i="1"/>
  <c r="AG21" i="1"/>
  <c r="AG20" i="1"/>
  <c r="AG16" i="1"/>
  <c r="AG2" i="1"/>
  <c r="AG10" i="1"/>
  <c r="AG12" i="1"/>
  <c r="AG3" i="1"/>
  <c r="AG7" i="1"/>
  <c r="AG11" i="1"/>
  <c r="AG15" i="1"/>
  <c r="AG17" i="1"/>
  <c r="AG14" i="1"/>
  <c r="AG8" i="1"/>
  <c r="AG13" i="1"/>
  <c r="AG5" i="1"/>
  <c r="AG4" i="1"/>
  <c r="AG23" i="1"/>
  <c r="AG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A1F27-A2AD-A64F-8004-88C36F0EFDDA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<sst xmlns="http://schemas.openxmlformats.org/spreadsheetml/2006/main" count="7197" uniqueCount="248">
  <si>
    <t>Job Title</t>
  </si>
  <si>
    <t>Job Company</t>
  </si>
  <si>
    <t>Job Location</t>
  </si>
  <si>
    <t>Job Link</t>
  </si>
  <si>
    <t>Job Salary</t>
  </si>
  <si>
    <t>Job Skills</t>
  </si>
  <si>
    <t>Data Analyst</t>
  </si>
  <si>
    <t>Australian Automobile Association</t>
  </si>
  <si>
    <t>Canberra ACT</t>
  </si>
  <si>
    <t>https://seek.com.au/job/68883164?type=promoted</t>
  </si>
  <si>
    <t/>
  </si>
  <si>
    <t>['Statistical Analysis']</t>
  </si>
  <si>
    <t>Production Analyst | Moorebank</t>
  </si>
  <si>
    <t>Woolworths Group</t>
  </si>
  <si>
    <t>Moorebank</t>
  </si>
  <si>
    <t>https://seek.com.au/job/68897579?type=promoted</t>
  </si>
  <si>
    <t>[]</t>
  </si>
  <si>
    <t>https://seek.com.au/job/68883164?type=standout</t>
  </si>
  <si>
    <t>Analyst - Forecasting and Data Analytics</t>
  </si>
  <si>
    <t>Aldi Stores</t>
  </si>
  <si>
    <t>Minchinbury</t>
  </si>
  <si>
    <t>https://seek.com.au/job/68887268?type=standard</t>
  </si>
  <si>
    <t>$129,300 - $147,500 including superannuation</t>
  </si>
  <si>
    <t>['Python', 'SQL', 'Excel', 'Data Mining']</t>
  </si>
  <si>
    <t>Data Analysis Officer</t>
  </si>
  <si>
    <t>Transfreight Solutions</t>
  </si>
  <si>
    <t>Midland</t>
  </si>
  <si>
    <t>https://seek.com.au/job/68897464?type=standard</t>
  </si>
  <si>
    <t>['Excel']</t>
  </si>
  <si>
    <t>Principal Analyst</t>
  </si>
  <si>
    <t>Metro North Hospital &amp; Health Service</t>
  </si>
  <si>
    <t>Bowen Hills</t>
  </si>
  <si>
    <t>https://seek.com.au/job/68890303?type=standout</t>
  </si>
  <si>
    <t>$126,992 - $136,285 per annum</t>
  </si>
  <si>
    <t>Reporting and Data Analyst</t>
  </si>
  <si>
    <t>University of South Australia</t>
  </si>
  <si>
    <t>Adelaide SA</t>
  </si>
  <si>
    <t>https://seek.com.au/job/68898899?type=standout</t>
  </si>
  <si>
    <t>['SQL', 'Business Intelligence']</t>
  </si>
  <si>
    <t>Calibre Clothing</t>
  </si>
  <si>
    <t>South Yarra</t>
  </si>
  <si>
    <t>https://seek.com.au/job/68871636?type=standout</t>
  </si>
  <si>
    <t>$65,000 – $80,000 per year</t>
  </si>
  <si>
    <t>['Python', 'SQL', 'Excel']</t>
  </si>
  <si>
    <t>BI Analyst | $150,000 plus super | Performance and Insights | 6 month T-P</t>
  </si>
  <si>
    <t>ThompsonCook | We Only Do Accounting</t>
  </si>
  <si>
    <t>Hawthorn</t>
  </si>
  <si>
    <t>https://seek.com.au/job/68895221?type=standard</t>
  </si>
  <si>
    <t>$150,000 plus superannuation</t>
  </si>
  <si>
    <t>['Excel', 'Power BI', 'Data Mining', 'Business Intelligence']</t>
  </si>
  <si>
    <t>Reporting Analyst</t>
  </si>
  <si>
    <t>Compare the Market</t>
  </si>
  <si>
    <t>Toowong</t>
  </si>
  <si>
    <t>https://seek.com.au/job/68896343?type=standout</t>
  </si>
  <si>
    <t>['SQL', 'Excel', 'Data Mining', 'SQL Server']</t>
  </si>
  <si>
    <t>Operational Insights Analyst</t>
  </si>
  <si>
    <t>Qantas Airways Ltd</t>
  </si>
  <si>
    <t>Mascot</t>
  </si>
  <si>
    <t>https://seek.com.au/job/68887491?type=standout</t>
  </si>
  <si>
    <t>['Excel', 'Power BI']</t>
  </si>
  <si>
    <t>Data Analyst (Business Intelligence)</t>
  </si>
  <si>
    <t>NSW Department of Customer Service</t>
  </si>
  <si>
    <t>Sydney NSW</t>
  </si>
  <si>
    <t>https://seek.com.au/job/68857258?type=standard</t>
  </si>
  <si>
    <t>['SQL', 'Statistical Analysis', 'Excel', 'Power BI', 'Business Intelligence', 'Data Manipulation']</t>
  </si>
  <si>
    <t>Ecomm Centralised Range Analyst | BIG WX</t>
  </si>
  <si>
    <t>Big W X</t>
  </si>
  <si>
    <t>North West &amp; Hills District</t>
  </si>
  <si>
    <t>https://seek.com.au/job/68905362?type=standout</t>
  </si>
  <si>
    <t>Junior Reporting Analyst</t>
  </si>
  <si>
    <t>CROSSMARK</t>
  </si>
  <si>
    <t>https://seek.com.au/job/68878865?type=standout</t>
  </si>
  <si>
    <t>$60,000 - $70,000 (dependent on experience)</t>
  </si>
  <si>
    <t>['Python', 'SQL', 'Excel', 'Power BI']</t>
  </si>
  <si>
    <t>Insights Analyst | Workforce Management</t>
  </si>
  <si>
    <t>Macquarie Group Limited</t>
  </si>
  <si>
    <t>https://seek.com.au/job/68894267?type=standout</t>
  </si>
  <si>
    <t>['SQL', 'Excel']</t>
  </si>
  <si>
    <t>Garvan Institute of Medical Research</t>
  </si>
  <si>
    <t>https://seek.com.au/job/68895744?type=standard</t>
  </si>
  <si>
    <t>Salary Packaging</t>
  </si>
  <si>
    <t>['SQL', 'Data Cleaning', 'Excel', 'Business Intelligence', 'Data Interpretation']</t>
  </si>
  <si>
    <t>Junior Sustainability Data Analyst</t>
  </si>
  <si>
    <t>JLL</t>
  </si>
  <si>
    <t>https://seek.com.au/job/68882001?type=standout</t>
  </si>
  <si>
    <t>Customer Service Data Analyst</t>
  </si>
  <si>
    <t>Cleanaway Operations Pty Ltd</t>
  </si>
  <si>
    <t>Dandenong South</t>
  </si>
  <si>
    <t>https://seek.com.au/job/68857558?type=standout</t>
  </si>
  <si>
    <t>Technical Analyst</t>
  </si>
  <si>
    <t>Aon Corporation</t>
  </si>
  <si>
    <t>https://seek.com.au/job/68859206?type=standout</t>
  </si>
  <si>
    <t>['Tableau', 'Power BI']</t>
  </si>
  <si>
    <t>Data/ Systems Analyst</t>
  </si>
  <si>
    <t>Circle Green Community Legal</t>
  </si>
  <si>
    <t>Perth WA</t>
  </si>
  <si>
    <t>https://seek.com.au/job/68864547?type=standard</t>
  </si>
  <si>
    <t>['Excel', 'Power BI', 'Business Intelligence']</t>
  </si>
  <si>
    <t>Senior Data Visualisation Analyst</t>
  </si>
  <si>
    <t>Specsavers Support Office</t>
  </si>
  <si>
    <t>Melbourne VIC</t>
  </si>
  <si>
    <t>https://seek.com.au/job/68868040?type=standout</t>
  </si>
  <si>
    <t>Base + Superannuation + Bonus</t>
  </si>
  <si>
    <t>['SQL', 'Data Visualization', 'Data Wrangling', 'Power BI']</t>
  </si>
  <si>
    <t>LDK Healthcare</t>
  </si>
  <si>
    <t>Brisbane QLD</t>
  </si>
  <si>
    <t>https://seek.com.au/job/68858929?type=standout</t>
  </si>
  <si>
    <t>['Python', 'SQL', 'Power BI']</t>
  </si>
  <si>
    <t>https://seek.com.au/job/68868040?type=promoted</t>
  </si>
  <si>
    <t>Data Analyst (Junior)</t>
  </si>
  <si>
    <t>Husqvarna Australia Pty Ltd</t>
  </si>
  <si>
    <t>Tuggerah</t>
  </si>
  <si>
    <t>https://seek.com.au/job/68803021?type=promoted</t>
  </si>
  <si>
    <t>['Python', 'SQL', 'Data Visualization', 'Excel', 'Tableau', 'Power BI']</t>
  </si>
  <si>
    <t>Junior Business Analyst</t>
  </si>
  <si>
    <t>Beaumont People</t>
  </si>
  <si>
    <t>https://seek.com.au/job/68858760?type=standard</t>
  </si>
  <si>
    <t>https://seek.com.au/job/68803021?type=standout</t>
  </si>
  <si>
    <t>Swinburne University of Technology</t>
  </si>
  <si>
    <t>https://seek.com.au/job/68865696?type=standout</t>
  </si>
  <si>
    <t>['SQL', 'Data Manipulation']</t>
  </si>
  <si>
    <t>Osborne Richardson</t>
  </si>
  <si>
    <t>https://seek.com.au/job/68871631?type=standard</t>
  </si>
  <si>
    <t>['SQL', 'Business Intelligence', 'SQL Server']</t>
  </si>
  <si>
    <t>Queensland Airports Limited</t>
  </si>
  <si>
    <t>Bilinga</t>
  </si>
  <si>
    <t>https://seek.com.au/job/68751600?type=standout</t>
  </si>
  <si>
    <t>['SQL', 'Excel', 'Business Intelligence', 'SQL Server']</t>
  </si>
  <si>
    <t>Energy Customer Analyst - Graduate</t>
  </si>
  <si>
    <t>Energy Action Limited</t>
  </si>
  <si>
    <t>Parramatta</t>
  </si>
  <si>
    <t>https://seek.com.au/job/68867255?type=standout</t>
  </si>
  <si>
    <t>$75,000 – $100,000 per year</t>
  </si>
  <si>
    <t>Data Analyst - Power BI</t>
  </si>
  <si>
    <t>Mott MacDonald Australia and New Zealand</t>
  </si>
  <si>
    <t>https://seek.com.au/job/68871287?type=standout</t>
  </si>
  <si>
    <t>['Python', 'Power BI', 'Business Intelligence']</t>
  </si>
  <si>
    <t>Just Digital People</t>
  </si>
  <si>
    <t>https://seek.com.au/job/68813275?type=standard</t>
  </si>
  <si>
    <t>90,000 to 1100000 + Super + Discretionary bonus</t>
  </si>
  <si>
    <t>['SQL', 'Excel', 'Tableau']</t>
  </si>
  <si>
    <t>Ethan</t>
  </si>
  <si>
    <t>Macquarie Park</t>
  </si>
  <si>
    <t>https://seek.com.au/job/68815670?type=standout</t>
  </si>
  <si>
    <t>$80,000 – $90,000 per year</t>
  </si>
  <si>
    <t>ICT Data Analyst</t>
  </si>
  <si>
    <t>Rookwood General Cemetery</t>
  </si>
  <si>
    <t>https://seek.com.au/job/68875680?type=standard</t>
  </si>
  <si>
    <t>['SQL', 'Excel', 'Power BI']</t>
  </si>
  <si>
    <t>Peoplebank Australia WA</t>
  </si>
  <si>
    <t>https://seek.com.au/job/68844333?type=standout</t>
  </si>
  <si>
    <t>Connect One Recruitment</t>
  </si>
  <si>
    <t>Ultimo</t>
  </si>
  <si>
    <t>https://seek.com.au/job/68821296?type=standard</t>
  </si>
  <si>
    <t>$70 per hour plus super</t>
  </si>
  <si>
    <t>Australian Sports Commission</t>
  </si>
  <si>
    <t>https://seek.com.au/job/68830239?type=standout</t>
  </si>
  <si>
    <t>['Python', 'R ', 'Tableau', 'Power BI']</t>
  </si>
  <si>
    <t>Count of Job Skills</t>
  </si>
  <si>
    <t>ACT</t>
  </si>
  <si>
    <t>NSW</t>
  </si>
  <si>
    <t>WA</t>
  </si>
  <si>
    <t>QLD</t>
  </si>
  <si>
    <t>SA</t>
  </si>
  <si>
    <t>VIC</t>
  </si>
  <si>
    <t>Cities</t>
  </si>
  <si>
    <t>Sates</t>
  </si>
  <si>
    <t>Number of Jobs(Cities)</t>
  </si>
  <si>
    <t>States</t>
  </si>
  <si>
    <t>Number of Jobs(states)</t>
  </si>
  <si>
    <t>Skills</t>
  </si>
  <si>
    <t>Statistical Analysis</t>
  </si>
  <si>
    <t>Python, SQL, Excel, Data Mining</t>
  </si>
  <si>
    <t>Excel</t>
  </si>
  <si>
    <t>SQL, Business Intelligence</t>
  </si>
  <si>
    <t>Python, SQL, Excel</t>
  </si>
  <si>
    <t>Excel, Power BI, Data Mining, Business Intelligence</t>
  </si>
  <si>
    <t>SQL, Excel, Data Mining, SQL Server</t>
  </si>
  <si>
    <t>Excel, Power BI</t>
  </si>
  <si>
    <t>SQL, Statistical Analysis, Excel, Power BI, Business Intelligence, Data Manipulation</t>
  </si>
  <si>
    <t>Python, SQL, Excel, Power BI</t>
  </si>
  <si>
    <t>SQL, Excel</t>
  </si>
  <si>
    <t>SQL, Data Cleaning, Excel, Business Intelligence, Data Interpretation</t>
  </si>
  <si>
    <t>Tableau, Power BI</t>
  </si>
  <si>
    <t>Excel, Power BI, Business Intelligence</t>
  </si>
  <si>
    <t>SQL, Data Visualization, Data Wrangling, Power BI</t>
  </si>
  <si>
    <t>Python, SQL, Power BI</t>
  </si>
  <si>
    <t>Python, SQL, Data Visualization, Excel, Tableau, Power BI</t>
  </si>
  <si>
    <t>SQL, Data Manipulation</t>
  </si>
  <si>
    <t>SQL, Business Intelligence, SQL Server</t>
  </si>
  <si>
    <t>SQL, Excel, Business Intelligence, SQL Server</t>
  </si>
  <si>
    <t>Python, Power BI, Business Intelligence</t>
  </si>
  <si>
    <t>SQL, Excel, Tableau</t>
  </si>
  <si>
    <t>SQL, Excel, Power BI</t>
  </si>
  <si>
    <t>Python, R , Tableau, Power BI</t>
  </si>
  <si>
    <t>Python</t>
  </si>
  <si>
    <t>SQL</t>
  </si>
  <si>
    <t>Tableau</t>
  </si>
  <si>
    <t>all Skills</t>
  </si>
  <si>
    <r>
      <t>"Python"</t>
    </r>
    <r>
      <rPr>
        <sz val="12"/>
        <color rgb="FFD4D4D4"/>
        <rFont val="Menlo"/>
        <family val="2"/>
      </rPr>
      <t>,</t>
    </r>
  </si>
  <si>
    <r>
      <t>"R "</t>
    </r>
    <r>
      <rPr>
        <sz val="12"/>
        <color rgb="FFD4D4D4"/>
        <rFont val="Menlo"/>
        <family val="2"/>
      </rPr>
      <t>,</t>
    </r>
  </si>
  <si>
    <r>
      <t>"SQL"</t>
    </r>
    <r>
      <rPr>
        <sz val="12"/>
        <color rgb="FFD4D4D4"/>
        <rFont val="Menlo"/>
        <family val="2"/>
      </rPr>
      <t>,</t>
    </r>
  </si>
  <si>
    <r>
      <t>"Pandas"</t>
    </r>
    <r>
      <rPr>
        <sz val="12"/>
        <color rgb="FFD4D4D4"/>
        <rFont val="Menlo"/>
        <family val="2"/>
      </rPr>
      <t>,</t>
    </r>
  </si>
  <si>
    <r>
      <t>"NumPy"</t>
    </r>
    <r>
      <rPr>
        <sz val="12"/>
        <color rgb="FFD4D4D4"/>
        <rFont val="Menlo"/>
        <family val="2"/>
      </rPr>
      <t>,</t>
    </r>
  </si>
  <si>
    <r>
      <t>"Matplotlib"</t>
    </r>
    <r>
      <rPr>
        <sz val="12"/>
        <color rgb="FFD4D4D4"/>
        <rFont val="Menlo"/>
        <family val="2"/>
      </rPr>
      <t>,</t>
    </r>
  </si>
  <si>
    <r>
      <t>"Seaborn"</t>
    </r>
    <r>
      <rPr>
        <sz val="12"/>
        <color rgb="FFD4D4D4"/>
        <rFont val="Menlo"/>
        <family val="2"/>
      </rPr>
      <t>,</t>
    </r>
  </si>
  <si>
    <r>
      <t>"Plotly"</t>
    </r>
    <r>
      <rPr>
        <sz val="12"/>
        <color rgb="FFD4D4D4"/>
        <rFont val="Menlo"/>
        <family val="2"/>
      </rPr>
      <t>,</t>
    </r>
  </si>
  <si>
    <r>
      <t>"Scikit-learn"</t>
    </r>
    <r>
      <rPr>
        <sz val="12"/>
        <color rgb="FFD4D4D4"/>
        <rFont val="Menlo"/>
        <family val="2"/>
      </rPr>
      <t>,</t>
    </r>
  </si>
  <si>
    <r>
      <t>"TensorFlow"</t>
    </r>
    <r>
      <rPr>
        <sz val="12"/>
        <color rgb="FFD4D4D4"/>
        <rFont val="Menlo"/>
        <family val="2"/>
      </rPr>
      <t>,</t>
    </r>
  </si>
  <si>
    <r>
      <t>"Keras"</t>
    </r>
    <r>
      <rPr>
        <sz val="12"/>
        <color rgb="FFD4D4D4"/>
        <rFont val="Menlo"/>
        <family val="2"/>
      </rPr>
      <t>,</t>
    </r>
  </si>
  <si>
    <r>
      <t>"Machine Learning"</t>
    </r>
    <r>
      <rPr>
        <sz val="12"/>
        <color rgb="FFD4D4D4"/>
        <rFont val="Menlo"/>
        <family val="2"/>
      </rPr>
      <t>,</t>
    </r>
  </si>
  <si>
    <r>
      <t>"Data Visualization"</t>
    </r>
    <r>
      <rPr>
        <sz val="12"/>
        <color rgb="FFD4D4D4"/>
        <rFont val="Menlo"/>
        <family val="2"/>
      </rPr>
      <t>,</t>
    </r>
  </si>
  <si>
    <r>
      <t>"Statistical Analysis"</t>
    </r>
    <r>
      <rPr>
        <sz val="12"/>
        <color rgb="FFD4D4D4"/>
        <rFont val="Menlo"/>
        <family val="2"/>
      </rPr>
      <t>,</t>
    </r>
  </si>
  <si>
    <r>
      <t>"Data Cleaning"</t>
    </r>
    <r>
      <rPr>
        <sz val="12"/>
        <color rgb="FFD4D4D4"/>
        <rFont val="Menlo"/>
        <family val="2"/>
      </rPr>
      <t>,</t>
    </r>
  </si>
  <si>
    <r>
      <t>"Data Wrangling"</t>
    </r>
    <r>
      <rPr>
        <sz val="12"/>
        <color rgb="FFD4D4D4"/>
        <rFont val="Menlo"/>
        <family val="2"/>
      </rPr>
      <t>,</t>
    </r>
  </si>
  <si>
    <r>
      <t>"Excel"</t>
    </r>
    <r>
      <rPr>
        <sz val="12"/>
        <color rgb="FFD4D4D4"/>
        <rFont val="Menlo"/>
        <family val="2"/>
      </rPr>
      <t>,</t>
    </r>
  </si>
  <si>
    <r>
      <t>"Tableau"</t>
    </r>
    <r>
      <rPr>
        <sz val="12"/>
        <color rgb="FFD4D4D4"/>
        <rFont val="Menlo"/>
        <family val="2"/>
      </rPr>
      <t>,</t>
    </r>
  </si>
  <si>
    <r>
      <t>"Power BI"</t>
    </r>
    <r>
      <rPr>
        <sz val="12"/>
        <color rgb="FFD4D4D4"/>
        <rFont val="Menlo"/>
        <family val="2"/>
      </rPr>
      <t>,</t>
    </r>
  </si>
  <si>
    <r>
      <t>"Data Mining"</t>
    </r>
    <r>
      <rPr>
        <sz val="12"/>
        <color rgb="FFD4D4D4"/>
        <rFont val="Menlo"/>
        <family val="2"/>
      </rPr>
      <t>,</t>
    </r>
  </si>
  <si>
    <r>
      <t>"ETL (Extract, Transform, Load)"</t>
    </r>
    <r>
      <rPr>
        <sz val="12"/>
        <color rgb="FFD4D4D4"/>
        <rFont val="Menlo"/>
        <family val="2"/>
      </rPr>
      <t>,</t>
    </r>
  </si>
  <si>
    <r>
      <t>"Data Modeling"</t>
    </r>
    <r>
      <rPr>
        <sz val="12"/>
        <color rgb="FFD4D4D4"/>
        <rFont val="Menlo"/>
        <family val="2"/>
      </rPr>
      <t>,</t>
    </r>
  </si>
  <si>
    <r>
      <t>"Business Intelligence"</t>
    </r>
    <r>
      <rPr>
        <sz val="12"/>
        <color rgb="FFD4D4D4"/>
        <rFont val="Menlo"/>
        <family val="2"/>
      </rPr>
      <t>,</t>
    </r>
  </si>
  <si>
    <r>
      <t>"Predictive Analytics"</t>
    </r>
    <r>
      <rPr>
        <sz val="12"/>
        <color rgb="FFD4D4D4"/>
        <rFont val="Menlo"/>
        <family val="2"/>
      </rPr>
      <t>,</t>
    </r>
  </si>
  <si>
    <r>
      <t>"Time Series Analysis"</t>
    </r>
    <r>
      <rPr>
        <sz val="12"/>
        <color rgb="FFD4D4D4"/>
        <rFont val="Menlo"/>
        <family val="2"/>
      </rPr>
      <t>,</t>
    </r>
  </si>
  <si>
    <r>
      <t>"Data Manipulation"</t>
    </r>
    <r>
      <rPr>
        <sz val="12"/>
        <color rgb="FFD4D4D4"/>
        <rFont val="Menlo"/>
        <family val="2"/>
      </rPr>
      <t>,</t>
    </r>
  </si>
  <si>
    <r>
      <t>"Data Interpretation"</t>
    </r>
    <r>
      <rPr>
        <sz val="12"/>
        <color rgb="FFD4D4D4"/>
        <rFont val="Menlo"/>
        <family val="2"/>
      </rPr>
      <t>,</t>
    </r>
  </si>
  <si>
    <r>
      <t>"Data Reporting"</t>
    </r>
    <r>
      <rPr>
        <sz val="12"/>
        <color rgb="FFD4D4D4"/>
        <rFont val="Menlo"/>
        <family val="2"/>
      </rPr>
      <t>,</t>
    </r>
  </si>
  <si>
    <r>
      <t>"Data Storytelling"</t>
    </r>
    <r>
      <rPr>
        <sz val="12"/>
        <color rgb="FFD4D4D4"/>
        <rFont val="Menlo"/>
        <family val="2"/>
      </rPr>
      <t>,</t>
    </r>
  </si>
  <si>
    <r>
      <t>"Big Data"</t>
    </r>
    <r>
      <rPr>
        <sz val="12"/>
        <color rgb="FFD4D4D4"/>
        <rFont val="Menlo"/>
        <family val="2"/>
      </rPr>
      <t>,</t>
    </r>
  </si>
  <si>
    <r>
      <t>"Hadoop"</t>
    </r>
    <r>
      <rPr>
        <sz val="12"/>
        <color rgb="FFD4D4D4"/>
        <rFont val="Menlo"/>
        <family val="2"/>
      </rPr>
      <t>,</t>
    </r>
  </si>
  <si>
    <r>
      <t>"Spark"</t>
    </r>
    <r>
      <rPr>
        <sz val="12"/>
        <color rgb="FFD4D4D4"/>
        <rFont val="Menlo"/>
        <family val="2"/>
      </rPr>
      <t>,</t>
    </r>
  </si>
  <si>
    <r>
      <t>"SQL Server"</t>
    </r>
    <r>
      <rPr>
        <sz val="12"/>
        <color rgb="FFD4D4D4"/>
        <rFont val="Menlo"/>
        <family val="2"/>
      </rPr>
      <t>,</t>
    </r>
  </si>
  <si>
    <r>
      <t>"PostgreSQL"</t>
    </r>
    <r>
      <rPr>
        <sz val="12"/>
        <color rgb="FFD4D4D4"/>
        <rFont val="Menlo"/>
        <family val="2"/>
      </rPr>
      <t>,</t>
    </r>
  </si>
  <si>
    <r>
      <t>"MongoDB"</t>
    </r>
    <r>
      <rPr>
        <sz val="12"/>
        <color rgb="FFD4D4D4"/>
        <rFont val="Menlo"/>
        <family val="2"/>
      </rPr>
      <t>,</t>
    </r>
  </si>
  <si>
    <r>
      <t>"Data Warehousing"</t>
    </r>
    <r>
      <rPr>
        <sz val="12"/>
        <color rgb="FFD4D4D4"/>
        <rFont val="Menlo"/>
        <family val="2"/>
      </rPr>
      <t>,</t>
    </r>
  </si>
  <si>
    <t>"BI Tools (Business Intelligence)"</t>
  </si>
  <si>
    <t>Unique Skill</t>
  </si>
  <si>
    <t>Count</t>
  </si>
  <si>
    <t>Business Intelligence</t>
  </si>
  <si>
    <t>Power BI</t>
  </si>
  <si>
    <t>Data Cleaning</t>
  </si>
  <si>
    <t>Data Visualization</t>
  </si>
  <si>
    <t>Data Manipulation</t>
  </si>
  <si>
    <t>R</t>
  </si>
  <si>
    <t>Data Mining</t>
  </si>
  <si>
    <t>Data Wrangling</t>
  </si>
  <si>
    <t>SQL Server</t>
  </si>
  <si>
    <t>Data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</si>
</sst>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  <xf numFmtId="49" fontId="0" fillId="0" borderId="0" xfId="0" applyNumberFormat="1" applyAlignment="1"/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Sheet1!$D$3:$D$23</c:f>
              <c:strCache>
                <c:ptCount val="21"/>
                <c:pt idx="0">
                  <c:v>Canberra ACT</c:v>
                </c:pt>
                <c:pt idx="1">
                  <c:v>Moorebank</c:v>
                </c:pt>
                <c:pt idx="2">
                  <c:v>Minchinbury</c:v>
                </c:pt>
                <c:pt idx="3">
                  <c:v>Midland</c:v>
                </c:pt>
                <c:pt idx="4">
                  <c:v>Bowen Hills</c:v>
                </c:pt>
                <c:pt idx="5">
                  <c:v>Adelaide SA</c:v>
                </c:pt>
                <c:pt idx="6">
                  <c:v>South Yarra</c:v>
                </c:pt>
                <c:pt idx="7">
                  <c:v>Hawthorn</c:v>
                </c:pt>
                <c:pt idx="8">
                  <c:v>Toowong</c:v>
                </c:pt>
                <c:pt idx="9">
                  <c:v>Mascot</c:v>
                </c:pt>
                <c:pt idx="10">
                  <c:v>Sydney NSW</c:v>
                </c:pt>
                <c:pt idx="11">
                  <c:v>North West &amp; Hills District</c:v>
                </c:pt>
                <c:pt idx="12">
                  <c:v>Dandenong South</c:v>
                </c:pt>
                <c:pt idx="13">
                  <c:v>Perth WA</c:v>
                </c:pt>
                <c:pt idx="14">
                  <c:v>Melbourne VIC</c:v>
                </c:pt>
                <c:pt idx="15">
                  <c:v>Brisbane QLD</c:v>
                </c:pt>
                <c:pt idx="16">
                  <c:v>Tuggerah</c:v>
                </c:pt>
                <c:pt idx="17">
                  <c:v>Bilinga</c:v>
                </c:pt>
                <c:pt idx="18">
                  <c:v>Parramatta</c:v>
                </c:pt>
                <c:pt idx="19">
                  <c:v>Macquarie Park</c:v>
                </c:pt>
                <c:pt idx="20">
                  <c:v>Ultimo</c:v>
                </c:pt>
              </c:strCache>
            </c:strRef>
          </c:cat>
          <c:val>
            <c:numRef>
              <c:f>Sheet1!$E$3:$E$23</c:f>
              <c:numCache>
                <c:formatCode>General</c:formatCode>
                <c:ptCount val="21"/>
                <c:pt idx="0">
                  <c:v>75</c:v>
                </c:pt>
                <c:pt idx="1">
                  <c:v>1</c:v>
                </c:pt>
                <c:pt idx="2">
                  <c:v>25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25</c:v>
                </c:pt>
                <c:pt idx="7">
                  <c:v>25</c:v>
                </c:pt>
                <c:pt idx="8">
                  <c:v>9</c:v>
                </c:pt>
                <c:pt idx="9">
                  <c:v>9</c:v>
                </c:pt>
                <c:pt idx="10">
                  <c:v>109</c:v>
                </c:pt>
                <c:pt idx="11">
                  <c:v>9</c:v>
                </c:pt>
                <c:pt idx="12">
                  <c:v>9</c:v>
                </c:pt>
                <c:pt idx="13">
                  <c:v>25</c:v>
                </c:pt>
                <c:pt idx="14">
                  <c:v>49</c:v>
                </c:pt>
                <c:pt idx="15">
                  <c:v>41</c:v>
                </c:pt>
                <c:pt idx="16">
                  <c:v>32</c:v>
                </c:pt>
                <c:pt idx="17">
                  <c:v>16</c:v>
                </c:pt>
                <c:pt idx="18">
                  <c:v>16</c:v>
                </c:pt>
                <c:pt idx="19">
                  <c:v>32</c:v>
                </c:pt>
                <c:pt idx="2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3-3A4D-8244-66E684C15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Number of Jobs(states)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Sheet1!$H$3:$H$8</c:f>
              <c:strCache>
                <c:ptCount val="6"/>
                <c:pt idx="0">
                  <c:v>ACT</c:v>
                </c:pt>
                <c:pt idx="1">
                  <c:v>NSW</c:v>
                </c:pt>
                <c:pt idx="2">
                  <c:v>WA</c:v>
                </c:pt>
                <c:pt idx="3">
                  <c:v>QLD</c:v>
                </c:pt>
                <c:pt idx="4">
                  <c:v>SA</c:v>
                </c:pt>
                <c:pt idx="5">
                  <c:v>VIC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75</c:v>
                </c:pt>
                <c:pt idx="1">
                  <c:v>249</c:v>
                </c:pt>
                <c:pt idx="2">
                  <c:v>34</c:v>
                </c:pt>
                <c:pt idx="3">
                  <c:v>75</c:v>
                </c:pt>
                <c:pt idx="4">
                  <c:v>9</c:v>
                </c:pt>
                <c:pt idx="5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1-C74D-9C65-AF5EFC623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491232"/>
        <c:axId val="754254544"/>
      </c:barChart>
      <c:catAx>
        <c:axId val="7544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254544"/>
        <c:crosses val="autoZero"/>
        <c:auto val="1"/>
        <c:lblAlgn val="ctr"/>
        <c:lblOffset val="100"/>
        <c:noMultiLvlLbl val="0"/>
      </c:catAx>
      <c:valAx>
        <c:axId val="7542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D6498F9-8864-B74A-B4CB-7F790C3C93F5}">
          <cx:tx>
            <cx:txData>
              <cx:f>_xlchart.v1.4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FD860E5-4810-1446-B782-EFA32927D5B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24</xdr:row>
      <xdr:rowOff>139700</xdr:rowOff>
    </xdr:from>
    <xdr:to>
      <xdr:col>7</xdr:col>
      <xdr:colOff>317500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76003C-798C-DDA9-6BC9-61D9EA4F7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749300</xdr:colOff>
      <xdr:row>2</xdr:row>
      <xdr:rowOff>6350</xdr:rowOff>
    </xdr:from>
    <xdr:to>
      <xdr:col>15</xdr:col>
      <xdr:colOff>368300</xdr:colOff>
      <xdr:row>15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980CC0-215A-0B7A-1317-72682DC39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431800</xdr:colOff>
      <xdr:row>27</xdr:row>
      <xdr:rowOff>6350</xdr:rowOff>
    </xdr:from>
    <xdr:to>
      <xdr:col>39</xdr:col>
      <xdr:colOff>444500</xdr:colOff>
      <xdr:row>48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A95AD43-E743-A076-1E50-C4AF0D8220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02100" y="5492750"/>
              <a:ext cx="7708900" cy="437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2.843436689815" createdVersion="8" refreshedVersion="8" minRefreshableVersion="3" recordCount="551" xr:uid="{81F1503C-7966-AE46-A841-154B48E4365D}">
  <cacheSource type="worksheet">
    <worksheetSource ref="A1:F1048576" sheet="result"/>
  </cacheSource>
  <cacheFields count="6">
    <cacheField name="Job Title" numFmtId="0">
      <sharedItems containsBlank="1"/>
    </cacheField>
    <cacheField name="Job Company" numFmtId="0">
      <sharedItems containsBlank="1"/>
    </cacheField>
    <cacheField name="Job Location" numFmtId="0">
      <sharedItems containsBlank="1"/>
    </cacheField>
    <cacheField name="Job Link" numFmtId="0">
      <sharedItems containsBlank="1"/>
    </cacheField>
    <cacheField name="Job Salary" numFmtId="0">
      <sharedItems containsBlank="1"/>
    </cacheField>
    <cacheField name="Job Skil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1">
  <r>
    <s v="Data Analyst"/>
    <s v="Australian Automobile Association"/>
    <s v="Canberra ACT"/>
    <s v="https://seek.com.au/job/68883164?type=promoted"/>
    <s v=""/>
    <s v="['Statistical Analysis']"/>
  </r>
  <r>
    <s v="Production Analyst | Moorebank"/>
    <s v="Woolworths Group"/>
    <s v="Moorebank"/>
    <s v="https://seek.com.au/job/68897579?type=promote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Data Analyst"/>
    <s v="Australian Automobile Association"/>
    <s v="Canberra ACT"/>
    <s v="https://seek.com.au/job/68883164?type=promoted"/>
    <s v=""/>
    <s v="['Statistical Analysis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Data Analyst"/>
    <s v="Australian Automobile Association"/>
    <s v="Canberra ACT"/>
    <s v="https://seek.com.au/job/68883164?type=promoted"/>
    <s v=""/>
    <s v="['Statistical Analysis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Data Analyst"/>
    <s v="Australian Automobile Association"/>
    <s v="Canberra ACT"/>
    <s v="https://seek.com.au/job/68883164?type=promoted"/>
    <s v=""/>
    <s v="['Statistical Analysis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Data Analyst"/>
    <s v="Australian Automobile Association"/>
    <s v="Canberra ACT"/>
    <s v="https://seek.com.au/job/68883164?type=promoted"/>
    <s v=""/>
    <s v="['Statistical Analysis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Data Analyst (Junior)"/>
    <s v="Husqvarna Australia Pty Ltd"/>
    <s v="Tuggerah"/>
    <s v="https://seek.com.au/job/68803021?type=promoted"/>
    <s v=""/>
    <s v="['Python', 'SQL', 'Data Visualization', 'Excel', 'Tableau', 'Power BI']"/>
  </r>
  <r>
    <s v="Junior Business Analyst"/>
    <s v="Beaumont People"/>
    <s v="Sydney NSW"/>
    <s v="https://seek.com.au/job/68858760?type=standard"/>
    <s v=""/>
    <s v="[]"/>
  </r>
  <r>
    <s v="Data Analyst"/>
    <s v="Australian Automobile Association"/>
    <s v="Canberra ACT"/>
    <s v="https://seek.com.au/job/68883164?type=standout"/>
    <s v=""/>
    <s v="['Statistical Analysis']"/>
  </r>
  <r>
    <s v="Data Analyst"/>
    <s v="Calibre Clothing"/>
    <s v="South Yarra"/>
    <s v="https://seek.com.au/job/68871636?type=standout"/>
    <s v="$65,000 – $80,000 per year"/>
    <s v="['Python', 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Data Analyst"/>
    <s v="LDK Healthcare"/>
    <s v="Brisbane QLD"/>
    <s v="https://seek.com.au/job/68858929?type=standout"/>
    <s v=""/>
    <s v="['Python', 'SQL', 'Power BI']"/>
  </r>
  <r>
    <s v="Data Analyst (Junior)"/>
    <s v="Husqvarna Australia Pty Ltd"/>
    <s v="Tuggerah"/>
    <s v="https://seek.com.au/job/68803021?type=standout"/>
    <s v=""/>
    <s v="['Python', 'SQL', 'Data Visualization', 'Excel', 'Tableau', 'Power BI']"/>
  </r>
  <r>
    <s v="Data Analyst"/>
    <s v="Swinburne University of Technology"/>
    <s v="Hawthorn"/>
    <s v="https://seek.com.au/job/68865696?type=standout"/>
    <s v=""/>
    <s v="['SQL', 'Data Manipulation']"/>
  </r>
  <r>
    <s v="Junior Sustainability Data Analyst"/>
    <s v="JLL"/>
    <s v="Canberra ACT"/>
    <s v="https://seek.com.au/job/68882001?type=standout"/>
    <s v=""/>
    <s v="['Excel']"/>
  </r>
  <r>
    <s v="Data Analyst"/>
    <s v="Osborne Richardson"/>
    <s v="Sydney NSW"/>
    <s v="https://seek.com.au/job/68871631?type=standard"/>
    <s v=""/>
    <s v="['SQL', 'Business Intelligence', 'SQL Server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Data Analyst"/>
    <s v="Queensland Airports Limited"/>
    <s v="Bilinga"/>
    <s v="https://seek.com.au/job/68751600?type=standout"/>
    <s v=""/>
    <s v="['SQL', 'Excel', 'Business Intelligence', 'SQL Server']"/>
  </r>
  <r>
    <s v="Energy Customer Analyst - Graduate"/>
    <s v="Energy Action Limited"/>
    <s v="Parramatta"/>
    <s v="https://seek.com.au/job/68867255?type=standout"/>
    <s v="$75,000 – $100,000 per year"/>
    <s v="['Excel']"/>
  </r>
  <r>
    <s v="Data Analyst - Power BI"/>
    <s v="Mott MacDonald Australia and New Zealand"/>
    <s v="Brisbane QLD"/>
    <s v="https://seek.com.au/job/68871287?type=standout"/>
    <s v=""/>
    <s v="['Python', 'Power BI', 'Business Intelligence']"/>
  </r>
  <r>
    <s v="Data Analyst"/>
    <s v="Just Digital People"/>
    <s v="Melbourne VIC"/>
    <s v="https://seek.com.au/job/68813275?type=standard"/>
    <s v="90,000 to 1100000 + Super + Discretionary bonus"/>
    <s v="['SQL', 'Excel', 'Tableau']"/>
  </r>
  <r>
    <s v="Data Analyst"/>
    <s v="Ethan"/>
    <s v="Macquarie Park"/>
    <s v="https://seek.com.au/job/68815670?type=standout"/>
    <s v="$80,000 – $90,000 per year"/>
    <s v="['Excel', 'Power BI']"/>
  </r>
  <r>
    <s v="ICT Data Analyst"/>
    <s v="Rookwood General Cemetery"/>
    <s v="Macquarie Park"/>
    <s v="https://seek.com.au/job/68875680?type=standard"/>
    <s v=""/>
    <s v="['SQL', 'Excel', 'Power BI']"/>
  </r>
  <r>
    <s v="Data Analyst"/>
    <s v="Peoplebank Australia WA"/>
    <s v="Perth WA"/>
    <s v="https://seek.com.au/job/68844333?type=standout"/>
    <s v=""/>
    <s v="['SQL', 'Excel', 'Power BI']"/>
  </r>
  <r>
    <s v="Data Analyst"/>
    <s v="Connect One Recruitment"/>
    <s v="Ultimo"/>
    <s v="https://seek.com.au/job/68821296?type=standard"/>
    <s v="$70 per hour plus super"/>
    <s v="['SQL', 'Business Intelligence', 'SQL Server']"/>
  </r>
  <r>
    <s v="Data Analyst"/>
    <s v="Australian Sports Commission"/>
    <s v="Melbourne VIC"/>
    <s v="https://seek.com.au/job/68830239?type=standout"/>
    <s v=""/>
    <s v="['Python', 'R ', 'Tableau', 'Power BI']"/>
  </r>
  <r>
    <s v="Data Analyst"/>
    <s v="Australian Automobile Association"/>
    <s v="Canberra ACT"/>
    <s v="https://seek.com.au/job/68883164?type=promoted"/>
    <s v=""/>
    <s v="['Statistical Analysis']"/>
  </r>
  <r>
    <s v="Senior Data Visualisation Analyst"/>
    <s v="Specsavers Support Office"/>
    <s v="Melbourne VIC"/>
    <s v="https://seek.com.au/job/68868040?type=promoted"/>
    <s v="Base + Superannuation + Bonus"/>
    <s v="['SQL', 'Data Visualization', 'Data Wrangling', 'Power BI']"/>
  </r>
  <r>
    <s v="Data Analyst"/>
    <s v="Australian Automobile Association"/>
    <s v="Canberra ACT"/>
    <s v="https://seek.com.au/job/68883164?type=standout"/>
    <s v=""/>
    <s v="['Statistical Analysis']"/>
  </r>
  <r>
    <s v="Analyst - Forecasting and Data Analytics"/>
    <s v="Aldi Stores"/>
    <s v="Minchinbury"/>
    <s v="https://seek.com.au/job/68887268?type=standard"/>
    <s v="$129,300 - $147,500 including superannuation"/>
    <s v="['Python', 'SQL', 'Excel', 'Data Mining']"/>
  </r>
  <r>
    <s v="Data Analysis Officer"/>
    <s v="Transfreight Solutions"/>
    <s v="Midland"/>
    <s v="https://seek.com.au/job/68897464?type=standard"/>
    <s v=""/>
    <s v="['Excel']"/>
  </r>
  <r>
    <s v="Principal Analyst"/>
    <s v="Metro North Hospital &amp; Health Service"/>
    <s v="Bowen Hills"/>
    <s v="https://seek.com.au/job/68890303?type=standout"/>
    <s v="$126,992 - $136,285 per annum"/>
    <s v="[]"/>
  </r>
  <r>
    <s v="Reporting and Data Analyst"/>
    <s v="University of South Australia"/>
    <s v="Adelaide SA"/>
    <s v="https://seek.com.au/job/68898899?type=standout"/>
    <s v=""/>
    <s v="['SQL', 'Business Intelligence']"/>
  </r>
  <r>
    <s v="Data Analyst"/>
    <s v="Calibre Clothing"/>
    <s v="South Yarra"/>
    <s v="https://seek.com.au/job/68871636?type=standout"/>
    <s v="$65,000 – $80,000 per year"/>
    <s v="['Python', 'SQL', 'Excel']"/>
  </r>
  <r>
    <s v="BI Analyst | $150,000 plus super | Performance and Insights | 6 month T-P"/>
    <s v="ThompsonCook | We Only Do Accounting"/>
    <s v="Hawthorn"/>
    <s v="https://seek.com.au/job/68895221?type=standard"/>
    <s v="$150,000 plus superannuation"/>
    <s v="['Excel', 'Power BI', 'Data Mining', 'Business Intelligence']"/>
  </r>
  <r>
    <s v="Reporting Analyst"/>
    <s v="Compare the Market"/>
    <s v="Toowong"/>
    <s v="https://seek.com.au/job/68896343?type=standout"/>
    <s v=""/>
    <s v="['SQL', 'Excel', 'Data Mining', 'SQL Server']"/>
  </r>
  <r>
    <s v="Operational Insights Analyst"/>
    <s v="Qantas Airways Ltd"/>
    <s v="Mascot"/>
    <s v="https://seek.com.au/job/68887491?type=standout"/>
    <s v=""/>
    <s v="['Excel', 'Power BI']"/>
  </r>
  <r>
    <s v="Data Analyst (Business Intelligence)"/>
    <s v="NSW Department of Customer Service"/>
    <s v="Sydney NSW"/>
    <s v="https://seek.com.au/job/68857258?type=standard"/>
    <s v=""/>
    <s v="['SQL', 'Statistical Analysis', 'Excel', 'Power BI', 'Business Intelligence', 'Data Manipulation']"/>
  </r>
  <r>
    <s v="Ecomm Centralised Range Analyst | BIG WX"/>
    <s v="Big W X"/>
    <s v="North West &amp; Hills District"/>
    <s v="https://seek.com.au/job/68905362?type=standout"/>
    <s v=""/>
    <s v="['Excel']"/>
  </r>
  <r>
    <s v="Junior Reporting Analyst"/>
    <s v="CROSSMARK"/>
    <s v="Sydney NSW"/>
    <s v="https://seek.com.au/job/68878865?type=standout"/>
    <s v="$60,000 - $70,000 (dependent on experience)"/>
    <s v="['Python', 'SQL', 'Excel', 'Power BI']"/>
  </r>
  <r>
    <s v="Insights Analyst | Workforce Management"/>
    <s v="Macquarie Group Limited"/>
    <s v="Sydney NSW"/>
    <s v="https://seek.com.au/job/68894267?type=standout"/>
    <s v=""/>
    <s v="['SQL', 'Excel']"/>
  </r>
  <r>
    <s v="Data Analyst"/>
    <s v="Garvan Institute of Medical Research"/>
    <s v="Sydney NSW"/>
    <s v="https://seek.com.au/job/68895744?type=standard"/>
    <s v="Salary Packaging"/>
    <s v="['SQL', 'Data Cleaning', 'Excel', 'Business Intelligence', 'Data Interpretation']"/>
  </r>
  <r>
    <s v="Junior Sustainability Data Analyst"/>
    <s v="JLL"/>
    <s v="Canberra ACT"/>
    <s v="https://seek.com.au/job/68882001?type=standout"/>
    <s v=""/>
    <s v="['Excel']"/>
  </r>
  <r>
    <s v="Customer Service Data Analyst"/>
    <s v="Cleanaway Operations Pty Ltd"/>
    <s v="Dandenong South"/>
    <s v="https://seek.com.au/job/68857558?type=standout"/>
    <s v=""/>
    <s v="[]"/>
  </r>
  <r>
    <s v="Technical Analyst"/>
    <s v="Aon Corporation"/>
    <s v="Sydney NSW"/>
    <s v="https://seek.com.au/job/68859206?type=standout"/>
    <s v=""/>
    <s v="['Tableau', 'Power BI']"/>
  </r>
  <r>
    <s v="Data/ Systems Analyst"/>
    <s v="Circle Green Community Legal"/>
    <s v="Perth WA"/>
    <s v="https://seek.com.au/job/68864547?type=standard"/>
    <s v=""/>
    <s v="['Excel', 'Power BI', 'Business Intelligence']"/>
  </r>
  <r>
    <s v="Senior Data Visualisation Analyst"/>
    <s v="Specsavers Support Office"/>
    <s v="Melbourne VIC"/>
    <s v="https://seek.com.au/job/68868040?type=standout"/>
    <s v="Base + Superannuation + Bonus"/>
    <s v="['SQL', 'Data Visualization', 'Data Wrangling', 'Power BI']"/>
  </r>
  <r>
    <s v="Data Analyst"/>
    <s v="LDK Healthcare"/>
    <s v="Brisbane QLD"/>
    <s v="https://seek.com.au/job/68858929?type=standout"/>
    <s v=""/>
    <s v="['Python', 'SQL', 'Power BI']"/>
  </r>
  <r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2052E-6672-444B-BB97-741A0A6FCE3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6"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Count of Job Skill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86673F-751E-AB44-9F66-CDCB84431A6D}" autoFormatId="16" applyNumberFormats="0" applyBorderFormats="0" applyFontFormats="0" applyPatternFormats="0" applyAlignmentFormats="0" applyWidthHeightFormats="0">
  <queryTableRefresh nextId="7">
    <queryTableFields count="6">
      <queryTableField id="1" name="Job Title" tableColumnId="1"/>
      <queryTableField id="2" name="Job Company" tableColumnId="2"/>
      <queryTableField id="3" name="Job Location" tableColumnId="3"/>
      <queryTableField id="4" name="Job Link" tableColumnId="4"/>
      <queryTableField id="5" name="Job Salary" tableColumnId="5"/>
      <queryTableField id="6" name="Job Skill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6536C-08F3-0446-AB2E-A2558CF6B122}" name="Table_result" displayName="Table_result" ref="A1:F551" tableType="queryTable" totalsRowShown="0" headerRowDxfId="7" dataDxfId="6">
  <tableColumns count="6">
    <tableColumn id="1" xr3:uid="{EE909B81-6E3D-CB4D-9BC5-CA259737BA55}" uniqueName="1" name="Job Title" queryTableFieldId="1" dataDxfId="5"/>
    <tableColumn id="2" xr3:uid="{BC34CB57-D8D4-2D4C-AF2C-9C4882969902}" uniqueName="2" name="Job Company" queryTableFieldId="2" dataDxfId="4"/>
    <tableColumn id="3" xr3:uid="{CE09340A-4B5C-1840-9799-BC7E92595DA6}" uniqueName="3" name="Job Location" queryTableFieldId="3" dataDxfId="3"/>
    <tableColumn id="4" xr3:uid="{E87AB39D-8259-B047-B741-365200DC6FC1}" uniqueName="4" name="Job Link" queryTableFieldId="4" dataDxfId="2"/>
    <tableColumn id="5" xr3:uid="{CB5423CD-C8BF-2949-A2AC-EADE2C8A5863}" uniqueName="5" name="Job Salary" queryTableFieldId="5" dataDxfId="1"/>
    <tableColumn id="6" xr3:uid="{5E397032-9D07-D947-8AF1-07DD08492A63}" uniqueName="6" name="Job Skill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8083-279D-3641-8F31-54E2FB24BBF6}">
  <dimension ref="A3:A4"/>
  <sheetViews>
    <sheetView workbookViewId="0">
      <selection activeCell="A3" sqref="A3"/>
    </sheetView>
  </sheetViews>
  <sheetFormatPr baseColWidth="10" defaultRowHeight="16" x14ac:dyDescent="0.2"/>
  <cols>
    <col min="1" max="2" width="16" bestFit="1" customWidth="1"/>
  </cols>
  <sheetData>
    <row r="3" spans="1:1" x14ac:dyDescent="0.2">
      <c r="A3" t="s">
        <v>158</v>
      </c>
    </row>
    <row r="4" spans="1:1" x14ac:dyDescent="0.2">
      <c r="A4" s="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64A6-BBD8-7642-ADC3-7DEB72885D27}">
  <dimension ref="A1:I551"/>
  <sheetViews>
    <sheetView topLeftCell="F1" workbookViewId="0">
      <selection activeCell="I1" sqref="I1:I1048576"/>
    </sheetView>
  </sheetViews>
  <sheetFormatPr baseColWidth="10" defaultRowHeight="16" x14ac:dyDescent="0.2"/>
  <cols>
    <col min="1" max="1" width="64.1640625" style="2" bestFit="1" customWidth="1"/>
    <col min="2" max="2" width="38.33203125" style="2" bestFit="1" customWidth="1"/>
    <col min="3" max="3" width="23.1640625" style="2" bestFit="1" customWidth="1"/>
    <col min="4" max="4" width="44.33203125" style="2" bestFit="1" customWidth="1"/>
    <col min="5" max="5" width="41.83203125" style="2" bestFit="1" customWidth="1"/>
    <col min="6" max="6" width="77.83203125" style="2" bestFit="1" customWidth="1"/>
    <col min="7" max="8" width="10.83203125" style="2"/>
    <col min="9" max="10" width="70.33203125" style="2" bestFit="1" customWidth="1"/>
    <col min="11" max="16384" width="10.83203125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170</v>
      </c>
    </row>
    <row r="2" spans="1:9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I2" s="2" t="str">
        <f>TRIM(MID(SUBSTITUTE(SUBSTITUTE(SUBSTITUTE(F2,"[",""),"]",""),"'",""),(ROW()-ROW($I$2))*LEN(F2)+1,LEN(F2)))</f>
        <v>Statistical Analysis</v>
      </c>
    </row>
    <row r="3" spans="1:9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I3" s="2" t="str">
        <f>TRIM(MID(SUBSTITUTE(SUBSTITUTE(SUBSTITUTE(F3,"[",""),"]",""),"'",""),(ROW()-ROW($I$3))*LEN(F3)+1,LEN(F3)))</f>
        <v/>
      </c>
    </row>
    <row r="4" spans="1:9" x14ac:dyDescent="0.2">
      <c r="A4" s="3" t="s">
        <v>6</v>
      </c>
      <c r="B4" s="3" t="s">
        <v>7</v>
      </c>
      <c r="C4" s="3" t="s">
        <v>8</v>
      </c>
      <c r="D4" s="3" t="s">
        <v>17</v>
      </c>
      <c r="E4" s="3" t="s">
        <v>10</v>
      </c>
      <c r="F4" s="3" t="s">
        <v>11</v>
      </c>
      <c r="I4" s="2" t="str">
        <f>TRIM(MID(SUBSTITUTE(SUBSTITUTE(SUBSTITUTE(F4,"[",""),"]",""),"'",""),(ROW()-ROW($I$4))*LEN(F4)+1,LEN(F4)))</f>
        <v>Statistical Analysis</v>
      </c>
    </row>
    <row r="5" spans="1:9" x14ac:dyDescent="0.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I5" s="2" t="str">
        <f>TRIM(MID(SUBSTITUTE(SUBSTITUTE(SUBSTITUTE(F5,"[",""),"]",""),"'",""),(ROW()-ROW(I5))*LEN(F5)+1,LEN(F5)))</f>
        <v>Python, SQL, Excel, Data Mining</v>
      </c>
    </row>
    <row r="6" spans="1:9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10</v>
      </c>
      <c r="F6" s="3" t="s">
        <v>28</v>
      </c>
      <c r="I6" s="2" t="str">
        <f t="shared" ref="I6:J69" si="0">TRIM(MID(SUBSTITUTE(SUBSTITUTE(SUBSTITUTE(F6,"[",""),"]",""),"'",""),(ROW()-ROW(I6))*LEN(F6)+1,LEN(F6)))</f>
        <v>Excel</v>
      </c>
    </row>
    <row r="7" spans="1:9" x14ac:dyDescent="0.2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16</v>
      </c>
      <c r="I7" s="2" t="str">
        <f t="shared" si="0"/>
        <v/>
      </c>
    </row>
    <row r="8" spans="1:9" x14ac:dyDescent="0.2">
      <c r="A8" s="3" t="s">
        <v>34</v>
      </c>
      <c r="B8" s="3" t="s">
        <v>35</v>
      </c>
      <c r="C8" s="3" t="s">
        <v>36</v>
      </c>
      <c r="D8" s="3" t="s">
        <v>37</v>
      </c>
      <c r="E8" s="3" t="s">
        <v>10</v>
      </c>
      <c r="F8" s="3" t="s">
        <v>38</v>
      </c>
      <c r="I8" s="2" t="str">
        <f t="shared" si="0"/>
        <v>SQL, Business Intelligence</v>
      </c>
    </row>
    <row r="9" spans="1:9" x14ac:dyDescent="0.2">
      <c r="A9" s="3" t="s">
        <v>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I9" s="2" t="str">
        <f t="shared" si="0"/>
        <v>Python, SQL, Excel</v>
      </c>
    </row>
    <row r="10" spans="1:9" x14ac:dyDescent="0.2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I10" s="2" t="str">
        <f t="shared" si="0"/>
        <v>Excel, Power BI, Data Mining, Business Intelligence</v>
      </c>
    </row>
    <row r="11" spans="1:9" x14ac:dyDescent="0.2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10</v>
      </c>
      <c r="F11" s="3" t="s">
        <v>54</v>
      </c>
      <c r="I11" s="2" t="str">
        <f t="shared" si="0"/>
        <v>SQL, Excel, Data Mining, SQL Server</v>
      </c>
    </row>
    <row r="12" spans="1:9" x14ac:dyDescent="0.2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10</v>
      </c>
      <c r="F12" s="3" t="s">
        <v>59</v>
      </c>
      <c r="I12" s="2" t="str">
        <f t="shared" si="0"/>
        <v>Excel, Power BI</v>
      </c>
    </row>
    <row r="13" spans="1:9" x14ac:dyDescent="0.2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10</v>
      </c>
      <c r="F13" s="3" t="s">
        <v>64</v>
      </c>
      <c r="I13" s="2" t="str">
        <f t="shared" si="0"/>
        <v>SQL, Statistical Analysis, Excel, Power BI, Business Intelligence, Data Manipulation</v>
      </c>
    </row>
    <row r="14" spans="1:9" x14ac:dyDescent="0.2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10</v>
      </c>
      <c r="F14" s="3" t="s">
        <v>28</v>
      </c>
      <c r="I14" s="2" t="str">
        <f t="shared" si="0"/>
        <v>Excel</v>
      </c>
    </row>
    <row r="15" spans="1:9" x14ac:dyDescent="0.2">
      <c r="A15" s="3" t="s">
        <v>69</v>
      </c>
      <c r="B15" s="3" t="s">
        <v>70</v>
      </c>
      <c r="C15" s="3" t="s">
        <v>62</v>
      </c>
      <c r="D15" s="3" t="s">
        <v>71</v>
      </c>
      <c r="E15" s="3" t="s">
        <v>72</v>
      </c>
      <c r="F15" s="3" t="s">
        <v>73</v>
      </c>
      <c r="I15" s="2" t="str">
        <f t="shared" si="0"/>
        <v>Python, SQL, Excel, Power BI</v>
      </c>
    </row>
    <row r="16" spans="1:9" x14ac:dyDescent="0.2">
      <c r="A16" s="3" t="s">
        <v>74</v>
      </c>
      <c r="B16" s="3" t="s">
        <v>75</v>
      </c>
      <c r="C16" s="3" t="s">
        <v>62</v>
      </c>
      <c r="D16" s="3" t="s">
        <v>76</v>
      </c>
      <c r="E16" s="3" t="s">
        <v>10</v>
      </c>
      <c r="F16" s="3" t="s">
        <v>77</v>
      </c>
      <c r="I16" s="2" t="str">
        <f t="shared" si="0"/>
        <v>SQL, Excel</v>
      </c>
    </row>
    <row r="17" spans="1:9" x14ac:dyDescent="0.2">
      <c r="A17" s="3" t="s">
        <v>6</v>
      </c>
      <c r="B17" s="3" t="s">
        <v>78</v>
      </c>
      <c r="C17" s="3" t="s">
        <v>62</v>
      </c>
      <c r="D17" s="3" t="s">
        <v>79</v>
      </c>
      <c r="E17" s="3" t="s">
        <v>80</v>
      </c>
      <c r="F17" s="3" t="s">
        <v>81</v>
      </c>
      <c r="I17" s="2" t="str">
        <f t="shared" si="0"/>
        <v>SQL, Data Cleaning, Excel, Business Intelligence, Data Interpretation</v>
      </c>
    </row>
    <row r="18" spans="1:9" x14ac:dyDescent="0.2">
      <c r="A18" s="3" t="s">
        <v>82</v>
      </c>
      <c r="B18" s="3" t="s">
        <v>83</v>
      </c>
      <c r="C18" s="3" t="s">
        <v>8</v>
      </c>
      <c r="D18" s="3" t="s">
        <v>84</v>
      </c>
      <c r="E18" s="3" t="s">
        <v>10</v>
      </c>
      <c r="F18" s="3" t="s">
        <v>28</v>
      </c>
      <c r="I18" s="2" t="str">
        <f t="shared" si="0"/>
        <v>Excel</v>
      </c>
    </row>
    <row r="19" spans="1:9" x14ac:dyDescent="0.2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10</v>
      </c>
      <c r="F19" s="3" t="s">
        <v>16</v>
      </c>
      <c r="I19" s="2" t="str">
        <f t="shared" si="0"/>
        <v/>
      </c>
    </row>
    <row r="20" spans="1:9" x14ac:dyDescent="0.2">
      <c r="A20" s="3" t="s">
        <v>89</v>
      </c>
      <c r="B20" s="3" t="s">
        <v>90</v>
      </c>
      <c r="C20" s="3" t="s">
        <v>62</v>
      </c>
      <c r="D20" s="3" t="s">
        <v>91</v>
      </c>
      <c r="E20" s="3" t="s">
        <v>10</v>
      </c>
      <c r="F20" s="3" t="s">
        <v>92</v>
      </c>
      <c r="I20" s="2" t="str">
        <f t="shared" si="0"/>
        <v>Tableau, Power BI</v>
      </c>
    </row>
    <row r="21" spans="1:9" x14ac:dyDescent="0.2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10</v>
      </c>
      <c r="F21" s="3" t="s">
        <v>97</v>
      </c>
      <c r="I21" s="2" t="str">
        <f t="shared" si="0"/>
        <v>Excel, Power BI, Business Intelligence</v>
      </c>
    </row>
    <row r="22" spans="1:9" x14ac:dyDescent="0.2">
      <c r="A22" s="3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  <c r="I22" s="2" t="str">
        <f t="shared" si="0"/>
        <v>SQL, Data Visualization, Data Wrangling, Power BI</v>
      </c>
    </row>
    <row r="23" spans="1:9" x14ac:dyDescent="0.2">
      <c r="A23" s="3" t="s">
        <v>6</v>
      </c>
      <c r="B23" s="3" t="s">
        <v>104</v>
      </c>
      <c r="C23" s="3" t="s">
        <v>105</v>
      </c>
      <c r="D23" s="3" t="s">
        <v>106</v>
      </c>
      <c r="E23" s="3" t="s">
        <v>10</v>
      </c>
      <c r="F23" s="3" t="s">
        <v>107</v>
      </c>
      <c r="I23" s="2" t="str">
        <f t="shared" si="0"/>
        <v>Python, SQL, Power BI</v>
      </c>
    </row>
    <row r="24" spans="1:9" x14ac:dyDescent="0.2">
      <c r="A24" s="3" t="s">
        <v>6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I24" s="2" t="str">
        <f t="shared" si="0"/>
        <v>Statistical Analysis</v>
      </c>
    </row>
    <row r="25" spans="1:9" x14ac:dyDescent="0.2">
      <c r="A25" s="3" t="s">
        <v>98</v>
      </c>
      <c r="B25" s="3" t="s">
        <v>99</v>
      </c>
      <c r="C25" s="3" t="s">
        <v>100</v>
      </c>
      <c r="D25" s="3" t="s">
        <v>108</v>
      </c>
      <c r="E25" s="3" t="s">
        <v>102</v>
      </c>
      <c r="F25" s="3" t="s">
        <v>103</v>
      </c>
      <c r="I25" s="2" t="str">
        <f t="shared" si="0"/>
        <v>SQL, Data Visualization, Data Wrangling, Power BI</v>
      </c>
    </row>
    <row r="26" spans="1:9" x14ac:dyDescent="0.2">
      <c r="A26" s="3" t="s">
        <v>6</v>
      </c>
      <c r="B26" s="3" t="s">
        <v>7</v>
      </c>
      <c r="C26" s="3" t="s">
        <v>8</v>
      </c>
      <c r="D26" s="3" t="s">
        <v>17</v>
      </c>
      <c r="E26" s="3" t="s">
        <v>10</v>
      </c>
      <c r="F26" s="3" t="s">
        <v>11</v>
      </c>
      <c r="I26" s="2" t="str">
        <f t="shared" si="0"/>
        <v>Statistical Analysis</v>
      </c>
    </row>
    <row r="27" spans="1:9" x14ac:dyDescent="0.2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I27" s="2" t="str">
        <f t="shared" si="0"/>
        <v>Python, SQL, Excel, Data Mining</v>
      </c>
    </row>
    <row r="28" spans="1:9" x14ac:dyDescent="0.2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10</v>
      </c>
      <c r="F28" s="3" t="s">
        <v>28</v>
      </c>
      <c r="I28" s="2" t="str">
        <f t="shared" si="0"/>
        <v>Excel</v>
      </c>
    </row>
    <row r="29" spans="1:9" x14ac:dyDescent="0.2">
      <c r="A29" s="3" t="s">
        <v>29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16</v>
      </c>
      <c r="I29" s="2" t="str">
        <f t="shared" si="0"/>
        <v/>
      </c>
    </row>
    <row r="30" spans="1:9" x14ac:dyDescent="0.2">
      <c r="A30" s="3" t="s">
        <v>34</v>
      </c>
      <c r="B30" s="3" t="s">
        <v>35</v>
      </c>
      <c r="C30" s="3" t="s">
        <v>36</v>
      </c>
      <c r="D30" s="3" t="s">
        <v>37</v>
      </c>
      <c r="E30" s="3" t="s">
        <v>10</v>
      </c>
      <c r="F30" s="3" t="s">
        <v>38</v>
      </c>
      <c r="I30" s="2" t="str">
        <f t="shared" si="0"/>
        <v>SQL, Business Intelligence</v>
      </c>
    </row>
    <row r="31" spans="1:9" x14ac:dyDescent="0.2">
      <c r="A31" s="3" t="s">
        <v>6</v>
      </c>
      <c r="B31" s="3" t="s">
        <v>39</v>
      </c>
      <c r="C31" s="3" t="s">
        <v>40</v>
      </c>
      <c r="D31" s="3" t="s">
        <v>41</v>
      </c>
      <c r="E31" s="3" t="s">
        <v>42</v>
      </c>
      <c r="F31" s="3" t="s">
        <v>43</v>
      </c>
      <c r="I31" s="2" t="str">
        <f t="shared" si="0"/>
        <v>Python, SQL, Excel</v>
      </c>
    </row>
    <row r="32" spans="1:9" x14ac:dyDescent="0.2">
      <c r="A32" s="3" t="s">
        <v>44</v>
      </c>
      <c r="B32" s="3" t="s">
        <v>45</v>
      </c>
      <c r="C32" s="3" t="s">
        <v>46</v>
      </c>
      <c r="D32" s="3" t="s">
        <v>47</v>
      </c>
      <c r="E32" s="3" t="s">
        <v>48</v>
      </c>
      <c r="F32" s="3" t="s">
        <v>49</v>
      </c>
      <c r="I32" s="2" t="str">
        <f t="shared" si="0"/>
        <v>Excel, Power BI, Data Mining, Business Intelligence</v>
      </c>
    </row>
    <row r="33" spans="1:9" x14ac:dyDescent="0.2">
      <c r="A33" s="3" t="s">
        <v>50</v>
      </c>
      <c r="B33" s="3" t="s">
        <v>51</v>
      </c>
      <c r="C33" s="3" t="s">
        <v>52</v>
      </c>
      <c r="D33" s="3" t="s">
        <v>53</v>
      </c>
      <c r="E33" s="3" t="s">
        <v>10</v>
      </c>
      <c r="F33" s="3" t="s">
        <v>54</v>
      </c>
      <c r="I33" s="2" t="str">
        <f t="shared" si="0"/>
        <v>SQL, Excel, Data Mining, SQL Server</v>
      </c>
    </row>
    <row r="34" spans="1:9" x14ac:dyDescent="0.2">
      <c r="A34" s="3" t="s">
        <v>55</v>
      </c>
      <c r="B34" s="3" t="s">
        <v>56</v>
      </c>
      <c r="C34" s="3" t="s">
        <v>57</v>
      </c>
      <c r="D34" s="3" t="s">
        <v>58</v>
      </c>
      <c r="E34" s="3" t="s">
        <v>10</v>
      </c>
      <c r="F34" s="3" t="s">
        <v>59</v>
      </c>
      <c r="I34" s="2" t="str">
        <f t="shared" si="0"/>
        <v>Excel, Power BI</v>
      </c>
    </row>
    <row r="35" spans="1:9" x14ac:dyDescent="0.2">
      <c r="A35" s="3" t="s">
        <v>60</v>
      </c>
      <c r="B35" s="3" t="s">
        <v>61</v>
      </c>
      <c r="C35" s="3" t="s">
        <v>62</v>
      </c>
      <c r="D35" s="3" t="s">
        <v>63</v>
      </c>
      <c r="E35" s="3" t="s">
        <v>10</v>
      </c>
      <c r="F35" s="3" t="s">
        <v>64</v>
      </c>
      <c r="I35" s="2" t="str">
        <f t="shared" si="0"/>
        <v>SQL, Statistical Analysis, Excel, Power BI, Business Intelligence, Data Manipulation</v>
      </c>
    </row>
    <row r="36" spans="1:9" x14ac:dyDescent="0.2">
      <c r="A36" s="3" t="s">
        <v>65</v>
      </c>
      <c r="B36" s="3" t="s">
        <v>66</v>
      </c>
      <c r="C36" s="3" t="s">
        <v>67</v>
      </c>
      <c r="D36" s="3" t="s">
        <v>68</v>
      </c>
      <c r="E36" s="3" t="s">
        <v>10</v>
      </c>
      <c r="F36" s="3" t="s">
        <v>28</v>
      </c>
      <c r="I36" s="2" t="str">
        <f t="shared" si="0"/>
        <v>Excel</v>
      </c>
    </row>
    <row r="37" spans="1:9" x14ac:dyDescent="0.2">
      <c r="A37" s="3" t="s">
        <v>69</v>
      </c>
      <c r="B37" s="3" t="s">
        <v>70</v>
      </c>
      <c r="C37" s="3" t="s">
        <v>62</v>
      </c>
      <c r="D37" s="3" t="s">
        <v>71</v>
      </c>
      <c r="E37" s="3" t="s">
        <v>72</v>
      </c>
      <c r="F37" s="3" t="s">
        <v>73</v>
      </c>
      <c r="I37" s="2" t="str">
        <f t="shared" si="0"/>
        <v>Python, SQL, Excel, Power BI</v>
      </c>
    </row>
    <row r="38" spans="1:9" x14ac:dyDescent="0.2">
      <c r="A38" s="3" t="s">
        <v>74</v>
      </c>
      <c r="B38" s="3" t="s">
        <v>75</v>
      </c>
      <c r="C38" s="3" t="s">
        <v>62</v>
      </c>
      <c r="D38" s="3" t="s">
        <v>76</v>
      </c>
      <c r="E38" s="3" t="s">
        <v>10</v>
      </c>
      <c r="F38" s="3" t="s">
        <v>77</v>
      </c>
      <c r="I38" s="2" t="str">
        <f t="shared" si="0"/>
        <v>SQL, Excel</v>
      </c>
    </row>
    <row r="39" spans="1:9" x14ac:dyDescent="0.2">
      <c r="A39" s="3" t="s">
        <v>6</v>
      </c>
      <c r="B39" s="3" t="s">
        <v>78</v>
      </c>
      <c r="C39" s="3" t="s">
        <v>62</v>
      </c>
      <c r="D39" s="3" t="s">
        <v>79</v>
      </c>
      <c r="E39" s="3" t="s">
        <v>80</v>
      </c>
      <c r="F39" s="3" t="s">
        <v>81</v>
      </c>
      <c r="I39" s="2" t="str">
        <f t="shared" si="0"/>
        <v>SQL, Data Cleaning, Excel, Business Intelligence, Data Interpretation</v>
      </c>
    </row>
    <row r="40" spans="1:9" x14ac:dyDescent="0.2">
      <c r="A40" s="3" t="s">
        <v>82</v>
      </c>
      <c r="B40" s="3" t="s">
        <v>83</v>
      </c>
      <c r="C40" s="3" t="s">
        <v>8</v>
      </c>
      <c r="D40" s="3" t="s">
        <v>84</v>
      </c>
      <c r="E40" s="3" t="s">
        <v>10</v>
      </c>
      <c r="F40" s="3" t="s">
        <v>28</v>
      </c>
      <c r="I40" s="2" t="str">
        <f t="shared" si="0"/>
        <v>Excel</v>
      </c>
    </row>
    <row r="41" spans="1:9" x14ac:dyDescent="0.2">
      <c r="A41" s="3" t="s">
        <v>85</v>
      </c>
      <c r="B41" s="3" t="s">
        <v>86</v>
      </c>
      <c r="C41" s="3" t="s">
        <v>87</v>
      </c>
      <c r="D41" s="3" t="s">
        <v>88</v>
      </c>
      <c r="E41" s="3" t="s">
        <v>10</v>
      </c>
      <c r="F41" s="3" t="s">
        <v>16</v>
      </c>
      <c r="I41" s="2" t="str">
        <f t="shared" si="0"/>
        <v/>
      </c>
    </row>
    <row r="42" spans="1:9" x14ac:dyDescent="0.2">
      <c r="A42" s="3" t="s">
        <v>89</v>
      </c>
      <c r="B42" s="3" t="s">
        <v>90</v>
      </c>
      <c r="C42" s="3" t="s">
        <v>62</v>
      </c>
      <c r="D42" s="3" t="s">
        <v>91</v>
      </c>
      <c r="E42" s="3" t="s">
        <v>10</v>
      </c>
      <c r="F42" s="3" t="s">
        <v>92</v>
      </c>
      <c r="I42" s="2" t="str">
        <f t="shared" si="0"/>
        <v>Tableau, Power BI</v>
      </c>
    </row>
    <row r="43" spans="1:9" x14ac:dyDescent="0.2">
      <c r="A43" s="3" t="s">
        <v>93</v>
      </c>
      <c r="B43" s="3" t="s">
        <v>94</v>
      </c>
      <c r="C43" s="3" t="s">
        <v>95</v>
      </c>
      <c r="D43" s="3" t="s">
        <v>96</v>
      </c>
      <c r="E43" s="3" t="s">
        <v>10</v>
      </c>
      <c r="F43" s="3" t="s">
        <v>97</v>
      </c>
      <c r="I43" s="2" t="str">
        <f t="shared" si="0"/>
        <v>Excel, Power BI, Business Intelligence</v>
      </c>
    </row>
    <row r="44" spans="1:9" x14ac:dyDescent="0.2">
      <c r="A44" s="3" t="s">
        <v>98</v>
      </c>
      <c r="B44" s="3" t="s">
        <v>99</v>
      </c>
      <c r="C44" s="3" t="s">
        <v>100</v>
      </c>
      <c r="D44" s="3" t="s">
        <v>101</v>
      </c>
      <c r="E44" s="3" t="s">
        <v>102</v>
      </c>
      <c r="F44" s="3" t="s">
        <v>103</v>
      </c>
      <c r="I44" s="2" t="str">
        <f t="shared" si="0"/>
        <v>SQL, Data Visualization, Data Wrangling, Power BI</v>
      </c>
    </row>
    <row r="45" spans="1:9" x14ac:dyDescent="0.2">
      <c r="A45" s="3" t="s">
        <v>6</v>
      </c>
      <c r="B45" s="3" t="s">
        <v>104</v>
      </c>
      <c r="C45" s="3" t="s">
        <v>105</v>
      </c>
      <c r="D45" s="3" t="s">
        <v>106</v>
      </c>
      <c r="E45" s="3" t="s">
        <v>10</v>
      </c>
      <c r="F45" s="3" t="s">
        <v>107</v>
      </c>
      <c r="I45" s="2" t="str">
        <f t="shared" si="0"/>
        <v>Python, SQL, Power BI</v>
      </c>
    </row>
    <row r="46" spans="1:9" x14ac:dyDescent="0.2">
      <c r="A46" s="3" t="s">
        <v>6</v>
      </c>
      <c r="B46" s="3" t="s">
        <v>7</v>
      </c>
      <c r="C46" s="3" t="s">
        <v>8</v>
      </c>
      <c r="D46" s="3" t="s">
        <v>9</v>
      </c>
      <c r="E46" s="3" t="s">
        <v>10</v>
      </c>
      <c r="F46" s="3" t="s">
        <v>11</v>
      </c>
      <c r="I46" s="2" t="str">
        <f t="shared" si="0"/>
        <v>Statistical Analysis</v>
      </c>
    </row>
    <row r="47" spans="1:9" x14ac:dyDescent="0.2">
      <c r="A47" s="3" t="s">
        <v>98</v>
      </c>
      <c r="B47" s="3" t="s">
        <v>99</v>
      </c>
      <c r="C47" s="3" t="s">
        <v>100</v>
      </c>
      <c r="D47" s="3" t="s">
        <v>108</v>
      </c>
      <c r="E47" s="3" t="s">
        <v>102</v>
      </c>
      <c r="F47" s="3" t="s">
        <v>103</v>
      </c>
      <c r="I47" s="2" t="str">
        <f t="shared" si="0"/>
        <v>SQL, Data Visualization, Data Wrangling, Power BI</v>
      </c>
    </row>
    <row r="48" spans="1:9" x14ac:dyDescent="0.2">
      <c r="A48" s="3" t="s">
        <v>6</v>
      </c>
      <c r="B48" s="3" t="s">
        <v>7</v>
      </c>
      <c r="C48" s="3" t="s">
        <v>8</v>
      </c>
      <c r="D48" s="3" t="s">
        <v>17</v>
      </c>
      <c r="E48" s="3" t="s">
        <v>10</v>
      </c>
      <c r="F48" s="3" t="s">
        <v>11</v>
      </c>
      <c r="I48" s="2" t="str">
        <f t="shared" si="0"/>
        <v>Statistical Analysis</v>
      </c>
    </row>
    <row r="49" spans="1:9" x14ac:dyDescent="0.2">
      <c r="A49" s="3" t="s">
        <v>18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I49" s="2" t="str">
        <f t="shared" si="0"/>
        <v>Python, SQL, Excel, Data Mining</v>
      </c>
    </row>
    <row r="50" spans="1:9" x14ac:dyDescent="0.2">
      <c r="A50" s="3" t="s">
        <v>24</v>
      </c>
      <c r="B50" s="3" t="s">
        <v>25</v>
      </c>
      <c r="C50" s="3" t="s">
        <v>26</v>
      </c>
      <c r="D50" s="3" t="s">
        <v>27</v>
      </c>
      <c r="E50" s="3" t="s">
        <v>10</v>
      </c>
      <c r="F50" s="3" t="s">
        <v>28</v>
      </c>
      <c r="I50" s="2" t="str">
        <f t="shared" si="0"/>
        <v>Excel</v>
      </c>
    </row>
    <row r="51" spans="1:9" x14ac:dyDescent="0.2">
      <c r="A51" s="3" t="s">
        <v>29</v>
      </c>
      <c r="B51" s="3" t="s">
        <v>30</v>
      </c>
      <c r="C51" s="3" t="s">
        <v>31</v>
      </c>
      <c r="D51" s="3" t="s">
        <v>32</v>
      </c>
      <c r="E51" s="3" t="s">
        <v>33</v>
      </c>
      <c r="F51" s="3" t="s">
        <v>16</v>
      </c>
      <c r="I51" s="2" t="str">
        <f t="shared" si="0"/>
        <v/>
      </c>
    </row>
    <row r="52" spans="1:9" x14ac:dyDescent="0.2">
      <c r="A52" s="3" t="s">
        <v>34</v>
      </c>
      <c r="B52" s="3" t="s">
        <v>35</v>
      </c>
      <c r="C52" s="3" t="s">
        <v>36</v>
      </c>
      <c r="D52" s="3" t="s">
        <v>37</v>
      </c>
      <c r="E52" s="3" t="s">
        <v>10</v>
      </c>
      <c r="F52" s="3" t="s">
        <v>38</v>
      </c>
      <c r="I52" s="2" t="str">
        <f t="shared" si="0"/>
        <v>SQL, Business Intelligence</v>
      </c>
    </row>
    <row r="53" spans="1:9" x14ac:dyDescent="0.2">
      <c r="A53" s="3" t="s">
        <v>6</v>
      </c>
      <c r="B53" s="3" t="s">
        <v>39</v>
      </c>
      <c r="C53" s="3" t="s">
        <v>40</v>
      </c>
      <c r="D53" s="3" t="s">
        <v>41</v>
      </c>
      <c r="E53" s="3" t="s">
        <v>42</v>
      </c>
      <c r="F53" s="3" t="s">
        <v>43</v>
      </c>
      <c r="I53" s="2" t="str">
        <f t="shared" si="0"/>
        <v>Python, SQL, Excel</v>
      </c>
    </row>
    <row r="54" spans="1:9" x14ac:dyDescent="0.2">
      <c r="A54" s="3" t="s">
        <v>44</v>
      </c>
      <c r="B54" s="3" t="s">
        <v>45</v>
      </c>
      <c r="C54" s="3" t="s">
        <v>46</v>
      </c>
      <c r="D54" s="3" t="s">
        <v>47</v>
      </c>
      <c r="E54" s="3" t="s">
        <v>48</v>
      </c>
      <c r="F54" s="3" t="s">
        <v>49</v>
      </c>
      <c r="I54" s="2" t="str">
        <f t="shared" si="0"/>
        <v>Excel, Power BI, Data Mining, Business Intelligence</v>
      </c>
    </row>
    <row r="55" spans="1:9" x14ac:dyDescent="0.2">
      <c r="A55" s="3" t="s">
        <v>50</v>
      </c>
      <c r="B55" s="3" t="s">
        <v>51</v>
      </c>
      <c r="C55" s="3" t="s">
        <v>52</v>
      </c>
      <c r="D55" s="3" t="s">
        <v>53</v>
      </c>
      <c r="E55" s="3" t="s">
        <v>10</v>
      </c>
      <c r="F55" s="3" t="s">
        <v>54</v>
      </c>
      <c r="I55" s="2" t="str">
        <f t="shared" si="0"/>
        <v>SQL, Excel, Data Mining, SQL Server</v>
      </c>
    </row>
    <row r="56" spans="1:9" x14ac:dyDescent="0.2">
      <c r="A56" s="3" t="s">
        <v>55</v>
      </c>
      <c r="B56" s="3" t="s">
        <v>56</v>
      </c>
      <c r="C56" s="3" t="s">
        <v>57</v>
      </c>
      <c r="D56" s="3" t="s">
        <v>58</v>
      </c>
      <c r="E56" s="3" t="s">
        <v>10</v>
      </c>
      <c r="F56" s="3" t="s">
        <v>59</v>
      </c>
      <c r="I56" s="2" t="str">
        <f t="shared" si="0"/>
        <v>Excel, Power BI</v>
      </c>
    </row>
    <row r="57" spans="1:9" x14ac:dyDescent="0.2">
      <c r="A57" s="3" t="s">
        <v>60</v>
      </c>
      <c r="B57" s="3" t="s">
        <v>61</v>
      </c>
      <c r="C57" s="3" t="s">
        <v>62</v>
      </c>
      <c r="D57" s="3" t="s">
        <v>63</v>
      </c>
      <c r="E57" s="3" t="s">
        <v>10</v>
      </c>
      <c r="F57" s="3" t="s">
        <v>64</v>
      </c>
      <c r="I57" s="2" t="str">
        <f t="shared" si="0"/>
        <v>SQL, Statistical Analysis, Excel, Power BI, Business Intelligence, Data Manipulation</v>
      </c>
    </row>
    <row r="58" spans="1:9" x14ac:dyDescent="0.2">
      <c r="A58" s="3" t="s">
        <v>65</v>
      </c>
      <c r="B58" s="3" t="s">
        <v>66</v>
      </c>
      <c r="C58" s="3" t="s">
        <v>67</v>
      </c>
      <c r="D58" s="3" t="s">
        <v>68</v>
      </c>
      <c r="E58" s="3" t="s">
        <v>10</v>
      </c>
      <c r="F58" s="3" t="s">
        <v>28</v>
      </c>
      <c r="I58" s="2" t="str">
        <f t="shared" si="0"/>
        <v>Excel</v>
      </c>
    </row>
    <row r="59" spans="1:9" x14ac:dyDescent="0.2">
      <c r="A59" s="3" t="s">
        <v>69</v>
      </c>
      <c r="B59" s="3" t="s">
        <v>70</v>
      </c>
      <c r="C59" s="3" t="s">
        <v>62</v>
      </c>
      <c r="D59" s="3" t="s">
        <v>71</v>
      </c>
      <c r="E59" s="3" t="s">
        <v>72</v>
      </c>
      <c r="F59" s="3" t="s">
        <v>73</v>
      </c>
      <c r="I59" s="2" t="str">
        <f t="shared" si="0"/>
        <v>Python, SQL, Excel, Power BI</v>
      </c>
    </row>
    <row r="60" spans="1:9" x14ac:dyDescent="0.2">
      <c r="A60" s="3" t="s">
        <v>74</v>
      </c>
      <c r="B60" s="3" t="s">
        <v>75</v>
      </c>
      <c r="C60" s="3" t="s">
        <v>62</v>
      </c>
      <c r="D60" s="3" t="s">
        <v>76</v>
      </c>
      <c r="E60" s="3" t="s">
        <v>10</v>
      </c>
      <c r="F60" s="3" t="s">
        <v>77</v>
      </c>
      <c r="I60" s="2" t="str">
        <f t="shared" si="0"/>
        <v>SQL, Excel</v>
      </c>
    </row>
    <row r="61" spans="1:9" x14ac:dyDescent="0.2">
      <c r="A61" s="3" t="s">
        <v>6</v>
      </c>
      <c r="B61" s="3" t="s">
        <v>78</v>
      </c>
      <c r="C61" s="3" t="s">
        <v>62</v>
      </c>
      <c r="D61" s="3" t="s">
        <v>79</v>
      </c>
      <c r="E61" s="3" t="s">
        <v>80</v>
      </c>
      <c r="F61" s="3" t="s">
        <v>81</v>
      </c>
      <c r="I61" s="2" t="str">
        <f t="shared" si="0"/>
        <v>SQL, Data Cleaning, Excel, Business Intelligence, Data Interpretation</v>
      </c>
    </row>
    <row r="62" spans="1:9" x14ac:dyDescent="0.2">
      <c r="A62" s="3" t="s">
        <v>82</v>
      </c>
      <c r="B62" s="3" t="s">
        <v>83</v>
      </c>
      <c r="C62" s="3" t="s">
        <v>8</v>
      </c>
      <c r="D62" s="3" t="s">
        <v>84</v>
      </c>
      <c r="E62" s="3" t="s">
        <v>10</v>
      </c>
      <c r="F62" s="3" t="s">
        <v>28</v>
      </c>
      <c r="I62" s="2" t="str">
        <f t="shared" si="0"/>
        <v>Excel</v>
      </c>
    </row>
    <row r="63" spans="1:9" x14ac:dyDescent="0.2">
      <c r="A63" s="3" t="s">
        <v>85</v>
      </c>
      <c r="B63" s="3" t="s">
        <v>86</v>
      </c>
      <c r="C63" s="3" t="s">
        <v>87</v>
      </c>
      <c r="D63" s="3" t="s">
        <v>88</v>
      </c>
      <c r="E63" s="3" t="s">
        <v>10</v>
      </c>
      <c r="F63" s="3" t="s">
        <v>16</v>
      </c>
      <c r="I63" s="2" t="str">
        <f t="shared" si="0"/>
        <v/>
      </c>
    </row>
    <row r="64" spans="1:9" x14ac:dyDescent="0.2">
      <c r="A64" s="3" t="s">
        <v>89</v>
      </c>
      <c r="B64" s="3" t="s">
        <v>90</v>
      </c>
      <c r="C64" s="3" t="s">
        <v>62</v>
      </c>
      <c r="D64" s="3" t="s">
        <v>91</v>
      </c>
      <c r="E64" s="3" t="s">
        <v>10</v>
      </c>
      <c r="F64" s="3" t="s">
        <v>92</v>
      </c>
      <c r="I64" s="2" t="str">
        <f t="shared" si="0"/>
        <v>Tableau, Power BI</v>
      </c>
    </row>
    <row r="65" spans="1:9" x14ac:dyDescent="0.2">
      <c r="A65" s="3" t="s">
        <v>93</v>
      </c>
      <c r="B65" s="3" t="s">
        <v>94</v>
      </c>
      <c r="C65" s="3" t="s">
        <v>95</v>
      </c>
      <c r="D65" s="3" t="s">
        <v>96</v>
      </c>
      <c r="E65" s="3" t="s">
        <v>10</v>
      </c>
      <c r="F65" s="3" t="s">
        <v>97</v>
      </c>
      <c r="I65" s="2" t="str">
        <f t="shared" si="0"/>
        <v>Excel, Power BI, Business Intelligence</v>
      </c>
    </row>
    <row r="66" spans="1:9" x14ac:dyDescent="0.2">
      <c r="A66" s="3" t="s">
        <v>98</v>
      </c>
      <c r="B66" s="3" t="s">
        <v>99</v>
      </c>
      <c r="C66" s="3" t="s">
        <v>100</v>
      </c>
      <c r="D66" s="3" t="s">
        <v>101</v>
      </c>
      <c r="E66" s="3" t="s">
        <v>102</v>
      </c>
      <c r="F66" s="3" t="s">
        <v>103</v>
      </c>
      <c r="I66" s="2" t="str">
        <f t="shared" si="0"/>
        <v>SQL, Data Visualization, Data Wrangling, Power BI</v>
      </c>
    </row>
    <row r="67" spans="1:9" x14ac:dyDescent="0.2">
      <c r="A67" s="3" t="s">
        <v>6</v>
      </c>
      <c r="B67" s="3" t="s">
        <v>104</v>
      </c>
      <c r="C67" s="3" t="s">
        <v>105</v>
      </c>
      <c r="D67" s="3" t="s">
        <v>106</v>
      </c>
      <c r="E67" s="3" t="s">
        <v>10</v>
      </c>
      <c r="F67" s="3" t="s">
        <v>107</v>
      </c>
      <c r="I67" s="2" t="str">
        <f t="shared" si="0"/>
        <v>Python, SQL, Power BI</v>
      </c>
    </row>
    <row r="68" spans="1:9" x14ac:dyDescent="0.2">
      <c r="A68" s="3" t="s">
        <v>6</v>
      </c>
      <c r="B68" s="3" t="s">
        <v>7</v>
      </c>
      <c r="C68" s="3" t="s">
        <v>8</v>
      </c>
      <c r="D68" s="3" t="s">
        <v>9</v>
      </c>
      <c r="E68" s="3" t="s">
        <v>10</v>
      </c>
      <c r="F68" s="3" t="s">
        <v>11</v>
      </c>
      <c r="I68" s="2" t="str">
        <f t="shared" si="0"/>
        <v>Statistical Analysis</v>
      </c>
    </row>
    <row r="69" spans="1:9" x14ac:dyDescent="0.2">
      <c r="A69" s="3" t="s">
        <v>98</v>
      </c>
      <c r="B69" s="3" t="s">
        <v>99</v>
      </c>
      <c r="C69" s="3" t="s">
        <v>100</v>
      </c>
      <c r="D69" s="3" t="s">
        <v>108</v>
      </c>
      <c r="E69" s="3" t="s">
        <v>102</v>
      </c>
      <c r="F69" s="3" t="s">
        <v>103</v>
      </c>
      <c r="I69" s="2" t="str">
        <f t="shared" si="0"/>
        <v>SQL, Data Visualization, Data Wrangling, Power BI</v>
      </c>
    </row>
    <row r="70" spans="1:9" x14ac:dyDescent="0.2">
      <c r="A70" s="3" t="s">
        <v>6</v>
      </c>
      <c r="B70" s="3" t="s">
        <v>7</v>
      </c>
      <c r="C70" s="3" t="s">
        <v>8</v>
      </c>
      <c r="D70" s="3" t="s">
        <v>17</v>
      </c>
      <c r="E70" s="3" t="s">
        <v>10</v>
      </c>
      <c r="F70" s="3" t="s">
        <v>11</v>
      </c>
      <c r="I70" s="2" t="str">
        <f t="shared" ref="I70:J133" si="1">TRIM(MID(SUBSTITUTE(SUBSTITUTE(SUBSTITUTE(F70,"[",""),"]",""),"'",""),(ROW()-ROW(I70))*LEN(F70)+1,LEN(F70)))</f>
        <v>Statistical Analysis</v>
      </c>
    </row>
    <row r="71" spans="1:9" x14ac:dyDescent="0.2">
      <c r="A71" s="3" t="s">
        <v>18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I71" s="2" t="str">
        <f t="shared" si="1"/>
        <v>Python, SQL, Excel, Data Mining</v>
      </c>
    </row>
    <row r="72" spans="1:9" x14ac:dyDescent="0.2">
      <c r="A72" s="3" t="s">
        <v>24</v>
      </c>
      <c r="B72" s="3" t="s">
        <v>25</v>
      </c>
      <c r="C72" s="3" t="s">
        <v>26</v>
      </c>
      <c r="D72" s="3" t="s">
        <v>27</v>
      </c>
      <c r="E72" s="3" t="s">
        <v>10</v>
      </c>
      <c r="F72" s="3" t="s">
        <v>28</v>
      </c>
      <c r="I72" s="2" t="str">
        <f t="shared" si="1"/>
        <v>Excel</v>
      </c>
    </row>
    <row r="73" spans="1:9" x14ac:dyDescent="0.2">
      <c r="A73" s="3" t="s">
        <v>29</v>
      </c>
      <c r="B73" s="3" t="s">
        <v>30</v>
      </c>
      <c r="C73" s="3" t="s">
        <v>31</v>
      </c>
      <c r="D73" s="3" t="s">
        <v>32</v>
      </c>
      <c r="E73" s="3" t="s">
        <v>33</v>
      </c>
      <c r="F73" s="3" t="s">
        <v>16</v>
      </c>
      <c r="I73" s="2" t="str">
        <f t="shared" si="1"/>
        <v/>
      </c>
    </row>
    <row r="74" spans="1:9" x14ac:dyDescent="0.2">
      <c r="A74" s="3" t="s">
        <v>34</v>
      </c>
      <c r="B74" s="3" t="s">
        <v>35</v>
      </c>
      <c r="C74" s="3" t="s">
        <v>36</v>
      </c>
      <c r="D74" s="3" t="s">
        <v>37</v>
      </c>
      <c r="E74" s="3" t="s">
        <v>10</v>
      </c>
      <c r="F74" s="3" t="s">
        <v>38</v>
      </c>
      <c r="I74" s="2" t="str">
        <f t="shared" si="1"/>
        <v>SQL, Business Intelligence</v>
      </c>
    </row>
    <row r="75" spans="1:9" x14ac:dyDescent="0.2">
      <c r="A75" s="3" t="s">
        <v>6</v>
      </c>
      <c r="B75" s="3" t="s">
        <v>39</v>
      </c>
      <c r="C75" s="3" t="s">
        <v>40</v>
      </c>
      <c r="D75" s="3" t="s">
        <v>41</v>
      </c>
      <c r="E75" s="3" t="s">
        <v>42</v>
      </c>
      <c r="F75" s="3" t="s">
        <v>43</v>
      </c>
      <c r="I75" s="2" t="str">
        <f t="shared" si="1"/>
        <v>Python, SQL, Excel</v>
      </c>
    </row>
    <row r="76" spans="1:9" x14ac:dyDescent="0.2">
      <c r="A76" s="3" t="s">
        <v>44</v>
      </c>
      <c r="B76" s="3" t="s">
        <v>45</v>
      </c>
      <c r="C76" s="3" t="s">
        <v>46</v>
      </c>
      <c r="D76" s="3" t="s">
        <v>47</v>
      </c>
      <c r="E76" s="3" t="s">
        <v>48</v>
      </c>
      <c r="F76" s="3" t="s">
        <v>49</v>
      </c>
      <c r="I76" s="2" t="str">
        <f t="shared" si="1"/>
        <v>Excel, Power BI, Data Mining, Business Intelligence</v>
      </c>
    </row>
    <row r="77" spans="1:9" x14ac:dyDescent="0.2">
      <c r="A77" s="3" t="s">
        <v>50</v>
      </c>
      <c r="B77" s="3" t="s">
        <v>51</v>
      </c>
      <c r="C77" s="3" t="s">
        <v>52</v>
      </c>
      <c r="D77" s="3" t="s">
        <v>53</v>
      </c>
      <c r="E77" s="3" t="s">
        <v>10</v>
      </c>
      <c r="F77" s="3" t="s">
        <v>54</v>
      </c>
      <c r="I77" s="2" t="str">
        <f t="shared" si="1"/>
        <v>SQL, Excel, Data Mining, SQL Server</v>
      </c>
    </row>
    <row r="78" spans="1:9" x14ac:dyDescent="0.2">
      <c r="A78" s="3" t="s">
        <v>55</v>
      </c>
      <c r="B78" s="3" t="s">
        <v>56</v>
      </c>
      <c r="C78" s="3" t="s">
        <v>57</v>
      </c>
      <c r="D78" s="3" t="s">
        <v>58</v>
      </c>
      <c r="E78" s="3" t="s">
        <v>10</v>
      </c>
      <c r="F78" s="3" t="s">
        <v>59</v>
      </c>
      <c r="I78" s="2" t="str">
        <f t="shared" si="1"/>
        <v>Excel, Power BI</v>
      </c>
    </row>
    <row r="79" spans="1:9" x14ac:dyDescent="0.2">
      <c r="A79" s="3" t="s">
        <v>60</v>
      </c>
      <c r="B79" s="3" t="s">
        <v>61</v>
      </c>
      <c r="C79" s="3" t="s">
        <v>62</v>
      </c>
      <c r="D79" s="3" t="s">
        <v>63</v>
      </c>
      <c r="E79" s="3" t="s">
        <v>10</v>
      </c>
      <c r="F79" s="3" t="s">
        <v>64</v>
      </c>
      <c r="I79" s="2" t="str">
        <f t="shared" si="1"/>
        <v>SQL, Statistical Analysis, Excel, Power BI, Business Intelligence, Data Manipulation</v>
      </c>
    </row>
    <row r="80" spans="1:9" x14ac:dyDescent="0.2">
      <c r="A80" s="3" t="s">
        <v>65</v>
      </c>
      <c r="B80" s="3" t="s">
        <v>66</v>
      </c>
      <c r="C80" s="3" t="s">
        <v>67</v>
      </c>
      <c r="D80" s="3" t="s">
        <v>68</v>
      </c>
      <c r="E80" s="3" t="s">
        <v>10</v>
      </c>
      <c r="F80" s="3" t="s">
        <v>28</v>
      </c>
      <c r="I80" s="2" t="str">
        <f t="shared" si="1"/>
        <v>Excel</v>
      </c>
    </row>
    <row r="81" spans="1:9" x14ac:dyDescent="0.2">
      <c r="A81" s="3" t="s">
        <v>69</v>
      </c>
      <c r="B81" s="3" t="s">
        <v>70</v>
      </c>
      <c r="C81" s="3" t="s">
        <v>62</v>
      </c>
      <c r="D81" s="3" t="s">
        <v>71</v>
      </c>
      <c r="E81" s="3" t="s">
        <v>72</v>
      </c>
      <c r="F81" s="3" t="s">
        <v>73</v>
      </c>
      <c r="I81" s="2" t="str">
        <f t="shared" si="1"/>
        <v>Python, SQL, Excel, Power BI</v>
      </c>
    </row>
    <row r="82" spans="1:9" x14ac:dyDescent="0.2">
      <c r="A82" s="3" t="s">
        <v>74</v>
      </c>
      <c r="B82" s="3" t="s">
        <v>75</v>
      </c>
      <c r="C82" s="3" t="s">
        <v>62</v>
      </c>
      <c r="D82" s="3" t="s">
        <v>76</v>
      </c>
      <c r="E82" s="3" t="s">
        <v>10</v>
      </c>
      <c r="F82" s="3" t="s">
        <v>77</v>
      </c>
      <c r="I82" s="2" t="str">
        <f t="shared" si="1"/>
        <v>SQL, Excel</v>
      </c>
    </row>
    <row r="83" spans="1:9" x14ac:dyDescent="0.2">
      <c r="A83" s="3" t="s">
        <v>6</v>
      </c>
      <c r="B83" s="3" t="s">
        <v>78</v>
      </c>
      <c r="C83" s="3" t="s">
        <v>62</v>
      </c>
      <c r="D83" s="3" t="s">
        <v>79</v>
      </c>
      <c r="E83" s="3" t="s">
        <v>80</v>
      </c>
      <c r="F83" s="3" t="s">
        <v>81</v>
      </c>
      <c r="I83" s="2" t="str">
        <f t="shared" si="1"/>
        <v>SQL, Data Cleaning, Excel, Business Intelligence, Data Interpretation</v>
      </c>
    </row>
    <row r="84" spans="1:9" x14ac:dyDescent="0.2">
      <c r="A84" s="3" t="s">
        <v>82</v>
      </c>
      <c r="B84" s="3" t="s">
        <v>83</v>
      </c>
      <c r="C84" s="3" t="s">
        <v>8</v>
      </c>
      <c r="D84" s="3" t="s">
        <v>84</v>
      </c>
      <c r="E84" s="3" t="s">
        <v>10</v>
      </c>
      <c r="F84" s="3" t="s">
        <v>28</v>
      </c>
      <c r="I84" s="2" t="str">
        <f t="shared" si="1"/>
        <v>Excel</v>
      </c>
    </row>
    <row r="85" spans="1:9" x14ac:dyDescent="0.2">
      <c r="A85" s="3" t="s">
        <v>85</v>
      </c>
      <c r="B85" s="3" t="s">
        <v>86</v>
      </c>
      <c r="C85" s="3" t="s">
        <v>87</v>
      </c>
      <c r="D85" s="3" t="s">
        <v>88</v>
      </c>
      <c r="E85" s="3" t="s">
        <v>10</v>
      </c>
      <c r="F85" s="3" t="s">
        <v>16</v>
      </c>
      <c r="I85" s="2" t="str">
        <f t="shared" si="1"/>
        <v/>
      </c>
    </row>
    <row r="86" spans="1:9" x14ac:dyDescent="0.2">
      <c r="A86" s="3" t="s">
        <v>89</v>
      </c>
      <c r="B86" s="3" t="s">
        <v>90</v>
      </c>
      <c r="C86" s="3" t="s">
        <v>62</v>
      </c>
      <c r="D86" s="3" t="s">
        <v>91</v>
      </c>
      <c r="E86" s="3" t="s">
        <v>10</v>
      </c>
      <c r="F86" s="3" t="s">
        <v>92</v>
      </c>
      <c r="I86" s="2" t="str">
        <f t="shared" si="1"/>
        <v>Tableau, Power BI</v>
      </c>
    </row>
    <row r="87" spans="1:9" x14ac:dyDescent="0.2">
      <c r="A87" s="3" t="s">
        <v>93</v>
      </c>
      <c r="B87" s="3" t="s">
        <v>94</v>
      </c>
      <c r="C87" s="3" t="s">
        <v>95</v>
      </c>
      <c r="D87" s="3" t="s">
        <v>96</v>
      </c>
      <c r="E87" s="3" t="s">
        <v>10</v>
      </c>
      <c r="F87" s="3" t="s">
        <v>97</v>
      </c>
      <c r="I87" s="2" t="str">
        <f t="shared" si="1"/>
        <v>Excel, Power BI, Business Intelligence</v>
      </c>
    </row>
    <row r="88" spans="1:9" x14ac:dyDescent="0.2">
      <c r="A88" s="3" t="s">
        <v>98</v>
      </c>
      <c r="B88" s="3" t="s">
        <v>99</v>
      </c>
      <c r="C88" s="3" t="s">
        <v>100</v>
      </c>
      <c r="D88" s="3" t="s">
        <v>101</v>
      </c>
      <c r="E88" s="3" t="s">
        <v>102</v>
      </c>
      <c r="F88" s="3" t="s">
        <v>103</v>
      </c>
      <c r="I88" s="2" t="str">
        <f t="shared" si="1"/>
        <v>SQL, Data Visualization, Data Wrangling, Power BI</v>
      </c>
    </row>
    <row r="89" spans="1:9" x14ac:dyDescent="0.2">
      <c r="A89" s="3" t="s">
        <v>6</v>
      </c>
      <c r="B89" s="3" t="s">
        <v>104</v>
      </c>
      <c r="C89" s="3" t="s">
        <v>105</v>
      </c>
      <c r="D89" s="3" t="s">
        <v>106</v>
      </c>
      <c r="E89" s="3" t="s">
        <v>10</v>
      </c>
      <c r="F89" s="3" t="s">
        <v>107</v>
      </c>
      <c r="I89" s="2" t="str">
        <f t="shared" si="1"/>
        <v>Python, SQL, Power BI</v>
      </c>
    </row>
    <row r="90" spans="1:9" x14ac:dyDescent="0.2">
      <c r="A90" s="3" t="s">
        <v>6</v>
      </c>
      <c r="B90" s="3" t="s">
        <v>7</v>
      </c>
      <c r="C90" s="3" t="s">
        <v>8</v>
      </c>
      <c r="D90" s="3" t="s">
        <v>9</v>
      </c>
      <c r="E90" s="3" t="s">
        <v>10</v>
      </c>
      <c r="F90" s="3" t="s">
        <v>11</v>
      </c>
      <c r="I90" s="2" t="str">
        <f t="shared" si="1"/>
        <v>Statistical Analysis</v>
      </c>
    </row>
    <row r="91" spans="1:9" x14ac:dyDescent="0.2">
      <c r="A91" s="3" t="s">
        <v>109</v>
      </c>
      <c r="B91" s="3" t="s">
        <v>110</v>
      </c>
      <c r="C91" s="3" t="s">
        <v>111</v>
      </c>
      <c r="D91" s="3" t="s">
        <v>112</v>
      </c>
      <c r="E91" s="3" t="s">
        <v>10</v>
      </c>
      <c r="F91" s="3" t="s">
        <v>113</v>
      </c>
      <c r="I91" s="2" t="str">
        <f t="shared" si="1"/>
        <v>Python, SQL, Data Visualization, Excel, Tableau, Power BI</v>
      </c>
    </row>
    <row r="92" spans="1:9" x14ac:dyDescent="0.2">
      <c r="A92" s="3" t="s">
        <v>114</v>
      </c>
      <c r="B92" s="3" t="s">
        <v>115</v>
      </c>
      <c r="C92" s="3" t="s">
        <v>62</v>
      </c>
      <c r="D92" s="3" t="s">
        <v>116</v>
      </c>
      <c r="E92" s="3" t="s">
        <v>10</v>
      </c>
      <c r="F92" s="3" t="s">
        <v>16</v>
      </c>
      <c r="I92" s="2" t="str">
        <f t="shared" si="1"/>
        <v/>
      </c>
    </row>
    <row r="93" spans="1:9" x14ac:dyDescent="0.2">
      <c r="A93" s="3" t="s">
        <v>6</v>
      </c>
      <c r="B93" s="3" t="s">
        <v>7</v>
      </c>
      <c r="C93" s="3" t="s">
        <v>8</v>
      </c>
      <c r="D93" s="3" t="s">
        <v>17</v>
      </c>
      <c r="E93" s="3" t="s">
        <v>10</v>
      </c>
      <c r="F93" s="3" t="s">
        <v>11</v>
      </c>
      <c r="I93" s="2" t="str">
        <f t="shared" si="1"/>
        <v>Statistical Analysis</v>
      </c>
    </row>
    <row r="94" spans="1:9" x14ac:dyDescent="0.2">
      <c r="A94" s="3" t="s">
        <v>6</v>
      </c>
      <c r="B94" s="3" t="s">
        <v>39</v>
      </c>
      <c r="C94" s="3" t="s">
        <v>40</v>
      </c>
      <c r="D94" s="3" t="s">
        <v>41</v>
      </c>
      <c r="E94" s="3" t="s">
        <v>42</v>
      </c>
      <c r="F94" s="3" t="s">
        <v>43</v>
      </c>
      <c r="I94" s="2" t="str">
        <f t="shared" si="1"/>
        <v>Python, SQL, Excel</v>
      </c>
    </row>
    <row r="95" spans="1:9" x14ac:dyDescent="0.2">
      <c r="A95" s="3" t="s">
        <v>6</v>
      </c>
      <c r="B95" s="3" t="s">
        <v>78</v>
      </c>
      <c r="C95" s="3" t="s">
        <v>62</v>
      </c>
      <c r="D95" s="3" t="s">
        <v>79</v>
      </c>
      <c r="E95" s="3" t="s">
        <v>80</v>
      </c>
      <c r="F95" s="3" t="s">
        <v>81</v>
      </c>
      <c r="I95" s="2" t="str">
        <f t="shared" si="1"/>
        <v>SQL, Data Cleaning, Excel, Business Intelligence, Data Interpretation</v>
      </c>
    </row>
    <row r="96" spans="1:9" x14ac:dyDescent="0.2">
      <c r="A96" s="3" t="s">
        <v>6</v>
      </c>
      <c r="B96" s="3" t="s">
        <v>104</v>
      </c>
      <c r="C96" s="3" t="s">
        <v>105</v>
      </c>
      <c r="D96" s="3" t="s">
        <v>106</v>
      </c>
      <c r="E96" s="3" t="s">
        <v>10</v>
      </c>
      <c r="F96" s="3" t="s">
        <v>107</v>
      </c>
      <c r="I96" s="2" t="str">
        <f t="shared" si="1"/>
        <v>Python, SQL, Power BI</v>
      </c>
    </row>
    <row r="97" spans="1:9" x14ac:dyDescent="0.2">
      <c r="A97" s="3" t="s">
        <v>109</v>
      </c>
      <c r="B97" s="3" t="s">
        <v>110</v>
      </c>
      <c r="C97" s="3" t="s">
        <v>111</v>
      </c>
      <c r="D97" s="3" t="s">
        <v>117</v>
      </c>
      <c r="E97" s="3" t="s">
        <v>10</v>
      </c>
      <c r="F97" s="3" t="s">
        <v>113</v>
      </c>
      <c r="I97" s="2" t="str">
        <f t="shared" si="1"/>
        <v>Python, SQL, Data Visualization, Excel, Tableau, Power BI</v>
      </c>
    </row>
    <row r="98" spans="1:9" x14ac:dyDescent="0.2">
      <c r="A98" s="3" t="s">
        <v>6</v>
      </c>
      <c r="B98" s="3" t="s">
        <v>118</v>
      </c>
      <c r="C98" s="3" t="s">
        <v>46</v>
      </c>
      <c r="D98" s="3" t="s">
        <v>119</v>
      </c>
      <c r="E98" s="3" t="s">
        <v>10</v>
      </c>
      <c r="F98" s="3" t="s">
        <v>120</v>
      </c>
      <c r="I98" s="2" t="str">
        <f t="shared" si="1"/>
        <v>SQL, Data Manipulation</v>
      </c>
    </row>
    <row r="99" spans="1:9" x14ac:dyDescent="0.2">
      <c r="A99" s="3" t="s">
        <v>82</v>
      </c>
      <c r="B99" s="3" t="s">
        <v>83</v>
      </c>
      <c r="C99" s="3" t="s">
        <v>8</v>
      </c>
      <c r="D99" s="3" t="s">
        <v>84</v>
      </c>
      <c r="E99" s="3" t="s">
        <v>10</v>
      </c>
      <c r="F99" s="3" t="s">
        <v>28</v>
      </c>
      <c r="I99" s="2" t="str">
        <f t="shared" si="1"/>
        <v>Excel</v>
      </c>
    </row>
    <row r="100" spans="1:9" x14ac:dyDescent="0.2">
      <c r="A100" s="3" t="s">
        <v>6</v>
      </c>
      <c r="B100" s="3" t="s">
        <v>121</v>
      </c>
      <c r="C100" s="3" t="s">
        <v>62</v>
      </c>
      <c r="D100" s="3" t="s">
        <v>122</v>
      </c>
      <c r="E100" s="3" t="s">
        <v>10</v>
      </c>
      <c r="F100" s="3" t="s">
        <v>123</v>
      </c>
      <c r="I100" s="2" t="str">
        <f t="shared" si="1"/>
        <v>SQL, Business Intelligence, SQL Server</v>
      </c>
    </row>
    <row r="101" spans="1:9" x14ac:dyDescent="0.2">
      <c r="A101" s="3" t="s">
        <v>18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23</v>
      </c>
      <c r="I101" s="2" t="str">
        <f t="shared" si="1"/>
        <v>Python, SQL, Excel, Data Mining</v>
      </c>
    </row>
    <row r="102" spans="1:9" x14ac:dyDescent="0.2">
      <c r="A102" s="3" t="s">
        <v>69</v>
      </c>
      <c r="B102" s="3" t="s">
        <v>70</v>
      </c>
      <c r="C102" s="3" t="s">
        <v>62</v>
      </c>
      <c r="D102" s="3" t="s">
        <v>71</v>
      </c>
      <c r="E102" s="3" t="s">
        <v>72</v>
      </c>
      <c r="F102" s="3" t="s">
        <v>73</v>
      </c>
      <c r="I102" s="2" t="str">
        <f t="shared" si="1"/>
        <v>Python, SQL, Excel, Power BI</v>
      </c>
    </row>
    <row r="103" spans="1:9" x14ac:dyDescent="0.2">
      <c r="A103" s="3" t="s">
        <v>6</v>
      </c>
      <c r="B103" s="3" t="s">
        <v>124</v>
      </c>
      <c r="C103" s="3" t="s">
        <v>125</v>
      </c>
      <c r="D103" s="3" t="s">
        <v>126</v>
      </c>
      <c r="E103" s="3" t="s">
        <v>10</v>
      </c>
      <c r="F103" s="3" t="s">
        <v>127</v>
      </c>
      <c r="I103" s="2" t="str">
        <f t="shared" si="1"/>
        <v>SQL, Excel, Business Intelligence, SQL Server</v>
      </c>
    </row>
    <row r="104" spans="1:9" x14ac:dyDescent="0.2">
      <c r="A104" s="3" t="s">
        <v>128</v>
      </c>
      <c r="B104" s="3" t="s">
        <v>129</v>
      </c>
      <c r="C104" s="3" t="s">
        <v>130</v>
      </c>
      <c r="D104" s="3" t="s">
        <v>131</v>
      </c>
      <c r="E104" s="3" t="s">
        <v>132</v>
      </c>
      <c r="F104" s="3" t="s">
        <v>28</v>
      </c>
      <c r="I104" s="2" t="str">
        <f t="shared" si="1"/>
        <v>Excel</v>
      </c>
    </row>
    <row r="105" spans="1:9" x14ac:dyDescent="0.2">
      <c r="A105" s="3" t="s">
        <v>133</v>
      </c>
      <c r="B105" s="3" t="s">
        <v>134</v>
      </c>
      <c r="C105" s="3" t="s">
        <v>105</v>
      </c>
      <c r="D105" s="3" t="s">
        <v>135</v>
      </c>
      <c r="E105" s="3" t="s">
        <v>10</v>
      </c>
      <c r="F105" s="3" t="s">
        <v>136</v>
      </c>
      <c r="I105" s="2" t="str">
        <f t="shared" si="1"/>
        <v>Python, Power BI, Business Intelligence</v>
      </c>
    </row>
    <row r="106" spans="1:9" x14ac:dyDescent="0.2">
      <c r="A106" s="3" t="s">
        <v>6</v>
      </c>
      <c r="B106" s="3" t="s">
        <v>137</v>
      </c>
      <c r="C106" s="3" t="s">
        <v>100</v>
      </c>
      <c r="D106" s="3" t="s">
        <v>138</v>
      </c>
      <c r="E106" s="3" t="s">
        <v>139</v>
      </c>
      <c r="F106" s="3" t="s">
        <v>140</v>
      </c>
      <c r="I106" s="2" t="str">
        <f t="shared" si="1"/>
        <v>SQL, Excel, Tableau</v>
      </c>
    </row>
    <row r="107" spans="1:9" x14ac:dyDescent="0.2">
      <c r="A107" s="3" t="s">
        <v>6</v>
      </c>
      <c r="B107" s="3" t="s">
        <v>141</v>
      </c>
      <c r="C107" s="3" t="s">
        <v>142</v>
      </c>
      <c r="D107" s="3" t="s">
        <v>143</v>
      </c>
      <c r="E107" s="3" t="s">
        <v>144</v>
      </c>
      <c r="F107" s="3" t="s">
        <v>59</v>
      </c>
      <c r="I107" s="2" t="str">
        <f t="shared" si="1"/>
        <v>Excel, Power BI</v>
      </c>
    </row>
    <row r="108" spans="1:9" x14ac:dyDescent="0.2">
      <c r="A108" s="3" t="s">
        <v>145</v>
      </c>
      <c r="B108" s="3" t="s">
        <v>146</v>
      </c>
      <c r="C108" s="3" t="s">
        <v>142</v>
      </c>
      <c r="D108" s="3" t="s">
        <v>147</v>
      </c>
      <c r="E108" s="3" t="s">
        <v>10</v>
      </c>
      <c r="F108" s="3" t="s">
        <v>148</v>
      </c>
      <c r="I108" s="2" t="str">
        <f t="shared" si="1"/>
        <v>SQL, Excel, Power BI</v>
      </c>
    </row>
    <row r="109" spans="1:9" x14ac:dyDescent="0.2">
      <c r="A109" s="3" t="s">
        <v>6</v>
      </c>
      <c r="B109" s="3" t="s">
        <v>149</v>
      </c>
      <c r="C109" s="3" t="s">
        <v>95</v>
      </c>
      <c r="D109" s="3" t="s">
        <v>150</v>
      </c>
      <c r="E109" s="3" t="s">
        <v>10</v>
      </c>
      <c r="F109" s="3" t="s">
        <v>148</v>
      </c>
      <c r="I109" s="2" t="str">
        <f t="shared" si="1"/>
        <v>SQL, Excel, Power BI</v>
      </c>
    </row>
    <row r="110" spans="1:9" x14ac:dyDescent="0.2">
      <c r="A110" s="3" t="s">
        <v>6</v>
      </c>
      <c r="B110" s="3" t="s">
        <v>151</v>
      </c>
      <c r="C110" s="3" t="s">
        <v>152</v>
      </c>
      <c r="D110" s="3" t="s">
        <v>153</v>
      </c>
      <c r="E110" s="3" t="s">
        <v>154</v>
      </c>
      <c r="F110" s="3" t="s">
        <v>123</v>
      </c>
      <c r="I110" s="2" t="str">
        <f t="shared" si="1"/>
        <v>SQL, Business Intelligence, SQL Server</v>
      </c>
    </row>
    <row r="111" spans="1:9" x14ac:dyDescent="0.2">
      <c r="A111" s="3" t="s">
        <v>6</v>
      </c>
      <c r="B111" s="3" t="s">
        <v>155</v>
      </c>
      <c r="C111" s="3" t="s">
        <v>100</v>
      </c>
      <c r="D111" s="3" t="s">
        <v>156</v>
      </c>
      <c r="E111" s="3" t="s">
        <v>10</v>
      </c>
      <c r="F111" s="3" t="s">
        <v>157</v>
      </c>
      <c r="I111" s="2" t="str">
        <f t="shared" si="1"/>
        <v>Python, R , Tableau, Power BI</v>
      </c>
    </row>
    <row r="112" spans="1:9" x14ac:dyDescent="0.2">
      <c r="A112" s="3" t="s">
        <v>6</v>
      </c>
      <c r="B112" s="3" t="s">
        <v>7</v>
      </c>
      <c r="C112" s="3" t="s">
        <v>8</v>
      </c>
      <c r="D112" s="3" t="s">
        <v>9</v>
      </c>
      <c r="E112" s="3" t="s">
        <v>10</v>
      </c>
      <c r="F112" s="3" t="s">
        <v>11</v>
      </c>
      <c r="I112" s="2" t="str">
        <f t="shared" si="1"/>
        <v>Statistical Analysis</v>
      </c>
    </row>
    <row r="113" spans="1:9" x14ac:dyDescent="0.2">
      <c r="A113" s="3" t="s">
        <v>109</v>
      </c>
      <c r="B113" s="3" t="s">
        <v>110</v>
      </c>
      <c r="C113" s="3" t="s">
        <v>111</v>
      </c>
      <c r="D113" s="3" t="s">
        <v>112</v>
      </c>
      <c r="E113" s="3" t="s">
        <v>10</v>
      </c>
      <c r="F113" s="3" t="s">
        <v>113</v>
      </c>
      <c r="I113" s="2" t="str">
        <f t="shared" si="1"/>
        <v>Python, SQL, Data Visualization, Excel, Tableau, Power BI</v>
      </c>
    </row>
    <row r="114" spans="1:9" x14ac:dyDescent="0.2">
      <c r="A114" s="3" t="s">
        <v>114</v>
      </c>
      <c r="B114" s="3" t="s">
        <v>115</v>
      </c>
      <c r="C114" s="3" t="s">
        <v>62</v>
      </c>
      <c r="D114" s="3" t="s">
        <v>116</v>
      </c>
      <c r="E114" s="3" t="s">
        <v>10</v>
      </c>
      <c r="F114" s="3" t="s">
        <v>16</v>
      </c>
      <c r="I114" s="2" t="str">
        <f t="shared" si="1"/>
        <v/>
      </c>
    </row>
    <row r="115" spans="1:9" x14ac:dyDescent="0.2">
      <c r="A115" s="3" t="s">
        <v>6</v>
      </c>
      <c r="B115" s="3" t="s">
        <v>7</v>
      </c>
      <c r="C115" s="3" t="s">
        <v>8</v>
      </c>
      <c r="D115" s="3" t="s">
        <v>17</v>
      </c>
      <c r="E115" s="3" t="s">
        <v>10</v>
      </c>
      <c r="F115" s="3" t="s">
        <v>11</v>
      </c>
      <c r="I115" s="2" t="str">
        <f t="shared" si="1"/>
        <v>Statistical Analysis</v>
      </c>
    </row>
    <row r="116" spans="1:9" x14ac:dyDescent="0.2">
      <c r="A116" s="3" t="s">
        <v>6</v>
      </c>
      <c r="B116" s="3" t="s">
        <v>39</v>
      </c>
      <c r="C116" s="3" t="s">
        <v>40</v>
      </c>
      <c r="D116" s="3" t="s">
        <v>41</v>
      </c>
      <c r="E116" s="3" t="s">
        <v>42</v>
      </c>
      <c r="F116" s="3" t="s">
        <v>43</v>
      </c>
      <c r="I116" s="2" t="str">
        <f t="shared" si="1"/>
        <v>Python, SQL, Excel</v>
      </c>
    </row>
    <row r="117" spans="1:9" x14ac:dyDescent="0.2">
      <c r="A117" s="3" t="s">
        <v>6</v>
      </c>
      <c r="B117" s="3" t="s">
        <v>78</v>
      </c>
      <c r="C117" s="3" t="s">
        <v>62</v>
      </c>
      <c r="D117" s="3" t="s">
        <v>79</v>
      </c>
      <c r="E117" s="3" t="s">
        <v>80</v>
      </c>
      <c r="F117" s="3" t="s">
        <v>81</v>
      </c>
      <c r="I117" s="2" t="str">
        <f t="shared" si="1"/>
        <v>SQL, Data Cleaning, Excel, Business Intelligence, Data Interpretation</v>
      </c>
    </row>
    <row r="118" spans="1:9" x14ac:dyDescent="0.2">
      <c r="A118" s="3" t="s">
        <v>6</v>
      </c>
      <c r="B118" s="3" t="s">
        <v>104</v>
      </c>
      <c r="C118" s="3" t="s">
        <v>105</v>
      </c>
      <c r="D118" s="3" t="s">
        <v>106</v>
      </c>
      <c r="E118" s="3" t="s">
        <v>10</v>
      </c>
      <c r="F118" s="3" t="s">
        <v>107</v>
      </c>
      <c r="I118" s="2" t="str">
        <f t="shared" si="1"/>
        <v>Python, SQL, Power BI</v>
      </c>
    </row>
    <row r="119" spans="1:9" x14ac:dyDescent="0.2">
      <c r="A119" s="3" t="s">
        <v>109</v>
      </c>
      <c r="B119" s="3" t="s">
        <v>110</v>
      </c>
      <c r="C119" s="3" t="s">
        <v>111</v>
      </c>
      <c r="D119" s="3" t="s">
        <v>117</v>
      </c>
      <c r="E119" s="3" t="s">
        <v>10</v>
      </c>
      <c r="F119" s="3" t="s">
        <v>113</v>
      </c>
      <c r="I119" s="2" t="str">
        <f t="shared" si="1"/>
        <v>Python, SQL, Data Visualization, Excel, Tableau, Power BI</v>
      </c>
    </row>
    <row r="120" spans="1:9" x14ac:dyDescent="0.2">
      <c r="A120" s="3" t="s">
        <v>6</v>
      </c>
      <c r="B120" s="3" t="s">
        <v>118</v>
      </c>
      <c r="C120" s="3" t="s">
        <v>46</v>
      </c>
      <c r="D120" s="3" t="s">
        <v>119</v>
      </c>
      <c r="E120" s="3" t="s">
        <v>10</v>
      </c>
      <c r="F120" s="3" t="s">
        <v>120</v>
      </c>
      <c r="I120" s="2" t="str">
        <f t="shared" si="1"/>
        <v>SQL, Data Manipulation</v>
      </c>
    </row>
    <row r="121" spans="1:9" x14ac:dyDescent="0.2">
      <c r="A121" s="3" t="s">
        <v>82</v>
      </c>
      <c r="B121" s="3" t="s">
        <v>83</v>
      </c>
      <c r="C121" s="3" t="s">
        <v>8</v>
      </c>
      <c r="D121" s="3" t="s">
        <v>84</v>
      </c>
      <c r="E121" s="3" t="s">
        <v>10</v>
      </c>
      <c r="F121" s="3" t="s">
        <v>28</v>
      </c>
      <c r="I121" s="2" t="str">
        <f t="shared" si="1"/>
        <v>Excel</v>
      </c>
    </row>
    <row r="122" spans="1:9" x14ac:dyDescent="0.2">
      <c r="A122" s="3" t="s">
        <v>6</v>
      </c>
      <c r="B122" s="3" t="s">
        <v>121</v>
      </c>
      <c r="C122" s="3" t="s">
        <v>62</v>
      </c>
      <c r="D122" s="3" t="s">
        <v>122</v>
      </c>
      <c r="E122" s="3" t="s">
        <v>10</v>
      </c>
      <c r="F122" s="3" t="s">
        <v>123</v>
      </c>
      <c r="I122" s="2" t="str">
        <f t="shared" si="1"/>
        <v>SQL, Business Intelligence, SQL Server</v>
      </c>
    </row>
    <row r="123" spans="1:9" x14ac:dyDescent="0.2">
      <c r="A123" s="3" t="s">
        <v>18</v>
      </c>
      <c r="B123" s="3" t="s">
        <v>19</v>
      </c>
      <c r="C123" s="3" t="s">
        <v>20</v>
      </c>
      <c r="D123" s="3" t="s">
        <v>21</v>
      </c>
      <c r="E123" s="3" t="s">
        <v>22</v>
      </c>
      <c r="F123" s="3" t="s">
        <v>23</v>
      </c>
      <c r="I123" s="2" t="str">
        <f t="shared" si="1"/>
        <v>Python, SQL, Excel, Data Mining</v>
      </c>
    </row>
    <row r="124" spans="1:9" x14ac:dyDescent="0.2">
      <c r="A124" s="3" t="s">
        <v>69</v>
      </c>
      <c r="B124" s="3" t="s">
        <v>70</v>
      </c>
      <c r="C124" s="3" t="s">
        <v>62</v>
      </c>
      <c r="D124" s="3" t="s">
        <v>71</v>
      </c>
      <c r="E124" s="3" t="s">
        <v>72</v>
      </c>
      <c r="F124" s="3" t="s">
        <v>73</v>
      </c>
      <c r="I124" s="2" t="str">
        <f t="shared" si="1"/>
        <v>Python, SQL, Excel, Power BI</v>
      </c>
    </row>
    <row r="125" spans="1:9" x14ac:dyDescent="0.2">
      <c r="A125" s="3" t="s">
        <v>6</v>
      </c>
      <c r="B125" s="3" t="s">
        <v>124</v>
      </c>
      <c r="C125" s="3" t="s">
        <v>125</v>
      </c>
      <c r="D125" s="3" t="s">
        <v>126</v>
      </c>
      <c r="E125" s="3" t="s">
        <v>10</v>
      </c>
      <c r="F125" s="3" t="s">
        <v>127</v>
      </c>
      <c r="I125" s="2" t="str">
        <f t="shared" si="1"/>
        <v>SQL, Excel, Business Intelligence, SQL Server</v>
      </c>
    </row>
    <row r="126" spans="1:9" x14ac:dyDescent="0.2">
      <c r="A126" s="3" t="s">
        <v>128</v>
      </c>
      <c r="B126" s="3" t="s">
        <v>129</v>
      </c>
      <c r="C126" s="3" t="s">
        <v>130</v>
      </c>
      <c r="D126" s="3" t="s">
        <v>131</v>
      </c>
      <c r="E126" s="3" t="s">
        <v>132</v>
      </c>
      <c r="F126" s="3" t="s">
        <v>28</v>
      </c>
      <c r="I126" s="2" t="str">
        <f t="shared" si="1"/>
        <v>Excel</v>
      </c>
    </row>
    <row r="127" spans="1:9" x14ac:dyDescent="0.2">
      <c r="A127" s="3" t="s">
        <v>133</v>
      </c>
      <c r="B127" s="3" t="s">
        <v>134</v>
      </c>
      <c r="C127" s="3" t="s">
        <v>105</v>
      </c>
      <c r="D127" s="3" t="s">
        <v>135</v>
      </c>
      <c r="E127" s="3" t="s">
        <v>10</v>
      </c>
      <c r="F127" s="3" t="s">
        <v>136</v>
      </c>
      <c r="I127" s="2" t="str">
        <f t="shared" si="1"/>
        <v>Python, Power BI, Business Intelligence</v>
      </c>
    </row>
    <row r="128" spans="1:9" x14ac:dyDescent="0.2">
      <c r="A128" s="3" t="s">
        <v>6</v>
      </c>
      <c r="B128" s="3" t="s">
        <v>137</v>
      </c>
      <c r="C128" s="3" t="s">
        <v>100</v>
      </c>
      <c r="D128" s="3" t="s">
        <v>138</v>
      </c>
      <c r="E128" s="3" t="s">
        <v>139</v>
      </c>
      <c r="F128" s="3" t="s">
        <v>140</v>
      </c>
      <c r="I128" s="2" t="str">
        <f t="shared" si="1"/>
        <v>SQL, Excel, Tableau</v>
      </c>
    </row>
    <row r="129" spans="1:9" x14ac:dyDescent="0.2">
      <c r="A129" s="3" t="s">
        <v>6</v>
      </c>
      <c r="B129" s="3" t="s">
        <v>141</v>
      </c>
      <c r="C129" s="3" t="s">
        <v>142</v>
      </c>
      <c r="D129" s="3" t="s">
        <v>143</v>
      </c>
      <c r="E129" s="3" t="s">
        <v>144</v>
      </c>
      <c r="F129" s="3" t="s">
        <v>59</v>
      </c>
      <c r="I129" s="2" t="str">
        <f t="shared" si="1"/>
        <v>Excel, Power BI</v>
      </c>
    </row>
    <row r="130" spans="1:9" x14ac:dyDescent="0.2">
      <c r="A130" s="3" t="s">
        <v>145</v>
      </c>
      <c r="B130" s="3" t="s">
        <v>146</v>
      </c>
      <c r="C130" s="3" t="s">
        <v>142</v>
      </c>
      <c r="D130" s="3" t="s">
        <v>147</v>
      </c>
      <c r="E130" s="3" t="s">
        <v>10</v>
      </c>
      <c r="F130" s="3" t="s">
        <v>148</v>
      </c>
      <c r="I130" s="2" t="str">
        <f t="shared" si="1"/>
        <v>SQL, Excel, Power BI</v>
      </c>
    </row>
    <row r="131" spans="1:9" x14ac:dyDescent="0.2">
      <c r="A131" s="3" t="s">
        <v>6</v>
      </c>
      <c r="B131" s="3" t="s">
        <v>149</v>
      </c>
      <c r="C131" s="3" t="s">
        <v>95</v>
      </c>
      <c r="D131" s="3" t="s">
        <v>150</v>
      </c>
      <c r="E131" s="3" t="s">
        <v>10</v>
      </c>
      <c r="F131" s="3" t="s">
        <v>148</v>
      </c>
      <c r="I131" s="2" t="str">
        <f t="shared" si="1"/>
        <v>SQL, Excel, Power BI</v>
      </c>
    </row>
    <row r="132" spans="1:9" x14ac:dyDescent="0.2">
      <c r="A132" s="3" t="s">
        <v>6</v>
      </c>
      <c r="B132" s="3" t="s">
        <v>151</v>
      </c>
      <c r="C132" s="3" t="s">
        <v>152</v>
      </c>
      <c r="D132" s="3" t="s">
        <v>153</v>
      </c>
      <c r="E132" s="3" t="s">
        <v>154</v>
      </c>
      <c r="F132" s="3" t="s">
        <v>123</v>
      </c>
      <c r="I132" s="2" t="str">
        <f t="shared" si="1"/>
        <v>SQL, Business Intelligence, SQL Server</v>
      </c>
    </row>
    <row r="133" spans="1:9" x14ac:dyDescent="0.2">
      <c r="A133" s="3" t="s">
        <v>6</v>
      </c>
      <c r="B133" s="3" t="s">
        <v>155</v>
      </c>
      <c r="C133" s="3" t="s">
        <v>100</v>
      </c>
      <c r="D133" s="3" t="s">
        <v>156</v>
      </c>
      <c r="E133" s="3" t="s">
        <v>10</v>
      </c>
      <c r="F133" s="3" t="s">
        <v>157</v>
      </c>
      <c r="I133" s="2" t="str">
        <f t="shared" si="1"/>
        <v>Python, R , Tableau, Power BI</v>
      </c>
    </row>
    <row r="134" spans="1:9" x14ac:dyDescent="0.2">
      <c r="A134" s="3" t="s">
        <v>6</v>
      </c>
      <c r="B134" s="3" t="s">
        <v>7</v>
      </c>
      <c r="C134" s="3" t="s">
        <v>8</v>
      </c>
      <c r="D134" s="3" t="s">
        <v>9</v>
      </c>
      <c r="E134" s="3" t="s">
        <v>10</v>
      </c>
      <c r="F134" s="3" t="s">
        <v>11</v>
      </c>
      <c r="I134" s="2" t="str">
        <f t="shared" ref="I134:J197" si="2">TRIM(MID(SUBSTITUTE(SUBSTITUTE(SUBSTITUTE(F134,"[",""),"]",""),"'",""),(ROW()-ROW(I134))*LEN(F134)+1,LEN(F134)))</f>
        <v>Statistical Analysis</v>
      </c>
    </row>
    <row r="135" spans="1:9" x14ac:dyDescent="0.2">
      <c r="A135" s="3" t="s">
        <v>98</v>
      </c>
      <c r="B135" s="3" t="s">
        <v>99</v>
      </c>
      <c r="C135" s="3" t="s">
        <v>100</v>
      </c>
      <c r="D135" s="3" t="s">
        <v>108</v>
      </c>
      <c r="E135" s="3" t="s">
        <v>102</v>
      </c>
      <c r="F135" s="3" t="s">
        <v>103</v>
      </c>
      <c r="I135" s="2" t="str">
        <f t="shared" si="2"/>
        <v>SQL, Data Visualization, Data Wrangling, Power BI</v>
      </c>
    </row>
    <row r="136" spans="1:9" x14ac:dyDescent="0.2">
      <c r="A136" s="3" t="s">
        <v>6</v>
      </c>
      <c r="B136" s="3" t="s">
        <v>7</v>
      </c>
      <c r="C136" s="3" t="s">
        <v>8</v>
      </c>
      <c r="D136" s="3" t="s">
        <v>17</v>
      </c>
      <c r="E136" s="3" t="s">
        <v>10</v>
      </c>
      <c r="F136" s="3" t="s">
        <v>11</v>
      </c>
      <c r="I136" s="2" t="str">
        <f t="shared" si="2"/>
        <v>Statistical Analysis</v>
      </c>
    </row>
    <row r="137" spans="1:9" x14ac:dyDescent="0.2">
      <c r="A137" s="3" t="s">
        <v>18</v>
      </c>
      <c r="B137" s="3" t="s">
        <v>19</v>
      </c>
      <c r="C137" s="3" t="s">
        <v>20</v>
      </c>
      <c r="D137" s="3" t="s">
        <v>21</v>
      </c>
      <c r="E137" s="3" t="s">
        <v>22</v>
      </c>
      <c r="F137" s="3" t="s">
        <v>23</v>
      </c>
      <c r="I137" s="2" t="str">
        <f t="shared" si="2"/>
        <v>Python, SQL, Excel, Data Mining</v>
      </c>
    </row>
    <row r="138" spans="1:9" x14ac:dyDescent="0.2">
      <c r="A138" s="3" t="s">
        <v>24</v>
      </c>
      <c r="B138" s="3" t="s">
        <v>25</v>
      </c>
      <c r="C138" s="3" t="s">
        <v>26</v>
      </c>
      <c r="D138" s="3" t="s">
        <v>27</v>
      </c>
      <c r="E138" s="3" t="s">
        <v>10</v>
      </c>
      <c r="F138" s="3" t="s">
        <v>28</v>
      </c>
      <c r="I138" s="2" t="str">
        <f t="shared" si="2"/>
        <v>Excel</v>
      </c>
    </row>
    <row r="139" spans="1:9" x14ac:dyDescent="0.2">
      <c r="A139" s="3" t="s">
        <v>29</v>
      </c>
      <c r="B139" s="3" t="s">
        <v>30</v>
      </c>
      <c r="C139" s="3" t="s">
        <v>31</v>
      </c>
      <c r="D139" s="3" t="s">
        <v>32</v>
      </c>
      <c r="E139" s="3" t="s">
        <v>33</v>
      </c>
      <c r="F139" s="3" t="s">
        <v>16</v>
      </c>
      <c r="I139" s="2" t="str">
        <f t="shared" si="2"/>
        <v/>
      </c>
    </row>
    <row r="140" spans="1:9" x14ac:dyDescent="0.2">
      <c r="A140" s="3" t="s">
        <v>34</v>
      </c>
      <c r="B140" s="3" t="s">
        <v>35</v>
      </c>
      <c r="C140" s="3" t="s">
        <v>36</v>
      </c>
      <c r="D140" s="3" t="s">
        <v>37</v>
      </c>
      <c r="E140" s="3" t="s">
        <v>10</v>
      </c>
      <c r="F140" s="3" t="s">
        <v>38</v>
      </c>
      <c r="I140" s="2" t="str">
        <f t="shared" si="2"/>
        <v>SQL, Business Intelligence</v>
      </c>
    </row>
    <row r="141" spans="1:9" x14ac:dyDescent="0.2">
      <c r="A141" s="3" t="s">
        <v>6</v>
      </c>
      <c r="B141" s="3" t="s">
        <v>39</v>
      </c>
      <c r="C141" s="3" t="s">
        <v>40</v>
      </c>
      <c r="D141" s="3" t="s">
        <v>41</v>
      </c>
      <c r="E141" s="3" t="s">
        <v>42</v>
      </c>
      <c r="F141" s="3" t="s">
        <v>43</v>
      </c>
      <c r="I141" s="2" t="str">
        <f t="shared" si="2"/>
        <v>Python, SQL, Excel</v>
      </c>
    </row>
    <row r="142" spans="1:9" x14ac:dyDescent="0.2">
      <c r="A142" s="3" t="s">
        <v>44</v>
      </c>
      <c r="B142" s="3" t="s">
        <v>45</v>
      </c>
      <c r="C142" s="3" t="s">
        <v>46</v>
      </c>
      <c r="D142" s="3" t="s">
        <v>47</v>
      </c>
      <c r="E142" s="3" t="s">
        <v>48</v>
      </c>
      <c r="F142" s="3" t="s">
        <v>49</v>
      </c>
      <c r="I142" s="2" t="str">
        <f t="shared" si="2"/>
        <v>Excel, Power BI, Data Mining, Business Intelligence</v>
      </c>
    </row>
    <row r="143" spans="1:9" x14ac:dyDescent="0.2">
      <c r="A143" s="3" t="s">
        <v>50</v>
      </c>
      <c r="B143" s="3" t="s">
        <v>51</v>
      </c>
      <c r="C143" s="3" t="s">
        <v>52</v>
      </c>
      <c r="D143" s="3" t="s">
        <v>53</v>
      </c>
      <c r="E143" s="3" t="s">
        <v>10</v>
      </c>
      <c r="F143" s="3" t="s">
        <v>54</v>
      </c>
      <c r="I143" s="2" t="str">
        <f t="shared" si="2"/>
        <v>SQL, Excel, Data Mining, SQL Server</v>
      </c>
    </row>
    <row r="144" spans="1:9" x14ac:dyDescent="0.2">
      <c r="A144" s="3" t="s">
        <v>55</v>
      </c>
      <c r="B144" s="3" t="s">
        <v>56</v>
      </c>
      <c r="C144" s="3" t="s">
        <v>57</v>
      </c>
      <c r="D144" s="3" t="s">
        <v>58</v>
      </c>
      <c r="E144" s="3" t="s">
        <v>10</v>
      </c>
      <c r="F144" s="3" t="s">
        <v>59</v>
      </c>
      <c r="I144" s="2" t="str">
        <f t="shared" si="2"/>
        <v>Excel, Power BI</v>
      </c>
    </row>
    <row r="145" spans="1:9" x14ac:dyDescent="0.2">
      <c r="A145" s="3" t="s">
        <v>60</v>
      </c>
      <c r="B145" s="3" t="s">
        <v>61</v>
      </c>
      <c r="C145" s="3" t="s">
        <v>62</v>
      </c>
      <c r="D145" s="3" t="s">
        <v>63</v>
      </c>
      <c r="E145" s="3" t="s">
        <v>10</v>
      </c>
      <c r="F145" s="3" t="s">
        <v>64</v>
      </c>
      <c r="I145" s="2" t="str">
        <f t="shared" si="2"/>
        <v>SQL, Statistical Analysis, Excel, Power BI, Business Intelligence, Data Manipulation</v>
      </c>
    </row>
    <row r="146" spans="1:9" x14ac:dyDescent="0.2">
      <c r="A146" s="3" t="s">
        <v>65</v>
      </c>
      <c r="B146" s="3" t="s">
        <v>66</v>
      </c>
      <c r="C146" s="3" t="s">
        <v>67</v>
      </c>
      <c r="D146" s="3" t="s">
        <v>68</v>
      </c>
      <c r="E146" s="3" t="s">
        <v>10</v>
      </c>
      <c r="F146" s="3" t="s">
        <v>28</v>
      </c>
      <c r="I146" s="2" t="str">
        <f t="shared" si="2"/>
        <v>Excel</v>
      </c>
    </row>
    <row r="147" spans="1:9" x14ac:dyDescent="0.2">
      <c r="A147" s="3" t="s">
        <v>69</v>
      </c>
      <c r="B147" s="3" t="s">
        <v>70</v>
      </c>
      <c r="C147" s="3" t="s">
        <v>62</v>
      </c>
      <c r="D147" s="3" t="s">
        <v>71</v>
      </c>
      <c r="E147" s="3" t="s">
        <v>72</v>
      </c>
      <c r="F147" s="3" t="s">
        <v>73</v>
      </c>
      <c r="I147" s="2" t="str">
        <f t="shared" si="2"/>
        <v>Python, SQL, Excel, Power BI</v>
      </c>
    </row>
    <row r="148" spans="1:9" x14ac:dyDescent="0.2">
      <c r="A148" s="3" t="s">
        <v>74</v>
      </c>
      <c r="B148" s="3" t="s">
        <v>75</v>
      </c>
      <c r="C148" s="3" t="s">
        <v>62</v>
      </c>
      <c r="D148" s="3" t="s">
        <v>76</v>
      </c>
      <c r="E148" s="3" t="s">
        <v>10</v>
      </c>
      <c r="F148" s="3" t="s">
        <v>77</v>
      </c>
      <c r="I148" s="2" t="str">
        <f t="shared" si="2"/>
        <v>SQL, Excel</v>
      </c>
    </row>
    <row r="149" spans="1:9" x14ac:dyDescent="0.2">
      <c r="A149" s="3" t="s">
        <v>6</v>
      </c>
      <c r="B149" s="3" t="s">
        <v>78</v>
      </c>
      <c r="C149" s="3" t="s">
        <v>62</v>
      </c>
      <c r="D149" s="3" t="s">
        <v>79</v>
      </c>
      <c r="E149" s="3" t="s">
        <v>80</v>
      </c>
      <c r="F149" s="3" t="s">
        <v>81</v>
      </c>
      <c r="I149" s="2" t="str">
        <f t="shared" si="2"/>
        <v>SQL, Data Cleaning, Excel, Business Intelligence, Data Interpretation</v>
      </c>
    </row>
    <row r="150" spans="1:9" x14ac:dyDescent="0.2">
      <c r="A150" s="3" t="s">
        <v>82</v>
      </c>
      <c r="B150" s="3" t="s">
        <v>83</v>
      </c>
      <c r="C150" s="3" t="s">
        <v>8</v>
      </c>
      <c r="D150" s="3" t="s">
        <v>84</v>
      </c>
      <c r="E150" s="3" t="s">
        <v>10</v>
      </c>
      <c r="F150" s="3" t="s">
        <v>28</v>
      </c>
      <c r="I150" s="2" t="str">
        <f t="shared" si="2"/>
        <v>Excel</v>
      </c>
    </row>
    <row r="151" spans="1:9" x14ac:dyDescent="0.2">
      <c r="A151" s="3" t="s">
        <v>85</v>
      </c>
      <c r="B151" s="3" t="s">
        <v>86</v>
      </c>
      <c r="C151" s="3" t="s">
        <v>87</v>
      </c>
      <c r="D151" s="3" t="s">
        <v>88</v>
      </c>
      <c r="E151" s="3" t="s">
        <v>10</v>
      </c>
      <c r="F151" s="3" t="s">
        <v>16</v>
      </c>
      <c r="I151" s="2" t="str">
        <f t="shared" si="2"/>
        <v/>
      </c>
    </row>
    <row r="152" spans="1:9" x14ac:dyDescent="0.2">
      <c r="A152" s="3" t="s">
        <v>89</v>
      </c>
      <c r="B152" s="3" t="s">
        <v>90</v>
      </c>
      <c r="C152" s="3" t="s">
        <v>62</v>
      </c>
      <c r="D152" s="3" t="s">
        <v>91</v>
      </c>
      <c r="E152" s="3" t="s">
        <v>10</v>
      </c>
      <c r="F152" s="3" t="s">
        <v>92</v>
      </c>
      <c r="I152" s="2" t="str">
        <f t="shared" si="2"/>
        <v>Tableau, Power BI</v>
      </c>
    </row>
    <row r="153" spans="1:9" x14ac:dyDescent="0.2">
      <c r="A153" s="3" t="s">
        <v>93</v>
      </c>
      <c r="B153" s="3" t="s">
        <v>94</v>
      </c>
      <c r="C153" s="3" t="s">
        <v>95</v>
      </c>
      <c r="D153" s="3" t="s">
        <v>96</v>
      </c>
      <c r="E153" s="3" t="s">
        <v>10</v>
      </c>
      <c r="F153" s="3" t="s">
        <v>97</v>
      </c>
      <c r="I153" s="2" t="str">
        <f t="shared" si="2"/>
        <v>Excel, Power BI, Business Intelligence</v>
      </c>
    </row>
    <row r="154" spans="1:9" x14ac:dyDescent="0.2">
      <c r="A154" s="3" t="s">
        <v>98</v>
      </c>
      <c r="B154" s="3" t="s">
        <v>99</v>
      </c>
      <c r="C154" s="3" t="s">
        <v>100</v>
      </c>
      <c r="D154" s="3" t="s">
        <v>101</v>
      </c>
      <c r="E154" s="3" t="s">
        <v>102</v>
      </c>
      <c r="F154" s="3" t="s">
        <v>103</v>
      </c>
      <c r="I154" s="2" t="str">
        <f t="shared" si="2"/>
        <v>SQL, Data Visualization, Data Wrangling, Power BI</v>
      </c>
    </row>
    <row r="155" spans="1:9" x14ac:dyDescent="0.2">
      <c r="A155" s="3" t="s">
        <v>6</v>
      </c>
      <c r="B155" s="3" t="s">
        <v>104</v>
      </c>
      <c r="C155" s="3" t="s">
        <v>105</v>
      </c>
      <c r="D155" s="3" t="s">
        <v>106</v>
      </c>
      <c r="E155" s="3" t="s">
        <v>10</v>
      </c>
      <c r="F155" s="3" t="s">
        <v>107</v>
      </c>
      <c r="I155" s="2" t="str">
        <f t="shared" si="2"/>
        <v>Python, SQL, Power BI</v>
      </c>
    </row>
    <row r="156" spans="1:9" x14ac:dyDescent="0.2">
      <c r="A156" s="3" t="s">
        <v>6</v>
      </c>
      <c r="B156" s="3" t="s">
        <v>7</v>
      </c>
      <c r="C156" s="3" t="s">
        <v>8</v>
      </c>
      <c r="D156" s="3" t="s">
        <v>9</v>
      </c>
      <c r="E156" s="3" t="s">
        <v>10</v>
      </c>
      <c r="F156" s="3" t="s">
        <v>11</v>
      </c>
      <c r="I156" s="2" t="str">
        <f t="shared" si="2"/>
        <v>Statistical Analysis</v>
      </c>
    </row>
    <row r="157" spans="1:9" x14ac:dyDescent="0.2">
      <c r="A157" s="3" t="s">
        <v>109</v>
      </c>
      <c r="B157" s="3" t="s">
        <v>110</v>
      </c>
      <c r="C157" s="3" t="s">
        <v>111</v>
      </c>
      <c r="D157" s="3" t="s">
        <v>112</v>
      </c>
      <c r="E157" s="3" t="s">
        <v>10</v>
      </c>
      <c r="F157" s="3" t="s">
        <v>113</v>
      </c>
      <c r="I157" s="2" t="str">
        <f t="shared" si="2"/>
        <v>Python, SQL, Data Visualization, Excel, Tableau, Power BI</v>
      </c>
    </row>
    <row r="158" spans="1:9" x14ac:dyDescent="0.2">
      <c r="A158" s="3" t="s">
        <v>114</v>
      </c>
      <c r="B158" s="3" t="s">
        <v>115</v>
      </c>
      <c r="C158" s="3" t="s">
        <v>62</v>
      </c>
      <c r="D158" s="3" t="s">
        <v>116</v>
      </c>
      <c r="E158" s="3" t="s">
        <v>10</v>
      </c>
      <c r="F158" s="3" t="s">
        <v>16</v>
      </c>
      <c r="I158" s="2" t="str">
        <f t="shared" si="2"/>
        <v/>
      </c>
    </row>
    <row r="159" spans="1:9" x14ac:dyDescent="0.2">
      <c r="A159" s="3" t="s">
        <v>6</v>
      </c>
      <c r="B159" s="3" t="s">
        <v>7</v>
      </c>
      <c r="C159" s="3" t="s">
        <v>8</v>
      </c>
      <c r="D159" s="3" t="s">
        <v>17</v>
      </c>
      <c r="E159" s="3" t="s">
        <v>10</v>
      </c>
      <c r="F159" s="3" t="s">
        <v>11</v>
      </c>
      <c r="I159" s="2" t="str">
        <f t="shared" si="2"/>
        <v>Statistical Analysis</v>
      </c>
    </row>
    <row r="160" spans="1:9" x14ac:dyDescent="0.2">
      <c r="A160" s="3" t="s">
        <v>6</v>
      </c>
      <c r="B160" s="3" t="s">
        <v>39</v>
      </c>
      <c r="C160" s="3" t="s">
        <v>40</v>
      </c>
      <c r="D160" s="3" t="s">
        <v>41</v>
      </c>
      <c r="E160" s="3" t="s">
        <v>42</v>
      </c>
      <c r="F160" s="3" t="s">
        <v>43</v>
      </c>
      <c r="I160" s="2" t="str">
        <f t="shared" si="2"/>
        <v>Python, SQL, Excel</v>
      </c>
    </row>
    <row r="161" spans="1:9" x14ac:dyDescent="0.2">
      <c r="A161" s="3" t="s">
        <v>6</v>
      </c>
      <c r="B161" s="3" t="s">
        <v>78</v>
      </c>
      <c r="C161" s="3" t="s">
        <v>62</v>
      </c>
      <c r="D161" s="3" t="s">
        <v>79</v>
      </c>
      <c r="E161" s="3" t="s">
        <v>80</v>
      </c>
      <c r="F161" s="3" t="s">
        <v>81</v>
      </c>
      <c r="I161" s="2" t="str">
        <f t="shared" si="2"/>
        <v>SQL, Data Cleaning, Excel, Business Intelligence, Data Interpretation</v>
      </c>
    </row>
    <row r="162" spans="1:9" x14ac:dyDescent="0.2">
      <c r="A162" s="3" t="s">
        <v>6</v>
      </c>
      <c r="B162" s="3" t="s">
        <v>104</v>
      </c>
      <c r="C162" s="3" t="s">
        <v>105</v>
      </c>
      <c r="D162" s="3" t="s">
        <v>106</v>
      </c>
      <c r="E162" s="3" t="s">
        <v>10</v>
      </c>
      <c r="F162" s="3" t="s">
        <v>107</v>
      </c>
      <c r="I162" s="2" t="str">
        <f t="shared" si="2"/>
        <v>Python, SQL, Power BI</v>
      </c>
    </row>
    <row r="163" spans="1:9" x14ac:dyDescent="0.2">
      <c r="A163" s="3" t="s">
        <v>109</v>
      </c>
      <c r="B163" s="3" t="s">
        <v>110</v>
      </c>
      <c r="C163" s="3" t="s">
        <v>111</v>
      </c>
      <c r="D163" s="3" t="s">
        <v>117</v>
      </c>
      <c r="E163" s="3" t="s">
        <v>10</v>
      </c>
      <c r="F163" s="3" t="s">
        <v>113</v>
      </c>
      <c r="I163" s="2" t="str">
        <f t="shared" si="2"/>
        <v>Python, SQL, Data Visualization, Excel, Tableau, Power BI</v>
      </c>
    </row>
    <row r="164" spans="1:9" x14ac:dyDescent="0.2">
      <c r="A164" s="3" t="s">
        <v>6</v>
      </c>
      <c r="B164" s="3" t="s">
        <v>118</v>
      </c>
      <c r="C164" s="3" t="s">
        <v>46</v>
      </c>
      <c r="D164" s="3" t="s">
        <v>119</v>
      </c>
      <c r="E164" s="3" t="s">
        <v>10</v>
      </c>
      <c r="F164" s="3" t="s">
        <v>120</v>
      </c>
      <c r="I164" s="2" t="str">
        <f t="shared" si="2"/>
        <v>SQL, Data Manipulation</v>
      </c>
    </row>
    <row r="165" spans="1:9" x14ac:dyDescent="0.2">
      <c r="A165" s="3" t="s">
        <v>82</v>
      </c>
      <c r="B165" s="3" t="s">
        <v>83</v>
      </c>
      <c r="C165" s="3" t="s">
        <v>8</v>
      </c>
      <c r="D165" s="3" t="s">
        <v>84</v>
      </c>
      <c r="E165" s="3" t="s">
        <v>10</v>
      </c>
      <c r="F165" s="3" t="s">
        <v>28</v>
      </c>
      <c r="I165" s="2" t="str">
        <f t="shared" si="2"/>
        <v>Excel</v>
      </c>
    </row>
    <row r="166" spans="1:9" x14ac:dyDescent="0.2">
      <c r="A166" s="3" t="s">
        <v>6</v>
      </c>
      <c r="B166" s="3" t="s">
        <v>121</v>
      </c>
      <c r="C166" s="3" t="s">
        <v>62</v>
      </c>
      <c r="D166" s="3" t="s">
        <v>122</v>
      </c>
      <c r="E166" s="3" t="s">
        <v>10</v>
      </c>
      <c r="F166" s="3" t="s">
        <v>123</v>
      </c>
      <c r="I166" s="2" t="str">
        <f t="shared" si="2"/>
        <v>SQL, Business Intelligence, SQL Server</v>
      </c>
    </row>
    <row r="167" spans="1:9" x14ac:dyDescent="0.2">
      <c r="A167" s="3" t="s">
        <v>18</v>
      </c>
      <c r="B167" s="3" t="s">
        <v>19</v>
      </c>
      <c r="C167" s="3" t="s">
        <v>20</v>
      </c>
      <c r="D167" s="3" t="s">
        <v>21</v>
      </c>
      <c r="E167" s="3" t="s">
        <v>22</v>
      </c>
      <c r="F167" s="3" t="s">
        <v>23</v>
      </c>
      <c r="I167" s="2" t="str">
        <f t="shared" si="2"/>
        <v>Python, SQL, Excel, Data Mining</v>
      </c>
    </row>
    <row r="168" spans="1:9" x14ac:dyDescent="0.2">
      <c r="A168" s="3" t="s">
        <v>69</v>
      </c>
      <c r="B168" s="3" t="s">
        <v>70</v>
      </c>
      <c r="C168" s="3" t="s">
        <v>62</v>
      </c>
      <c r="D168" s="3" t="s">
        <v>71</v>
      </c>
      <c r="E168" s="3" t="s">
        <v>72</v>
      </c>
      <c r="F168" s="3" t="s">
        <v>73</v>
      </c>
      <c r="I168" s="2" t="str">
        <f t="shared" si="2"/>
        <v>Python, SQL, Excel, Power BI</v>
      </c>
    </row>
    <row r="169" spans="1:9" x14ac:dyDescent="0.2">
      <c r="A169" s="3" t="s">
        <v>6</v>
      </c>
      <c r="B169" s="3" t="s">
        <v>124</v>
      </c>
      <c r="C169" s="3" t="s">
        <v>125</v>
      </c>
      <c r="D169" s="3" t="s">
        <v>126</v>
      </c>
      <c r="E169" s="3" t="s">
        <v>10</v>
      </c>
      <c r="F169" s="3" t="s">
        <v>127</v>
      </c>
      <c r="I169" s="2" t="str">
        <f t="shared" si="2"/>
        <v>SQL, Excel, Business Intelligence, SQL Server</v>
      </c>
    </row>
    <row r="170" spans="1:9" x14ac:dyDescent="0.2">
      <c r="A170" s="3" t="s">
        <v>128</v>
      </c>
      <c r="B170" s="3" t="s">
        <v>129</v>
      </c>
      <c r="C170" s="3" t="s">
        <v>130</v>
      </c>
      <c r="D170" s="3" t="s">
        <v>131</v>
      </c>
      <c r="E170" s="3" t="s">
        <v>132</v>
      </c>
      <c r="F170" s="3" t="s">
        <v>28</v>
      </c>
      <c r="I170" s="2" t="str">
        <f t="shared" si="2"/>
        <v>Excel</v>
      </c>
    </row>
    <row r="171" spans="1:9" x14ac:dyDescent="0.2">
      <c r="A171" s="3" t="s">
        <v>133</v>
      </c>
      <c r="B171" s="3" t="s">
        <v>134</v>
      </c>
      <c r="C171" s="3" t="s">
        <v>105</v>
      </c>
      <c r="D171" s="3" t="s">
        <v>135</v>
      </c>
      <c r="E171" s="3" t="s">
        <v>10</v>
      </c>
      <c r="F171" s="3" t="s">
        <v>136</v>
      </c>
      <c r="I171" s="2" t="str">
        <f t="shared" si="2"/>
        <v>Python, Power BI, Business Intelligence</v>
      </c>
    </row>
    <row r="172" spans="1:9" x14ac:dyDescent="0.2">
      <c r="A172" s="3" t="s">
        <v>6</v>
      </c>
      <c r="B172" s="3" t="s">
        <v>137</v>
      </c>
      <c r="C172" s="3" t="s">
        <v>100</v>
      </c>
      <c r="D172" s="3" t="s">
        <v>138</v>
      </c>
      <c r="E172" s="3" t="s">
        <v>139</v>
      </c>
      <c r="F172" s="3" t="s">
        <v>140</v>
      </c>
      <c r="I172" s="2" t="str">
        <f t="shared" si="2"/>
        <v>SQL, Excel, Tableau</v>
      </c>
    </row>
    <row r="173" spans="1:9" x14ac:dyDescent="0.2">
      <c r="A173" s="3" t="s">
        <v>6</v>
      </c>
      <c r="B173" s="3" t="s">
        <v>141</v>
      </c>
      <c r="C173" s="3" t="s">
        <v>142</v>
      </c>
      <c r="D173" s="3" t="s">
        <v>143</v>
      </c>
      <c r="E173" s="3" t="s">
        <v>144</v>
      </c>
      <c r="F173" s="3" t="s">
        <v>59</v>
      </c>
      <c r="I173" s="2" t="str">
        <f t="shared" si="2"/>
        <v>Excel, Power BI</v>
      </c>
    </row>
    <row r="174" spans="1:9" x14ac:dyDescent="0.2">
      <c r="A174" s="3" t="s">
        <v>145</v>
      </c>
      <c r="B174" s="3" t="s">
        <v>146</v>
      </c>
      <c r="C174" s="3" t="s">
        <v>142</v>
      </c>
      <c r="D174" s="3" t="s">
        <v>147</v>
      </c>
      <c r="E174" s="3" t="s">
        <v>10</v>
      </c>
      <c r="F174" s="3" t="s">
        <v>148</v>
      </c>
      <c r="I174" s="2" t="str">
        <f t="shared" si="2"/>
        <v>SQL, Excel, Power BI</v>
      </c>
    </row>
    <row r="175" spans="1:9" x14ac:dyDescent="0.2">
      <c r="A175" s="3" t="s">
        <v>6</v>
      </c>
      <c r="B175" s="3" t="s">
        <v>149</v>
      </c>
      <c r="C175" s="3" t="s">
        <v>95</v>
      </c>
      <c r="D175" s="3" t="s">
        <v>150</v>
      </c>
      <c r="E175" s="3" t="s">
        <v>10</v>
      </c>
      <c r="F175" s="3" t="s">
        <v>148</v>
      </c>
      <c r="I175" s="2" t="str">
        <f t="shared" si="2"/>
        <v>SQL, Excel, Power BI</v>
      </c>
    </row>
    <row r="176" spans="1:9" x14ac:dyDescent="0.2">
      <c r="A176" s="3" t="s">
        <v>6</v>
      </c>
      <c r="B176" s="3" t="s">
        <v>151</v>
      </c>
      <c r="C176" s="3" t="s">
        <v>152</v>
      </c>
      <c r="D176" s="3" t="s">
        <v>153</v>
      </c>
      <c r="E176" s="3" t="s">
        <v>154</v>
      </c>
      <c r="F176" s="3" t="s">
        <v>123</v>
      </c>
      <c r="I176" s="2" t="str">
        <f t="shared" si="2"/>
        <v>SQL, Business Intelligence, SQL Server</v>
      </c>
    </row>
    <row r="177" spans="1:9" x14ac:dyDescent="0.2">
      <c r="A177" s="3" t="s">
        <v>6</v>
      </c>
      <c r="B177" s="3" t="s">
        <v>155</v>
      </c>
      <c r="C177" s="3" t="s">
        <v>100</v>
      </c>
      <c r="D177" s="3" t="s">
        <v>156</v>
      </c>
      <c r="E177" s="3" t="s">
        <v>10</v>
      </c>
      <c r="F177" s="3" t="s">
        <v>157</v>
      </c>
      <c r="I177" s="2" t="str">
        <f t="shared" si="2"/>
        <v>Python, R , Tableau, Power BI</v>
      </c>
    </row>
    <row r="178" spans="1:9" x14ac:dyDescent="0.2">
      <c r="A178" s="3" t="s">
        <v>109</v>
      </c>
      <c r="B178" s="3" t="s">
        <v>110</v>
      </c>
      <c r="C178" s="3" t="s">
        <v>111</v>
      </c>
      <c r="D178" s="3" t="s">
        <v>112</v>
      </c>
      <c r="E178" s="3" t="s">
        <v>10</v>
      </c>
      <c r="F178" s="3" t="s">
        <v>113</v>
      </c>
      <c r="I178" s="2" t="str">
        <f t="shared" si="2"/>
        <v>Python, SQL, Data Visualization, Excel, Tableau, Power BI</v>
      </c>
    </row>
    <row r="179" spans="1:9" x14ac:dyDescent="0.2">
      <c r="A179" s="3" t="s">
        <v>6</v>
      </c>
      <c r="B179" s="3" t="s">
        <v>7</v>
      </c>
      <c r="C179" s="3" t="s">
        <v>8</v>
      </c>
      <c r="D179" s="3" t="s">
        <v>9</v>
      </c>
      <c r="E179" s="3" t="s">
        <v>10</v>
      </c>
      <c r="F179" s="3" t="s">
        <v>11</v>
      </c>
      <c r="I179" s="2" t="str">
        <f t="shared" si="2"/>
        <v>Statistical Analysis</v>
      </c>
    </row>
    <row r="180" spans="1:9" x14ac:dyDescent="0.2">
      <c r="A180" s="3" t="s">
        <v>114</v>
      </c>
      <c r="B180" s="3" t="s">
        <v>115</v>
      </c>
      <c r="C180" s="3" t="s">
        <v>62</v>
      </c>
      <c r="D180" s="3" t="s">
        <v>116</v>
      </c>
      <c r="E180" s="3" t="s">
        <v>10</v>
      </c>
      <c r="F180" s="3" t="s">
        <v>16</v>
      </c>
      <c r="I180" s="2" t="str">
        <f t="shared" si="2"/>
        <v/>
      </c>
    </row>
    <row r="181" spans="1:9" x14ac:dyDescent="0.2">
      <c r="A181" s="3" t="s">
        <v>6</v>
      </c>
      <c r="B181" s="3" t="s">
        <v>7</v>
      </c>
      <c r="C181" s="3" t="s">
        <v>8</v>
      </c>
      <c r="D181" s="3" t="s">
        <v>17</v>
      </c>
      <c r="E181" s="3" t="s">
        <v>10</v>
      </c>
      <c r="F181" s="3" t="s">
        <v>11</v>
      </c>
      <c r="I181" s="2" t="str">
        <f t="shared" si="2"/>
        <v>Statistical Analysis</v>
      </c>
    </row>
    <row r="182" spans="1:9" x14ac:dyDescent="0.2">
      <c r="A182" s="3" t="s">
        <v>6</v>
      </c>
      <c r="B182" s="3" t="s">
        <v>39</v>
      </c>
      <c r="C182" s="3" t="s">
        <v>40</v>
      </c>
      <c r="D182" s="3" t="s">
        <v>41</v>
      </c>
      <c r="E182" s="3" t="s">
        <v>42</v>
      </c>
      <c r="F182" s="3" t="s">
        <v>43</v>
      </c>
      <c r="I182" s="2" t="str">
        <f t="shared" si="2"/>
        <v>Python, SQL, Excel</v>
      </c>
    </row>
    <row r="183" spans="1:9" x14ac:dyDescent="0.2">
      <c r="A183" s="3" t="s">
        <v>6</v>
      </c>
      <c r="B183" s="3" t="s">
        <v>78</v>
      </c>
      <c r="C183" s="3" t="s">
        <v>62</v>
      </c>
      <c r="D183" s="3" t="s">
        <v>79</v>
      </c>
      <c r="E183" s="3" t="s">
        <v>80</v>
      </c>
      <c r="F183" s="3" t="s">
        <v>81</v>
      </c>
      <c r="I183" s="2" t="str">
        <f t="shared" si="2"/>
        <v>SQL, Data Cleaning, Excel, Business Intelligence, Data Interpretation</v>
      </c>
    </row>
    <row r="184" spans="1:9" x14ac:dyDescent="0.2">
      <c r="A184" s="3" t="s">
        <v>6</v>
      </c>
      <c r="B184" s="3" t="s">
        <v>104</v>
      </c>
      <c r="C184" s="3" t="s">
        <v>105</v>
      </c>
      <c r="D184" s="3" t="s">
        <v>106</v>
      </c>
      <c r="E184" s="3" t="s">
        <v>10</v>
      </c>
      <c r="F184" s="3" t="s">
        <v>107</v>
      </c>
      <c r="I184" s="2" t="str">
        <f t="shared" si="2"/>
        <v>Python, SQL, Power BI</v>
      </c>
    </row>
    <row r="185" spans="1:9" x14ac:dyDescent="0.2">
      <c r="A185" s="3" t="s">
        <v>109</v>
      </c>
      <c r="B185" s="3" t="s">
        <v>110</v>
      </c>
      <c r="C185" s="3" t="s">
        <v>111</v>
      </c>
      <c r="D185" s="3" t="s">
        <v>117</v>
      </c>
      <c r="E185" s="3" t="s">
        <v>10</v>
      </c>
      <c r="F185" s="3" t="s">
        <v>113</v>
      </c>
      <c r="I185" s="2" t="str">
        <f t="shared" si="2"/>
        <v>Python, SQL, Data Visualization, Excel, Tableau, Power BI</v>
      </c>
    </row>
    <row r="186" spans="1:9" x14ac:dyDescent="0.2">
      <c r="A186" s="3" t="s">
        <v>6</v>
      </c>
      <c r="B186" s="3" t="s">
        <v>118</v>
      </c>
      <c r="C186" s="3" t="s">
        <v>46</v>
      </c>
      <c r="D186" s="3" t="s">
        <v>119</v>
      </c>
      <c r="E186" s="3" t="s">
        <v>10</v>
      </c>
      <c r="F186" s="3" t="s">
        <v>120</v>
      </c>
      <c r="I186" s="2" t="str">
        <f t="shared" si="2"/>
        <v>SQL, Data Manipulation</v>
      </c>
    </row>
    <row r="187" spans="1:9" x14ac:dyDescent="0.2">
      <c r="A187" s="3" t="s">
        <v>82</v>
      </c>
      <c r="B187" s="3" t="s">
        <v>83</v>
      </c>
      <c r="C187" s="3" t="s">
        <v>8</v>
      </c>
      <c r="D187" s="3" t="s">
        <v>84</v>
      </c>
      <c r="E187" s="3" t="s">
        <v>10</v>
      </c>
      <c r="F187" s="3" t="s">
        <v>28</v>
      </c>
      <c r="I187" s="2" t="str">
        <f t="shared" si="2"/>
        <v>Excel</v>
      </c>
    </row>
    <row r="188" spans="1:9" x14ac:dyDescent="0.2">
      <c r="A188" s="3" t="s">
        <v>6</v>
      </c>
      <c r="B188" s="3" t="s">
        <v>121</v>
      </c>
      <c r="C188" s="3" t="s">
        <v>62</v>
      </c>
      <c r="D188" s="3" t="s">
        <v>122</v>
      </c>
      <c r="E188" s="3" t="s">
        <v>10</v>
      </c>
      <c r="F188" s="3" t="s">
        <v>123</v>
      </c>
      <c r="I188" s="2" t="str">
        <f t="shared" si="2"/>
        <v>SQL, Business Intelligence, SQL Server</v>
      </c>
    </row>
    <row r="189" spans="1:9" x14ac:dyDescent="0.2">
      <c r="A189" s="3" t="s">
        <v>18</v>
      </c>
      <c r="B189" s="3" t="s">
        <v>19</v>
      </c>
      <c r="C189" s="3" t="s">
        <v>20</v>
      </c>
      <c r="D189" s="3" t="s">
        <v>21</v>
      </c>
      <c r="E189" s="3" t="s">
        <v>22</v>
      </c>
      <c r="F189" s="3" t="s">
        <v>23</v>
      </c>
      <c r="I189" s="2" t="str">
        <f t="shared" si="2"/>
        <v>Python, SQL, Excel, Data Mining</v>
      </c>
    </row>
    <row r="190" spans="1:9" x14ac:dyDescent="0.2">
      <c r="A190" s="3" t="s">
        <v>69</v>
      </c>
      <c r="B190" s="3" t="s">
        <v>70</v>
      </c>
      <c r="C190" s="3" t="s">
        <v>62</v>
      </c>
      <c r="D190" s="3" t="s">
        <v>71</v>
      </c>
      <c r="E190" s="3" t="s">
        <v>72</v>
      </c>
      <c r="F190" s="3" t="s">
        <v>73</v>
      </c>
      <c r="I190" s="2" t="str">
        <f t="shared" si="2"/>
        <v>Python, SQL, Excel, Power BI</v>
      </c>
    </row>
    <row r="191" spans="1:9" x14ac:dyDescent="0.2">
      <c r="A191" s="3" t="s">
        <v>6</v>
      </c>
      <c r="B191" s="3" t="s">
        <v>124</v>
      </c>
      <c r="C191" s="3" t="s">
        <v>125</v>
      </c>
      <c r="D191" s="3" t="s">
        <v>126</v>
      </c>
      <c r="E191" s="3" t="s">
        <v>10</v>
      </c>
      <c r="F191" s="3" t="s">
        <v>127</v>
      </c>
      <c r="I191" s="2" t="str">
        <f t="shared" si="2"/>
        <v>SQL, Excel, Business Intelligence, SQL Server</v>
      </c>
    </row>
    <row r="192" spans="1:9" x14ac:dyDescent="0.2">
      <c r="A192" s="3" t="s">
        <v>128</v>
      </c>
      <c r="B192" s="3" t="s">
        <v>129</v>
      </c>
      <c r="C192" s="3" t="s">
        <v>130</v>
      </c>
      <c r="D192" s="3" t="s">
        <v>131</v>
      </c>
      <c r="E192" s="3" t="s">
        <v>132</v>
      </c>
      <c r="F192" s="3" t="s">
        <v>28</v>
      </c>
      <c r="I192" s="2" t="str">
        <f t="shared" si="2"/>
        <v>Excel</v>
      </c>
    </row>
    <row r="193" spans="1:9" x14ac:dyDescent="0.2">
      <c r="A193" s="3" t="s">
        <v>133</v>
      </c>
      <c r="B193" s="3" t="s">
        <v>134</v>
      </c>
      <c r="C193" s="3" t="s">
        <v>105</v>
      </c>
      <c r="D193" s="3" t="s">
        <v>135</v>
      </c>
      <c r="E193" s="3" t="s">
        <v>10</v>
      </c>
      <c r="F193" s="3" t="s">
        <v>136</v>
      </c>
      <c r="I193" s="2" t="str">
        <f t="shared" si="2"/>
        <v>Python, Power BI, Business Intelligence</v>
      </c>
    </row>
    <row r="194" spans="1:9" x14ac:dyDescent="0.2">
      <c r="A194" s="3" t="s">
        <v>6</v>
      </c>
      <c r="B194" s="3" t="s">
        <v>137</v>
      </c>
      <c r="C194" s="3" t="s">
        <v>100</v>
      </c>
      <c r="D194" s="3" t="s">
        <v>138</v>
      </c>
      <c r="E194" s="3" t="s">
        <v>139</v>
      </c>
      <c r="F194" s="3" t="s">
        <v>140</v>
      </c>
      <c r="I194" s="2" t="str">
        <f t="shared" si="2"/>
        <v>SQL, Excel, Tableau</v>
      </c>
    </row>
    <row r="195" spans="1:9" x14ac:dyDescent="0.2">
      <c r="A195" s="3" t="s">
        <v>6</v>
      </c>
      <c r="B195" s="3" t="s">
        <v>141</v>
      </c>
      <c r="C195" s="3" t="s">
        <v>142</v>
      </c>
      <c r="D195" s="3" t="s">
        <v>143</v>
      </c>
      <c r="E195" s="3" t="s">
        <v>144</v>
      </c>
      <c r="F195" s="3" t="s">
        <v>59</v>
      </c>
      <c r="I195" s="2" t="str">
        <f t="shared" si="2"/>
        <v>Excel, Power BI</v>
      </c>
    </row>
    <row r="196" spans="1:9" x14ac:dyDescent="0.2">
      <c r="A196" s="3" t="s">
        <v>145</v>
      </c>
      <c r="B196" s="3" t="s">
        <v>146</v>
      </c>
      <c r="C196" s="3" t="s">
        <v>142</v>
      </c>
      <c r="D196" s="3" t="s">
        <v>147</v>
      </c>
      <c r="E196" s="3" t="s">
        <v>10</v>
      </c>
      <c r="F196" s="3" t="s">
        <v>148</v>
      </c>
      <c r="I196" s="2" t="str">
        <f t="shared" si="2"/>
        <v>SQL, Excel, Power BI</v>
      </c>
    </row>
    <row r="197" spans="1:9" x14ac:dyDescent="0.2">
      <c r="A197" s="3" t="s">
        <v>6</v>
      </c>
      <c r="B197" s="3" t="s">
        <v>149</v>
      </c>
      <c r="C197" s="3" t="s">
        <v>95</v>
      </c>
      <c r="D197" s="3" t="s">
        <v>150</v>
      </c>
      <c r="E197" s="3" t="s">
        <v>10</v>
      </c>
      <c r="F197" s="3" t="s">
        <v>148</v>
      </c>
      <c r="I197" s="2" t="str">
        <f t="shared" si="2"/>
        <v>SQL, Excel, Power BI</v>
      </c>
    </row>
    <row r="198" spans="1:9" x14ac:dyDescent="0.2">
      <c r="A198" s="3" t="s">
        <v>6</v>
      </c>
      <c r="B198" s="3" t="s">
        <v>151</v>
      </c>
      <c r="C198" s="3" t="s">
        <v>152</v>
      </c>
      <c r="D198" s="3" t="s">
        <v>153</v>
      </c>
      <c r="E198" s="3" t="s">
        <v>154</v>
      </c>
      <c r="F198" s="3" t="s">
        <v>123</v>
      </c>
      <c r="I198" s="2" t="str">
        <f t="shared" ref="I198:J261" si="3">TRIM(MID(SUBSTITUTE(SUBSTITUTE(SUBSTITUTE(F198,"[",""),"]",""),"'",""),(ROW()-ROW(I198))*LEN(F198)+1,LEN(F198)))</f>
        <v>SQL, Business Intelligence, SQL Server</v>
      </c>
    </row>
    <row r="199" spans="1:9" x14ac:dyDescent="0.2">
      <c r="A199" s="3" t="s">
        <v>6</v>
      </c>
      <c r="B199" s="3" t="s">
        <v>155</v>
      </c>
      <c r="C199" s="3" t="s">
        <v>100</v>
      </c>
      <c r="D199" s="3" t="s">
        <v>156</v>
      </c>
      <c r="E199" s="3" t="s">
        <v>10</v>
      </c>
      <c r="F199" s="3" t="s">
        <v>157</v>
      </c>
      <c r="I199" s="2" t="str">
        <f t="shared" si="3"/>
        <v>Python, R , Tableau, Power BI</v>
      </c>
    </row>
    <row r="200" spans="1:9" x14ac:dyDescent="0.2">
      <c r="A200" s="3" t="s">
        <v>6</v>
      </c>
      <c r="B200" s="3" t="s">
        <v>7</v>
      </c>
      <c r="C200" s="3" t="s">
        <v>8</v>
      </c>
      <c r="D200" s="3" t="s">
        <v>9</v>
      </c>
      <c r="E200" s="3" t="s">
        <v>10</v>
      </c>
      <c r="F200" s="3" t="s">
        <v>11</v>
      </c>
      <c r="I200" s="2" t="str">
        <f t="shared" si="3"/>
        <v>Statistical Analysis</v>
      </c>
    </row>
    <row r="201" spans="1:9" x14ac:dyDescent="0.2">
      <c r="A201" s="3" t="s">
        <v>109</v>
      </c>
      <c r="B201" s="3" t="s">
        <v>110</v>
      </c>
      <c r="C201" s="3" t="s">
        <v>111</v>
      </c>
      <c r="D201" s="3" t="s">
        <v>112</v>
      </c>
      <c r="E201" s="3" t="s">
        <v>10</v>
      </c>
      <c r="F201" s="3" t="s">
        <v>113</v>
      </c>
      <c r="I201" s="2" t="str">
        <f t="shared" si="3"/>
        <v>Python, SQL, Data Visualization, Excel, Tableau, Power BI</v>
      </c>
    </row>
    <row r="202" spans="1:9" x14ac:dyDescent="0.2">
      <c r="A202" s="3" t="s">
        <v>114</v>
      </c>
      <c r="B202" s="3" t="s">
        <v>115</v>
      </c>
      <c r="C202" s="3" t="s">
        <v>62</v>
      </c>
      <c r="D202" s="3" t="s">
        <v>116</v>
      </c>
      <c r="E202" s="3" t="s">
        <v>10</v>
      </c>
      <c r="F202" s="3" t="s">
        <v>16</v>
      </c>
      <c r="I202" s="2" t="str">
        <f t="shared" si="3"/>
        <v/>
      </c>
    </row>
    <row r="203" spans="1:9" x14ac:dyDescent="0.2">
      <c r="A203" s="3" t="s">
        <v>6</v>
      </c>
      <c r="B203" s="3" t="s">
        <v>7</v>
      </c>
      <c r="C203" s="3" t="s">
        <v>8</v>
      </c>
      <c r="D203" s="3" t="s">
        <v>17</v>
      </c>
      <c r="E203" s="3" t="s">
        <v>10</v>
      </c>
      <c r="F203" s="3" t="s">
        <v>11</v>
      </c>
      <c r="I203" s="2" t="str">
        <f t="shared" si="3"/>
        <v>Statistical Analysis</v>
      </c>
    </row>
    <row r="204" spans="1:9" x14ac:dyDescent="0.2">
      <c r="A204" s="3" t="s">
        <v>6</v>
      </c>
      <c r="B204" s="3" t="s">
        <v>39</v>
      </c>
      <c r="C204" s="3" t="s">
        <v>40</v>
      </c>
      <c r="D204" s="3" t="s">
        <v>41</v>
      </c>
      <c r="E204" s="3" t="s">
        <v>42</v>
      </c>
      <c r="F204" s="3" t="s">
        <v>43</v>
      </c>
      <c r="I204" s="2" t="str">
        <f t="shared" si="3"/>
        <v>Python, SQL, Excel</v>
      </c>
    </row>
    <row r="205" spans="1:9" x14ac:dyDescent="0.2">
      <c r="A205" s="3" t="s">
        <v>6</v>
      </c>
      <c r="B205" s="3" t="s">
        <v>78</v>
      </c>
      <c r="C205" s="3" t="s">
        <v>62</v>
      </c>
      <c r="D205" s="3" t="s">
        <v>79</v>
      </c>
      <c r="E205" s="3" t="s">
        <v>80</v>
      </c>
      <c r="F205" s="3" t="s">
        <v>81</v>
      </c>
      <c r="I205" s="2" t="str">
        <f t="shared" si="3"/>
        <v>SQL, Data Cleaning, Excel, Business Intelligence, Data Interpretation</v>
      </c>
    </row>
    <row r="206" spans="1:9" x14ac:dyDescent="0.2">
      <c r="A206" s="3" t="s">
        <v>6</v>
      </c>
      <c r="B206" s="3" t="s">
        <v>104</v>
      </c>
      <c r="C206" s="3" t="s">
        <v>105</v>
      </c>
      <c r="D206" s="3" t="s">
        <v>106</v>
      </c>
      <c r="E206" s="3" t="s">
        <v>10</v>
      </c>
      <c r="F206" s="3" t="s">
        <v>107</v>
      </c>
      <c r="I206" s="2" t="str">
        <f t="shared" si="3"/>
        <v>Python, SQL, Power BI</v>
      </c>
    </row>
    <row r="207" spans="1:9" x14ac:dyDescent="0.2">
      <c r="A207" s="3" t="s">
        <v>109</v>
      </c>
      <c r="B207" s="3" t="s">
        <v>110</v>
      </c>
      <c r="C207" s="3" t="s">
        <v>111</v>
      </c>
      <c r="D207" s="3" t="s">
        <v>117</v>
      </c>
      <c r="E207" s="3" t="s">
        <v>10</v>
      </c>
      <c r="F207" s="3" t="s">
        <v>113</v>
      </c>
      <c r="I207" s="2" t="str">
        <f t="shared" si="3"/>
        <v>Python, SQL, Data Visualization, Excel, Tableau, Power BI</v>
      </c>
    </row>
    <row r="208" spans="1:9" x14ac:dyDescent="0.2">
      <c r="A208" s="3" t="s">
        <v>6</v>
      </c>
      <c r="B208" s="3" t="s">
        <v>118</v>
      </c>
      <c r="C208" s="3" t="s">
        <v>46</v>
      </c>
      <c r="D208" s="3" t="s">
        <v>119</v>
      </c>
      <c r="E208" s="3" t="s">
        <v>10</v>
      </c>
      <c r="F208" s="3" t="s">
        <v>120</v>
      </c>
      <c r="I208" s="2" t="str">
        <f t="shared" si="3"/>
        <v>SQL, Data Manipulation</v>
      </c>
    </row>
    <row r="209" spans="1:9" x14ac:dyDescent="0.2">
      <c r="A209" s="3" t="s">
        <v>82</v>
      </c>
      <c r="B209" s="3" t="s">
        <v>83</v>
      </c>
      <c r="C209" s="3" t="s">
        <v>8</v>
      </c>
      <c r="D209" s="3" t="s">
        <v>84</v>
      </c>
      <c r="E209" s="3" t="s">
        <v>10</v>
      </c>
      <c r="F209" s="3" t="s">
        <v>28</v>
      </c>
      <c r="I209" s="2" t="str">
        <f t="shared" si="3"/>
        <v>Excel</v>
      </c>
    </row>
    <row r="210" spans="1:9" x14ac:dyDescent="0.2">
      <c r="A210" s="3" t="s">
        <v>6</v>
      </c>
      <c r="B210" s="3" t="s">
        <v>121</v>
      </c>
      <c r="C210" s="3" t="s">
        <v>62</v>
      </c>
      <c r="D210" s="3" t="s">
        <v>122</v>
      </c>
      <c r="E210" s="3" t="s">
        <v>10</v>
      </c>
      <c r="F210" s="3" t="s">
        <v>123</v>
      </c>
      <c r="I210" s="2" t="str">
        <f t="shared" si="3"/>
        <v>SQL, Business Intelligence, SQL Server</v>
      </c>
    </row>
    <row r="211" spans="1:9" x14ac:dyDescent="0.2">
      <c r="A211" s="3" t="s">
        <v>18</v>
      </c>
      <c r="B211" s="3" t="s">
        <v>19</v>
      </c>
      <c r="C211" s="3" t="s">
        <v>20</v>
      </c>
      <c r="D211" s="3" t="s">
        <v>21</v>
      </c>
      <c r="E211" s="3" t="s">
        <v>22</v>
      </c>
      <c r="F211" s="3" t="s">
        <v>23</v>
      </c>
      <c r="I211" s="2" t="str">
        <f t="shared" si="3"/>
        <v>Python, SQL, Excel, Data Mining</v>
      </c>
    </row>
    <row r="212" spans="1:9" x14ac:dyDescent="0.2">
      <c r="A212" s="3" t="s">
        <v>69</v>
      </c>
      <c r="B212" s="3" t="s">
        <v>70</v>
      </c>
      <c r="C212" s="3" t="s">
        <v>62</v>
      </c>
      <c r="D212" s="3" t="s">
        <v>71</v>
      </c>
      <c r="E212" s="3" t="s">
        <v>72</v>
      </c>
      <c r="F212" s="3" t="s">
        <v>73</v>
      </c>
      <c r="I212" s="2" t="str">
        <f t="shared" si="3"/>
        <v>Python, SQL, Excel, Power BI</v>
      </c>
    </row>
    <row r="213" spans="1:9" x14ac:dyDescent="0.2">
      <c r="A213" s="3" t="s">
        <v>6</v>
      </c>
      <c r="B213" s="3" t="s">
        <v>124</v>
      </c>
      <c r="C213" s="3" t="s">
        <v>125</v>
      </c>
      <c r="D213" s="3" t="s">
        <v>126</v>
      </c>
      <c r="E213" s="3" t="s">
        <v>10</v>
      </c>
      <c r="F213" s="3" t="s">
        <v>127</v>
      </c>
      <c r="I213" s="2" t="str">
        <f t="shared" si="3"/>
        <v>SQL, Excel, Business Intelligence, SQL Server</v>
      </c>
    </row>
    <row r="214" spans="1:9" x14ac:dyDescent="0.2">
      <c r="A214" s="3" t="s">
        <v>128</v>
      </c>
      <c r="B214" s="3" t="s">
        <v>129</v>
      </c>
      <c r="C214" s="3" t="s">
        <v>130</v>
      </c>
      <c r="D214" s="3" t="s">
        <v>131</v>
      </c>
      <c r="E214" s="3" t="s">
        <v>132</v>
      </c>
      <c r="F214" s="3" t="s">
        <v>28</v>
      </c>
      <c r="I214" s="2" t="str">
        <f t="shared" si="3"/>
        <v>Excel</v>
      </c>
    </row>
    <row r="215" spans="1:9" x14ac:dyDescent="0.2">
      <c r="A215" s="3" t="s">
        <v>133</v>
      </c>
      <c r="B215" s="3" t="s">
        <v>134</v>
      </c>
      <c r="C215" s="3" t="s">
        <v>105</v>
      </c>
      <c r="D215" s="3" t="s">
        <v>135</v>
      </c>
      <c r="E215" s="3" t="s">
        <v>10</v>
      </c>
      <c r="F215" s="3" t="s">
        <v>136</v>
      </c>
      <c r="I215" s="2" t="str">
        <f t="shared" si="3"/>
        <v>Python, Power BI, Business Intelligence</v>
      </c>
    </row>
    <row r="216" spans="1:9" x14ac:dyDescent="0.2">
      <c r="A216" s="3" t="s">
        <v>6</v>
      </c>
      <c r="B216" s="3" t="s">
        <v>137</v>
      </c>
      <c r="C216" s="3" t="s">
        <v>100</v>
      </c>
      <c r="D216" s="3" t="s">
        <v>138</v>
      </c>
      <c r="E216" s="3" t="s">
        <v>139</v>
      </c>
      <c r="F216" s="3" t="s">
        <v>140</v>
      </c>
      <c r="I216" s="2" t="str">
        <f t="shared" si="3"/>
        <v>SQL, Excel, Tableau</v>
      </c>
    </row>
    <row r="217" spans="1:9" x14ac:dyDescent="0.2">
      <c r="A217" s="3" t="s">
        <v>6</v>
      </c>
      <c r="B217" s="3" t="s">
        <v>141</v>
      </c>
      <c r="C217" s="3" t="s">
        <v>142</v>
      </c>
      <c r="D217" s="3" t="s">
        <v>143</v>
      </c>
      <c r="E217" s="3" t="s">
        <v>144</v>
      </c>
      <c r="F217" s="3" t="s">
        <v>59</v>
      </c>
      <c r="I217" s="2" t="str">
        <f t="shared" si="3"/>
        <v>Excel, Power BI</v>
      </c>
    </row>
    <row r="218" spans="1:9" x14ac:dyDescent="0.2">
      <c r="A218" s="3" t="s">
        <v>145</v>
      </c>
      <c r="B218" s="3" t="s">
        <v>146</v>
      </c>
      <c r="C218" s="3" t="s">
        <v>142</v>
      </c>
      <c r="D218" s="3" t="s">
        <v>147</v>
      </c>
      <c r="E218" s="3" t="s">
        <v>10</v>
      </c>
      <c r="F218" s="3" t="s">
        <v>148</v>
      </c>
      <c r="I218" s="2" t="str">
        <f t="shared" si="3"/>
        <v>SQL, Excel, Power BI</v>
      </c>
    </row>
    <row r="219" spans="1:9" x14ac:dyDescent="0.2">
      <c r="A219" s="3" t="s">
        <v>6</v>
      </c>
      <c r="B219" s="3" t="s">
        <v>149</v>
      </c>
      <c r="C219" s="3" t="s">
        <v>95</v>
      </c>
      <c r="D219" s="3" t="s">
        <v>150</v>
      </c>
      <c r="E219" s="3" t="s">
        <v>10</v>
      </c>
      <c r="F219" s="3" t="s">
        <v>148</v>
      </c>
      <c r="I219" s="2" t="str">
        <f t="shared" si="3"/>
        <v>SQL, Excel, Power BI</v>
      </c>
    </row>
    <row r="220" spans="1:9" x14ac:dyDescent="0.2">
      <c r="A220" s="3" t="s">
        <v>6</v>
      </c>
      <c r="B220" s="3" t="s">
        <v>151</v>
      </c>
      <c r="C220" s="3" t="s">
        <v>152</v>
      </c>
      <c r="D220" s="3" t="s">
        <v>153</v>
      </c>
      <c r="E220" s="3" t="s">
        <v>154</v>
      </c>
      <c r="F220" s="3" t="s">
        <v>123</v>
      </c>
      <c r="I220" s="2" t="str">
        <f t="shared" si="3"/>
        <v>SQL, Business Intelligence, SQL Server</v>
      </c>
    </row>
    <row r="221" spans="1:9" x14ac:dyDescent="0.2">
      <c r="A221" s="3" t="s">
        <v>6</v>
      </c>
      <c r="B221" s="3" t="s">
        <v>155</v>
      </c>
      <c r="C221" s="3" t="s">
        <v>100</v>
      </c>
      <c r="D221" s="3" t="s">
        <v>156</v>
      </c>
      <c r="E221" s="3" t="s">
        <v>10</v>
      </c>
      <c r="F221" s="3" t="s">
        <v>157</v>
      </c>
      <c r="I221" s="2" t="str">
        <f t="shared" si="3"/>
        <v>Python, R , Tableau, Power BI</v>
      </c>
    </row>
    <row r="222" spans="1:9" x14ac:dyDescent="0.2">
      <c r="A222" s="3" t="s">
        <v>6</v>
      </c>
      <c r="B222" s="3" t="s">
        <v>7</v>
      </c>
      <c r="C222" s="3" t="s">
        <v>8</v>
      </c>
      <c r="D222" s="3" t="s">
        <v>9</v>
      </c>
      <c r="E222" s="3" t="s">
        <v>10</v>
      </c>
      <c r="F222" s="3" t="s">
        <v>11</v>
      </c>
      <c r="I222" s="2" t="str">
        <f t="shared" si="3"/>
        <v>Statistical Analysis</v>
      </c>
    </row>
    <row r="223" spans="1:9" x14ac:dyDescent="0.2">
      <c r="A223" s="3" t="s">
        <v>98</v>
      </c>
      <c r="B223" s="3" t="s">
        <v>99</v>
      </c>
      <c r="C223" s="3" t="s">
        <v>100</v>
      </c>
      <c r="D223" s="3" t="s">
        <v>108</v>
      </c>
      <c r="E223" s="3" t="s">
        <v>102</v>
      </c>
      <c r="F223" s="3" t="s">
        <v>103</v>
      </c>
      <c r="I223" s="2" t="str">
        <f t="shared" si="3"/>
        <v>SQL, Data Visualization, Data Wrangling, Power BI</v>
      </c>
    </row>
    <row r="224" spans="1:9" x14ac:dyDescent="0.2">
      <c r="A224" s="3" t="s">
        <v>6</v>
      </c>
      <c r="B224" s="3" t="s">
        <v>7</v>
      </c>
      <c r="C224" s="3" t="s">
        <v>8</v>
      </c>
      <c r="D224" s="3" t="s">
        <v>17</v>
      </c>
      <c r="E224" s="3" t="s">
        <v>10</v>
      </c>
      <c r="F224" s="3" t="s">
        <v>11</v>
      </c>
      <c r="I224" s="2" t="str">
        <f t="shared" si="3"/>
        <v>Statistical Analysis</v>
      </c>
    </row>
    <row r="225" spans="1:9" x14ac:dyDescent="0.2">
      <c r="A225" s="3" t="s">
        <v>18</v>
      </c>
      <c r="B225" s="3" t="s">
        <v>19</v>
      </c>
      <c r="C225" s="3" t="s">
        <v>20</v>
      </c>
      <c r="D225" s="3" t="s">
        <v>21</v>
      </c>
      <c r="E225" s="3" t="s">
        <v>22</v>
      </c>
      <c r="F225" s="3" t="s">
        <v>23</v>
      </c>
      <c r="I225" s="2" t="str">
        <f t="shared" si="3"/>
        <v>Python, SQL, Excel, Data Mining</v>
      </c>
    </row>
    <row r="226" spans="1:9" x14ac:dyDescent="0.2">
      <c r="A226" s="3" t="s">
        <v>24</v>
      </c>
      <c r="B226" s="3" t="s">
        <v>25</v>
      </c>
      <c r="C226" s="3" t="s">
        <v>26</v>
      </c>
      <c r="D226" s="3" t="s">
        <v>27</v>
      </c>
      <c r="E226" s="3" t="s">
        <v>10</v>
      </c>
      <c r="F226" s="3" t="s">
        <v>28</v>
      </c>
      <c r="I226" s="2" t="str">
        <f t="shared" si="3"/>
        <v>Excel</v>
      </c>
    </row>
    <row r="227" spans="1:9" x14ac:dyDescent="0.2">
      <c r="A227" s="3" t="s">
        <v>29</v>
      </c>
      <c r="B227" s="3" t="s">
        <v>30</v>
      </c>
      <c r="C227" s="3" t="s">
        <v>31</v>
      </c>
      <c r="D227" s="3" t="s">
        <v>32</v>
      </c>
      <c r="E227" s="3" t="s">
        <v>33</v>
      </c>
      <c r="F227" s="3" t="s">
        <v>16</v>
      </c>
      <c r="I227" s="2" t="str">
        <f t="shared" si="3"/>
        <v/>
      </c>
    </row>
    <row r="228" spans="1:9" x14ac:dyDescent="0.2">
      <c r="A228" s="3" t="s">
        <v>34</v>
      </c>
      <c r="B228" s="3" t="s">
        <v>35</v>
      </c>
      <c r="C228" s="3" t="s">
        <v>36</v>
      </c>
      <c r="D228" s="3" t="s">
        <v>37</v>
      </c>
      <c r="E228" s="3" t="s">
        <v>10</v>
      </c>
      <c r="F228" s="3" t="s">
        <v>38</v>
      </c>
      <c r="I228" s="2" t="str">
        <f t="shared" si="3"/>
        <v>SQL, Business Intelligence</v>
      </c>
    </row>
    <row r="229" spans="1:9" x14ac:dyDescent="0.2">
      <c r="A229" s="3" t="s">
        <v>6</v>
      </c>
      <c r="B229" s="3" t="s">
        <v>39</v>
      </c>
      <c r="C229" s="3" t="s">
        <v>40</v>
      </c>
      <c r="D229" s="3" t="s">
        <v>41</v>
      </c>
      <c r="E229" s="3" t="s">
        <v>42</v>
      </c>
      <c r="F229" s="3" t="s">
        <v>43</v>
      </c>
      <c r="I229" s="2" t="str">
        <f t="shared" si="3"/>
        <v>Python, SQL, Excel</v>
      </c>
    </row>
    <row r="230" spans="1:9" x14ac:dyDescent="0.2">
      <c r="A230" s="3" t="s">
        <v>44</v>
      </c>
      <c r="B230" s="3" t="s">
        <v>45</v>
      </c>
      <c r="C230" s="3" t="s">
        <v>46</v>
      </c>
      <c r="D230" s="3" t="s">
        <v>47</v>
      </c>
      <c r="E230" s="3" t="s">
        <v>48</v>
      </c>
      <c r="F230" s="3" t="s">
        <v>49</v>
      </c>
      <c r="I230" s="2" t="str">
        <f t="shared" si="3"/>
        <v>Excel, Power BI, Data Mining, Business Intelligence</v>
      </c>
    </row>
    <row r="231" spans="1:9" x14ac:dyDescent="0.2">
      <c r="A231" s="3" t="s">
        <v>50</v>
      </c>
      <c r="B231" s="3" t="s">
        <v>51</v>
      </c>
      <c r="C231" s="3" t="s">
        <v>52</v>
      </c>
      <c r="D231" s="3" t="s">
        <v>53</v>
      </c>
      <c r="E231" s="3" t="s">
        <v>10</v>
      </c>
      <c r="F231" s="3" t="s">
        <v>54</v>
      </c>
      <c r="I231" s="2" t="str">
        <f t="shared" si="3"/>
        <v>SQL, Excel, Data Mining, SQL Server</v>
      </c>
    </row>
    <row r="232" spans="1:9" x14ac:dyDescent="0.2">
      <c r="A232" s="3" t="s">
        <v>55</v>
      </c>
      <c r="B232" s="3" t="s">
        <v>56</v>
      </c>
      <c r="C232" s="3" t="s">
        <v>57</v>
      </c>
      <c r="D232" s="3" t="s">
        <v>58</v>
      </c>
      <c r="E232" s="3" t="s">
        <v>10</v>
      </c>
      <c r="F232" s="3" t="s">
        <v>59</v>
      </c>
      <c r="I232" s="2" t="str">
        <f t="shared" si="3"/>
        <v>Excel, Power BI</v>
      </c>
    </row>
    <row r="233" spans="1:9" x14ac:dyDescent="0.2">
      <c r="A233" s="3" t="s">
        <v>60</v>
      </c>
      <c r="B233" s="3" t="s">
        <v>61</v>
      </c>
      <c r="C233" s="3" t="s">
        <v>62</v>
      </c>
      <c r="D233" s="3" t="s">
        <v>63</v>
      </c>
      <c r="E233" s="3" t="s">
        <v>10</v>
      </c>
      <c r="F233" s="3" t="s">
        <v>64</v>
      </c>
      <c r="I233" s="2" t="str">
        <f t="shared" si="3"/>
        <v>SQL, Statistical Analysis, Excel, Power BI, Business Intelligence, Data Manipulation</v>
      </c>
    </row>
    <row r="234" spans="1:9" x14ac:dyDescent="0.2">
      <c r="A234" s="3" t="s">
        <v>65</v>
      </c>
      <c r="B234" s="3" t="s">
        <v>66</v>
      </c>
      <c r="C234" s="3" t="s">
        <v>67</v>
      </c>
      <c r="D234" s="3" t="s">
        <v>68</v>
      </c>
      <c r="E234" s="3" t="s">
        <v>10</v>
      </c>
      <c r="F234" s="3" t="s">
        <v>28</v>
      </c>
      <c r="I234" s="2" t="str">
        <f t="shared" si="3"/>
        <v>Excel</v>
      </c>
    </row>
    <row r="235" spans="1:9" x14ac:dyDescent="0.2">
      <c r="A235" s="3" t="s">
        <v>69</v>
      </c>
      <c r="B235" s="3" t="s">
        <v>70</v>
      </c>
      <c r="C235" s="3" t="s">
        <v>62</v>
      </c>
      <c r="D235" s="3" t="s">
        <v>71</v>
      </c>
      <c r="E235" s="3" t="s">
        <v>72</v>
      </c>
      <c r="F235" s="3" t="s">
        <v>73</v>
      </c>
      <c r="I235" s="2" t="str">
        <f t="shared" si="3"/>
        <v>Python, SQL, Excel, Power BI</v>
      </c>
    </row>
    <row r="236" spans="1:9" x14ac:dyDescent="0.2">
      <c r="A236" s="3" t="s">
        <v>74</v>
      </c>
      <c r="B236" s="3" t="s">
        <v>75</v>
      </c>
      <c r="C236" s="3" t="s">
        <v>62</v>
      </c>
      <c r="D236" s="3" t="s">
        <v>76</v>
      </c>
      <c r="E236" s="3" t="s">
        <v>10</v>
      </c>
      <c r="F236" s="3" t="s">
        <v>77</v>
      </c>
      <c r="I236" s="2" t="str">
        <f t="shared" si="3"/>
        <v>SQL, Excel</v>
      </c>
    </row>
    <row r="237" spans="1:9" x14ac:dyDescent="0.2">
      <c r="A237" s="3" t="s">
        <v>6</v>
      </c>
      <c r="B237" s="3" t="s">
        <v>78</v>
      </c>
      <c r="C237" s="3" t="s">
        <v>62</v>
      </c>
      <c r="D237" s="3" t="s">
        <v>79</v>
      </c>
      <c r="E237" s="3" t="s">
        <v>80</v>
      </c>
      <c r="F237" s="3" t="s">
        <v>81</v>
      </c>
      <c r="I237" s="2" t="str">
        <f t="shared" si="3"/>
        <v>SQL, Data Cleaning, Excel, Business Intelligence, Data Interpretation</v>
      </c>
    </row>
    <row r="238" spans="1:9" x14ac:dyDescent="0.2">
      <c r="A238" s="3" t="s">
        <v>82</v>
      </c>
      <c r="B238" s="3" t="s">
        <v>83</v>
      </c>
      <c r="C238" s="3" t="s">
        <v>8</v>
      </c>
      <c r="D238" s="3" t="s">
        <v>84</v>
      </c>
      <c r="E238" s="3" t="s">
        <v>10</v>
      </c>
      <c r="F238" s="3" t="s">
        <v>28</v>
      </c>
      <c r="I238" s="2" t="str">
        <f t="shared" si="3"/>
        <v>Excel</v>
      </c>
    </row>
    <row r="239" spans="1:9" x14ac:dyDescent="0.2">
      <c r="A239" s="3" t="s">
        <v>85</v>
      </c>
      <c r="B239" s="3" t="s">
        <v>86</v>
      </c>
      <c r="C239" s="3" t="s">
        <v>87</v>
      </c>
      <c r="D239" s="3" t="s">
        <v>88</v>
      </c>
      <c r="E239" s="3" t="s">
        <v>10</v>
      </c>
      <c r="F239" s="3" t="s">
        <v>16</v>
      </c>
      <c r="I239" s="2" t="str">
        <f t="shared" si="3"/>
        <v/>
      </c>
    </row>
    <row r="240" spans="1:9" x14ac:dyDescent="0.2">
      <c r="A240" s="3" t="s">
        <v>89</v>
      </c>
      <c r="B240" s="3" t="s">
        <v>90</v>
      </c>
      <c r="C240" s="3" t="s">
        <v>62</v>
      </c>
      <c r="D240" s="3" t="s">
        <v>91</v>
      </c>
      <c r="E240" s="3" t="s">
        <v>10</v>
      </c>
      <c r="F240" s="3" t="s">
        <v>92</v>
      </c>
      <c r="I240" s="2" t="str">
        <f t="shared" si="3"/>
        <v>Tableau, Power BI</v>
      </c>
    </row>
    <row r="241" spans="1:9" x14ac:dyDescent="0.2">
      <c r="A241" s="3" t="s">
        <v>93</v>
      </c>
      <c r="B241" s="3" t="s">
        <v>94</v>
      </c>
      <c r="C241" s="3" t="s">
        <v>95</v>
      </c>
      <c r="D241" s="3" t="s">
        <v>96</v>
      </c>
      <c r="E241" s="3" t="s">
        <v>10</v>
      </c>
      <c r="F241" s="3" t="s">
        <v>97</v>
      </c>
      <c r="I241" s="2" t="str">
        <f t="shared" si="3"/>
        <v>Excel, Power BI, Business Intelligence</v>
      </c>
    </row>
    <row r="242" spans="1:9" x14ac:dyDescent="0.2">
      <c r="A242" s="3" t="s">
        <v>98</v>
      </c>
      <c r="B242" s="3" t="s">
        <v>99</v>
      </c>
      <c r="C242" s="3" t="s">
        <v>100</v>
      </c>
      <c r="D242" s="3" t="s">
        <v>101</v>
      </c>
      <c r="E242" s="3" t="s">
        <v>102</v>
      </c>
      <c r="F242" s="3" t="s">
        <v>103</v>
      </c>
      <c r="I242" s="2" t="str">
        <f t="shared" si="3"/>
        <v>SQL, Data Visualization, Data Wrangling, Power BI</v>
      </c>
    </row>
    <row r="243" spans="1:9" x14ac:dyDescent="0.2">
      <c r="A243" s="3" t="s">
        <v>6</v>
      </c>
      <c r="B243" s="3" t="s">
        <v>104</v>
      </c>
      <c r="C243" s="3" t="s">
        <v>105</v>
      </c>
      <c r="D243" s="3" t="s">
        <v>106</v>
      </c>
      <c r="E243" s="3" t="s">
        <v>10</v>
      </c>
      <c r="F243" s="3" t="s">
        <v>107</v>
      </c>
      <c r="I243" s="2" t="str">
        <f t="shared" si="3"/>
        <v>Python, SQL, Power BI</v>
      </c>
    </row>
    <row r="244" spans="1:9" x14ac:dyDescent="0.2">
      <c r="A244" s="3" t="s">
        <v>6</v>
      </c>
      <c r="B244" s="3" t="s">
        <v>7</v>
      </c>
      <c r="C244" s="3" t="s">
        <v>8</v>
      </c>
      <c r="D244" s="3" t="s">
        <v>9</v>
      </c>
      <c r="E244" s="3" t="s">
        <v>10</v>
      </c>
      <c r="F244" s="3" t="s">
        <v>11</v>
      </c>
      <c r="I244" s="2" t="str">
        <f t="shared" si="3"/>
        <v>Statistical Analysis</v>
      </c>
    </row>
    <row r="245" spans="1:9" x14ac:dyDescent="0.2">
      <c r="A245" s="3" t="s">
        <v>98</v>
      </c>
      <c r="B245" s="3" t="s">
        <v>99</v>
      </c>
      <c r="C245" s="3" t="s">
        <v>100</v>
      </c>
      <c r="D245" s="3" t="s">
        <v>108</v>
      </c>
      <c r="E245" s="3" t="s">
        <v>102</v>
      </c>
      <c r="F245" s="3" t="s">
        <v>103</v>
      </c>
      <c r="I245" s="2" t="str">
        <f t="shared" si="3"/>
        <v>SQL, Data Visualization, Data Wrangling, Power BI</v>
      </c>
    </row>
    <row r="246" spans="1:9" x14ac:dyDescent="0.2">
      <c r="A246" s="3" t="s">
        <v>6</v>
      </c>
      <c r="B246" s="3" t="s">
        <v>7</v>
      </c>
      <c r="C246" s="3" t="s">
        <v>8</v>
      </c>
      <c r="D246" s="3" t="s">
        <v>17</v>
      </c>
      <c r="E246" s="3" t="s">
        <v>10</v>
      </c>
      <c r="F246" s="3" t="s">
        <v>11</v>
      </c>
      <c r="I246" s="2" t="str">
        <f t="shared" si="3"/>
        <v>Statistical Analysis</v>
      </c>
    </row>
    <row r="247" spans="1:9" x14ac:dyDescent="0.2">
      <c r="A247" s="3" t="s">
        <v>18</v>
      </c>
      <c r="B247" s="3" t="s">
        <v>19</v>
      </c>
      <c r="C247" s="3" t="s">
        <v>20</v>
      </c>
      <c r="D247" s="3" t="s">
        <v>21</v>
      </c>
      <c r="E247" s="3" t="s">
        <v>22</v>
      </c>
      <c r="F247" s="3" t="s">
        <v>23</v>
      </c>
      <c r="I247" s="2" t="str">
        <f t="shared" si="3"/>
        <v>Python, SQL, Excel, Data Mining</v>
      </c>
    </row>
    <row r="248" spans="1:9" x14ac:dyDescent="0.2">
      <c r="A248" s="3" t="s">
        <v>24</v>
      </c>
      <c r="B248" s="3" t="s">
        <v>25</v>
      </c>
      <c r="C248" s="3" t="s">
        <v>26</v>
      </c>
      <c r="D248" s="3" t="s">
        <v>27</v>
      </c>
      <c r="E248" s="3" t="s">
        <v>10</v>
      </c>
      <c r="F248" s="3" t="s">
        <v>28</v>
      </c>
      <c r="I248" s="2" t="str">
        <f t="shared" si="3"/>
        <v>Excel</v>
      </c>
    </row>
    <row r="249" spans="1:9" x14ac:dyDescent="0.2">
      <c r="A249" s="3" t="s">
        <v>29</v>
      </c>
      <c r="B249" s="3" t="s">
        <v>30</v>
      </c>
      <c r="C249" s="3" t="s">
        <v>31</v>
      </c>
      <c r="D249" s="3" t="s">
        <v>32</v>
      </c>
      <c r="E249" s="3" t="s">
        <v>33</v>
      </c>
      <c r="F249" s="3" t="s">
        <v>16</v>
      </c>
      <c r="I249" s="2" t="str">
        <f t="shared" si="3"/>
        <v/>
      </c>
    </row>
    <row r="250" spans="1:9" x14ac:dyDescent="0.2">
      <c r="A250" s="3" t="s">
        <v>34</v>
      </c>
      <c r="B250" s="3" t="s">
        <v>35</v>
      </c>
      <c r="C250" s="3" t="s">
        <v>36</v>
      </c>
      <c r="D250" s="3" t="s">
        <v>37</v>
      </c>
      <c r="E250" s="3" t="s">
        <v>10</v>
      </c>
      <c r="F250" s="3" t="s">
        <v>38</v>
      </c>
      <c r="I250" s="2" t="str">
        <f t="shared" si="3"/>
        <v>SQL, Business Intelligence</v>
      </c>
    </row>
    <row r="251" spans="1:9" x14ac:dyDescent="0.2">
      <c r="A251" s="3" t="s">
        <v>6</v>
      </c>
      <c r="B251" s="3" t="s">
        <v>39</v>
      </c>
      <c r="C251" s="3" t="s">
        <v>40</v>
      </c>
      <c r="D251" s="3" t="s">
        <v>41</v>
      </c>
      <c r="E251" s="3" t="s">
        <v>42</v>
      </c>
      <c r="F251" s="3" t="s">
        <v>43</v>
      </c>
      <c r="I251" s="2" t="str">
        <f t="shared" si="3"/>
        <v>Python, SQL, Excel</v>
      </c>
    </row>
    <row r="252" spans="1:9" x14ac:dyDescent="0.2">
      <c r="A252" s="3" t="s">
        <v>44</v>
      </c>
      <c r="B252" s="3" t="s">
        <v>45</v>
      </c>
      <c r="C252" s="3" t="s">
        <v>46</v>
      </c>
      <c r="D252" s="3" t="s">
        <v>47</v>
      </c>
      <c r="E252" s="3" t="s">
        <v>48</v>
      </c>
      <c r="F252" s="3" t="s">
        <v>49</v>
      </c>
      <c r="I252" s="2" t="str">
        <f t="shared" si="3"/>
        <v>Excel, Power BI, Data Mining, Business Intelligence</v>
      </c>
    </row>
    <row r="253" spans="1:9" x14ac:dyDescent="0.2">
      <c r="A253" s="3" t="s">
        <v>50</v>
      </c>
      <c r="B253" s="3" t="s">
        <v>51</v>
      </c>
      <c r="C253" s="3" t="s">
        <v>52</v>
      </c>
      <c r="D253" s="3" t="s">
        <v>53</v>
      </c>
      <c r="E253" s="3" t="s">
        <v>10</v>
      </c>
      <c r="F253" s="3" t="s">
        <v>54</v>
      </c>
      <c r="I253" s="2" t="str">
        <f t="shared" si="3"/>
        <v>SQL, Excel, Data Mining, SQL Server</v>
      </c>
    </row>
    <row r="254" spans="1:9" x14ac:dyDescent="0.2">
      <c r="A254" s="3" t="s">
        <v>55</v>
      </c>
      <c r="B254" s="3" t="s">
        <v>56</v>
      </c>
      <c r="C254" s="3" t="s">
        <v>57</v>
      </c>
      <c r="D254" s="3" t="s">
        <v>58</v>
      </c>
      <c r="E254" s="3" t="s">
        <v>10</v>
      </c>
      <c r="F254" s="3" t="s">
        <v>59</v>
      </c>
      <c r="I254" s="2" t="str">
        <f t="shared" si="3"/>
        <v>Excel, Power BI</v>
      </c>
    </row>
    <row r="255" spans="1:9" x14ac:dyDescent="0.2">
      <c r="A255" s="3" t="s">
        <v>60</v>
      </c>
      <c r="B255" s="3" t="s">
        <v>61</v>
      </c>
      <c r="C255" s="3" t="s">
        <v>62</v>
      </c>
      <c r="D255" s="3" t="s">
        <v>63</v>
      </c>
      <c r="E255" s="3" t="s">
        <v>10</v>
      </c>
      <c r="F255" s="3" t="s">
        <v>64</v>
      </c>
      <c r="I255" s="2" t="str">
        <f t="shared" si="3"/>
        <v>SQL, Statistical Analysis, Excel, Power BI, Business Intelligence, Data Manipulation</v>
      </c>
    </row>
    <row r="256" spans="1:9" x14ac:dyDescent="0.2">
      <c r="A256" s="3" t="s">
        <v>65</v>
      </c>
      <c r="B256" s="3" t="s">
        <v>66</v>
      </c>
      <c r="C256" s="3" t="s">
        <v>67</v>
      </c>
      <c r="D256" s="3" t="s">
        <v>68</v>
      </c>
      <c r="E256" s="3" t="s">
        <v>10</v>
      </c>
      <c r="F256" s="3" t="s">
        <v>28</v>
      </c>
      <c r="I256" s="2" t="str">
        <f t="shared" si="3"/>
        <v>Excel</v>
      </c>
    </row>
    <row r="257" spans="1:9" x14ac:dyDescent="0.2">
      <c r="A257" s="3" t="s">
        <v>69</v>
      </c>
      <c r="B257" s="3" t="s">
        <v>70</v>
      </c>
      <c r="C257" s="3" t="s">
        <v>62</v>
      </c>
      <c r="D257" s="3" t="s">
        <v>71</v>
      </c>
      <c r="E257" s="3" t="s">
        <v>72</v>
      </c>
      <c r="F257" s="3" t="s">
        <v>73</v>
      </c>
      <c r="I257" s="2" t="str">
        <f t="shared" si="3"/>
        <v>Python, SQL, Excel, Power BI</v>
      </c>
    </row>
    <row r="258" spans="1:9" x14ac:dyDescent="0.2">
      <c r="A258" s="3" t="s">
        <v>74</v>
      </c>
      <c r="B258" s="3" t="s">
        <v>75</v>
      </c>
      <c r="C258" s="3" t="s">
        <v>62</v>
      </c>
      <c r="D258" s="3" t="s">
        <v>76</v>
      </c>
      <c r="E258" s="3" t="s">
        <v>10</v>
      </c>
      <c r="F258" s="3" t="s">
        <v>77</v>
      </c>
      <c r="I258" s="2" t="str">
        <f t="shared" si="3"/>
        <v>SQL, Excel</v>
      </c>
    </row>
    <row r="259" spans="1:9" x14ac:dyDescent="0.2">
      <c r="A259" s="3" t="s">
        <v>6</v>
      </c>
      <c r="B259" s="3" t="s">
        <v>78</v>
      </c>
      <c r="C259" s="3" t="s">
        <v>62</v>
      </c>
      <c r="D259" s="3" t="s">
        <v>79</v>
      </c>
      <c r="E259" s="3" t="s">
        <v>80</v>
      </c>
      <c r="F259" s="3" t="s">
        <v>81</v>
      </c>
      <c r="I259" s="2" t="str">
        <f t="shared" si="3"/>
        <v>SQL, Data Cleaning, Excel, Business Intelligence, Data Interpretation</v>
      </c>
    </row>
    <row r="260" spans="1:9" x14ac:dyDescent="0.2">
      <c r="A260" s="3" t="s">
        <v>82</v>
      </c>
      <c r="B260" s="3" t="s">
        <v>83</v>
      </c>
      <c r="C260" s="3" t="s">
        <v>8</v>
      </c>
      <c r="D260" s="3" t="s">
        <v>84</v>
      </c>
      <c r="E260" s="3" t="s">
        <v>10</v>
      </c>
      <c r="F260" s="3" t="s">
        <v>28</v>
      </c>
      <c r="I260" s="2" t="str">
        <f t="shared" si="3"/>
        <v>Excel</v>
      </c>
    </row>
    <row r="261" spans="1:9" x14ac:dyDescent="0.2">
      <c r="A261" s="3" t="s">
        <v>85</v>
      </c>
      <c r="B261" s="3" t="s">
        <v>86</v>
      </c>
      <c r="C261" s="3" t="s">
        <v>87</v>
      </c>
      <c r="D261" s="3" t="s">
        <v>88</v>
      </c>
      <c r="E261" s="3" t="s">
        <v>10</v>
      </c>
      <c r="F261" s="3" t="s">
        <v>16</v>
      </c>
      <c r="I261" s="2" t="str">
        <f t="shared" si="3"/>
        <v/>
      </c>
    </row>
    <row r="262" spans="1:9" x14ac:dyDescent="0.2">
      <c r="A262" s="3" t="s">
        <v>89</v>
      </c>
      <c r="B262" s="3" t="s">
        <v>90</v>
      </c>
      <c r="C262" s="3" t="s">
        <v>62</v>
      </c>
      <c r="D262" s="3" t="s">
        <v>91</v>
      </c>
      <c r="E262" s="3" t="s">
        <v>10</v>
      </c>
      <c r="F262" s="3" t="s">
        <v>92</v>
      </c>
      <c r="I262" s="2" t="str">
        <f t="shared" ref="I262:J325" si="4">TRIM(MID(SUBSTITUTE(SUBSTITUTE(SUBSTITUTE(F262,"[",""),"]",""),"'",""),(ROW()-ROW(I262))*LEN(F262)+1,LEN(F262)))</f>
        <v>Tableau, Power BI</v>
      </c>
    </row>
    <row r="263" spans="1:9" x14ac:dyDescent="0.2">
      <c r="A263" s="3" t="s">
        <v>93</v>
      </c>
      <c r="B263" s="3" t="s">
        <v>94</v>
      </c>
      <c r="C263" s="3" t="s">
        <v>95</v>
      </c>
      <c r="D263" s="3" t="s">
        <v>96</v>
      </c>
      <c r="E263" s="3" t="s">
        <v>10</v>
      </c>
      <c r="F263" s="3" t="s">
        <v>97</v>
      </c>
      <c r="I263" s="2" t="str">
        <f t="shared" si="4"/>
        <v>Excel, Power BI, Business Intelligence</v>
      </c>
    </row>
    <row r="264" spans="1:9" x14ac:dyDescent="0.2">
      <c r="A264" s="3" t="s">
        <v>98</v>
      </c>
      <c r="B264" s="3" t="s">
        <v>99</v>
      </c>
      <c r="C264" s="3" t="s">
        <v>100</v>
      </c>
      <c r="D264" s="3" t="s">
        <v>101</v>
      </c>
      <c r="E264" s="3" t="s">
        <v>102</v>
      </c>
      <c r="F264" s="3" t="s">
        <v>103</v>
      </c>
      <c r="I264" s="2" t="str">
        <f t="shared" si="4"/>
        <v>SQL, Data Visualization, Data Wrangling, Power BI</v>
      </c>
    </row>
    <row r="265" spans="1:9" x14ac:dyDescent="0.2">
      <c r="A265" s="3" t="s">
        <v>6</v>
      </c>
      <c r="B265" s="3" t="s">
        <v>104</v>
      </c>
      <c r="C265" s="3" t="s">
        <v>105</v>
      </c>
      <c r="D265" s="3" t="s">
        <v>106</v>
      </c>
      <c r="E265" s="3" t="s">
        <v>10</v>
      </c>
      <c r="F265" s="3" t="s">
        <v>107</v>
      </c>
      <c r="I265" s="2" t="str">
        <f t="shared" si="4"/>
        <v>Python, SQL, Power BI</v>
      </c>
    </row>
    <row r="266" spans="1:9" x14ac:dyDescent="0.2">
      <c r="A266" s="3" t="s">
        <v>6</v>
      </c>
      <c r="B266" s="3" t="s">
        <v>7</v>
      </c>
      <c r="C266" s="3" t="s">
        <v>8</v>
      </c>
      <c r="D266" s="3" t="s">
        <v>9</v>
      </c>
      <c r="E266" s="3" t="s">
        <v>10</v>
      </c>
      <c r="F266" s="3" t="s">
        <v>11</v>
      </c>
      <c r="I266" s="2" t="str">
        <f t="shared" si="4"/>
        <v>Statistical Analysis</v>
      </c>
    </row>
    <row r="267" spans="1:9" x14ac:dyDescent="0.2">
      <c r="A267" s="3" t="s">
        <v>109</v>
      </c>
      <c r="B267" s="3" t="s">
        <v>110</v>
      </c>
      <c r="C267" s="3" t="s">
        <v>111</v>
      </c>
      <c r="D267" s="3" t="s">
        <v>112</v>
      </c>
      <c r="E267" s="3" t="s">
        <v>10</v>
      </c>
      <c r="F267" s="3" t="s">
        <v>113</v>
      </c>
      <c r="I267" s="2" t="str">
        <f t="shared" si="4"/>
        <v>Python, SQL, Data Visualization, Excel, Tableau, Power BI</v>
      </c>
    </row>
    <row r="268" spans="1:9" x14ac:dyDescent="0.2">
      <c r="A268" s="3" t="s">
        <v>114</v>
      </c>
      <c r="B268" s="3" t="s">
        <v>115</v>
      </c>
      <c r="C268" s="3" t="s">
        <v>62</v>
      </c>
      <c r="D268" s="3" t="s">
        <v>116</v>
      </c>
      <c r="E268" s="3" t="s">
        <v>10</v>
      </c>
      <c r="F268" s="3" t="s">
        <v>16</v>
      </c>
      <c r="I268" s="2" t="str">
        <f t="shared" si="4"/>
        <v/>
      </c>
    </row>
    <row r="269" spans="1:9" x14ac:dyDescent="0.2">
      <c r="A269" s="3" t="s">
        <v>6</v>
      </c>
      <c r="B269" s="3" t="s">
        <v>7</v>
      </c>
      <c r="C269" s="3" t="s">
        <v>8</v>
      </c>
      <c r="D269" s="3" t="s">
        <v>17</v>
      </c>
      <c r="E269" s="3" t="s">
        <v>10</v>
      </c>
      <c r="F269" s="3" t="s">
        <v>11</v>
      </c>
      <c r="I269" s="2" t="str">
        <f t="shared" si="4"/>
        <v>Statistical Analysis</v>
      </c>
    </row>
    <row r="270" spans="1:9" x14ac:dyDescent="0.2">
      <c r="A270" s="3" t="s">
        <v>6</v>
      </c>
      <c r="B270" s="3" t="s">
        <v>39</v>
      </c>
      <c r="C270" s="3" t="s">
        <v>40</v>
      </c>
      <c r="D270" s="3" t="s">
        <v>41</v>
      </c>
      <c r="E270" s="3" t="s">
        <v>42</v>
      </c>
      <c r="F270" s="3" t="s">
        <v>43</v>
      </c>
      <c r="I270" s="2" t="str">
        <f t="shared" si="4"/>
        <v>Python, SQL, Excel</v>
      </c>
    </row>
    <row r="271" spans="1:9" x14ac:dyDescent="0.2">
      <c r="A271" s="3" t="s">
        <v>6</v>
      </c>
      <c r="B271" s="3" t="s">
        <v>78</v>
      </c>
      <c r="C271" s="3" t="s">
        <v>62</v>
      </c>
      <c r="D271" s="3" t="s">
        <v>79</v>
      </c>
      <c r="E271" s="3" t="s">
        <v>80</v>
      </c>
      <c r="F271" s="3" t="s">
        <v>81</v>
      </c>
      <c r="I271" s="2" t="str">
        <f t="shared" si="4"/>
        <v>SQL, Data Cleaning, Excel, Business Intelligence, Data Interpretation</v>
      </c>
    </row>
    <row r="272" spans="1:9" x14ac:dyDescent="0.2">
      <c r="A272" s="3" t="s">
        <v>6</v>
      </c>
      <c r="B272" s="3" t="s">
        <v>104</v>
      </c>
      <c r="C272" s="3" t="s">
        <v>105</v>
      </c>
      <c r="D272" s="3" t="s">
        <v>106</v>
      </c>
      <c r="E272" s="3" t="s">
        <v>10</v>
      </c>
      <c r="F272" s="3" t="s">
        <v>107</v>
      </c>
      <c r="I272" s="2" t="str">
        <f t="shared" si="4"/>
        <v>Python, SQL, Power BI</v>
      </c>
    </row>
    <row r="273" spans="1:9" x14ac:dyDescent="0.2">
      <c r="A273" s="3" t="s">
        <v>109</v>
      </c>
      <c r="B273" s="3" t="s">
        <v>110</v>
      </c>
      <c r="C273" s="3" t="s">
        <v>111</v>
      </c>
      <c r="D273" s="3" t="s">
        <v>117</v>
      </c>
      <c r="E273" s="3" t="s">
        <v>10</v>
      </c>
      <c r="F273" s="3" t="s">
        <v>113</v>
      </c>
      <c r="I273" s="2" t="str">
        <f t="shared" si="4"/>
        <v>Python, SQL, Data Visualization, Excel, Tableau, Power BI</v>
      </c>
    </row>
    <row r="274" spans="1:9" x14ac:dyDescent="0.2">
      <c r="A274" s="3" t="s">
        <v>6</v>
      </c>
      <c r="B274" s="3" t="s">
        <v>118</v>
      </c>
      <c r="C274" s="3" t="s">
        <v>46</v>
      </c>
      <c r="D274" s="3" t="s">
        <v>119</v>
      </c>
      <c r="E274" s="3" t="s">
        <v>10</v>
      </c>
      <c r="F274" s="3" t="s">
        <v>120</v>
      </c>
      <c r="I274" s="2" t="str">
        <f t="shared" si="4"/>
        <v>SQL, Data Manipulation</v>
      </c>
    </row>
    <row r="275" spans="1:9" x14ac:dyDescent="0.2">
      <c r="A275" s="3" t="s">
        <v>82</v>
      </c>
      <c r="B275" s="3" t="s">
        <v>83</v>
      </c>
      <c r="C275" s="3" t="s">
        <v>8</v>
      </c>
      <c r="D275" s="3" t="s">
        <v>84</v>
      </c>
      <c r="E275" s="3" t="s">
        <v>10</v>
      </c>
      <c r="F275" s="3" t="s">
        <v>28</v>
      </c>
      <c r="I275" s="2" t="str">
        <f t="shared" si="4"/>
        <v>Excel</v>
      </c>
    </row>
    <row r="276" spans="1:9" x14ac:dyDescent="0.2">
      <c r="A276" s="3" t="s">
        <v>6</v>
      </c>
      <c r="B276" s="3" t="s">
        <v>121</v>
      </c>
      <c r="C276" s="3" t="s">
        <v>62</v>
      </c>
      <c r="D276" s="3" t="s">
        <v>122</v>
      </c>
      <c r="E276" s="3" t="s">
        <v>10</v>
      </c>
      <c r="F276" s="3" t="s">
        <v>123</v>
      </c>
      <c r="I276" s="2" t="str">
        <f t="shared" si="4"/>
        <v>SQL, Business Intelligence, SQL Server</v>
      </c>
    </row>
    <row r="277" spans="1:9" x14ac:dyDescent="0.2">
      <c r="A277" s="3" t="s">
        <v>18</v>
      </c>
      <c r="B277" s="3" t="s">
        <v>19</v>
      </c>
      <c r="C277" s="3" t="s">
        <v>20</v>
      </c>
      <c r="D277" s="3" t="s">
        <v>21</v>
      </c>
      <c r="E277" s="3" t="s">
        <v>22</v>
      </c>
      <c r="F277" s="3" t="s">
        <v>23</v>
      </c>
      <c r="I277" s="2" t="str">
        <f t="shared" si="4"/>
        <v>Python, SQL, Excel, Data Mining</v>
      </c>
    </row>
    <row r="278" spans="1:9" x14ac:dyDescent="0.2">
      <c r="A278" s="3" t="s">
        <v>69</v>
      </c>
      <c r="B278" s="3" t="s">
        <v>70</v>
      </c>
      <c r="C278" s="3" t="s">
        <v>62</v>
      </c>
      <c r="D278" s="3" t="s">
        <v>71</v>
      </c>
      <c r="E278" s="3" t="s">
        <v>72</v>
      </c>
      <c r="F278" s="3" t="s">
        <v>73</v>
      </c>
      <c r="I278" s="2" t="str">
        <f t="shared" si="4"/>
        <v>Python, SQL, Excel, Power BI</v>
      </c>
    </row>
    <row r="279" spans="1:9" x14ac:dyDescent="0.2">
      <c r="A279" s="3" t="s">
        <v>6</v>
      </c>
      <c r="B279" s="3" t="s">
        <v>124</v>
      </c>
      <c r="C279" s="3" t="s">
        <v>125</v>
      </c>
      <c r="D279" s="3" t="s">
        <v>126</v>
      </c>
      <c r="E279" s="3" t="s">
        <v>10</v>
      </c>
      <c r="F279" s="3" t="s">
        <v>127</v>
      </c>
      <c r="I279" s="2" t="str">
        <f t="shared" si="4"/>
        <v>SQL, Excel, Business Intelligence, SQL Server</v>
      </c>
    </row>
    <row r="280" spans="1:9" x14ac:dyDescent="0.2">
      <c r="A280" s="3" t="s">
        <v>128</v>
      </c>
      <c r="B280" s="3" t="s">
        <v>129</v>
      </c>
      <c r="C280" s="3" t="s">
        <v>130</v>
      </c>
      <c r="D280" s="3" t="s">
        <v>131</v>
      </c>
      <c r="E280" s="3" t="s">
        <v>132</v>
      </c>
      <c r="F280" s="3" t="s">
        <v>28</v>
      </c>
      <c r="I280" s="2" t="str">
        <f t="shared" si="4"/>
        <v>Excel</v>
      </c>
    </row>
    <row r="281" spans="1:9" x14ac:dyDescent="0.2">
      <c r="A281" s="3" t="s">
        <v>133</v>
      </c>
      <c r="B281" s="3" t="s">
        <v>134</v>
      </c>
      <c r="C281" s="3" t="s">
        <v>105</v>
      </c>
      <c r="D281" s="3" t="s">
        <v>135</v>
      </c>
      <c r="E281" s="3" t="s">
        <v>10</v>
      </c>
      <c r="F281" s="3" t="s">
        <v>136</v>
      </c>
      <c r="I281" s="2" t="str">
        <f t="shared" si="4"/>
        <v>Python, Power BI, Business Intelligence</v>
      </c>
    </row>
    <row r="282" spans="1:9" x14ac:dyDescent="0.2">
      <c r="A282" s="3" t="s">
        <v>6</v>
      </c>
      <c r="B282" s="3" t="s">
        <v>137</v>
      </c>
      <c r="C282" s="3" t="s">
        <v>100</v>
      </c>
      <c r="D282" s="3" t="s">
        <v>138</v>
      </c>
      <c r="E282" s="3" t="s">
        <v>139</v>
      </c>
      <c r="F282" s="3" t="s">
        <v>140</v>
      </c>
      <c r="I282" s="2" t="str">
        <f t="shared" si="4"/>
        <v>SQL, Excel, Tableau</v>
      </c>
    </row>
    <row r="283" spans="1:9" x14ac:dyDescent="0.2">
      <c r="A283" s="3" t="s">
        <v>6</v>
      </c>
      <c r="B283" s="3" t="s">
        <v>141</v>
      </c>
      <c r="C283" s="3" t="s">
        <v>142</v>
      </c>
      <c r="D283" s="3" t="s">
        <v>143</v>
      </c>
      <c r="E283" s="3" t="s">
        <v>144</v>
      </c>
      <c r="F283" s="3" t="s">
        <v>59</v>
      </c>
      <c r="I283" s="2" t="str">
        <f t="shared" si="4"/>
        <v>Excel, Power BI</v>
      </c>
    </row>
    <row r="284" spans="1:9" x14ac:dyDescent="0.2">
      <c r="A284" s="3" t="s">
        <v>145</v>
      </c>
      <c r="B284" s="3" t="s">
        <v>146</v>
      </c>
      <c r="C284" s="3" t="s">
        <v>142</v>
      </c>
      <c r="D284" s="3" t="s">
        <v>147</v>
      </c>
      <c r="E284" s="3" t="s">
        <v>10</v>
      </c>
      <c r="F284" s="3" t="s">
        <v>148</v>
      </c>
      <c r="I284" s="2" t="str">
        <f t="shared" si="4"/>
        <v>SQL, Excel, Power BI</v>
      </c>
    </row>
    <row r="285" spans="1:9" x14ac:dyDescent="0.2">
      <c r="A285" s="3" t="s">
        <v>6</v>
      </c>
      <c r="B285" s="3" t="s">
        <v>149</v>
      </c>
      <c r="C285" s="3" t="s">
        <v>95</v>
      </c>
      <c r="D285" s="3" t="s">
        <v>150</v>
      </c>
      <c r="E285" s="3" t="s">
        <v>10</v>
      </c>
      <c r="F285" s="3" t="s">
        <v>148</v>
      </c>
      <c r="I285" s="2" t="str">
        <f t="shared" si="4"/>
        <v>SQL, Excel, Power BI</v>
      </c>
    </row>
    <row r="286" spans="1:9" x14ac:dyDescent="0.2">
      <c r="A286" s="3" t="s">
        <v>6</v>
      </c>
      <c r="B286" s="3" t="s">
        <v>151</v>
      </c>
      <c r="C286" s="3" t="s">
        <v>152</v>
      </c>
      <c r="D286" s="3" t="s">
        <v>153</v>
      </c>
      <c r="E286" s="3" t="s">
        <v>154</v>
      </c>
      <c r="F286" s="3" t="s">
        <v>123</v>
      </c>
      <c r="I286" s="2" t="str">
        <f t="shared" si="4"/>
        <v>SQL, Business Intelligence, SQL Server</v>
      </c>
    </row>
    <row r="287" spans="1:9" x14ac:dyDescent="0.2">
      <c r="A287" s="3" t="s">
        <v>6</v>
      </c>
      <c r="B287" s="3" t="s">
        <v>155</v>
      </c>
      <c r="C287" s="3" t="s">
        <v>100</v>
      </c>
      <c r="D287" s="3" t="s">
        <v>156</v>
      </c>
      <c r="E287" s="3" t="s">
        <v>10</v>
      </c>
      <c r="F287" s="3" t="s">
        <v>157</v>
      </c>
      <c r="I287" s="2" t="str">
        <f t="shared" si="4"/>
        <v>Python, R , Tableau, Power BI</v>
      </c>
    </row>
    <row r="288" spans="1:9" x14ac:dyDescent="0.2">
      <c r="A288" s="3" t="s">
        <v>109</v>
      </c>
      <c r="B288" s="3" t="s">
        <v>110</v>
      </c>
      <c r="C288" s="3" t="s">
        <v>111</v>
      </c>
      <c r="D288" s="3" t="s">
        <v>112</v>
      </c>
      <c r="E288" s="3" t="s">
        <v>10</v>
      </c>
      <c r="F288" s="3" t="s">
        <v>113</v>
      </c>
      <c r="I288" s="2" t="str">
        <f t="shared" si="4"/>
        <v>Python, SQL, Data Visualization, Excel, Tableau, Power BI</v>
      </c>
    </row>
    <row r="289" spans="1:9" x14ac:dyDescent="0.2">
      <c r="A289" s="3" t="s">
        <v>6</v>
      </c>
      <c r="B289" s="3" t="s">
        <v>7</v>
      </c>
      <c r="C289" s="3" t="s">
        <v>8</v>
      </c>
      <c r="D289" s="3" t="s">
        <v>9</v>
      </c>
      <c r="E289" s="3" t="s">
        <v>10</v>
      </c>
      <c r="F289" s="3" t="s">
        <v>11</v>
      </c>
      <c r="I289" s="2" t="str">
        <f t="shared" si="4"/>
        <v>Statistical Analysis</v>
      </c>
    </row>
    <row r="290" spans="1:9" x14ac:dyDescent="0.2">
      <c r="A290" s="3" t="s">
        <v>114</v>
      </c>
      <c r="B290" s="3" t="s">
        <v>115</v>
      </c>
      <c r="C290" s="3" t="s">
        <v>62</v>
      </c>
      <c r="D290" s="3" t="s">
        <v>116</v>
      </c>
      <c r="E290" s="3" t="s">
        <v>10</v>
      </c>
      <c r="F290" s="3" t="s">
        <v>16</v>
      </c>
      <c r="I290" s="2" t="str">
        <f t="shared" si="4"/>
        <v/>
      </c>
    </row>
    <row r="291" spans="1:9" x14ac:dyDescent="0.2">
      <c r="A291" s="3" t="s">
        <v>6</v>
      </c>
      <c r="B291" s="3" t="s">
        <v>7</v>
      </c>
      <c r="C291" s="3" t="s">
        <v>8</v>
      </c>
      <c r="D291" s="3" t="s">
        <v>17</v>
      </c>
      <c r="E291" s="3" t="s">
        <v>10</v>
      </c>
      <c r="F291" s="3" t="s">
        <v>11</v>
      </c>
      <c r="I291" s="2" t="str">
        <f t="shared" si="4"/>
        <v>Statistical Analysis</v>
      </c>
    </row>
    <row r="292" spans="1:9" x14ac:dyDescent="0.2">
      <c r="A292" s="3" t="s">
        <v>6</v>
      </c>
      <c r="B292" s="3" t="s">
        <v>39</v>
      </c>
      <c r="C292" s="3" t="s">
        <v>40</v>
      </c>
      <c r="D292" s="3" t="s">
        <v>41</v>
      </c>
      <c r="E292" s="3" t="s">
        <v>42</v>
      </c>
      <c r="F292" s="3" t="s">
        <v>43</v>
      </c>
      <c r="I292" s="2" t="str">
        <f t="shared" si="4"/>
        <v>Python, SQL, Excel</v>
      </c>
    </row>
    <row r="293" spans="1:9" x14ac:dyDescent="0.2">
      <c r="A293" s="3" t="s">
        <v>6</v>
      </c>
      <c r="B293" s="3" t="s">
        <v>78</v>
      </c>
      <c r="C293" s="3" t="s">
        <v>62</v>
      </c>
      <c r="D293" s="3" t="s">
        <v>79</v>
      </c>
      <c r="E293" s="3" t="s">
        <v>80</v>
      </c>
      <c r="F293" s="3" t="s">
        <v>81</v>
      </c>
      <c r="I293" s="2" t="str">
        <f t="shared" si="4"/>
        <v>SQL, Data Cleaning, Excel, Business Intelligence, Data Interpretation</v>
      </c>
    </row>
    <row r="294" spans="1:9" x14ac:dyDescent="0.2">
      <c r="A294" s="3" t="s">
        <v>6</v>
      </c>
      <c r="B294" s="3" t="s">
        <v>104</v>
      </c>
      <c r="C294" s="3" t="s">
        <v>105</v>
      </c>
      <c r="D294" s="3" t="s">
        <v>106</v>
      </c>
      <c r="E294" s="3" t="s">
        <v>10</v>
      </c>
      <c r="F294" s="3" t="s">
        <v>107</v>
      </c>
      <c r="I294" s="2" t="str">
        <f t="shared" si="4"/>
        <v>Python, SQL, Power BI</v>
      </c>
    </row>
    <row r="295" spans="1:9" x14ac:dyDescent="0.2">
      <c r="A295" s="3" t="s">
        <v>109</v>
      </c>
      <c r="B295" s="3" t="s">
        <v>110</v>
      </c>
      <c r="C295" s="3" t="s">
        <v>111</v>
      </c>
      <c r="D295" s="3" t="s">
        <v>117</v>
      </c>
      <c r="E295" s="3" t="s">
        <v>10</v>
      </c>
      <c r="F295" s="3" t="s">
        <v>113</v>
      </c>
      <c r="I295" s="2" t="str">
        <f t="shared" si="4"/>
        <v>Python, SQL, Data Visualization, Excel, Tableau, Power BI</v>
      </c>
    </row>
    <row r="296" spans="1:9" x14ac:dyDescent="0.2">
      <c r="A296" s="3" t="s">
        <v>6</v>
      </c>
      <c r="B296" s="3" t="s">
        <v>118</v>
      </c>
      <c r="C296" s="3" t="s">
        <v>46</v>
      </c>
      <c r="D296" s="3" t="s">
        <v>119</v>
      </c>
      <c r="E296" s="3" t="s">
        <v>10</v>
      </c>
      <c r="F296" s="3" t="s">
        <v>120</v>
      </c>
      <c r="I296" s="2" t="str">
        <f t="shared" si="4"/>
        <v>SQL, Data Manipulation</v>
      </c>
    </row>
    <row r="297" spans="1:9" x14ac:dyDescent="0.2">
      <c r="A297" s="3" t="s">
        <v>82</v>
      </c>
      <c r="B297" s="3" t="s">
        <v>83</v>
      </c>
      <c r="C297" s="3" t="s">
        <v>8</v>
      </c>
      <c r="D297" s="3" t="s">
        <v>84</v>
      </c>
      <c r="E297" s="3" t="s">
        <v>10</v>
      </c>
      <c r="F297" s="3" t="s">
        <v>28</v>
      </c>
      <c r="I297" s="2" t="str">
        <f t="shared" si="4"/>
        <v>Excel</v>
      </c>
    </row>
    <row r="298" spans="1:9" x14ac:dyDescent="0.2">
      <c r="A298" s="3" t="s">
        <v>6</v>
      </c>
      <c r="B298" s="3" t="s">
        <v>121</v>
      </c>
      <c r="C298" s="3" t="s">
        <v>62</v>
      </c>
      <c r="D298" s="3" t="s">
        <v>122</v>
      </c>
      <c r="E298" s="3" t="s">
        <v>10</v>
      </c>
      <c r="F298" s="3" t="s">
        <v>123</v>
      </c>
      <c r="I298" s="2" t="str">
        <f t="shared" si="4"/>
        <v>SQL, Business Intelligence, SQL Server</v>
      </c>
    </row>
    <row r="299" spans="1:9" x14ac:dyDescent="0.2">
      <c r="A299" s="3" t="s">
        <v>18</v>
      </c>
      <c r="B299" s="3" t="s">
        <v>19</v>
      </c>
      <c r="C299" s="3" t="s">
        <v>20</v>
      </c>
      <c r="D299" s="3" t="s">
        <v>21</v>
      </c>
      <c r="E299" s="3" t="s">
        <v>22</v>
      </c>
      <c r="F299" s="3" t="s">
        <v>23</v>
      </c>
      <c r="I299" s="2" t="str">
        <f t="shared" si="4"/>
        <v>Python, SQL, Excel, Data Mining</v>
      </c>
    </row>
    <row r="300" spans="1:9" x14ac:dyDescent="0.2">
      <c r="A300" s="3" t="s">
        <v>69</v>
      </c>
      <c r="B300" s="3" t="s">
        <v>70</v>
      </c>
      <c r="C300" s="3" t="s">
        <v>62</v>
      </c>
      <c r="D300" s="3" t="s">
        <v>71</v>
      </c>
      <c r="E300" s="3" t="s">
        <v>72</v>
      </c>
      <c r="F300" s="3" t="s">
        <v>73</v>
      </c>
      <c r="I300" s="2" t="str">
        <f t="shared" si="4"/>
        <v>Python, SQL, Excel, Power BI</v>
      </c>
    </row>
    <row r="301" spans="1:9" x14ac:dyDescent="0.2">
      <c r="A301" s="3" t="s">
        <v>6</v>
      </c>
      <c r="B301" s="3" t="s">
        <v>124</v>
      </c>
      <c r="C301" s="3" t="s">
        <v>125</v>
      </c>
      <c r="D301" s="3" t="s">
        <v>126</v>
      </c>
      <c r="E301" s="3" t="s">
        <v>10</v>
      </c>
      <c r="F301" s="3" t="s">
        <v>127</v>
      </c>
      <c r="I301" s="2" t="str">
        <f t="shared" si="4"/>
        <v>SQL, Excel, Business Intelligence, SQL Server</v>
      </c>
    </row>
    <row r="302" spans="1:9" x14ac:dyDescent="0.2">
      <c r="A302" s="3" t="s">
        <v>128</v>
      </c>
      <c r="B302" s="3" t="s">
        <v>129</v>
      </c>
      <c r="C302" s="3" t="s">
        <v>130</v>
      </c>
      <c r="D302" s="3" t="s">
        <v>131</v>
      </c>
      <c r="E302" s="3" t="s">
        <v>132</v>
      </c>
      <c r="F302" s="3" t="s">
        <v>28</v>
      </c>
      <c r="I302" s="2" t="str">
        <f t="shared" si="4"/>
        <v>Excel</v>
      </c>
    </row>
    <row r="303" spans="1:9" x14ac:dyDescent="0.2">
      <c r="A303" s="3" t="s">
        <v>133</v>
      </c>
      <c r="B303" s="3" t="s">
        <v>134</v>
      </c>
      <c r="C303" s="3" t="s">
        <v>105</v>
      </c>
      <c r="D303" s="3" t="s">
        <v>135</v>
      </c>
      <c r="E303" s="3" t="s">
        <v>10</v>
      </c>
      <c r="F303" s="3" t="s">
        <v>136</v>
      </c>
      <c r="I303" s="2" t="str">
        <f t="shared" si="4"/>
        <v>Python, Power BI, Business Intelligence</v>
      </c>
    </row>
    <row r="304" spans="1:9" x14ac:dyDescent="0.2">
      <c r="A304" s="3" t="s">
        <v>6</v>
      </c>
      <c r="B304" s="3" t="s">
        <v>137</v>
      </c>
      <c r="C304" s="3" t="s">
        <v>100</v>
      </c>
      <c r="D304" s="3" t="s">
        <v>138</v>
      </c>
      <c r="E304" s="3" t="s">
        <v>139</v>
      </c>
      <c r="F304" s="3" t="s">
        <v>140</v>
      </c>
      <c r="I304" s="2" t="str">
        <f t="shared" si="4"/>
        <v>SQL, Excel, Tableau</v>
      </c>
    </row>
    <row r="305" spans="1:9" x14ac:dyDescent="0.2">
      <c r="A305" s="3" t="s">
        <v>6</v>
      </c>
      <c r="B305" s="3" t="s">
        <v>141</v>
      </c>
      <c r="C305" s="3" t="s">
        <v>142</v>
      </c>
      <c r="D305" s="3" t="s">
        <v>143</v>
      </c>
      <c r="E305" s="3" t="s">
        <v>144</v>
      </c>
      <c r="F305" s="3" t="s">
        <v>59</v>
      </c>
      <c r="I305" s="2" t="str">
        <f t="shared" si="4"/>
        <v>Excel, Power BI</v>
      </c>
    </row>
    <row r="306" spans="1:9" x14ac:dyDescent="0.2">
      <c r="A306" s="3" t="s">
        <v>145</v>
      </c>
      <c r="B306" s="3" t="s">
        <v>146</v>
      </c>
      <c r="C306" s="3" t="s">
        <v>142</v>
      </c>
      <c r="D306" s="3" t="s">
        <v>147</v>
      </c>
      <c r="E306" s="3" t="s">
        <v>10</v>
      </c>
      <c r="F306" s="3" t="s">
        <v>148</v>
      </c>
      <c r="I306" s="2" t="str">
        <f t="shared" si="4"/>
        <v>SQL, Excel, Power BI</v>
      </c>
    </row>
    <row r="307" spans="1:9" x14ac:dyDescent="0.2">
      <c r="A307" s="3" t="s">
        <v>6</v>
      </c>
      <c r="B307" s="3" t="s">
        <v>149</v>
      </c>
      <c r="C307" s="3" t="s">
        <v>95</v>
      </c>
      <c r="D307" s="3" t="s">
        <v>150</v>
      </c>
      <c r="E307" s="3" t="s">
        <v>10</v>
      </c>
      <c r="F307" s="3" t="s">
        <v>148</v>
      </c>
      <c r="I307" s="2" t="str">
        <f t="shared" si="4"/>
        <v>SQL, Excel, Power BI</v>
      </c>
    </row>
    <row r="308" spans="1:9" x14ac:dyDescent="0.2">
      <c r="A308" s="3" t="s">
        <v>6</v>
      </c>
      <c r="B308" s="3" t="s">
        <v>151</v>
      </c>
      <c r="C308" s="3" t="s">
        <v>152</v>
      </c>
      <c r="D308" s="3" t="s">
        <v>153</v>
      </c>
      <c r="E308" s="3" t="s">
        <v>154</v>
      </c>
      <c r="F308" s="3" t="s">
        <v>123</v>
      </c>
      <c r="I308" s="2" t="str">
        <f t="shared" si="4"/>
        <v>SQL, Business Intelligence, SQL Server</v>
      </c>
    </row>
    <row r="309" spans="1:9" x14ac:dyDescent="0.2">
      <c r="A309" s="3" t="s">
        <v>6</v>
      </c>
      <c r="B309" s="3" t="s">
        <v>155</v>
      </c>
      <c r="C309" s="3" t="s">
        <v>100</v>
      </c>
      <c r="D309" s="3" t="s">
        <v>156</v>
      </c>
      <c r="E309" s="3" t="s">
        <v>10</v>
      </c>
      <c r="F309" s="3" t="s">
        <v>157</v>
      </c>
      <c r="I309" s="2" t="str">
        <f t="shared" si="4"/>
        <v>Python, R , Tableau, Power BI</v>
      </c>
    </row>
    <row r="310" spans="1:9" x14ac:dyDescent="0.2">
      <c r="A310" s="3" t="s">
        <v>6</v>
      </c>
      <c r="B310" s="3" t="s">
        <v>7</v>
      </c>
      <c r="C310" s="3" t="s">
        <v>8</v>
      </c>
      <c r="D310" s="3" t="s">
        <v>9</v>
      </c>
      <c r="E310" s="3" t="s">
        <v>10</v>
      </c>
      <c r="F310" s="3" t="s">
        <v>11</v>
      </c>
      <c r="I310" s="2" t="str">
        <f t="shared" si="4"/>
        <v>Statistical Analysis</v>
      </c>
    </row>
    <row r="311" spans="1:9" x14ac:dyDescent="0.2">
      <c r="A311" s="3" t="s">
        <v>109</v>
      </c>
      <c r="B311" s="3" t="s">
        <v>110</v>
      </c>
      <c r="C311" s="3" t="s">
        <v>111</v>
      </c>
      <c r="D311" s="3" t="s">
        <v>112</v>
      </c>
      <c r="E311" s="3" t="s">
        <v>10</v>
      </c>
      <c r="F311" s="3" t="s">
        <v>113</v>
      </c>
      <c r="I311" s="2" t="str">
        <f t="shared" si="4"/>
        <v>Python, SQL, Data Visualization, Excel, Tableau, Power BI</v>
      </c>
    </row>
    <row r="312" spans="1:9" x14ac:dyDescent="0.2">
      <c r="A312" s="3" t="s">
        <v>114</v>
      </c>
      <c r="B312" s="3" t="s">
        <v>115</v>
      </c>
      <c r="C312" s="3" t="s">
        <v>62</v>
      </c>
      <c r="D312" s="3" t="s">
        <v>116</v>
      </c>
      <c r="E312" s="3" t="s">
        <v>10</v>
      </c>
      <c r="F312" s="3" t="s">
        <v>16</v>
      </c>
      <c r="I312" s="2" t="str">
        <f t="shared" si="4"/>
        <v/>
      </c>
    </row>
    <row r="313" spans="1:9" x14ac:dyDescent="0.2">
      <c r="A313" s="3" t="s">
        <v>6</v>
      </c>
      <c r="B313" s="3" t="s">
        <v>7</v>
      </c>
      <c r="C313" s="3" t="s">
        <v>8</v>
      </c>
      <c r="D313" s="3" t="s">
        <v>17</v>
      </c>
      <c r="E313" s="3" t="s">
        <v>10</v>
      </c>
      <c r="F313" s="3" t="s">
        <v>11</v>
      </c>
      <c r="I313" s="2" t="str">
        <f t="shared" si="4"/>
        <v>Statistical Analysis</v>
      </c>
    </row>
    <row r="314" spans="1:9" x14ac:dyDescent="0.2">
      <c r="A314" s="3" t="s">
        <v>6</v>
      </c>
      <c r="B314" s="3" t="s">
        <v>39</v>
      </c>
      <c r="C314" s="3" t="s">
        <v>40</v>
      </c>
      <c r="D314" s="3" t="s">
        <v>41</v>
      </c>
      <c r="E314" s="3" t="s">
        <v>42</v>
      </c>
      <c r="F314" s="3" t="s">
        <v>43</v>
      </c>
      <c r="I314" s="2" t="str">
        <f t="shared" si="4"/>
        <v>Python, SQL, Excel</v>
      </c>
    </row>
    <row r="315" spans="1:9" x14ac:dyDescent="0.2">
      <c r="A315" s="3" t="s">
        <v>6</v>
      </c>
      <c r="B315" s="3" t="s">
        <v>78</v>
      </c>
      <c r="C315" s="3" t="s">
        <v>62</v>
      </c>
      <c r="D315" s="3" t="s">
        <v>79</v>
      </c>
      <c r="E315" s="3" t="s">
        <v>80</v>
      </c>
      <c r="F315" s="3" t="s">
        <v>81</v>
      </c>
      <c r="I315" s="2" t="str">
        <f t="shared" si="4"/>
        <v>SQL, Data Cleaning, Excel, Business Intelligence, Data Interpretation</v>
      </c>
    </row>
    <row r="316" spans="1:9" x14ac:dyDescent="0.2">
      <c r="A316" s="3" t="s">
        <v>6</v>
      </c>
      <c r="B316" s="3" t="s">
        <v>104</v>
      </c>
      <c r="C316" s="3" t="s">
        <v>105</v>
      </c>
      <c r="D316" s="3" t="s">
        <v>106</v>
      </c>
      <c r="E316" s="3" t="s">
        <v>10</v>
      </c>
      <c r="F316" s="3" t="s">
        <v>107</v>
      </c>
      <c r="I316" s="2" t="str">
        <f t="shared" si="4"/>
        <v>Python, SQL, Power BI</v>
      </c>
    </row>
    <row r="317" spans="1:9" x14ac:dyDescent="0.2">
      <c r="A317" s="3" t="s">
        <v>109</v>
      </c>
      <c r="B317" s="3" t="s">
        <v>110</v>
      </c>
      <c r="C317" s="3" t="s">
        <v>111</v>
      </c>
      <c r="D317" s="3" t="s">
        <v>117</v>
      </c>
      <c r="E317" s="3" t="s">
        <v>10</v>
      </c>
      <c r="F317" s="3" t="s">
        <v>113</v>
      </c>
      <c r="I317" s="2" t="str">
        <f t="shared" si="4"/>
        <v>Python, SQL, Data Visualization, Excel, Tableau, Power BI</v>
      </c>
    </row>
    <row r="318" spans="1:9" x14ac:dyDescent="0.2">
      <c r="A318" s="3" t="s">
        <v>6</v>
      </c>
      <c r="B318" s="3" t="s">
        <v>118</v>
      </c>
      <c r="C318" s="3" t="s">
        <v>46</v>
      </c>
      <c r="D318" s="3" t="s">
        <v>119</v>
      </c>
      <c r="E318" s="3" t="s">
        <v>10</v>
      </c>
      <c r="F318" s="3" t="s">
        <v>120</v>
      </c>
      <c r="I318" s="2" t="str">
        <f t="shared" si="4"/>
        <v>SQL, Data Manipulation</v>
      </c>
    </row>
    <row r="319" spans="1:9" x14ac:dyDescent="0.2">
      <c r="A319" s="3" t="s">
        <v>82</v>
      </c>
      <c r="B319" s="3" t="s">
        <v>83</v>
      </c>
      <c r="C319" s="3" t="s">
        <v>8</v>
      </c>
      <c r="D319" s="3" t="s">
        <v>84</v>
      </c>
      <c r="E319" s="3" t="s">
        <v>10</v>
      </c>
      <c r="F319" s="3" t="s">
        <v>28</v>
      </c>
      <c r="I319" s="2" t="str">
        <f t="shared" si="4"/>
        <v>Excel</v>
      </c>
    </row>
    <row r="320" spans="1:9" x14ac:dyDescent="0.2">
      <c r="A320" s="3" t="s">
        <v>6</v>
      </c>
      <c r="B320" s="3" t="s">
        <v>121</v>
      </c>
      <c r="C320" s="3" t="s">
        <v>62</v>
      </c>
      <c r="D320" s="3" t="s">
        <v>122</v>
      </c>
      <c r="E320" s="3" t="s">
        <v>10</v>
      </c>
      <c r="F320" s="3" t="s">
        <v>123</v>
      </c>
      <c r="I320" s="2" t="str">
        <f t="shared" si="4"/>
        <v>SQL, Business Intelligence, SQL Server</v>
      </c>
    </row>
    <row r="321" spans="1:9" x14ac:dyDescent="0.2">
      <c r="A321" s="3" t="s">
        <v>18</v>
      </c>
      <c r="B321" s="3" t="s">
        <v>19</v>
      </c>
      <c r="C321" s="3" t="s">
        <v>20</v>
      </c>
      <c r="D321" s="3" t="s">
        <v>21</v>
      </c>
      <c r="E321" s="3" t="s">
        <v>22</v>
      </c>
      <c r="F321" s="3" t="s">
        <v>23</v>
      </c>
      <c r="I321" s="2" t="str">
        <f t="shared" si="4"/>
        <v>Python, SQL, Excel, Data Mining</v>
      </c>
    </row>
    <row r="322" spans="1:9" x14ac:dyDescent="0.2">
      <c r="A322" s="3" t="s">
        <v>69</v>
      </c>
      <c r="B322" s="3" t="s">
        <v>70</v>
      </c>
      <c r="C322" s="3" t="s">
        <v>62</v>
      </c>
      <c r="D322" s="3" t="s">
        <v>71</v>
      </c>
      <c r="E322" s="3" t="s">
        <v>72</v>
      </c>
      <c r="F322" s="3" t="s">
        <v>73</v>
      </c>
      <c r="I322" s="2" t="str">
        <f t="shared" si="4"/>
        <v>Python, SQL, Excel, Power BI</v>
      </c>
    </row>
    <row r="323" spans="1:9" x14ac:dyDescent="0.2">
      <c r="A323" s="3" t="s">
        <v>6</v>
      </c>
      <c r="B323" s="3" t="s">
        <v>124</v>
      </c>
      <c r="C323" s="3" t="s">
        <v>125</v>
      </c>
      <c r="D323" s="3" t="s">
        <v>126</v>
      </c>
      <c r="E323" s="3" t="s">
        <v>10</v>
      </c>
      <c r="F323" s="3" t="s">
        <v>127</v>
      </c>
      <c r="I323" s="2" t="str">
        <f t="shared" si="4"/>
        <v>SQL, Excel, Business Intelligence, SQL Server</v>
      </c>
    </row>
    <row r="324" spans="1:9" x14ac:dyDescent="0.2">
      <c r="A324" s="3" t="s">
        <v>128</v>
      </c>
      <c r="B324" s="3" t="s">
        <v>129</v>
      </c>
      <c r="C324" s="3" t="s">
        <v>130</v>
      </c>
      <c r="D324" s="3" t="s">
        <v>131</v>
      </c>
      <c r="E324" s="3" t="s">
        <v>132</v>
      </c>
      <c r="F324" s="3" t="s">
        <v>28</v>
      </c>
      <c r="I324" s="2" t="str">
        <f t="shared" si="4"/>
        <v>Excel</v>
      </c>
    </row>
    <row r="325" spans="1:9" x14ac:dyDescent="0.2">
      <c r="A325" s="3" t="s">
        <v>133</v>
      </c>
      <c r="B325" s="3" t="s">
        <v>134</v>
      </c>
      <c r="C325" s="3" t="s">
        <v>105</v>
      </c>
      <c r="D325" s="3" t="s">
        <v>135</v>
      </c>
      <c r="E325" s="3" t="s">
        <v>10</v>
      </c>
      <c r="F325" s="3" t="s">
        <v>136</v>
      </c>
      <c r="I325" s="2" t="str">
        <f t="shared" si="4"/>
        <v>Python, Power BI, Business Intelligence</v>
      </c>
    </row>
    <row r="326" spans="1:9" x14ac:dyDescent="0.2">
      <c r="A326" s="3" t="s">
        <v>6</v>
      </c>
      <c r="B326" s="3" t="s">
        <v>137</v>
      </c>
      <c r="C326" s="3" t="s">
        <v>100</v>
      </c>
      <c r="D326" s="3" t="s">
        <v>138</v>
      </c>
      <c r="E326" s="3" t="s">
        <v>139</v>
      </c>
      <c r="F326" s="3" t="s">
        <v>140</v>
      </c>
      <c r="I326" s="2" t="str">
        <f t="shared" ref="I326:J389" si="5">TRIM(MID(SUBSTITUTE(SUBSTITUTE(SUBSTITUTE(F326,"[",""),"]",""),"'",""),(ROW()-ROW(I326))*LEN(F326)+1,LEN(F326)))</f>
        <v>SQL, Excel, Tableau</v>
      </c>
    </row>
    <row r="327" spans="1:9" x14ac:dyDescent="0.2">
      <c r="A327" s="3" t="s">
        <v>6</v>
      </c>
      <c r="B327" s="3" t="s">
        <v>141</v>
      </c>
      <c r="C327" s="3" t="s">
        <v>142</v>
      </c>
      <c r="D327" s="3" t="s">
        <v>143</v>
      </c>
      <c r="E327" s="3" t="s">
        <v>144</v>
      </c>
      <c r="F327" s="3" t="s">
        <v>59</v>
      </c>
      <c r="I327" s="2" t="str">
        <f t="shared" si="5"/>
        <v>Excel, Power BI</v>
      </c>
    </row>
    <row r="328" spans="1:9" x14ac:dyDescent="0.2">
      <c r="A328" s="3" t="s">
        <v>145</v>
      </c>
      <c r="B328" s="3" t="s">
        <v>146</v>
      </c>
      <c r="C328" s="3" t="s">
        <v>142</v>
      </c>
      <c r="D328" s="3" t="s">
        <v>147</v>
      </c>
      <c r="E328" s="3" t="s">
        <v>10</v>
      </c>
      <c r="F328" s="3" t="s">
        <v>148</v>
      </c>
      <c r="I328" s="2" t="str">
        <f t="shared" si="5"/>
        <v>SQL, Excel, Power BI</v>
      </c>
    </row>
    <row r="329" spans="1:9" x14ac:dyDescent="0.2">
      <c r="A329" s="3" t="s">
        <v>6</v>
      </c>
      <c r="B329" s="3" t="s">
        <v>149</v>
      </c>
      <c r="C329" s="3" t="s">
        <v>95</v>
      </c>
      <c r="D329" s="3" t="s">
        <v>150</v>
      </c>
      <c r="E329" s="3" t="s">
        <v>10</v>
      </c>
      <c r="F329" s="3" t="s">
        <v>148</v>
      </c>
      <c r="I329" s="2" t="str">
        <f t="shared" si="5"/>
        <v>SQL, Excel, Power BI</v>
      </c>
    </row>
    <row r="330" spans="1:9" x14ac:dyDescent="0.2">
      <c r="A330" s="3" t="s">
        <v>6</v>
      </c>
      <c r="B330" s="3" t="s">
        <v>151</v>
      </c>
      <c r="C330" s="3" t="s">
        <v>152</v>
      </c>
      <c r="D330" s="3" t="s">
        <v>153</v>
      </c>
      <c r="E330" s="3" t="s">
        <v>154</v>
      </c>
      <c r="F330" s="3" t="s">
        <v>123</v>
      </c>
      <c r="I330" s="2" t="str">
        <f t="shared" si="5"/>
        <v>SQL, Business Intelligence, SQL Server</v>
      </c>
    </row>
    <row r="331" spans="1:9" x14ac:dyDescent="0.2">
      <c r="A331" s="3" t="s">
        <v>6</v>
      </c>
      <c r="B331" s="3" t="s">
        <v>155</v>
      </c>
      <c r="C331" s="3" t="s">
        <v>100</v>
      </c>
      <c r="D331" s="3" t="s">
        <v>156</v>
      </c>
      <c r="E331" s="3" t="s">
        <v>10</v>
      </c>
      <c r="F331" s="3" t="s">
        <v>157</v>
      </c>
      <c r="I331" s="2" t="str">
        <f t="shared" si="5"/>
        <v>Python, R , Tableau, Power BI</v>
      </c>
    </row>
    <row r="332" spans="1:9" x14ac:dyDescent="0.2">
      <c r="A332" s="3" t="s">
        <v>6</v>
      </c>
      <c r="B332" s="3" t="s">
        <v>7</v>
      </c>
      <c r="C332" s="3" t="s">
        <v>8</v>
      </c>
      <c r="D332" s="3" t="s">
        <v>9</v>
      </c>
      <c r="E332" s="3" t="s">
        <v>10</v>
      </c>
      <c r="F332" s="3" t="s">
        <v>11</v>
      </c>
      <c r="I332" s="2" t="str">
        <f t="shared" si="5"/>
        <v>Statistical Analysis</v>
      </c>
    </row>
    <row r="333" spans="1:9" x14ac:dyDescent="0.2">
      <c r="A333" s="3" t="s">
        <v>109</v>
      </c>
      <c r="B333" s="3" t="s">
        <v>110</v>
      </c>
      <c r="C333" s="3" t="s">
        <v>111</v>
      </c>
      <c r="D333" s="3" t="s">
        <v>112</v>
      </c>
      <c r="E333" s="3" t="s">
        <v>10</v>
      </c>
      <c r="F333" s="3" t="s">
        <v>113</v>
      </c>
      <c r="I333" s="2" t="str">
        <f t="shared" si="5"/>
        <v>Python, SQL, Data Visualization, Excel, Tableau, Power BI</v>
      </c>
    </row>
    <row r="334" spans="1:9" x14ac:dyDescent="0.2">
      <c r="A334" s="3" t="s">
        <v>114</v>
      </c>
      <c r="B334" s="3" t="s">
        <v>115</v>
      </c>
      <c r="C334" s="3" t="s">
        <v>62</v>
      </c>
      <c r="D334" s="3" t="s">
        <v>116</v>
      </c>
      <c r="E334" s="3" t="s">
        <v>10</v>
      </c>
      <c r="F334" s="3" t="s">
        <v>16</v>
      </c>
      <c r="I334" s="2" t="str">
        <f t="shared" si="5"/>
        <v/>
      </c>
    </row>
    <row r="335" spans="1:9" x14ac:dyDescent="0.2">
      <c r="A335" s="3" t="s">
        <v>6</v>
      </c>
      <c r="B335" s="3" t="s">
        <v>7</v>
      </c>
      <c r="C335" s="3" t="s">
        <v>8</v>
      </c>
      <c r="D335" s="3" t="s">
        <v>17</v>
      </c>
      <c r="E335" s="3" t="s">
        <v>10</v>
      </c>
      <c r="F335" s="3" t="s">
        <v>11</v>
      </c>
      <c r="I335" s="2" t="str">
        <f t="shared" si="5"/>
        <v>Statistical Analysis</v>
      </c>
    </row>
    <row r="336" spans="1:9" x14ac:dyDescent="0.2">
      <c r="A336" s="3" t="s">
        <v>6</v>
      </c>
      <c r="B336" s="3" t="s">
        <v>39</v>
      </c>
      <c r="C336" s="3" t="s">
        <v>40</v>
      </c>
      <c r="D336" s="3" t="s">
        <v>41</v>
      </c>
      <c r="E336" s="3" t="s">
        <v>42</v>
      </c>
      <c r="F336" s="3" t="s">
        <v>43</v>
      </c>
      <c r="I336" s="2" t="str">
        <f t="shared" si="5"/>
        <v>Python, SQL, Excel</v>
      </c>
    </row>
    <row r="337" spans="1:9" x14ac:dyDescent="0.2">
      <c r="A337" s="3" t="s">
        <v>6</v>
      </c>
      <c r="B337" s="3" t="s">
        <v>78</v>
      </c>
      <c r="C337" s="3" t="s">
        <v>62</v>
      </c>
      <c r="D337" s="3" t="s">
        <v>79</v>
      </c>
      <c r="E337" s="3" t="s">
        <v>80</v>
      </c>
      <c r="F337" s="3" t="s">
        <v>81</v>
      </c>
      <c r="I337" s="2" t="str">
        <f t="shared" si="5"/>
        <v>SQL, Data Cleaning, Excel, Business Intelligence, Data Interpretation</v>
      </c>
    </row>
    <row r="338" spans="1:9" x14ac:dyDescent="0.2">
      <c r="A338" s="3" t="s">
        <v>6</v>
      </c>
      <c r="B338" s="3" t="s">
        <v>104</v>
      </c>
      <c r="C338" s="3" t="s">
        <v>105</v>
      </c>
      <c r="D338" s="3" t="s">
        <v>106</v>
      </c>
      <c r="E338" s="3" t="s">
        <v>10</v>
      </c>
      <c r="F338" s="3" t="s">
        <v>107</v>
      </c>
      <c r="I338" s="2" t="str">
        <f t="shared" si="5"/>
        <v>Python, SQL, Power BI</v>
      </c>
    </row>
    <row r="339" spans="1:9" x14ac:dyDescent="0.2">
      <c r="A339" s="3" t="s">
        <v>109</v>
      </c>
      <c r="B339" s="3" t="s">
        <v>110</v>
      </c>
      <c r="C339" s="3" t="s">
        <v>111</v>
      </c>
      <c r="D339" s="3" t="s">
        <v>117</v>
      </c>
      <c r="E339" s="3" t="s">
        <v>10</v>
      </c>
      <c r="F339" s="3" t="s">
        <v>113</v>
      </c>
      <c r="I339" s="2" t="str">
        <f t="shared" si="5"/>
        <v>Python, SQL, Data Visualization, Excel, Tableau, Power BI</v>
      </c>
    </row>
    <row r="340" spans="1:9" x14ac:dyDescent="0.2">
      <c r="A340" s="3" t="s">
        <v>6</v>
      </c>
      <c r="B340" s="3" t="s">
        <v>118</v>
      </c>
      <c r="C340" s="3" t="s">
        <v>46</v>
      </c>
      <c r="D340" s="3" t="s">
        <v>119</v>
      </c>
      <c r="E340" s="3" t="s">
        <v>10</v>
      </c>
      <c r="F340" s="3" t="s">
        <v>120</v>
      </c>
      <c r="I340" s="2" t="str">
        <f t="shared" si="5"/>
        <v>SQL, Data Manipulation</v>
      </c>
    </row>
    <row r="341" spans="1:9" x14ac:dyDescent="0.2">
      <c r="A341" s="3" t="s">
        <v>82</v>
      </c>
      <c r="B341" s="3" t="s">
        <v>83</v>
      </c>
      <c r="C341" s="3" t="s">
        <v>8</v>
      </c>
      <c r="D341" s="3" t="s">
        <v>84</v>
      </c>
      <c r="E341" s="3" t="s">
        <v>10</v>
      </c>
      <c r="F341" s="3" t="s">
        <v>28</v>
      </c>
      <c r="I341" s="2" t="str">
        <f t="shared" si="5"/>
        <v>Excel</v>
      </c>
    </row>
    <row r="342" spans="1:9" x14ac:dyDescent="0.2">
      <c r="A342" s="3" t="s">
        <v>6</v>
      </c>
      <c r="B342" s="3" t="s">
        <v>121</v>
      </c>
      <c r="C342" s="3" t="s">
        <v>62</v>
      </c>
      <c r="D342" s="3" t="s">
        <v>122</v>
      </c>
      <c r="E342" s="3" t="s">
        <v>10</v>
      </c>
      <c r="F342" s="3" t="s">
        <v>123</v>
      </c>
      <c r="I342" s="2" t="str">
        <f t="shared" si="5"/>
        <v>SQL, Business Intelligence, SQL Server</v>
      </c>
    </row>
    <row r="343" spans="1:9" x14ac:dyDescent="0.2">
      <c r="A343" s="3" t="s">
        <v>18</v>
      </c>
      <c r="B343" s="3" t="s">
        <v>19</v>
      </c>
      <c r="C343" s="3" t="s">
        <v>20</v>
      </c>
      <c r="D343" s="3" t="s">
        <v>21</v>
      </c>
      <c r="E343" s="3" t="s">
        <v>22</v>
      </c>
      <c r="F343" s="3" t="s">
        <v>23</v>
      </c>
      <c r="I343" s="2" t="str">
        <f t="shared" si="5"/>
        <v>Python, SQL, Excel, Data Mining</v>
      </c>
    </row>
    <row r="344" spans="1:9" x14ac:dyDescent="0.2">
      <c r="A344" s="3" t="s">
        <v>69</v>
      </c>
      <c r="B344" s="3" t="s">
        <v>70</v>
      </c>
      <c r="C344" s="3" t="s">
        <v>62</v>
      </c>
      <c r="D344" s="3" t="s">
        <v>71</v>
      </c>
      <c r="E344" s="3" t="s">
        <v>72</v>
      </c>
      <c r="F344" s="3" t="s">
        <v>73</v>
      </c>
      <c r="I344" s="2" t="str">
        <f t="shared" si="5"/>
        <v>Python, SQL, Excel, Power BI</v>
      </c>
    </row>
    <row r="345" spans="1:9" x14ac:dyDescent="0.2">
      <c r="A345" s="3" t="s">
        <v>6</v>
      </c>
      <c r="B345" s="3" t="s">
        <v>124</v>
      </c>
      <c r="C345" s="3" t="s">
        <v>125</v>
      </c>
      <c r="D345" s="3" t="s">
        <v>126</v>
      </c>
      <c r="E345" s="3" t="s">
        <v>10</v>
      </c>
      <c r="F345" s="3" t="s">
        <v>127</v>
      </c>
      <c r="I345" s="2" t="str">
        <f t="shared" si="5"/>
        <v>SQL, Excel, Business Intelligence, SQL Server</v>
      </c>
    </row>
    <row r="346" spans="1:9" x14ac:dyDescent="0.2">
      <c r="A346" s="3" t="s">
        <v>128</v>
      </c>
      <c r="B346" s="3" t="s">
        <v>129</v>
      </c>
      <c r="C346" s="3" t="s">
        <v>130</v>
      </c>
      <c r="D346" s="3" t="s">
        <v>131</v>
      </c>
      <c r="E346" s="3" t="s">
        <v>132</v>
      </c>
      <c r="F346" s="3" t="s">
        <v>28</v>
      </c>
      <c r="I346" s="2" t="str">
        <f t="shared" si="5"/>
        <v>Excel</v>
      </c>
    </row>
    <row r="347" spans="1:9" x14ac:dyDescent="0.2">
      <c r="A347" s="3" t="s">
        <v>133</v>
      </c>
      <c r="B347" s="3" t="s">
        <v>134</v>
      </c>
      <c r="C347" s="3" t="s">
        <v>105</v>
      </c>
      <c r="D347" s="3" t="s">
        <v>135</v>
      </c>
      <c r="E347" s="3" t="s">
        <v>10</v>
      </c>
      <c r="F347" s="3" t="s">
        <v>136</v>
      </c>
      <c r="I347" s="2" t="str">
        <f t="shared" si="5"/>
        <v>Python, Power BI, Business Intelligence</v>
      </c>
    </row>
    <row r="348" spans="1:9" x14ac:dyDescent="0.2">
      <c r="A348" s="3" t="s">
        <v>6</v>
      </c>
      <c r="B348" s="3" t="s">
        <v>137</v>
      </c>
      <c r="C348" s="3" t="s">
        <v>100</v>
      </c>
      <c r="D348" s="3" t="s">
        <v>138</v>
      </c>
      <c r="E348" s="3" t="s">
        <v>139</v>
      </c>
      <c r="F348" s="3" t="s">
        <v>140</v>
      </c>
      <c r="I348" s="2" t="str">
        <f t="shared" si="5"/>
        <v>SQL, Excel, Tableau</v>
      </c>
    </row>
    <row r="349" spans="1:9" x14ac:dyDescent="0.2">
      <c r="A349" s="3" t="s">
        <v>6</v>
      </c>
      <c r="B349" s="3" t="s">
        <v>141</v>
      </c>
      <c r="C349" s="3" t="s">
        <v>142</v>
      </c>
      <c r="D349" s="3" t="s">
        <v>143</v>
      </c>
      <c r="E349" s="3" t="s">
        <v>144</v>
      </c>
      <c r="F349" s="3" t="s">
        <v>59</v>
      </c>
      <c r="I349" s="2" t="str">
        <f t="shared" si="5"/>
        <v>Excel, Power BI</v>
      </c>
    </row>
    <row r="350" spans="1:9" x14ac:dyDescent="0.2">
      <c r="A350" s="3" t="s">
        <v>145</v>
      </c>
      <c r="B350" s="3" t="s">
        <v>146</v>
      </c>
      <c r="C350" s="3" t="s">
        <v>142</v>
      </c>
      <c r="D350" s="3" t="s">
        <v>147</v>
      </c>
      <c r="E350" s="3" t="s">
        <v>10</v>
      </c>
      <c r="F350" s="3" t="s">
        <v>148</v>
      </c>
      <c r="I350" s="2" t="str">
        <f t="shared" si="5"/>
        <v>SQL, Excel, Power BI</v>
      </c>
    </row>
    <row r="351" spans="1:9" x14ac:dyDescent="0.2">
      <c r="A351" s="3" t="s">
        <v>6</v>
      </c>
      <c r="B351" s="3" t="s">
        <v>149</v>
      </c>
      <c r="C351" s="3" t="s">
        <v>95</v>
      </c>
      <c r="D351" s="3" t="s">
        <v>150</v>
      </c>
      <c r="E351" s="3" t="s">
        <v>10</v>
      </c>
      <c r="F351" s="3" t="s">
        <v>148</v>
      </c>
      <c r="I351" s="2" t="str">
        <f t="shared" si="5"/>
        <v>SQL, Excel, Power BI</v>
      </c>
    </row>
    <row r="352" spans="1:9" x14ac:dyDescent="0.2">
      <c r="A352" s="3" t="s">
        <v>6</v>
      </c>
      <c r="B352" s="3" t="s">
        <v>151</v>
      </c>
      <c r="C352" s="3" t="s">
        <v>152</v>
      </c>
      <c r="D352" s="3" t="s">
        <v>153</v>
      </c>
      <c r="E352" s="3" t="s">
        <v>154</v>
      </c>
      <c r="F352" s="3" t="s">
        <v>123</v>
      </c>
      <c r="I352" s="2" t="str">
        <f t="shared" si="5"/>
        <v>SQL, Business Intelligence, SQL Server</v>
      </c>
    </row>
    <row r="353" spans="1:9" x14ac:dyDescent="0.2">
      <c r="A353" s="3" t="s">
        <v>6</v>
      </c>
      <c r="B353" s="3" t="s">
        <v>155</v>
      </c>
      <c r="C353" s="3" t="s">
        <v>100</v>
      </c>
      <c r="D353" s="3" t="s">
        <v>156</v>
      </c>
      <c r="E353" s="3" t="s">
        <v>10</v>
      </c>
      <c r="F353" s="3" t="s">
        <v>157</v>
      </c>
      <c r="I353" s="2" t="str">
        <f t="shared" si="5"/>
        <v>Python, R , Tableau, Power BI</v>
      </c>
    </row>
    <row r="354" spans="1:9" x14ac:dyDescent="0.2">
      <c r="A354" s="3" t="s">
        <v>6</v>
      </c>
      <c r="B354" s="3" t="s">
        <v>7</v>
      </c>
      <c r="C354" s="3" t="s">
        <v>8</v>
      </c>
      <c r="D354" s="3" t="s">
        <v>9</v>
      </c>
      <c r="E354" s="3" t="s">
        <v>10</v>
      </c>
      <c r="F354" s="3" t="s">
        <v>11</v>
      </c>
      <c r="I354" s="2" t="str">
        <f t="shared" si="5"/>
        <v>Statistical Analysis</v>
      </c>
    </row>
    <row r="355" spans="1:9" x14ac:dyDescent="0.2">
      <c r="A355" s="3" t="s">
        <v>109</v>
      </c>
      <c r="B355" s="3" t="s">
        <v>110</v>
      </c>
      <c r="C355" s="3" t="s">
        <v>111</v>
      </c>
      <c r="D355" s="3" t="s">
        <v>112</v>
      </c>
      <c r="E355" s="3" t="s">
        <v>10</v>
      </c>
      <c r="F355" s="3" t="s">
        <v>113</v>
      </c>
      <c r="I355" s="2" t="str">
        <f t="shared" si="5"/>
        <v>Python, SQL, Data Visualization, Excel, Tableau, Power BI</v>
      </c>
    </row>
    <row r="356" spans="1:9" x14ac:dyDescent="0.2">
      <c r="A356" s="3" t="s">
        <v>114</v>
      </c>
      <c r="B356" s="3" t="s">
        <v>115</v>
      </c>
      <c r="C356" s="3" t="s">
        <v>62</v>
      </c>
      <c r="D356" s="3" t="s">
        <v>116</v>
      </c>
      <c r="E356" s="3" t="s">
        <v>10</v>
      </c>
      <c r="F356" s="3" t="s">
        <v>16</v>
      </c>
      <c r="I356" s="2" t="str">
        <f t="shared" si="5"/>
        <v/>
      </c>
    </row>
    <row r="357" spans="1:9" x14ac:dyDescent="0.2">
      <c r="A357" s="3" t="s">
        <v>6</v>
      </c>
      <c r="B357" s="3" t="s">
        <v>7</v>
      </c>
      <c r="C357" s="3" t="s">
        <v>8</v>
      </c>
      <c r="D357" s="3" t="s">
        <v>17</v>
      </c>
      <c r="E357" s="3" t="s">
        <v>10</v>
      </c>
      <c r="F357" s="3" t="s">
        <v>11</v>
      </c>
      <c r="I357" s="2" t="str">
        <f t="shared" si="5"/>
        <v>Statistical Analysis</v>
      </c>
    </row>
    <row r="358" spans="1:9" x14ac:dyDescent="0.2">
      <c r="A358" s="3" t="s">
        <v>6</v>
      </c>
      <c r="B358" s="3" t="s">
        <v>39</v>
      </c>
      <c r="C358" s="3" t="s">
        <v>40</v>
      </c>
      <c r="D358" s="3" t="s">
        <v>41</v>
      </c>
      <c r="E358" s="3" t="s">
        <v>42</v>
      </c>
      <c r="F358" s="3" t="s">
        <v>43</v>
      </c>
      <c r="I358" s="2" t="str">
        <f t="shared" si="5"/>
        <v>Python, SQL, Excel</v>
      </c>
    </row>
    <row r="359" spans="1:9" x14ac:dyDescent="0.2">
      <c r="A359" s="3" t="s">
        <v>6</v>
      </c>
      <c r="B359" s="3" t="s">
        <v>78</v>
      </c>
      <c r="C359" s="3" t="s">
        <v>62</v>
      </c>
      <c r="D359" s="3" t="s">
        <v>79</v>
      </c>
      <c r="E359" s="3" t="s">
        <v>80</v>
      </c>
      <c r="F359" s="3" t="s">
        <v>81</v>
      </c>
      <c r="I359" s="2" t="str">
        <f t="shared" si="5"/>
        <v>SQL, Data Cleaning, Excel, Business Intelligence, Data Interpretation</v>
      </c>
    </row>
    <row r="360" spans="1:9" x14ac:dyDescent="0.2">
      <c r="A360" s="3" t="s">
        <v>6</v>
      </c>
      <c r="B360" s="3" t="s">
        <v>104</v>
      </c>
      <c r="C360" s="3" t="s">
        <v>105</v>
      </c>
      <c r="D360" s="3" t="s">
        <v>106</v>
      </c>
      <c r="E360" s="3" t="s">
        <v>10</v>
      </c>
      <c r="F360" s="3" t="s">
        <v>107</v>
      </c>
      <c r="I360" s="2" t="str">
        <f t="shared" si="5"/>
        <v>Python, SQL, Power BI</v>
      </c>
    </row>
    <row r="361" spans="1:9" x14ac:dyDescent="0.2">
      <c r="A361" s="3" t="s">
        <v>109</v>
      </c>
      <c r="B361" s="3" t="s">
        <v>110</v>
      </c>
      <c r="C361" s="3" t="s">
        <v>111</v>
      </c>
      <c r="D361" s="3" t="s">
        <v>117</v>
      </c>
      <c r="E361" s="3" t="s">
        <v>10</v>
      </c>
      <c r="F361" s="3" t="s">
        <v>113</v>
      </c>
      <c r="I361" s="2" t="str">
        <f t="shared" si="5"/>
        <v>Python, SQL, Data Visualization, Excel, Tableau, Power BI</v>
      </c>
    </row>
    <row r="362" spans="1:9" x14ac:dyDescent="0.2">
      <c r="A362" s="3" t="s">
        <v>6</v>
      </c>
      <c r="B362" s="3" t="s">
        <v>118</v>
      </c>
      <c r="C362" s="3" t="s">
        <v>46</v>
      </c>
      <c r="D362" s="3" t="s">
        <v>119</v>
      </c>
      <c r="E362" s="3" t="s">
        <v>10</v>
      </c>
      <c r="F362" s="3" t="s">
        <v>120</v>
      </c>
      <c r="I362" s="2" t="str">
        <f t="shared" si="5"/>
        <v>SQL, Data Manipulation</v>
      </c>
    </row>
    <row r="363" spans="1:9" x14ac:dyDescent="0.2">
      <c r="A363" s="3" t="s">
        <v>82</v>
      </c>
      <c r="B363" s="3" t="s">
        <v>83</v>
      </c>
      <c r="C363" s="3" t="s">
        <v>8</v>
      </c>
      <c r="D363" s="3" t="s">
        <v>84</v>
      </c>
      <c r="E363" s="3" t="s">
        <v>10</v>
      </c>
      <c r="F363" s="3" t="s">
        <v>28</v>
      </c>
      <c r="I363" s="2" t="str">
        <f t="shared" si="5"/>
        <v>Excel</v>
      </c>
    </row>
    <row r="364" spans="1:9" x14ac:dyDescent="0.2">
      <c r="A364" s="3" t="s">
        <v>6</v>
      </c>
      <c r="B364" s="3" t="s">
        <v>121</v>
      </c>
      <c r="C364" s="3" t="s">
        <v>62</v>
      </c>
      <c r="D364" s="3" t="s">
        <v>122</v>
      </c>
      <c r="E364" s="3" t="s">
        <v>10</v>
      </c>
      <c r="F364" s="3" t="s">
        <v>123</v>
      </c>
      <c r="I364" s="2" t="str">
        <f t="shared" si="5"/>
        <v>SQL, Business Intelligence, SQL Server</v>
      </c>
    </row>
    <row r="365" spans="1:9" x14ac:dyDescent="0.2">
      <c r="A365" s="3" t="s">
        <v>18</v>
      </c>
      <c r="B365" s="3" t="s">
        <v>19</v>
      </c>
      <c r="C365" s="3" t="s">
        <v>20</v>
      </c>
      <c r="D365" s="3" t="s">
        <v>21</v>
      </c>
      <c r="E365" s="3" t="s">
        <v>22</v>
      </c>
      <c r="F365" s="3" t="s">
        <v>23</v>
      </c>
      <c r="I365" s="2" t="str">
        <f t="shared" si="5"/>
        <v>Python, SQL, Excel, Data Mining</v>
      </c>
    </row>
    <row r="366" spans="1:9" x14ac:dyDescent="0.2">
      <c r="A366" s="3" t="s">
        <v>69</v>
      </c>
      <c r="B366" s="3" t="s">
        <v>70</v>
      </c>
      <c r="C366" s="3" t="s">
        <v>62</v>
      </c>
      <c r="D366" s="3" t="s">
        <v>71</v>
      </c>
      <c r="E366" s="3" t="s">
        <v>72</v>
      </c>
      <c r="F366" s="3" t="s">
        <v>73</v>
      </c>
      <c r="I366" s="2" t="str">
        <f t="shared" si="5"/>
        <v>Python, SQL, Excel, Power BI</v>
      </c>
    </row>
    <row r="367" spans="1:9" x14ac:dyDescent="0.2">
      <c r="A367" s="3" t="s">
        <v>6</v>
      </c>
      <c r="B367" s="3" t="s">
        <v>124</v>
      </c>
      <c r="C367" s="3" t="s">
        <v>125</v>
      </c>
      <c r="D367" s="3" t="s">
        <v>126</v>
      </c>
      <c r="E367" s="3" t="s">
        <v>10</v>
      </c>
      <c r="F367" s="3" t="s">
        <v>127</v>
      </c>
      <c r="I367" s="2" t="str">
        <f t="shared" si="5"/>
        <v>SQL, Excel, Business Intelligence, SQL Server</v>
      </c>
    </row>
    <row r="368" spans="1:9" x14ac:dyDescent="0.2">
      <c r="A368" s="3" t="s">
        <v>128</v>
      </c>
      <c r="B368" s="3" t="s">
        <v>129</v>
      </c>
      <c r="C368" s="3" t="s">
        <v>130</v>
      </c>
      <c r="D368" s="3" t="s">
        <v>131</v>
      </c>
      <c r="E368" s="3" t="s">
        <v>132</v>
      </c>
      <c r="F368" s="3" t="s">
        <v>28</v>
      </c>
      <c r="I368" s="2" t="str">
        <f t="shared" si="5"/>
        <v>Excel</v>
      </c>
    </row>
    <row r="369" spans="1:9" x14ac:dyDescent="0.2">
      <c r="A369" s="3" t="s">
        <v>133</v>
      </c>
      <c r="B369" s="3" t="s">
        <v>134</v>
      </c>
      <c r="C369" s="3" t="s">
        <v>105</v>
      </c>
      <c r="D369" s="3" t="s">
        <v>135</v>
      </c>
      <c r="E369" s="3" t="s">
        <v>10</v>
      </c>
      <c r="F369" s="3" t="s">
        <v>136</v>
      </c>
      <c r="I369" s="2" t="str">
        <f t="shared" si="5"/>
        <v>Python, Power BI, Business Intelligence</v>
      </c>
    </row>
    <row r="370" spans="1:9" x14ac:dyDescent="0.2">
      <c r="A370" s="3" t="s">
        <v>6</v>
      </c>
      <c r="B370" s="3" t="s">
        <v>137</v>
      </c>
      <c r="C370" s="3" t="s">
        <v>100</v>
      </c>
      <c r="D370" s="3" t="s">
        <v>138</v>
      </c>
      <c r="E370" s="3" t="s">
        <v>139</v>
      </c>
      <c r="F370" s="3" t="s">
        <v>140</v>
      </c>
      <c r="I370" s="2" t="str">
        <f t="shared" si="5"/>
        <v>SQL, Excel, Tableau</v>
      </c>
    </row>
    <row r="371" spans="1:9" x14ac:dyDescent="0.2">
      <c r="A371" s="3" t="s">
        <v>6</v>
      </c>
      <c r="B371" s="3" t="s">
        <v>141</v>
      </c>
      <c r="C371" s="3" t="s">
        <v>142</v>
      </c>
      <c r="D371" s="3" t="s">
        <v>143</v>
      </c>
      <c r="E371" s="3" t="s">
        <v>144</v>
      </c>
      <c r="F371" s="3" t="s">
        <v>59</v>
      </c>
      <c r="I371" s="2" t="str">
        <f t="shared" si="5"/>
        <v>Excel, Power BI</v>
      </c>
    </row>
    <row r="372" spans="1:9" x14ac:dyDescent="0.2">
      <c r="A372" s="3" t="s">
        <v>145</v>
      </c>
      <c r="B372" s="3" t="s">
        <v>146</v>
      </c>
      <c r="C372" s="3" t="s">
        <v>142</v>
      </c>
      <c r="D372" s="3" t="s">
        <v>147</v>
      </c>
      <c r="E372" s="3" t="s">
        <v>10</v>
      </c>
      <c r="F372" s="3" t="s">
        <v>148</v>
      </c>
      <c r="I372" s="2" t="str">
        <f t="shared" si="5"/>
        <v>SQL, Excel, Power BI</v>
      </c>
    </row>
    <row r="373" spans="1:9" x14ac:dyDescent="0.2">
      <c r="A373" s="3" t="s">
        <v>6</v>
      </c>
      <c r="B373" s="3" t="s">
        <v>149</v>
      </c>
      <c r="C373" s="3" t="s">
        <v>95</v>
      </c>
      <c r="D373" s="3" t="s">
        <v>150</v>
      </c>
      <c r="E373" s="3" t="s">
        <v>10</v>
      </c>
      <c r="F373" s="3" t="s">
        <v>148</v>
      </c>
      <c r="I373" s="2" t="str">
        <f t="shared" si="5"/>
        <v>SQL, Excel, Power BI</v>
      </c>
    </row>
    <row r="374" spans="1:9" x14ac:dyDescent="0.2">
      <c r="A374" s="3" t="s">
        <v>6</v>
      </c>
      <c r="B374" s="3" t="s">
        <v>151</v>
      </c>
      <c r="C374" s="3" t="s">
        <v>152</v>
      </c>
      <c r="D374" s="3" t="s">
        <v>153</v>
      </c>
      <c r="E374" s="3" t="s">
        <v>154</v>
      </c>
      <c r="F374" s="3" t="s">
        <v>123</v>
      </c>
      <c r="I374" s="2" t="str">
        <f t="shared" si="5"/>
        <v>SQL, Business Intelligence, SQL Server</v>
      </c>
    </row>
    <row r="375" spans="1:9" x14ac:dyDescent="0.2">
      <c r="A375" s="3" t="s">
        <v>6</v>
      </c>
      <c r="B375" s="3" t="s">
        <v>155</v>
      </c>
      <c r="C375" s="3" t="s">
        <v>100</v>
      </c>
      <c r="D375" s="3" t="s">
        <v>156</v>
      </c>
      <c r="E375" s="3" t="s">
        <v>10</v>
      </c>
      <c r="F375" s="3" t="s">
        <v>157</v>
      </c>
      <c r="I375" s="2" t="str">
        <f t="shared" si="5"/>
        <v>Python, R , Tableau, Power BI</v>
      </c>
    </row>
    <row r="376" spans="1:9" x14ac:dyDescent="0.2">
      <c r="A376" s="3" t="s">
        <v>6</v>
      </c>
      <c r="B376" s="3" t="s">
        <v>7</v>
      </c>
      <c r="C376" s="3" t="s">
        <v>8</v>
      </c>
      <c r="D376" s="3" t="s">
        <v>9</v>
      </c>
      <c r="E376" s="3" t="s">
        <v>10</v>
      </c>
      <c r="F376" s="3" t="s">
        <v>11</v>
      </c>
      <c r="I376" s="2" t="str">
        <f t="shared" si="5"/>
        <v>Statistical Analysis</v>
      </c>
    </row>
    <row r="377" spans="1:9" x14ac:dyDescent="0.2">
      <c r="A377" s="3" t="s">
        <v>98</v>
      </c>
      <c r="B377" s="3" t="s">
        <v>99</v>
      </c>
      <c r="C377" s="3" t="s">
        <v>100</v>
      </c>
      <c r="D377" s="3" t="s">
        <v>108</v>
      </c>
      <c r="E377" s="3" t="s">
        <v>102</v>
      </c>
      <c r="F377" s="3" t="s">
        <v>103</v>
      </c>
      <c r="I377" s="2" t="str">
        <f t="shared" si="5"/>
        <v>SQL, Data Visualization, Data Wrangling, Power BI</v>
      </c>
    </row>
    <row r="378" spans="1:9" x14ac:dyDescent="0.2">
      <c r="A378" s="3" t="s">
        <v>6</v>
      </c>
      <c r="B378" s="3" t="s">
        <v>7</v>
      </c>
      <c r="C378" s="3" t="s">
        <v>8</v>
      </c>
      <c r="D378" s="3" t="s">
        <v>17</v>
      </c>
      <c r="E378" s="3" t="s">
        <v>10</v>
      </c>
      <c r="F378" s="3" t="s">
        <v>11</v>
      </c>
      <c r="I378" s="2" t="str">
        <f t="shared" si="5"/>
        <v>Statistical Analysis</v>
      </c>
    </row>
    <row r="379" spans="1:9" x14ac:dyDescent="0.2">
      <c r="A379" s="3" t="s">
        <v>18</v>
      </c>
      <c r="B379" s="3" t="s">
        <v>19</v>
      </c>
      <c r="C379" s="3" t="s">
        <v>20</v>
      </c>
      <c r="D379" s="3" t="s">
        <v>21</v>
      </c>
      <c r="E379" s="3" t="s">
        <v>22</v>
      </c>
      <c r="F379" s="3" t="s">
        <v>23</v>
      </c>
      <c r="I379" s="2" t="str">
        <f t="shared" si="5"/>
        <v>Python, SQL, Excel, Data Mining</v>
      </c>
    </row>
    <row r="380" spans="1:9" x14ac:dyDescent="0.2">
      <c r="A380" s="3" t="s">
        <v>24</v>
      </c>
      <c r="B380" s="3" t="s">
        <v>25</v>
      </c>
      <c r="C380" s="3" t="s">
        <v>26</v>
      </c>
      <c r="D380" s="3" t="s">
        <v>27</v>
      </c>
      <c r="E380" s="3" t="s">
        <v>10</v>
      </c>
      <c r="F380" s="3" t="s">
        <v>28</v>
      </c>
      <c r="I380" s="2" t="str">
        <f t="shared" si="5"/>
        <v>Excel</v>
      </c>
    </row>
    <row r="381" spans="1:9" x14ac:dyDescent="0.2">
      <c r="A381" s="3" t="s">
        <v>29</v>
      </c>
      <c r="B381" s="3" t="s">
        <v>30</v>
      </c>
      <c r="C381" s="3" t="s">
        <v>31</v>
      </c>
      <c r="D381" s="3" t="s">
        <v>32</v>
      </c>
      <c r="E381" s="3" t="s">
        <v>33</v>
      </c>
      <c r="F381" s="3" t="s">
        <v>16</v>
      </c>
      <c r="I381" s="2" t="str">
        <f t="shared" si="5"/>
        <v/>
      </c>
    </row>
    <row r="382" spans="1:9" x14ac:dyDescent="0.2">
      <c r="A382" s="3" t="s">
        <v>34</v>
      </c>
      <c r="B382" s="3" t="s">
        <v>35</v>
      </c>
      <c r="C382" s="3" t="s">
        <v>36</v>
      </c>
      <c r="D382" s="3" t="s">
        <v>37</v>
      </c>
      <c r="E382" s="3" t="s">
        <v>10</v>
      </c>
      <c r="F382" s="3" t="s">
        <v>38</v>
      </c>
      <c r="I382" s="2" t="str">
        <f t="shared" si="5"/>
        <v>SQL, Business Intelligence</v>
      </c>
    </row>
    <row r="383" spans="1:9" x14ac:dyDescent="0.2">
      <c r="A383" s="3" t="s">
        <v>6</v>
      </c>
      <c r="B383" s="3" t="s">
        <v>39</v>
      </c>
      <c r="C383" s="3" t="s">
        <v>40</v>
      </c>
      <c r="D383" s="3" t="s">
        <v>41</v>
      </c>
      <c r="E383" s="3" t="s">
        <v>42</v>
      </c>
      <c r="F383" s="3" t="s">
        <v>43</v>
      </c>
      <c r="I383" s="2" t="str">
        <f t="shared" si="5"/>
        <v>Python, SQL, Excel</v>
      </c>
    </row>
    <row r="384" spans="1:9" x14ac:dyDescent="0.2">
      <c r="A384" s="3" t="s">
        <v>44</v>
      </c>
      <c r="B384" s="3" t="s">
        <v>45</v>
      </c>
      <c r="C384" s="3" t="s">
        <v>46</v>
      </c>
      <c r="D384" s="3" t="s">
        <v>47</v>
      </c>
      <c r="E384" s="3" t="s">
        <v>48</v>
      </c>
      <c r="F384" s="3" t="s">
        <v>49</v>
      </c>
      <c r="I384" s="2" t="str">
        <f t="shared" si="5"/>
        <v>Excel, Power BI, Data Mining, Business Intelligence</v>
      </c>
    </row>
    <row r="385" spans="1:9" x14ac:dyDescent="0.2">
      <c r="A385" s="3" t="s">
        <v>50</v>
      </c>
      <c r="B385" s="3" t="s">
        <v>51</v>
      </c>
      <c r="C385" s="3" t="s">
        <v>52</v>
      </c>
      <c r="D385" s="3" t="s">
        <v>53</v>
      </c>
      <c r="E385" s="3" t="s">
        <v>10</v>
      </c>
      <c r="F385" s="3" t="s">
        <v>54</v>
      </c>
      <c r="I385" s="2" t="str">
        <f t="shared" si="5"/>
        <v>SQL, Excel, Data Mining, SQL Server</v>
      </c>
    </row>
    <row r="386" spans="1:9" x14ac:dyDescent="0.2">
      <c r="A386" s="3" t="s">
        <v>55</v>
      </c>
      <c r="B386" s="3" t="s">
        <v>56</v>
      </c>
      <c r="C386" s="3" t="s">
        <v>57</v>
      </c>
      <c r="D386" s="3" t="s">
        <v>58</v>
      </c>
      <c r="E386" s="3" t="s">
        <v>10</v>
      </c>
      <c r="F386" s="3" t="s">
        <v>59</v>
      </c>
      <c r="I386" s="2" t="str">
        <f t="shared" si="5"/>
        <v>Excel, Power BI</v>
      </c>
    </row>
    <row r="387" spans="1:9" x14ac:dyDescent="0.2">
      <c r="A387" s="3" t="s">
        <v>60</v>
      </c>
      <c r="B387" s="3" t="s">
        <v>61</v>
      </c>
      <c r="C387" s="3" t="s">
        <v>62</v>
      </c>
      <c r="D387" s="3" t="s">
        <v>63</v>
      </c>
      <c r="E387" s="3" t="s">
        <v>10</v>
      </c>
      <c r="F387" s="3" t="s">
        <v>64</v>
      </c>
      <c r="I387" s="2" t="str">
        <f t="shared" si="5"/>
        <v>SQL, Statistical Analysis, Excel, Power BI, Business Intelligence, Data Manipulation</v>
      </c>
    </row>
    <row r="388" spans="1:9" x14ac:dyDescent="0.2">
      <c r="A388" s="3" t="s">
        <v>65</v>
      </c>
      <c r="B388" s="3" t="s">
        <v>66</v>
      </c>
      <c r="C388" s="3" t="s">
        <v>67</v>
      </c>
      <c r="D388" s="3" t="s">
        <v>68</v>
      </c>
      <c r="E388" s="3" t="s">
        <v>10</v>
      </c>
      <c r="F388" s="3" t="s">
        <v>28</v>
      </c>
      <c r="I388" s="2" t="str">
        <f t="shared" si="5"/>
        <v>Excel</v>
      </c>
    </row>
    <row r="389" spans="1:9" x14ac:dyDescent="0.2">
      <c r="A389" s="3" t="s">
        <v>69</v>
      </c>
      <c r="B389" s="3" t="s">
        <v>70</v>
      </c>
      <c r="C389" s="3" t="s">
        <v>62</v>
      </c>
      <c r="D389" s="3" t="s">
        <v>71</v>
      </c>
      <c r="E389" s="3" t="s">
        <v>72</v>
      </c>
      <c r="F389" s="3" t="s">
        <v>73</v>
      </c>
      <c r="I389" s="2" t="str">
        <f t="shared" si="5"/>
        <v>Python, SQL, Excel, Power BI</v>
      </c>
    </row>
    <row r="390" spans="1:9" x14ac:dyDescent="0.2">
      <c r="A390" s="3" t="s">
        <v>74</v>
      </c>
      <c r="B390" s="3" t="s">
        <v>75</v>
      </c>
      <c r="C390" s="3" t="s">
        <v>62</v>
      </c>
      <c r="D390" s="3" t="s">
        <v>76</v>
      </c>
      <c r="E390" s="3" t="s">
        <v>10</v>
      </c>
      <c r="F390" s="3" t="s">
        <v>77</v>
      </c>
      <c r="I390" s="2" t="str">
        <f t="shared" ref="I390:J453" si="6">TRIM(MID(SUBSTITUTE(SUBSTITUTE(SUBSTITUTE(F390,"[",""),"]",""),"'",""),(ROW()-ROW(I390))*LEN(F390)+1,LEN(F390)))</f>
        <v>SQL, Excel</v>
      </c>
    </row>
    <row r="391" spans="1:9" x14ac:dyDescent="0.2">
      <c r="A391" s="3" t="s">
        <v>6</v>
      </c>
      <c r="B391" s="3" t="s">
        <v>78</v>
      </c>
      <c r="C391" s="3" t="s">
        <v>62</v>
      </c>
      <c r="D391" s="3" t="s">
        <v>79</v>
      </c>
      <c r="E391" s="3" t="s">
        <v>80</v>
      </c>
      <c r="F391" s="3" t="s">
        <v>81</v>
      </c>
      <c r="I391" s="2" t="str">
        <f t="shared" si="6"/>
        <v>SQL, Data Cleaning, Excel, Business Intelligence, Data Interpretation</v>
      </c>
    </row>
    <row r="392" spans="1:9" x14ac:dyDescent="0.2">
      <c r="A392" s="3" t="s">
        <v>82</v>
      </c>
      <c r="B392" s="3" t="s">
        <v>83</v>
      </c>
      <c r="C392" s="3" t="s">
        <v>8</v>
      </c>
      <c r="D392" s="3" t="s">
        <v>84</v>
      </c>
      <c r="E392" s="3" t="s">
        <v>10</v>
      </c>
      <c r="F392" s="3" t="s">
        <v>28</v>
      </c>
      <c r="I392" s="2" t="str">
        <f t="shared" si="6"/>
        <v>Excel</v>
      </c>
    </row>
    <row r="393" spans="1:9" x14ac:dyDescent="0.2">
      <c r="A393" s="3" t="s">
        <v>85</v>
      </c>
      <c r="B393" s="3" t="s">
        <v>86</v>
      </c>
      <c r="C393" s="3" t="s">
        <v>87</v>
      </c>
      <c r="D393" s="3" t="s">
        <v>88</v>
      </c>
      <c r="E393" s="3" t="s">
        <v>10</v>
      </c>
      <c r="F393" s="3" t="s">
        <v>16</v>
      </c>
      <c r="I393" s="2" t="str">
        <f t="shared" si="6"/>
        <v/>
      </c>
    </row>
    <row r="394" spans="1:9" x14ac:dyDescent="0.2">
      <c r="A394" s="3" t="s">
        <v>89</v>
      </c>
      <c r="B394" s="3" t="s">
        <v>90</v>
      </c>
      <c r="C394" s="3" t="s">
        <v>62</v>
      </c>
      <c r="D394" s="3" t="s">
        <v>91</v>
      </c>
      <c r="E394" s="3" t="s">
        <v>10</v>
      </c>
      <c r="F394" s="3" t="s">
        <v>92</v>
      </c>
      <c r="I394" s="2" t="str">
        <f t="shared" si="6"/>
        <v>Tableau, Power BI</v>
      </c>
    </row>
    <row r="395" spans="1:9" x14ac:dyDescent="0.2">
      <c r="A395" s="3" t="s">
        <v>93</v>
      </c>
      <c r="B395" s="3" t="s">
        <v>94</v>
      </c>
      <c r="C395" s="3" t="s">
        <v>95</v>
      </c>
      <c r="D395" s="3" t="s">
        <v>96</v>
      </c>
      <c r="E395" s="3" t="s">
        <v>10</v>
      </c>
      <c r="F395" s="3" t="s">
        <v>97</v>
      </c>
      <c r="I395" s="2" t="str">
        <f t="shared" si="6"/>
        <v>Excel, Power BI, Business Intelligence</v>
      </c>
    </row>
    <row r="396" spans="1:9" x14ac:dyDescent="0.2">
      <c r="A396" s="3" t="s">
        <v>98</v>
      </c>
      <c r="B396" s="3" t="s">
        <v>99</v>
      </c>
      <c r="C396" s="3" t="s">
        <v>100</v>
      </c>
      <c r="D396" s="3" t="s">
        <v>101</v>
      </c>
      <c r="E396" s="3" t="s">
        <v>102</v>
      </c>
      <c r="F396" s="3" t="s">
        <v>103</v>
      </c>
      <c r="I396" s="2" t="str">
        <f t="shared" si="6"/>
        <v>SQL, Data Visualization, Data Wrangling, Power BI</v>
      </c>
    </row>
    <row r="397" spans="1:9" x14ac:dyDescent="0.2">
      <c r="A397" s="3" t="s">
        <v>6</v>
      </c>
      <c r="B397" s="3" t="s">
        <v>104</v>
      </c>
      <c r="C397" s="3" t="s">
        <v>105</v>
      </c>
      <c r="D397" s="3" t="s">
        <v>106</v>
      </c>
      <c r="E397" s="3" t="s">
        <v>10</v>
      </c>
      <c r="F397" s="3" t="s">
        <v>107</v>
      </c>
      <c r="I397" s="2" t="str">
        <f t="shared" si="6"/>
        <v>Python, SQL, Power BI</v>
      </c>
    </row>
    <row r="398" spans="1:9" x14ac:dyDescent="0.2">
      <c r="A398" s="3" t="s">
        <v>6</v>
      </c>
      <c r="B398" s="3" t="s">
        <v>7</v>
      </c>
      <c r="C398" s="3" t="s">
        <v>8</v>
      </c>
      <c r="D398" s="3" t="s">
        <v>9</v>
      </c>
      <c r="E398" s="3" t="s">
        <v>10</v>
      </c>
      <c r="F398" s="3" t="s">
        <v>11</v>
      </c>
      <c r="I398" s="2" t="str">
        <f t="shared" si="6"/>
        <v>Statistical Analysis</v>
      </c>
    </row>
    <row r="399" spans="1:9" x14ac:dyDescent="0.2">
      <c r="A399" s="3" t="s">
        <v>109</v>
      </c>
      <c r="B399" s="3" t="s">
        <v>110</v>
      </c>
      <c r="C399" s="3" t="s">
        <v>111</v>
      </c>
      <c r="D399" s="3" t="s">
        <v>112</v>
      </c>
      <c r="E399" s="3" t="s">
        <v>10</v>
      </c>
      <c r="F399" s="3" t="s">
        <v>113</v>
      </c>
      <c r="I399" s="2" t="str">
        <f t="shared" si="6"/>
        <v>Python, SQL, Data Visualization, Excel, Tableau, Power BI</v>
      </c>
    </row>
    <row r="400" spans="1:9" x14ac:dyDescent="0.2">
      <c r="A400" s="3" t="s">
        <v>114</v>
      </c>
      <c r="B400" s="3" t="s">
        <v>115</v>
      </c>
      <c r="C400" s="3" t="s">
        <v>62</v>
      </c>
      <c r="D400" s="3" t="s">
        <v>116</v>
      </c>
      <c r="E400" s="3" t="s">
        <v>10</v>
      </c>
      <c r="F400" s="3" t="s">
        <v>16</v>
      </c>
      <c r="I400" s="2" t="str">
        <f t="shared" si="6"/>
        <v/>
      </c>
    </row>
    <row r="401" spans="1:9" x14ac:dyDescent="0.2">
      <c r="A401" s="3" t="s">
        <v>6</v>
      </c>
      <c r="B401" s="3" t="s">
        <v>7</v>
      </c>
      <c r="C401" s="3" t="s">
        <v>8</v>
      </c>
      <c r="D401" s="3" t="s">
        <v>17</v>
      </c>
      <c r="E401" s="3" t="s">
        <v>10</v>
      </c>
      <c r="F401" s="3" t="s">
        <v>11</v>
      </c>
      <c r="I401" s="2" t="str">
        <f t="shared" si="6"/>
        <v>Statistical Analysis</v>
      </c>
    </row>
    <row r="402" spans="1:9" x14ac:dyDescent="0.2">
      <c r="A402" s="3" t="s">
        <v>6</v>
      </c>
      <c r="B402" s="3" t="s">
        <v>39</v>
      </c>
      <c r="C402" s="3" t="s">
        <v>40</v>
      </c>
      <c r="D402" s="3" t="s">
        <v>41</v>
      </c>
      <c r="E402" s="3" t="s">
        <v>42</v>
      </c>
      <c r="F402" s="3" t="s">
        <v>43</v>
      </c>
      <c r="I402" s="2" t="str">
        <f t="shared" si="6"/>
        <v>Python, SQL, Excel</v>
      </c>
    </row>
    <row r="403" spans="1:9" x14ac:dyDescent="0.2">
      <c r="A403" s="3" t="s">
        <v>6</v>
      </c>
      <c r="B403" s="3" t="s">
        <v>78</v>
      </c>
      <c r="C403" s="3" t="s">
        <v>62</v>
      </c>
      <c r="D403" s="3" t="s">
        <v>79</v>
      </c>
      <c r="E403" s="3" t="s">
        <v>80</v>
      </c>
      <c r="F403" s="3" t="s">
        <v>81</v>
      </c>
      <c r="I403" s="2" t="str">
        <f t="shared" si="6"/>
        <v>SQL, Data Cleaning, Excel, Business Intelligence, Data Interpretation</v>
      </c>
    </row>
    <row r="404" spans="1:9" x14ac:dyDescent="0.2">
      <c r="A404" s="3" t="s">
        <v>6</v>
      </c>
      <c r="B404" s="3" t="s">
        <v>104</v>
      </c>
      <c r="C404" s="3" t="s">
        <v>105</v>
      </c>
      <c r="D404" s="3" t="s">
        <v>106</v>
      </c>
      <c r="E404" s="3" t="s">
        <v>10</v>
      </c>
      <c r="F404" s="3" t="s">
        <v>107</v>
      </c>
      <c r="I404" s="2" t="str">
        <f t="shared" si="6"/>
        <v>Python, SQL, Power BI</v>
      </c>
    </row>
    <row r="405" spans="1:9" x14ac:dyDescent="0.2">
      <c r="A405" s="3" t="s">
        <v>109</v>
      </c>
      <c r="B405" s="3" t="s">
        <v>110</v>
      </c>
      <c r="C405" s="3" t="s">
        <v>111</v>
      </c>
      <c r="D405" s="3" t="s">
        <v>117</v>
      </c>
      <c r="E405" s="3" t="s">
        <v>10</v>
      </c>
      <c r="F405" s="3" t="s">
        <v>113</v>
      </c>
      <c r="I405" s="2" t="str">
        <f t="shared" si="6"/>
        <v>Python, SQL, Data Visualization, Excel, Tableau, Power BI</v>
      </c>
    </row>
    <row r="406" spans="1:9" x14ac:dyDescent="0.2">
      <c r="A406" s="3" t="s">
        <v>6</v>
      </c>
      <c r="B406" s="3" t="s">
        <v>118</v>
      </c>
      <c r="C406" s="3" t="s">
        <v>46</v>
      </c>
      <c r="D406" s="3" t="s">
        <v>119</v>
      </c>
      <c r="E406" s="3" t="s">
        <v>10</v>
      </c>
      <c r="F406" s="3" t="s">
        <v>120</v>
      </c>
      <c r="I406" s="2" t="str">
        <f t="shared" si="6"/>
        <v>SQL, Data Manipulation</v>
      </c>
    </row>
    <row r="407" spans="1:9" x14ac:dyDescent="0.2">
      <c r="A407" s="3" t="s">
        <v>82</v>
      </c>
      <c r="B407" s="3" t="s">
        <v>83</v>
      </c>
      <c r="C407" s="3" t="s">
        <v>8</v>
      </c>
      <c r="D407" s="3" t="s">
        <v>84</v>
      </c>
      <c r="E407" s="3" t="s">
        <v>10</v>
      </c>
      <c r="F407" s="3" t="s">
        <v>28</v>
      </c>
      <c r="I407" s="2" t="str">
        <f t="shared" si="6"/>
        <v>Excel</v>
      </c>
    </row>
    <row r="408" spans="1:9" x14ac:dyDescent="0.2">
      <c r="A408" s="3" t="s">
        <v>6</v>
      </c>
      <c r="B408" s="3" t="s">
        <v>121</v>
      </c>
      <c r="C408" s="3" t="s">
        <v>62</v>
      </c>
      <c r="D408" s="3" t="s">
        <v>122</v>
      </c>
      <c r="E408" s="3" t="s">
        <v>10</v>
      </c>
      <c r="F408" s="3" t="s">
        <v>123</v>
      </c>
      <c r="I408" s="2" t="str">
        <f t="shared" si="6"/>
        <v>SQL, Business Intelligence, SQL Server</v>
      </c>
    </row>
    <row r="409" spans="1:9" x14ac:dyDescent="0.2">
      <c r="A409" s="3" t="s">
        <v>18</v>
      </c>
      <c r="B409" s="3" t="s">
        <v>19</v>
      </c>
      <c r="C409" s="3" t="s">
        <v>20</v>
      </c>
      <c r="D409" s="3" t="s">
        <v>21</v>
      </c>
      <c r="E409" s="3" t="s">
        <v>22</v>
      </c>
      <c r="F409" s="3" t="s">
        <v>23</v>
      </c>
      <c r="I409" s="2" t="str">
        <f t="shared" si="6"/>
        <v>Python, SQL, Excel, Data Mining</v>
      </c>
    </row>
    <row r="410" spans="1:9" x14ac:dyDescent="0.2">
      <c r="A410" s="3" t="s">
        <v>69</v>
      </c>
      <c r="B410" s="3" t="s">
        <v>70</v>
      </c>
      <c r="C410" s="3" t="s">
        <v>62</v>
      </c>
      <c r="D410" s="3" t="s">
        <v>71</v>
      </c>
      <c r="E410" s="3" t="s">
        <v>72</v>
      </c>
      <c r="F410" s="3" t="s">
        <v>73</v>
      </c>
      <c r="I410" s="2" t="str">
        <f t="shared" si="6"/>
        <v>Python, SQL, Excel, Power BI</v>
      </c>
    </row>
    <row r="411" spans="1:9" x14ac:dyDescent="0.2">
      <c r="A411" s="3" t="s">
        <v>6</v>
      </c>
      <c r="B411" s="3" t="s">
        <v>124</v>
      </c>
      <c r="C411" s="3" t="s">
        <v>125</v>
      </c>
      <c r="D411" s="3" t="s">
        <v>126</v>
      </c>
      <c r="E411" s="3" t="s">
        <v>10</v>
      </c>
      <c r="F411" s="3" t="s">
        <v>127</v>
      </c>
      <c r="I411" s="2" t="str">
        <f t="shared" si="6"/>
        <v>SQL, Excel, Business Intelligence, SQL Server</v>
      </c>
    </row>
    <row r="412" spans="1:9" x14ac:dyDescent="0.2">
      <c r="A412" s="3" t="s">
        <v>128</v>
      </c>
      <c r="B412" s="3" t="s">
        <v>129</v>
      </c>
      <c r="C412" s="3" t="s">
        <v>130</v>
      </c>
      <c r="D412" s="3" t="s">
        <v>131</v>
      </c>
      <c r="E412" s="3" t="s">
        <v>132</v>
      </c>
      <c r="F412" s="3" t="s">
        <v>28</v>
      </c>
      <c r="I412" s="2" t="str">
        <f t="shared" si="6"/>
        <v>Excel</v>
      </c>
    </row>
    <row r="413" spans="1:9" x14ac:dyDescent="0.2">
      <c r="A413" s="3" t="s">
        <v>133</v>
      </c>
      <c r="B413" s="3" t="s">
        <v>134</v>
      </c>
      <c r="C413" s="3" t="s">
        <v>105</v>
      </c>
      <c r="D413" s="3" t="s">
        <v>135</v>
      </c>
      <c r="E413" s="3" t="s">
        <v>10</v>
      </c>
      <c r="F413" s="3" t="s">
        <v>136</v>
      </c>
      <c r="I413" s="2" t="str">
        <f t="shared" si="6"/>
        <v>Python, Power BI, Business Intelligence</v>
      </c>
    </row>
    <row r="414" spans="1:9" x14ac:dyDescent="0.2">
      <c r="A414" s="3" t="s">
        <v>6</v>
      </c>
      <c r="B414" s="3" t="s">
        <v>137</v>
      </c>
      <c r="C414" s="3" t="s">
        <v>100</v>
      </c>
      <c r="D414" s="3" t="s">
        <v>138</v>
      </c>
      <c r="E414" s="3" t="s">
        <v>139</v>
      </c>
      <c r="F414" s="3" t="s">
        <v>140</v>
      </c>
      <c r="I414" s="2" t="str">
        <f t="shared" si="6"/>
        <v>SQL, Excel, Tableau</v>
      </c>
    </row>
    <row r="415" spans="1:9" x14ac:dyDescent="0.2">
      <c r="A415" s="3" t="s">
        <v>6</v>
      </c>
      <c r="B415" s="3" t="s">
        <v>141</v>
      </c>
      <c r="C415" s="3" t="s">
        <v>142</v>
      </c>
      <c r="D415" s="3" t="s">
        <v>143</v>
      </c>
      <c r="E415" s="3" t="s">
        <v>144</v>
      </c>
      <c r="F415" s="3" t="s">
        <v>59</v>
      </c>
      <c r="I415" s="2" t="str">
        <f t="shared" si="6"/>
        <v>Excel, Power BI</v>
      </c>
    </row>
    <row r="416" spans="1:9" x14ac:dyDescent="0.2">
      <c r="A416" s="3" t="s">
        <v>145</v>
      </c>
      <c r="B416" s="3" t="s">
        <v>146</v>
      </c>
      <c r="C416" s="3" t="s">
        <v>142</v>
      </c>
      <c r="D416" s="3" t="s">
        <v>147</v>
      </c>
      <c r="E416" s="3" t="s">
        <v>10</v>
      </c>
      <c r="F416" s="3" t="s">
        <v>148</v>
      </c>
      <c r="I416" s="2" t="str">
        <f t="shared" si="6"/>
        <v>SQL, Excel, Power BI</v>
      </c>
    </row>
    <row r="417" spans="1:9" x14ac:dyDescent="0.2">
      <c r="A417" s="3" t="s">
        <v>6</v>
      </c>
      <c r="B417" s="3" t="s">
        <v>149</v>
      </c>
      <c r="C417" s="3" t="s">
        <v>95</v>
      </c>
      <c r="D417" s="3" t="s">
        <v>150</v>
      </c>
      <c r="E417" s="3" t="s">
        <v>10</v>
      </c>
      <c r="F417" s="3" t="s">
        <v>148</v>
      </c>
      <c r="I417" s="2" t="str">
        <f t="shared" si="6"/>
        <v>SQL, Excel, Power BI</v>
      </c>
    </row>
    <row r="418" spans="1:9" x14ac:dyDescent="0.2">
      <c r="A418" s="3" t="s">
        <v>6</v>
      </c>
      <c r="B418" s="3" t="s">
        <v>151</v>
      </c>
      <c r="C418" s="3" t="s">
        <v>152</v>
      </c>
      <c r="D418" s="3" t="s">
        <v>153</v>
      </c>
      <c r="E418" s="3" t="s">
        <v>154</v>
      </c>
      <c r="F418" s="3" t="s">
        <v>123</v>
      </c>
      <c r="I418" s="2" t="str">
        <f t="shared" si="6"/>
        <v>SQL, Business Intelligence, SQL Server</v>
      </c>
    </row>
    <row r="419" spans="1:9" x14ac:dyDescent="0.2">
      <c r="A419" s="3" t="s">
        <v>6</v>
      </c>
      <c r="B419" s="3" t="s">
        <v>155</v>
      </c>
      <c r="C419" s="3" t="s">
        <v>100</v>
      </c>
      <c r="D419" s="3" t="s">
        <v>156</v>
      </c>
      <c r="E419" s="3" t="s">
        <v>10</v>
      </c>
      <c r="F419" s="3" t="s">
        <v>157</v>
      </c>
      <c r="I419" s="2" t="str">
        <f t="shared" si="6"/>
        <v>Python, R , Tableau, Power BI</v>
      </c>
    </row>
    <row r="420" spans="1:9" x14ac:dyDescent="0.2">
      <c r="A420" s="3" t="s">
        <v>6</v>
      </c>
      <c r="B420" s="3" t="s">
        <v>7</v>
      </c>
      <c r="C420" s="3" t="s">
        <v>8</v>
      </c>
      <c r="D420" s="3" t="s">
        <v>9</v>
      </c>
      <c r="E420" s="3" t="s">
        <v>10</v>
      </c>
      <c r="F420" s="3" t="s">
        <v>11</v>
      </c>
      <c r="I420" s="2" t="str">
        <f t="shared" si="6"/>
        <v>Statistical Analysis</v>
      </c>
    </row>
    <row r="421" spans="1:9" x14ac:dyDescent="0.2">
      <c r="A421" s="3" t="s">
        <v>109</v>
      </c>
      <c r="B421" s="3" t="s">
        <v>110</v>
      </c>
      <c r="C421" s="3" t="s">
        <v>111</v>
      </c>
      <c r="D421" s="3" t="s">
        <v>112</v>
      </c>
      <c r="E421" s="3" t="s">
        <v>10</v>
      </c>
      <c r="F421" s="3" t="s">
        <v>113</v>
      </c>
      <c r="I421" s="2" t="str">
        <f t="shared" si="6"/>
        <v>Python, SQL, Data Visualization, Excel, Tableau, Power BI</v>
      </c>
    </row>
    <row r="422" spans="1:9" x14ac:dyDescent="0.2">
      <c r="A422" s="3" t="s">
        <v>114</v>
      </c>
      <c r="B422" s="3" t="s">
        <v>115</v>
      </c>
      <c r="C422" s="3" t="s">
        <v>62</v>
      </c>
      <c r="D422" s="3" t="s">
        <v>116</v>
      </c>
      <c r="E422" s="3" t="s">
        <v>10</v>
      </c>
      <c r="F422" s="3" t="s">
        <v>16</v>
      </c>
      <c r="I422" s="2" t="str">
        <f t="shared" si="6"/>
        <v/>
      </c>
    </row>
    <row r="423" spans="1:9" x14ac:dyDescent="0.2">
      <c r="A423" s="3" t="s">
        <v>6</v>
      </c>
      <c r="B423" s="3" t="s">
        <v>7</v>
      </c>
      <c r="C423" s="3" t="s">
        <v>8</v>
      </c>
      <c r="D423" s="3" t="s">
        <v>17</v>
      </c>
      <c r="E423" s="3" t="s">
        <v>10</v>
      </c>
      <c r="F423" s="3" t="s">
        <v>11</v>
      </c>
      <c r="I423" s="2" t="str">
        <f t="shared" si="6"/>
        <v>Statistical Analysis</v>
      </c>
    </row>
    <row r="424" spans="1:9" x14ac:dyDescent="0.2">
      <c r="A424" s="3" t="s">
        <v>6</v>
      </c>
      <c r="B424" s="3" t="s">
        <v>39</v>
      </c>
      <c r="C424" s="3" t="s">
        <v>40</v>
      </c>
      <c r="D424" s="3" t="s">
        <v>41</v>
      </c>
      <c r="E424" s="3" t="s">
        <v>42</v>
      </c>
      <c r="F424" s="3" t="s">
        <v>43</v>
      </c>
      <c r="I424" s="2" t="str">
        <f t="shared" si="6"/>
        <v>Python, SQL, Excel</v>
      </c>
    </row>
    <row r="425" spans="1:9" x14ac:dyDescent="0.2">
      <c r="A425" s="3" t="s">
        <v>6</v>
      </c>
      <c r="B425" s="3" t="s">
        <v>78</v>
      </c>
      <c r="C425" s="3" t="s">
        <v>62</v>
      </c>
      <c r="D425" s="3" t="s">
        <v>79</v>
      </c>
      <c r="E425" s="3" t="s">
        <v>80</v>
      </c>
      <c r="F425" s="3" t="s">
        <v>81</v>
      </c>
      <c r="I425" s="2" t="str">
        <f t="shared" si="6"/>
        <v>SQL, Data Cleaning, Excel, Business Intelligence, Data Interpretation</v>
      </c>
    </row>
    <row r="426" spans="1:9" x14ac:dyDescent="0.2">
      <c r="A426" s="3" t="s">
        <v>6</v>
      </c>
      <c r="B426" s="3" t="s">
        <v>104</v>
      </c>
      <c r="C426" s="3" t="s">
        <v>105</v>
      </c>
      <c r="D426" s="3" t="s">
        <v>106</v>
      </c>
      <c r="E426" s="3" t="s">
        <v>10</v>
      </c>
      <c r="F426" s="3" t="s">
        <v>107</v>
      </c>
      <c r="I426" s="2" t="str">
        <f t="shared" si="6"/>
        <v>Python, SQL, Power BI</v>
      </c>
    </row>
    <row r="427" spans="1:9" x14ac:dyDescent="0.2">
      <c r="A427" s="3" t="s">
        <v>109</v>
      </c>
      <c r="B427" s="3" t="s">
        <v>110</v>
      </c>
      <c r="C427" s="3" t="s">
        <v>111</v>
      </c>
      <c r="D427" s="3" t="s">
        <v>117</v>
      </c>
      <c r="E427" s="3" t="s">
        <v>10</v>
      </c>
      <c r="F427" s="3" t="s">
        <v>113</v>
      </c>
      <c r="I427" s="2" t="str">
        <f t="shared" si="6"/>
        <v>Python, SQL, Data Visualization, Excel, Tableau, Power BI</v>
      </c>
    </row>
    <row r="428" spans="1:9" x14ac:dyDescent="0.2">
      <c r="A428" s="3" t="s">
        <v>6</v>
      </c>
      <c r="B428" s="3" t="s">
        <v>118</v>
      </c>
      <c r="C428" s="3" t="s">
        <v>46</v>
      </c>
      <c r="D428" s="3" t="s">
        <v>119</v>
      </c>
      <c r="E428" s="3" t="s">
        <v>10</v>
      </c>
      <c r="F428" s="3" t="s">
        <v>120</v>
      </c>
      <c r="I428" s="2" t="str">
        <f t="shared" si="6"/>
        <v>SQL, Data Manipulation</v>
      </c>
    </row>
    <row r="429" spans="1:9" x14ac:dyDescent="0.2">
      <c r="A429" s="3" t="s">
        <v>82</v>
      </c>
      <c r="B429" s="3" t="s">
        <v>83</v>
      </c>
      <c r="C429" s="3" t="s">
        <v>8</v>
      </c>
      <c r="D429" s="3" t="s">
        <v>84</v>
      </c>
      <c r="E429" s="3" t="s">
        <v>10</v>
      </c>
      <c r="F429" s="3" t="s">
        <v>28</v>
      </c>
      <c r="I429" s="2" t="str">
        <f t="shared" si="6"/>
        <v>Excel</v>
      </c>
    </row>
    <row r="430" spans="1:9" x14ac:dyDescent="0.2">
      <c r="A430" s="3" t="s">
        <v>6</v>
      </c>
      <c r="B430" s="3" t="s">
        <v>121</v>
      </c>
      <c r="C430" s="3" t="s">
        <v>62</v>
      </c>
      <c r="D430" s="3" t="s">
        <v>122</v>
      </c>
      <c r="E430" s="3" t="s">
        <v>10</v>
      </c>
      <c r="F430" s="3" t="s">
        <v>123</v>
      </c>
      <c r="I430" s="2" t="str">
        <f t="shared" si="6"/>
        <v>SQL, Business Intelligence, SQL Server</v>
      </c>
    </row>
    <row r="431" spans="1:9" x14ac:dyDescent="0.2">
      <c r="A431" s="3" t="s">
        <v>18</v>
      </c>
      <c r="B431" s="3" t="s">
        <v>19</v>
      </c>
      <c r="C431" s="3" t="s">
        <v>20</v>
      </c>
      <c r="D431" s="3" t="s">
        <v>21</v>
      </c>
      <c r="E431" s="3" t="s">
        <v>22</v>
      </c>
      <c r="F431" s="3" t="s">
        <v>23</v>
      </c>
      <c r="I431" s="2" t="str">
        <f t="shared" si="6"/>
        <v>Python, SQL, Excel, Data Mining</v>
      </c>
    </row>
    <row r="432" spans="1:9" x14ac:dyDescent="0.2">
      <c r="A432" s="3" t="s">
        <v>69</v>
      </c>
      <c r="B432" s="3" t="s">
        <v>70</v>
      </c>
      <c r="C432" s="3" t="s">
        <v>62</v>
      </c>
      <c r="D432" s="3" t="s">
        <v>71</v>
      </c>
      <c r="E432" s="3" t="s">
        <v>72</v>
      </c>
      <c r="F432" s="3" t="s">
        <v>73</v>
      </c>
      <c r="I432" s="2" t="str">
        <f t="shared" si="6"/>
        <v>Python, SQL, Excel, Power BI</v>
      </c>
    </row>
    <row r="433" spans="1:9" x14ac:dyDescent="0.2">
      <c r="A433" s="3" t="s">
        <v>6</v>
      </c>
      <c r="B433" s="3" t="s">
        <v>124</v>
      </c>
      <c r="C433" s="3" t="s">
        <v>125</v>
      </c>
      <c r="D433" s="3" t="s">
        <v>126</v>
      </c>
      <c r="E433" s="3" t="s">
        <v>10</v>
      </c>
      <c r="F433" s="3" t="s">
        <v>127</v>
      </c>
      <c r="I433" s="2" t="str">
        <f t="shared" si="6"/>
        <v>SQL, Excel, Business Intelligence, SQL Server</v>
      </c>
    </row>
    <row r="434" spans="1:9" x14ac:dyDescent="0.2">
      <c r="A434" s="3" t="s">
        <v>128</v>
      </c>
      <c r="B434" s="3" t="s">
        <v>129</v>
      </c>
      <c r="C434" s="3" t="s">
        <v>130</v>
      </c>
      <c r="D434" s="3" t="s">
        <v>131</v>
      </c>
      <c r="E434" s="3" t="s">
        <v>132</v>
      </c>
      <c r="F434" s="3" t="s">
        <v>28</v>
      </c>
      <c r="I434" s="2" t="str">
        <f t="shared" si="6"/>
        <v>Excel</v>
      </c>
    </row>
    <row r="435" spans="1:9" x14ac:dyDescent="0.2">
      <c r="A435" s="3" t="s">
        <v>133</v>
      </c>
      <c r="B435" s="3" t="s">
        <v>134</v>
      </c>
      <c r="C435" s="3" t="s">
        <v>105</v>
      </c>
      <c r="D435" s="3" t="s">
        <v>135</v>
      </c>
      <c r="E435" s="3" t="s">
        <v>10</v>
      </c>
      <c r="F435" s="3" t="s">
        <v>136</v>
      </c>
      <c r="I435" s="2" t="str">
        <f t="shared" si="6"/>
        <v>Python, Power BI, Business Intelligence</v>
      </c>
    </row>
    <row r="436" spans="1:9" x14ac:dyDescent="0.2">
      <c r="A436" s="3" t="s">
        <v>6</v>
      </c>
      <c r="B436" s="3" t="s">
        <v>137</v>
      </c>
      <c r="C436" s="3" t="s">
        <v>100</v>
      </c>
      <c r="D436" s="3" t="s">
        <v>138</v>
      </c>
      <c r="E436" s="3" t="s">
        <v>139</v>
      </c>
      <c r="F436" s="3" t="s">
        <v>140</v>
      </c>
      <c r="I436" s="2" t="str">
        <f t="shared" si="6"/>
        <v>SQL, Excel, Tableau</v>
      </c>
    </row>
    <row r="437" spans="1:9" x14ac:dyDescent="0.2">
      <c r="A437" s="3" t="s">
        <v>6</v>
      </c>
      <c r="B437" s="3" t="s">
        <v>141</v>
      </c>
      <c r="C437" s="3" t="s">
        <v>142</v>
      </c>
      <c r="D437" s="3" t="s">
        <v>143</v>
      </c>
      <c r="E437" s="3" t="s">
        <v>144</v>
      </c>
      <c r="F437" s="3" t="s">
        <v>59</v>
      </c>
      <c r="I437" s="2" t="str">
        <f t="shared" si="6"/>
        <v>Excel, Power BI</v>
      </c>
    </row>
    <row r="438" spans="1:9" x14ac:dyDescent="0.2">
      <c r="A438" s="3" t="s">
        <v>145</v>
      </c>
      <c r="B438" s="3" t="s">
        <v>146</v>
      </c>
      <c r="C438" s="3" t="s">
        <v>142</v>
      </c>
      <c r="D438" s="3" t="s">
        <v>147</v>
      </c>
      <c r="E438" s="3" t="s">
        <v>10</v>
      </c>
      <c r="F438" s="3" t="s">
        <v>148</v>
      </c>
      <c r="I438" s="2" t="str">
        <f t="shared" si="6"/>
        <v>SQL, Excel, Power BI</v>
      </c>
    </row>
    <row r="439" spans="1:9" x14ac:dyDescent="0.2">
      <c r="A439" s="3" t="s">
        <v>6</v>
      </c>
      <c r="B439" s="3" t="s">
        <v>149</v>
      </c>
      <c r="C439" s="3" t="s">
        <v>95</v>
      </c>
      <c r="D439" s="3" t="s">
        <v>150</v>
      </c>
      <c r="E439" s="3" t="s">
        <v>10</v>
      </c>
      <c r="F439" s="3" t="s">
        <v>148</v>
      </c>
      <c r="I439" s="2" t="str">
        <f t="shared" si="6"/>
        <v>SQL, Excel, Power BI</v>
      </c>
    </row>
    <row r="440" spans="1:9" x14ac:dyDescent="0.2">
      <c r="A440" s="3" t="s">
        <v>6</v>
      </c>
      <c r="B440" s="3" t="s">
        <v>151</v>
      </c>
      <c r="C440" s="3" t="s">
        <v>152</v>
      </c>
      <c r="D440" s="3" t="s">
        <v>153</v>
      </c>
      <c r="E440" s="3" t="s">
        <v>154</v>
      </c>
      <c r="F440" s="3" t="s">
        <v>123</v>
      </c>
      <c r="I440" s="2" t="str">
        <f t="shared" si="6"/>
        <v>SQL, Business Intelligence, SQL Server</v>
      </c>
    </row>
    <row r="441" spans="1:9" x14ac:dyDescent="0.2">
      <c r="A441" s="3" t="s">
        <v>6</v>
      </c>
      <c r="B441" s="3" t="s">
        <v>155</v>
      </c>
      <c r="C441" s="3" t="s">
        <v>100</v>
      </c>
      <c r="D441" s="3" t="s">
        <v>156</v>
      </c>
      <c r="E441" s="3" t="s">
        <v>10</v>
      </c>
      <c r="F441" s="3" t="s">
        <v>157</v>
      </c>
      <c r="I441" s="2" t="str">
        <f t="shared" si="6"/>
        <v>Python, R , Tableau, Power BI</v>
      </c>
    </row>
    <row r="442" spans="1:9" x14ac:dyDescent="0.2">
      <c r="A442" s="3" t="s">
        <v>6</v>
      </c>
      <c r="B442" s="3" t="s">
        <v>7</v>
      </c>
      <c r="C442" s="3" t="s">
        <v>8</v>
      </c>
      <c r="D442" s="3" t="s">
        <v>9</v>
      </c>
      <c r="E442" s="3" t="s">
        <v>10</v>
      </c>
      <c r="F442" s="3" t="s">
        <v>11</v>
      </c>
      <c r="I442" s="2" t="str">
        <f t="shared" si="6"/>
        <v>Statistical Analysis</v>
      </c>
    </row>
    <row r="443" spans="1:9" x14ac:dyDescent="0.2">
      <c r="A443" s="3" t="s">
        <v>109</v>
      </c>
      <c r="B443" s="3" t="s">
        <v>110</v>
      </c>
      <c r="C443" s="3" t="s">
        <v>111</v>
      </c>
      <c r="D443" s="3" t="s">
        <v>112</v>
      </c>
      <c r="E443" s="3" t="s">
        <v>10</v>
      </c>
      <c r="F443" s="3" t="s">
        <v>113</v>
      </c>
      <c r="I443" s="2" t="str">
        <f t="shared" si="6"/>
        <v>Python, SQL, Data Visualization, Excel, Tableau, Power BI</v>
      </c>
    </row>
    <row r="444" spans="1:9" x14ac:dyDescent="0.2">
      <c r="A444" s="3" t="s">
        <v>114</v>
      </c>
      <c r="B444" s="3" t="s">
        <v>115</v>
      </c>
      <c r="C444" s="3" t="s">
        <v>62</v>
      </c>
      <c r="D444" s="3" t="s">
        <v>116</v>
      </c>
      <c r="E444" s="3" t="s">
        <v>10</v>
      </c>
      <c r="F444" s="3" t="s">
        <v>16</v>
      </c>
      <c r="I444" s="2" t="str">
        <f t="shared" si="6"/>
        <v/>
      </c>
    </row>
    <row r="445" spans="1:9" x14ac:dyDescent="0.2">
      <c r="A445" s="3" t="s">
        <v>6</v>
      </c>
      <c r="B445" s="3" t="s">
        <v>7</v>
      </c>
      <c r="C445" s="3" t="s">
        <v>8</v>
      </c>
      <c r="D445" s="3" t="s">
        <v>17</v>
      </c>
      <c r="E445" s="3" t="s">
        <v>10</v>
      </c>
      <c r="F445" s="3" t="s">
        <v>11</v>
      </c>
      <c r="I445" s="2" t="str">
        <f t="shared" si="6"/>
        <v>Statistical Analysis</v>
      </c>
    </row>
    <row r="446" spans="1:9" x14ac:dyDescent="0.2">
      <c r="A446" s="3" t="s">
        <v>6</v>
      </c>
      <c r="B446" s="3" t="s">
        <v>39</v>
      </c>
      <c r="C446" s="3" t="s">
        <v>40</v>
      </c>
      <c r="D446" s="3" t="s">
        <v>41</v>
      </c>
      <c r="E446" s="3" t="s">
        <v>42</v>
      </c>
      <c r="F446" s="3" t="s">
        <v>43</v>
      </c>
      <c r="I446" s="2" t="str">
        <f t="shared" si="6"/>
        <v>Python, SQL, Excel</v>
      </c>
    </row>
    <row r="447" spans="1:9" x14ac:dyDescent="0.2">
      <c r="A447" s="3" t="s">
        <v>6</v>
      </c>
      <c r="B447" s="3" t="s">
        <v>78</v>
      </c>
      <c r="C447" s="3" t="s">
        <v>62</v>
      </c>
      <c r="D447" s="3" t="s">
        <v>79</v>
      </c>
      <c r="E447" s="3" t="s">
        <v>80</v>
      </c>
      <c r="F447" s="3" t="s">
        <v>81</v>
      </c>
      <c r="I447" s="2" t="str">
        <f t="shared" si="6"/>
        <v>SQL, Data Cleaning, Excel, Business Intelligence, Data Interpretation</v>
      </c>
    </row>
    <row r="448" spans="1:9" x14ac:dyDescent="0.2">
      <c r="A448" s="3" t="s">
        <v>6</v>
      </c>
      <c r="B448" s="3" t="s">
        <v>104</v>
      </c>
      <c r="C448" s="3" t="s">
        <v>105</v>
      </c>
      <c r="D448" s="3" t="s">
        <v>106</v>
      </c>
      <c r="E448" s="3" t="s">
        <v>10</v>
      </c>
      <c r="F448" s="3" t="s">
        <v>107</v>
      </c>
      <c r="I448" s="2" t="str">
        <f t="shared" si="6"/>
        <v>Python, SQL, Power BI</v>
      </c>
    </row>
    <row r="449" spans="1:9" x14ac:dyDescent="0.2">
      <c r="A449" s="3" t="s">
        <v>109</v>
      </c>
      <c r="B449" s="3" t="s">
        <v>110</v>
      </c>
      <c r="C449" s="3" t="s">
        <v>111</v>
      </c>
      <c r="D449" s="3" t="s">
        <v>117</v>
      </c>
      <c r="E449" s="3" t="s">
        <v>10</v>
      </c>
      <c r="F449" s="3" t="s">
        <v>113</v>
      </c>
      <c r="I449" s="2" t="str">
        <f t="shared" si="6"/>
        <v>Python, SQL, Data Visualization, Excel, Tableau, Power BI</v>
      </c>
    </row>
    <row r="450" spans="1:9" x14ac:dyDescent="0.2">
      <c r="A450" s="3" t="s">
        <v>6</v>
      </c>
      <c r="B450" s="3" t="s">
        <v>118</v>
      </c>
      <c r="C450" s="3" t="s">
        <v>46</v>
      </c>
      <c r="D450" s="3" t="s">
        <v>119</v>
      </c>
      <c r="E450" s="3" t="s">
        <v>10</v>
      </c>
      <c r="F450" s="3" t="s">
        <v>120</v>
      </c>
      <c r="I450" s="2" t="str">
        <f t="shared" si="6"/>
        <v>SQL, Data Manipulation</v>
      </c>
    </row>
    <row r="451" spans="1:9" x14ac:dyDescent="0.2">
      <c r="A451" s="3" t="s">
        <v>82</v>
      </c>
      <c r="B451" s="3" t="s">
        <v>83</v>
      </c>
      <c r="C451" s="3" t="s">
        <v>8</v>
      </c>
      <c r="D451" s="3" t="s">
        <v>84</v>
      </c>
      <c r="E451" s="3" t="s">
        <v>10</v>
      </c>
      <c r="F451" s="3" t="s">
        <v>28</v>
      </c>
      <c r="I451" s="2" t="str">
        <f t="shared" si="6"/>
        <v>Excel</v>
      </c>
    </row>
    <row r="452" spans="1:9" x14ac:dyDescent="0.2">
      <c r="A452" s="3" t="s">
        <v>6</v>
      </c>
      <c r="B452" s="3" t="s">
        <v>121</v>
      </c>
      <c r="C452" s="3" t="s">
        <v>62</v>
      </c>
      <c r="D452" s="3" t="s">
        <v>122</v>
      </c>
      <c r="E452" s="3" t="s">
        <v>10</v>
      </c>
      <c r="F452" s="3" t="s">
        <v>123</v>
      </c>
      <c r="I452" s="2" t="str">
        <f t="shared" si="6"/>
        <v>SQL, Business Intelligence, SQL Server</v>
      </c>
    </row>
    <row r="453" spans="1:9" x14ac:dyDescent="0.2">
      <c r="A453" s="3" t="s">
        <v>18</v>
      </c>
      <c r="B453" s="3" t="s">
        <v>19</v>
      </c>
      <c r="C453" s="3" t="s">
        <v>20</v>
      </c>
      <c r="D453" s="3" t="s">
        <v>21</v>
      </c>
      <c r="E453" s="3" t="s">
        <v>22</v>
      </c>
      <c r="F453" s="3" t="s">
        <v>23</v>
      </c>
      <c r="I453" s="2" t="str">
        <f t="shared" si="6"/>
        <v>Python, SQL, Excel, Data Mining</v>
      </c>
    </row>
    <row r="454" spans="1:9" x14ac:dyDescent="0.2">
      <c r="A454" s="3" t="s">
        <v>69</v>
      </c>
      <c r="B454" s="3" t="s">
        <v>70</v>
      </c>
      <c r="C454" s="3" t="s">
        <v>62</v>
      </c>
      <c r="D454" s="3" t="s">
        <v>71</v>
      </c>
      <c r="E454" s="3" t="s">
        <v>72</v>
      </c>
      <c r="F454" s="3" t="s">
        <v>73</v>
      </c>
      <c r="I454" s="2" t="str">
        <f t="shared" ref="I454:J517" si="7">TRIM(MID(SUBSTITUTE(SUBSTITUTE(SUBSTITUTE(F454,"[",""),"]",""),"'",""),(ROW()-ROW(I454))*LEN(F454)+1,LEN(F454)))</f>
        <v>Python, SQL, Excel, Power BI</v>
      </c>
    </row>
    <row r="455" spans="1:9" x14ac:dyDescent="0.2">
      <c r="A455" s="3" t="s">
        <v>6</v>
      </c>
      <c r="B455" s="3" t="s">
        <v>124</v>
      </c>
      <c r="C455" s="3" t="s">
        <v>125</v>
      </c>
      <c r="D455" s="3" t="s">
        <v>126</v>
      </c>
      <c r="E455" s="3" t="s">
        <v>10</v>
      </c>
      <c r="F455" s="3" t="s">
        <v>127</v>
      </c>
      <c r="I455" s="2" t="str">
        <f t="shared" si="7"/>
        <v>SQL, Excel, Business Intelligence, SQL Server</v>
      </c>
    </row>
    <row r="456" spans="1:9" x14ac:dyDescent="0.2">
      <c r="A456" s="3" t="s">
        <v>128</v>
      </c>
      <c r="B456" s="3" t="s">
        <v>129</v>
      </c>
      <c r="C456" s="3" t="s">
        <v>130</v>
      </c>
      <c r="D456" s="3" t="s">
        <v>131</v>
      </c>
      <c r="E456" s="3" t="s">
        <v>132</v>
      </c>
      <c r="F456" s="3" t="s">
        <v>28</v>
      </c>
      <c r="I456" s="2" t="str">
        <f t="shared" si="7"/>
        <v>Excel</v>
      </c>
    </row>
    <row r="457" spans="1:9" x14ac:dyDescent="0.2">
      <c r="A457" s="3" t="s">
        <v>133</v>
      </c>
      <c r="B457" s="3" t="s">
        <v>134</v>
      </c>
      <c r="C457" s="3" t="s">
        <v>105</v>
      </c>
      <c r="D457" s="3" t="s">
        <v>135</v>
      </c>
      <c r="E457" s="3" t="s">
        <v>10</v>
      </c>
      <c r="F457" s="3" t="s">
        <v>136</v>
      </c>
      <c r="I457" s="2" t="str">
        <f t="shared" si="7"/>
        <v>Python, Power BI, Business Intelligence</v>
      </c>
    </row>
    <row r="458" spans="1:9" x14ac:dyDescent="0.2">
      <c r="A458" s="3" t="s">
        <v>6</v>
      </c>
      <c r="B458" s="3" t="s">
        <v>137</v>
      </c>
      <c r="C458" s="3" t="s">
        <v>100</v>
      </c>
      <c r="D458" s="3" t="s">
        <v>138</v>
      </c>
      <c r="E458" s="3" t="s">
        <v>139</v>
      </c>
      <c r="F458" s="3" t="s">
        <v>140</v>
      </c>
      <c r="I458" s="2" t="str">
        <f t="shared" si="7"/>
        <v>SQL, Excel, Tableau</v>
      </c>
    </row>
    <row r="459" spans="1:9" x14ac:dyDescent="0.2">
      <c r="A459" s="3" t="s">
        <v>6</v>
      </c>
      <c r="B459" s="3" t="s">
        <v>141</v>
      </c>
      <c r="C459" s="3" t="s">
        <v>142</v>
      </c>
      <c r="D459" s="3" t="s">
        <v>143</v>
      </c>
      <c r="E459" s="3" t="s">
        <v>144</v>
      </c>
      <c r="F459" s="3" t="s">
        <v>59</v>
      </c>
      <c r="I459" s="2" t="str">
        <f t="shared" si="7"/>
        <v>Excel, Power BI</v>
      </c>
    </row>
    <row r="460" spans="1:9" x14ac:dyDescent="0.2">
      <c r="A460" s="3" t="s">
        <v>145</v>
      </c>
      <c r="B460" s="3" t="s">
        <v>146</v>
      </c>
      <c r="C460" s="3" t="s">
        <v>142</v>
      </c>
      <c r="D460" s="3" t="s">
        <v>147</v>
      </c>
      <c r="E460" s="3" t="s">
        <v>10</v>
      </c>
      <c r="F460" s="3" t="s">
        <v>148</v>
      </c>
      <c r="I460" s="2" t="str">
        <f t="shared" si="7"/>
        <v>SQL, Excel, Power BI</v>
      </c>
    </row>
    <row r="461" spans="1:9" x14ac:dyDescent="0.2">
      <c r="A461" s="3" t="s">
        <v>6</v>
      </c>
      <c r="B461" s="3" t="s">
        <v>149</v>
      </c>
      <c r="C461" s="3" t="s">
        <v>95</v>
      </c>
      <c r="D461" s="3" t="s">
        <v>150</v>
      </c>
      <c r="E461" s="3" t="s">
        <v>10</v>
      </c>
      <c r="F461" s="3" t="s">
        <v>148</v>
      </c>
      <c r="I461" s="2" t="str">
        <f t="shared" si="7"/>
        <v>SQL, Excel, Power BI</v>
      </c>
    </row>
    <row r="462" spans="1:9" x14ac:dyDescent="0.2">
      <c r="A462" s="3" t="s">
        <v>6</v>
      </c>
      <c r="B462" s="3" t="s">
        <v>151</v>
      </c>
      <c r="C462" s="3" t="s">
        <v>152</v>
      </c>
      <c r="D462" s="3" t="s">
        <v>153</v>
      </c>
      <c r="E462" s="3" t="s">
        <v>154</v>
      </c>
      <c r="F462" s="3" t="s">
        <v>123</v>
      </c>
      <c r="I462" s="2" t="str">
        <f t="shared" si="7"/>
        <v>SQL, Business Intelligence, SQL Server</v>
      </c>
    </row>
    <row r="463" spans="1:9" x14ac:dyDescent="0.2">
      <c r="A463" s="3" t="s">
        <v>6</v>
      </c>
      <c r="B463" s="3" t="s">
        <v>155</v>
      </c>
      <c r="C463" s="3" t="s">
        <v>100</v>
      </c>
      <c r="D463" s="3" t="s">
        <v>156</v>
      </c>
      <c r="E463" s="3" t="s">
        <v>10</v>
      </c>
      <c r="F463" s="3" t="s">
        <v>157</v>
      </c>
      <c r="I463" s="2" t="str">
        <f t="shared" si="7"/>
        <v>Python, R , Tableau, Power BI</v>
      </c>
    </row>
    <row r="464" spans="1:9" x14ac:dyDescent="0.2">
      <c r="A464" s="3" t="s">
        <v>109</v>
      </c>
      <c r="B464" s="3" t="s">
        <v>110</v>
      </c>
      <c r="C464" s="3" t="s">
        <v>111</v>
      </c>
      <c r="D464" s="3" t="s">
        <v>112</v>
      </c>
      <c r="E464" s="3" t="s">
        <v>10</v>
      </c>
      <c r="F464" s="3" t="s">
        <v>113</v>
      </c>
      <c r="I464" s="2" t="str">
        <f t="shared" si="7"/>
        <v>Python, SQL, Data Visualization, Excel, Tableau, Power BI</v>
      </c>
    </row>
    <row r="465" spans="1:9" x14ac:dyDescent="0.2">
      <c r="A465" s="3" t="s">
        <v>6</v>
      </c>
      <c r="B465" s="3" t="s">
        <v>7</v>
      </c>
      <c r="C465" s="3" t="s">
        <v>8</v>
      </c>
      <c r="D465" s="3" t="s">
        <v>9</v>
      </c>
      <c r="E465" s="3" t="s">
        <v>10</v>
      </c>
      <c r="F465" s="3" t="s">
        <v>11</v>
      </c>
      <c r="I465" s="2" t="str">
        <f t="shared" si="7"/>
        <v>Statistical Analysis</v>
      </c>
    </row>
    <row r="466" spans="1:9" x14ac:dyDescent="0.2">
      <c r="A466" s="3" t="s">
        <v>114</v>
      </c>
      <c r="B466" s="3" t="s">
        <v>115</v>
      </c>
      <c r="C466" s="3" t="s">
        <v>62</v>
      </c>
      <c r="D466" s="3" t="s">
        <v>116</v>
      </c>
      <c r="E466" s="3" t="s">
        <v>10</v>
      </c>
      <c r="F466" s="3" t="s">
        <v>16</v>
      </c>
      <c r="I466" s="2" t="str">
        <f t="shared" si="7"/>
        <v/>
      </c>
    </row>
    <row r="467" spans="1:9" x14ac:dyDescent="0.2">
      <c r="A467" s="3" t="s">
        <v>6</v>
      </c>
      <c r="B467" s="3" t="s">
        <v>7</v>
      </c>
      <c r="C467" s="3" t="s">
        <v>8</v>
      </c>
      <c r="D467" s="3" t="s">
        <v>17</v>
      </c>
      <c r="E467" s="3" t="s">
        <v>10</v>
      </c>
      <c r="F467" s="3" t="s">
        <v>11</v>
      </c>
      <c r="I467" s="2" t="str">
        <f t="shared" si="7"/>
        <v>Statistical Analysis</v>
      </c>
    </row>
    <row r="468" spans="1:9" x14ac:dyDescent="0.2">
      <c r="A468" s="3" t="s">
        <v>6</v>
      </c>
      <c r="B468" s="3" t="s">
        <v>39</v>
      </c>
      <c r="C468" s="3" t="s">
        <v>40</v>
      </c>
      <c r="D468" s="3" t="s">
        <v>41</v>
      </c>
      <c r="E468" s="3" t="s">
        <v>42</v>
      </c>
      <c r="F468" s="3" t="s">
        <v>43</v>
      </c>
      <c r="I468" s="2" t="str">
        <f t="shared" si="7"/>
        <v>Python, SQL, Excel</v>
      </c>
    </row>
    <row r="469" spans="1:9" x14ac:dyDescent="0.2">
      <c r="A469" s="3" t="s">
        <v>6</v>
      </c>
      <c r="B469" s="3" t="s">
        <v>78</v>
      </c>
      <c r="C469" s="3" t="s">
        <v>62</v>
      </c>
      <c r="D469" s="3" t="s">
        <v>79</v>
      </c>
      <c r="E469" s="3" t="s">
        <v>80</v>
      </c>
      <c r="F469" s="3" t="s">
        <v>81</v>
      </c>
      <c r="I469" s="2" t="str">
        <f t="shared" si="7"/>
        <v>SQL, Data Cleaning, Excel, Business Intelligence, Data Interpretation</v>
      </c>
    </row>
    <row r="470" spans="1:9" x14ac:dyDescent="0.2">
      <c r="A470" s="3" t="s">
        <v>6</v>
      </c>
      <c r="B470" s="3" t="s">
        <v>104</v>
      </c>
      <c r="C470" s="3" t="s">
        <v>105</v>
      </c>
      <c r="D470" s="3" t="s">
        <v>106</v>
      </c>
      <c r="E470" s="3" t="s">
        <v>10</v>
      </c>
      <c r="F470" s="3" t="s">
        <v>107</v>
      </c>
      <c r="I470" s="2" t="str">
        <f t="shared" si="7"/>
        <v>Python, SQL, Power BI</v>
      </c>
    </row>
    <row r="471" spans="1:9" x14ac:dyDescent="0.2">
      <c r="A471" s="3" t="s">
        <v>109</v>
      </c>
      <c r="B471" s="3" t="s">
        <v>110</v>
      </c>
      <c r="C471" s="3" t="s">
        <v>111</v>
      </c>
      <c r="D471" s="3" t="s">
        <v>117</v>
      </c>
      <c r="E471" s="3" t="s">
        <v>10</v>
      </c>
      <c r="F471" s="3" t="s">
        <v>113</v>
      </c>
      <c r="I471" s="2" t="str">
        <f t="shared" si="7"/>
        <v>Python, SQL, Data Visualization, Excel, Tableau, Power BI</v>
      </c>
    </row>
    <row r="472" spans="1:9" x14ac:dyDescent="0.2">
      <c r="A472" s="3" t="s">
        <v>6</v>
      </c>
      <c r="B472" s="3" t="s">
        <v>118</v>
      </c>
      <c r="C472" s="3" t="s">
        <v>46</v>
      </c>
      <c r="D472" s="3" t="s">
        <v>119</v>
      </c>
      <c r="E472" s="3" t="s">
        <v>10</v>
      </c>
      <c r="F472" s="3" t="s">
        <v>120</v>
      </c>
      <c r="I472" s="2" t="str">
        <f t="shared" si="7"/>
        <v>SQL, Data Manipulation</v>
      </c>
    </row>
    <row r="473" spans="1:9" x14ac:dyDescent="0.2">
      <c r="A473" s="3" t="s">
        <v>82</v>
      </c>
      <c r="B473" s="3" t="s">
        <v>83</v>
      </c>
      <c r="C473" s="3" t="s">
        <v>8</v>
      </c>
      <c r="D473" s="3" t="s">
        <v>84</v>
      </c>
      <c r="E473" s="3" t="s">
        <v>10</v>
      </c>
      <c r="F473" s="3" t="s">
        <v>28</v>
      </c>
      <c r="I473" s="2" t="str">
        <f t="shared" si="7"/>
        <v>Excel</v>
      </c>
    </row>
    <row r="474" spans="1:9" x14ac:dyDescent="0.2">
      <c r="A474" s="3" t="s">
        <v>6</v>
      </c>
      <c r="B474" s="3" t="s">
        <v>121</v>
      </c>
      <c r="C474" s="3" t="s">
        <v>62</v>
      </c>
      <c r="D474" s="3" t="s">
        <v>122</v>
      </c>
      <c r="E474" s="3" t="s">
        <v>10</v>
      </c>
      <c r="F474" s="3" t="s">
        <v>123</v>
      </c>
      <c r="I474" s="2" t="str">
        <f t="shared" si="7"/>
        <v>SQL, Business Intelligence, SQL Server</v>
      </c>
    </row>
    <row r="475" spans="1:9" x14ac:dyDescent="0.2">
      <c r="A475" s="3" t="s">
        <v>18</v>
      </c>
      <c r="B475" s="3" t="s">
        <v>19</v>
      </c>
      <c r="C475" s="3" t="s">
        <v>20</v>
      </c>
      <c r="D475" s="3" t="s">
        <v>21</v>
      </c>
      <c r="E475" s="3" t="s">
        <v>22</v>
      </c>
      <c r="F475" s="3" t="s">
        <v>23</v>
      </c>
      <c r="I475" s="2" t="str">
        <f t="shared" si="7"/>
        <v>Python, SQL, Excel, Data Mining</v>
      </c>
    </row>
    <row r="476" spans="1:9" x14ac:dyDescent="0.2">
      <c r="A476" s="3" t="s">
        <v>69</v>
      </c>
      <c r="B476" s="3" t="s">
        <v>70</v>
      </c>
      <c r="C476" s="3" t="s">
        <v>62</v>
      </c>
      <c r="D476" s="3" t="s">
        <v>71</v>
      </c>
      <c r="E476" s="3" t="s">
        <v>72</v>
      </c>
      <c r="F476" s="3" t="s">
        <v>73</v>
      </c>
      <c r="I476" s="2" t="str">
        <f t="shared" si="7"/>
        <v>Python, SQL, Excel, Power BI</v>
      </c>
    </row>
    <row r="477" spans="1:9" x14ac:dyDescent="0.2">
      <c r="A477" s="3" t="s">
        <v>6</v>
      </c>
      <c r="B477" s="3" t="s">
        <v>124</v>
      </c>
      <c r="C477" s="3" t="s">
        <v>125</v>
      </c>
      <c r="D477" s="3" t="s">
        <v>126</v>
      </c>
      <c r="E477" s="3" t="s">
        <v>10</v>
      </c>
      <c r="F477" s="3" t="s">
        <v>127</v>
      </c>
      <c r="I477" s="2" t="str">
        <f t="shared" si="7"/>
        <v>SQL, Excel, Business Intelligence, SQL Server</v>
      </c>
    </row>
    <row r="478" spans="1:9" x14ac:dyDescent="0.2">
      <c r="A478" s="3" t="s">
        <v>128</v>
      </c>
      <c r="B478" s="3" t="s">
        <v>129</v>
      </c>
      <c r="C478" s="3" t="s">
        <v>130</v>
      </c>
      <c r="D478" s="3" t="s">
        <v>131</v>
      </c>
      <c r="E478" s="3" t="s">
        <v>132</v>
      </c>
      <c r="F478" s="3" t="s">
        <v>28</v>
      </c>
      <c r="I478" s="2" t="str">
        <f t="shared" si="7"/>
        <v>Excel</v>
      </c>
    </row>
    <row r="479" spans="1:9" x14ac:dyDescent="0.2">
      <c r="A479" s="3" t="s">
        <v>133</v>
      </c>
      <c r="B479" s="3" t="s">
        <v>134</v>
      </c>
      <c r="C479" s="3" t="s">
        <v>105</v>
      </c>
      <c r="D479" s="3" t="s">
        <v>135</v>
      </c>
      <c r="E479" s="3" t="s">
        <v>10</v>
      </c>
      <c r="F479" s="3" t="s">
        <v>136</v>
      </c>
      <c r="I479" s="2" t="str">
        <f t="shared" si="7"/>
        <v>Python, Power BI, Business Intelligence</v>
      </c>
    </row>
    <row r="480" spans="1:9" x14ac:dyDescent="0.2">
      <c r="A480" s="3" t="s">
        <v>6</v>
      </c>
      <c r="B480" s="3" t="s">
        <v>137</v>
      </c>
      <c r="C480" s="3" t="s">
        <v>100</v>
      </c>
      <c r="D480" s="3" t="s">
        <v>138</v>
      </c>
      <c r="E480" s="3" t="s">
        <v>139</v>
      </c>
      <c r="F480" s="3" t="s">
        <v>140</v>
      </c>
      <c r="I480" s="2" t="str">
        <f t="shared" si="7"/>
        <v>SQL, Excel, Tableau</v>
      </c>
    </row>
    <row r="481" spans="1:9" x14ac:dyDescent="0.2">
      <c r="A481" s="3" t="s">
        <v>6</v>
      </c>
      <c r="B481" s="3" t="s">
        <v>141</v>
      </c>
      <c r="C481" s="3" t="s">
        <v>142</v>
      </c>
      <c r="D481" s="3" t="s">
        <v>143</v>
      </c>
      <c r="E481" s="3" t="s">
        <v>144</v>
      </c>
      <c r="F481" s="3" t="s">
        <v>59</v>
      </c>
      <c r="I481" s="2" t="str">
        <f t="shared" si="7"/>
        <v>Excel, Power BI</v>
      </c>
    </row>
    <row r="482" spans="1:9" x14ac:dyDescent="0.2">
      <c r="A482" s="3" t="s">
        <v>145</v>
      </c>
      <c r="B482" s="3" t="s">
        <v>146</v>
      </c>
      <c r="C482" s="3" t="s">
        <v>142</v>
      </c>
      <c r="D482" s="3" t="s">
        <v>147</v>
      </c>
      <c r="E482" s="3" t="s">
        <v>10</v>
      </c>
      <c r="F482" s="3" t="s">
        <v>148</v>
      </c>
      <c r="I482" s="2" t="str">
        <f t="shared" si="7"/>
        <v>SQL, Excel, Power BI</v>
      </c>
    </row>
    <row r="483" spans="1:9" x14ac:dyDescent="0.2">
      <c r="A483" s="3" t="s">
        <v>6</v>
      </c>
      <c r="B483" s="3" t="s">
        <v>149</v>
      </c>
      <c r="C483" s="3" t="s">
        <v>95</v>
      </c>
      <c r="D483" s="3" t="s">
        <v>150</v>
      </c>
      <c r="E483" s="3" t="s">
        <v>10</v>
      </c>
      <c r="F483" s="3" t="s">
        <v>148</v>
      </c>
      <c r="I483" s="2" t="str">
        <f t="shared" si="7"/>
        <v>SQL, Excel, Power BI</v>
      </c>
    </row>
    <row r="484" spans="1:9" x14ac:dyDescent="0.2">
      <c r="A484" s="3" t="s">
        <v>6</v>
      </c>
      <c r="B484" s="3" t="s">
        <v>151</v>
      </c>
      <c r="C484" s="3" t="s">
        <v>152</v>
      </c>
      <c r="D484" s="3" t="s">
        <v>153</v>
      </c>
      <c r="E484" s="3" t="s">
        <v>154</v>
      </c>
      <c r="F484" s="3" t="s">
        <v>123</v>
      </c>
      <c r="I484" s="2" t="str">
        <f t="shared" si="7"/>
        <v>SQL, Business Intelligence, SQL Server</v>
      </c>
    </row>
    <row r="485" spans="1:9" x14ac:dyDescent="0.2">
      <c r="A485" s="3" t="s">
        <v>6</v>
      </c>
      <c r="B485" s="3" t="s">
        <v>155</v>
      </c>
      <c r="C485" s="3" t="s">
        <v>100</v>
      </c>
      <c r="D485" s="3" t="s">
        <v>156</v>
      </c>
      <c r="E485" s="3" t="s">
        <v>10</v>
      </c>
      <c r="F485" s="3" t="s">
        <v>157</v>
      </c>
      <c r="I485" s="2" t="str">
        <f t="shared" si="7"/>
        <v>Python, R , Tableau, Power BI</v>
      </c>
    </row>
    <row r="486" spans="1:9" x14ac:dyDescent="0.2">
      <c r="A486" s="3" t="s">
        <v>109</v>
      </c>
      <c r="B486" s="3" t="s">
        <v>110</v>
      </c>
      <c r="C486" s="3" t="s">
        <v>111</v>
      </c>
      <c r="D486" s="3" t="s">
        <v>112</v>
      </c>
      <c r="E486" s="3" t="s">
        <v>10</v>
      </c>
      <c r="F486" s="3" t="s">
        <v>113</v>
      </c>
      <c r="I486" s="2" t="str">
        <f t="shared" si="7"/>
        <v>Python, SQL, Data Visualization, Excel, Tableau, Power BI</v>
      </c>
    </row>
    <row r="487" spans="1:9" x14ac:dyDescent="0.2">
      <c r="A487" s="3" t="s">
        <v>6</v>
      </c>
      <c r="B487" s="3" t="s">
        <v>7</v>
      </c>
      <c r="C487" s="3" t="s">
        <v>8</v>
      </c>
      <c r="D487" s="3" t="s">
        <v>9</v>
      </c>
      <c r="E487" s="3" t="s">
        <v>10</v>
      </c>
      <c r="F487" s="3" t="s">
        <v>11</v>
      </c>
      <c r="I487" s="2" t="str">
        <f t="shared" si="7"/>
        <v>Statistical Analysis</v>
      </c>
    </row>
    <row r="488" spans="1:9" x14ac:dyDescent="0.2">
      <c r="A488" s="3" t="s">
        <v>114</v>
      </c>
      <c r="B488" s="3" t="s">
        <v>115</v>
      </c>
      <c r="C488" s="3" t="s">
        <v>62</v>
      </c>
      <c r="D488" s="3" t="s">
        <v>116</v>
      </c>
      <c r="E488" s="3" t="s">
        <v>10</v>
      </c>
      <c r="F488" s="3" t="s">
        <v>16</v>
      </c>
      <c r="I488" s="2" t="str">
        <f t="shared" si="7"/>
        <v/>
      </c>
    </row>
    <row r="489" spans="1:9" x14ac:dyDescent="0.2">
      <c r="A489" s="3" t="s">
        <v>6</v>
      </c>
      <c r="B489" s="3" t="s">
        <v>7</v>
      </c>
      <c r="C489" s="3" t="s">
        <v>8</v>
      </c>
      <c r="D489" s="3" t="s">
        <v>17</v>
      </c>
      <c r="E489" s="3" t="s">
        <v>10</v>
      </c>
      <c r="F489" s="3" t="s">
        <v>11</v>
      </c>
      <c r="I489" s="2" t="str">
        <f t="shared" si="7"/>
        <v>Statistical Analysis</v>
      </c>
    </row>
    <row r="490" spans="1:9" x14ac:dyDescent="0.2">
      <c r="A490" s="3" t="s">
        <v>6</v>
      </c>
      <c r="B490" s="3" t="s">
        <v>39</v>
      </c>
      <c r="C490" s="3" t="s">
        <v>40</v>
      </c>
      <c r="D490" s="3" t="s">
        <v>41</v>
      </c>
      <c r="E490" s="3" t="s">
        <v>42</v>
      </c>
      <c r="F490" s="3" t="s">
        <v>43</v>
      </c>
      <c r="I490" s="2" t="str">
        <f t="shared" si="7"/>
        <v>Python, SQL, Excel</v>
      </c>
    </row>
    <row r="491" spans="1:9" x14ac:dyDescent="0.2">
      <c r="A491" s="3" t="s">
        <v>6</v>
      </c>
      <c r="B491" s="3" t="s">
        <v>78</v>
      </c>
      <c r="C491" s="3" t="s">
        <v>62</v>
      </c>
      <c r="D491" s="3" t="s">
        <v>79</v>
      </c>
      <c r="E491" s="3" t="s">
        <v>80</v>
      </c>
      <c r="F491" s="3" t="s">
        <v>81</v>
      </c>
      <c r="I491" s="2" t="str">
        <f t="shared" si="7"/>
        <v>SQL, Data Cleaning, Excel, Business Intelligence, Data Interpretation</v>
      </c>
    </row>
    <row r="492" spans="1:9" x14ac:dyDescent="0.2">
      <c r="A492" s="3" t="s">
        <v>6</v>
      </c>
      <c r="B492" s="3" t="s">
        <v>104</v>
      </c>
      <c r="C492" s="3" t="s">
        <v>105</v>
      </c>
      <c r="D492" s="3" t="s">
        <v>106</v>
      </c>
      <c r="E492" s="3" t="s">
        <v>10</v>
      </c>
      <c r="F492" s="3" t="s">
        <v>107</v>
      </c>
      <c r="I492" s="2" t="str">
        <f t="shared" si="7"/>
        <v>Python, SQL, Power BI</v>
      </c>
    </row>
    <row r="493" spans="1:9" x14ac:dyDescent="0.2">
      <c r="A493" s="3" t="s">
        <v>109</v>
      </c>
      <c r="B493" s="3" t="s">
        <v>110</v>
      </c>
      <c r="C493" s="3" t="s">
        <v>111</v>
      </c>
      <c r="D493" s="3" t="s">
        <v>117</v>
      </c>
      <c r="E493" s="3" t="s">
        <v>10</v>
      </c>
      <c r="F493" s="3" t="s">
        <v>113</v>
      </c>
      <c r="I493" s="2" t="str">
        <f t="shared" si="7"/>
        <v>Python, SQL, Data Visualization, Excel, Tableau, Power BI</v>
      </c>
    </row>
    <row r="494" spans="1:9" x14ac:dyDescent="0.2">
      <c r="A494" s="3" t="s">
        <v>6</v>
      </c>
      <c r="B494" s="3" t="s">
        <v>118</v>
      </c>
      <c r="C494" s="3" t="s">
        <v>46</v>
      </c>
      <c r="D494" s="3" t="s">
        <v>119</v>
      </c>
      <c r="E494" s="3" t="s">
        <v>10</v>
      </c>
      <c r="F494" s="3" t="s">
        <v>120</v>
      </c>
      <c r="I494" s="2" t="str">
        <f t="shared" si="7"/>
        <v>SQL, Data Manipulation</v>
      </c>
    </row>
    <row r="495" spans="1:9" x14ac:dyDescent="0.2">
      <c r="A495" s="3" t="s">
        <v>82</v>
      </c>
      <c r="B495" s="3" t="s">
        <v>83</v>
      </c>
      <c r="C495" s="3" t="s">
        <v>8</v>
      </c>
      <c r="D495" s="3" t="s">
        <v>84</v>
      </c>
      <c r="E495" s="3" t="s">
        <v>10</v>
      </c>
      <c r="F495" s="3" t="s">
        <v>28</v>
      </c>
      <c r="I495" s="2" t="str">
        <f t="shared" si="7"/>
        <v>Excel</v>
      </c>
    </row>
    <row r="496" spans="1:9" x14ac:dyDescent="0.2">
      <c r="A496" s="3" t="s">
        <v>6</v>
      </c>
      <c r="B496" s="3" t="s">
        <v>121</v>
      </c>
      <c r="C496" s="3" t="s">
        <v>62</v>
      </c>
      <c r="D496" s="3" t="s">
        <v>122</v>
      </c>
      <c r="E496" s="3" t="s">
        <v>10</v>
      </c>
      <c r="F496" s="3" t="s">
        <v>123</v>
      </c>
      <c r="I496" s="2" t="str">
        <f t="shared" si="7"/>
        <v>SQL, Business Intelligence, SQL Server</v>
      </c>
    </row>
    <row r="497" spans="1:9" x14ac:dyDescent="0.2">
      <c r="A497" s="3" t="s">
        <v>18</v>
      </c>
      <c r="B497" s="3" t="s">
        <v>19</v>
      </c>
      <c r="C497" s="3" t="s">
        <v>20</v>
      </c>
      <c r="D497" s="3" t="s">
        <v>21</v>
      </c>
      <c r="E497" s="3" t="s">
        <v>22</v>
      </c>
      <c r="F497" s="3" t="s">
        <v>23</v>
      </c>
      <c r="I497" s="2" t="str">
        <f t="shared" si="7"/>
        <v>Python, SQL, Excel, Data Mining</v>
      </c>
    </row>
    <row r="498" spans="1:9" x14ac:dyDescent="0.2">
      <c r="A498" s="3" t="s">
        <v>69</v>
      </c>
      <c r="B498" s="3" t="s">
        <v>70</v>
      </c>
      <c r="C498" s="3" t="s">
        <v>62</v>
      </c>
      <c r="D498" s="3" t="s">
        <v>71</v>
      </c>
      <c r="E498" s="3" t="s">
        <v>72</v>
      </c>
      <c r="F498" s="3" t="s">
        <v>73</v>
      </c>
      <c r="I498" s="2" t="str">
        <f t="shared" si="7"/>
        <v>Python, SQL, Excel, Power BI</v>
      </c>
    </row>
    <row r="499" spans="1:9" x14ac:dyDescent="0.2">
      <c r="A499" s="3" t="s">
        <v>6</v>
      </c>
      <c r="B499" s="3" t="s">
        <v>124</v>
      </c>
      <c r="C499" s="3" t="s">
        <v>125</v>
      </c>
      <c r="D499" s="3" t="s">
        <v>126</v>
      </c>
      <c r="E499" s="3" t="s">
        <v>10</v>
      </c>
      <c r="F499" s="3" t="s">
        <v>127</v>
      </c>
      <c r="I499" s="2" t="str">
        <f t="shared" si="7"/>
        <v>SQL, Excel, Business Intelligence, SQL Server</v>
      </c>
    </row>
    <row r="500" spans="1:9" x14ac:dyDescent="0.2">
      <c r="A500" s="3" t="s">
        <v>128</v>
      </c>
      <c r="B500" s="3" t="s">
        <v>129</v>
      </c>
      <c r="C500" s="3" t="s">
        <v>130</v>
      </c>
      <c r="D500" s="3" t="s">
        <v>131</v>
      </c>
      <c r="E500" s="3" t="s">
        <v>132</v>
      </c>
      <c r="F500" s="3" t="s">
        <v>28</v>
      </c>
      <c r="I500" s="2" t="str">
        <f t="shared" si="7"/>
        <v>Excel</v>
      </c>
    </row>
    <row r="501" spans="1:9" x14ac:dyDescent="0.2">
      <c r="A501" s="3" t="s">
        <v>133</v>
      </c>
      <c r="B501" s="3" t="s">
        <v>134</v>
      </c>
      <c r="C501" s="3" t="s">
        <v>105</v>
      </c>
      <c r="D501" s="3" t="s">
        <v>135</v>
      </c>
      <c r="E501" s="3" t="s">
        <v>10</v>
      </c>
      <c r="F501" s="3" t="s">
        <v>136</v>
      </c>
      <c r="I501" s="2" t="str">
        <f t="shared" si="7"/>
        <v>Python, Power BI, Business Intelligence</v>
      </c>
    </row>
    <row r="502" spans="1:9" x14ac:dyDescent="0.2">
      <c r="A502" s="3" t="s">
        <v>6</v>
      </c>
      <c r="B502" s="3" t="s">
        <v>137</v>
      </c>
      <c r="C502" s="3" t="s">
        <v>100</v>
      </c>
      <c r="D502" s="3" t="s">
        <v>138</v>
      </c>
      <c r="E502" s="3" t="s">
        <v>139</v>
      </c>
      <c r="F502" s="3" t="s">
        <v>140</v>
      </c>
      <c r="I502" s="2" t="str">
        <f t="shared" si="7"/>
        <v>SQL, Excel, Tableau</v>
      </c>
    </row>
    <row r="503" spans="1:9" x14ac:dyDescent="0.2">
      <c r="A503" s="3" t="s">
        <v>6</v>
      </c>
      <c r="B503" s="3" t="s">
        <v>141</v>
      </c>
      <c r="C503" s="3" t="s">
        <v>142</v>
      </c>
      <c r="D503" s="3" t="s">
        <v>143</v>
      </c>
      <c r="E503" s="3" t="s">
        <v>144</v>
      </c>
      <c r="F503" s="3" t="s">
        <v>59</v>
      </c>
      <c r="I503" s="2" t="str">
        <f t="shared" si="7"/>
        <v>Excel, Power BI</v>
      </c>
    </row>
    <row r="504" spans="1:9" x14ac:dyDescent="0.2">
      <c r="A504" s="3" t="s">
        <v>145</v>
      </c>
      <c r="B504" s="3" t="s">
        <v>146</v>
      </c>
      <c r="C504" s="3" t="s">
        <v>142</v>
      </c>
      <c r="D504" s="3" t="s">
        <v>147</v>
      </c>
      <c r="E504" s="3" t="s">
        <v>10</v>
      </c>
      <c r="F504" s="3" t="s">
        <v>148</v>
      </c>
      <c r="I504" s="2" t="str">
        <f t="shared" si="7"/>
        <v>SQL, Excel, Power BI</v>
      </c>
    </row>
    <row r="505" spans="1:9" x14ac:dyDescent="0.2">
      <c r="A505" s="3" t="s">
        <v>6</v>
      </c>
      <c r="B505" s="3" t="s">
        <v>149</v>
      </c>
      <c r="C505" s="3" t="s">
        <v>95</v>
      </c>
      <c r="D505" s="3" t="s">
        <v>150</v>
      </c>
      <c r="E505" s="3" t="s">
        <v>10</v>
      </c>
      <c r="F505" s="3" t="s">
        <v>148</v>
      </c>
      <c r="I505" s="2" t="str">
        <f t="shared" si="7"/>
        <v>SQL, Excel, Power BI</v>
      </c>
    </row>
    <row r="506" spans="1:9" x14ac:dyDescent="0.2">
      <c r="A506" s="3" t="s">
        <v>6</v>
      </c>
      <c r="B506" s="3" t="s">
        <v>151</v>
      </c>
      <c r="C506" s="3" t="s">
        <v>152</v>
      </c>
      <c r="D506" s="3" t="s">
        <v>153</v>
      </c>
      <c r="E506" s="3" t="s">
        <v>154</v>
      </c>
      <c r="F506" s="3" t="s">
        <v>123</v>
      </c>
      <c r="I506" s="2" t="str">
        <f t="shared" si="7"/>
        <v>SQL, Business Intelligence, SQL Server</v>
      </c>
    </row>
    <row r="507" spans="1:9" x14ac:dyDescent="0.2">
      <c r="A507" s="3" t="s">
        <v>6</v>
      </c>
      <c r="B507" s="3" t="s">
        <v>155</v>
      </c>
      <c r="C507" s="3" t="s">
        <v>100</v>
      </c>
      <c r="D507" s="3" t="s">
        <v>156</v>
      </c>
      <c r="E507" s="3" t="s">
        <v>10</v>
      </c>
      <c r="F507" s="3" t="s">
        <v>157</v>
      </c>
      <c r="I507" s="2" t="str">
        <f t="shared" si="7"/>
        <v>Python, R , Tableau, Power BI</v>
      </c>
    </row>
    <row r="508" spans="1:9" x14ac:dyDescent="0.2">
      <c r="A508" s="3" t="s">
        <v>6</v>
      </c>
      <c r="B508" s="3" t="s">
        <v>7</v>
      </c>
      <c r="C508" s="3" t="s">
        <v>8</v>
      </c>
      <c r="D508" s="3" t="s">
        <v>9</v>
      </c>
      <c r="E508" s="3" t="s">
        <v>10</v>
      </c>
      <c r="F508" s="3" t="s">
        <v>11</v>
      </c>
      <c r="I508" s="2" t="str">
        <f t="shared" si="7"/>
        <v>Statistical Analysis</v>
      </c>
    </row>
    <row r="509" spans="1:9" x14ac:dyDescent="0.2">
      <c r="A509" s="3" t="s">
        <v>109</v>
      </c>
      <c r="B509" s="3" t="s">
        <v>110</v>
      </c>
      <c r="C509" s="3" t="s">
        <v>111</v>
      </c>
      <c r="D509" s="3" t="s">
        <v>112</v>
      </c>
      <c r="E509" s="3" t="s">
        <v>10</v>
      </c>
      <c r="F509" s="3" t="s">
        <v>113</v>
      </c>
      <c r="I509" s="2" t="str">
        <f t="shared" si="7"/>
        <v>Python, SQL, Data Visualization, Excel, Tableau, Power BI</v>
      </c>
    </row>
    <row r="510" spans="1:9" x14ac:dyDescent="0.2">
      <c r="A510" s="3" t="s">
        <v>114</v>
      </c>
      <c r="B510" s="3" t="s">
        <v>115</v>
      </c>
      <c r="C510" s="3" t="s">
        <v>62</v>
      </c>
      <c r="D510" s="3" t="s">
        <v>116</v>
      </c>
      <c r="E510" s="3" t="s">
        <v>10</v>
      </c>
      <c r="F510" s="3" t="s">
        <v>16</v>
      </c>
      <c r="I510" s="2" t="str">
        <f t="shared" si="7"/>
        <v/>
      </c>
    </row>
    <row r="511" spans="1:9" x14ac:dyDescent="0.2">
      <c r="A511" s="3" t="s">
        <v>6</v>
      </c>
      <c r="B511" s="3" t="s">
        <v>7</v>
      </c>
      <c r="C511" s="3" t="s">
        <v>8</v>
      </c>
      <c r="D511" s="3" t="s">
        <v>17</v>
      </c>
      <c r="E511" s="3" t="s">
        <v>10</v>
      </c>
      <c r="F511" s="3" t="s">
        <v>11</v>
      </c>
      <c r="I511" s="2" t="str">
        <f t="shared" si="7"/>
        <v>Statistical Analysis</v>
      </c>
    </row>
    <row r="512" spans="1:9" x14ac:dyDescent="0.2">
      <c r="A512" s="3" t="s">
        <v>6</v>
      </c>
      <c r="B512" s="3" t="s">
        <v>39</v>
      </c>
      <c r="C512" s="3" t="s">
        <v>40</v>
      </c>
      <c r="D512" s="3" t="s">
        <v>41</v>
      </c>
      <c r="E512" s="3" t="s">
        <v>42</v>
      </c>
      <c r="F512" s="3" t="s">
        <v>43</v>
      </c>
      <c r="I512" s="2" t="str">
        <f t="shared" si="7"/>
        <v>Python, SQL, Excel</v>
      </c>
    </row>
    <row r="513" spans="1:9" x14ac:dyDescent="0.2">
      <c r="A513" s="3" t="s">
        <v>6</v>
      </c>
      <c r="B513" s="3" t="s">
        <v>78</v>
      </c>
      <c r="C513" s="3" t="s">
        <v>62</v>
      </c>
      <c r="D513" s="3" t="s">
        <v>79</v>
      </c>
      <c r="E513" s="3" t="s">
        <v>80</v>
      </c>
      <c r="F513" s="3" t="s">
        <v>81</v>
      </c>
      <c r="I513" s="2" t="str">
        <f t="shared" si="7"/>
        <v>SQL, Data Cleaning, Excel, Business Intelligence, Data Interpretation</v>
      </c>
    </row>
    <row r="514" spans="1:9" x14ac:dyDescent="0.2">
      <c r="A514" s="3" t="s">
        <v>6</v>
      </c>
      <c r="B514" s="3" t="s">
        <v>104</v>
      </c>
      <c r="C514" s="3" t="s">
        <v>105</v>
      </c>
      <c r="D514" s="3" t="s">
        <v>106</v>
      </c>
      <c r="E514" s="3" t="s">
        <v>10</v>
      </c>
      <c r="F514" s="3" t="s">
        <v>107</v>
      </c>
      <c r="I514" s="2" t="str">
        <f t="shared" si="7"/>
        <v>Python, SQL, Power BI</v>
      </c>
    </row>
    <row r="515" spans="1:9" x14ac:dyDescent="0.2">
      <c r="A515" s="3" t="s">
        <v>109</v>
      </c>
      <c r="B515" s="3" t="s">
        <v>110</v>
      </c>
      <c r="C515" s="3" t="s">
        <v>111</v>
      </c>
      <c r="D515" s="3" t="s">
        <v>117</v>
      </c>
      <c r="E515" s="3" t="s">
        <v>10</v>
      </c>
      <c r="F515" s="3" t="s">
        <v>113</v>
      </c>
      <c r="I515" s="2" t="str">
        <f t="shared" si="7"/>
        <v>Python, SQL, Data Visualization, Excel, Tableau, Power BI</v>
      </c>
    </row>
    <row r="516" spans="1:9" x14ac:dyDescent="0.2">
      <c r="A516" s="3" t="s">
        <v>6</v>
      </c>
      <c r="B516" s="3" t="s">
        <v>118</v>
      </c>
      <c r="C516" s="3" t="s">
        <v>46</v>
      </c>
      <c r="D516" s="3" t="s">
        <v>119</v>
      </c>
      <c r="E516" s="3" t="s">
        <v>10</v>
      </c>
      <c r="F516" s="3" t="s">
        <v>120</v>
      </c>
      <c r="I516" s="2" t="str">
        <f t="shared" si="7"/>
        <v>SQL, Data Manipulation</v>
      </c>
    </row>
    <row r="517" spans="1:9" x14ac:dyDescent="0.2">
      <c r="A517" s="3" t="s">
        <v>82</v>
      </c>
      <c r="B517" s="3" t="s">
        <v>83</v>
      </c>
      <c r="C517" s="3" t="s">
        <v>8</v>
      </c>
      <c r="D517" s="3" t="s">
        <v>84</v>
      </c>
      <c r="E517" s="3" t="s">
        <v>10</v>
      </c>
      <c r="F517" s="3" t="s">
        <v>28</v>
      </c>
      <c r="I517" s="2" t="str">
        <f t="shared" si="7"/>
        <v>Excel</v>
      </c>
    </row>
    <row r="518" spans="1:9" x14ac:dyDescent="0.2">
      <c r="A518" s="3" t="s">
        <v>6</v>
      </c>
      <c r="B518" s="3" t="s">
        <v>121</v>
      </c>
      <c r="C518" s="3" t="s">
        <v>62</v>
      </c>
      <c r="D518" s="3" t="s">
        <v>122</v>
      </c>
      <c r="E518" s="3" t="s">
        <v>10</v>
      </c>
      <c r="F518" s="3" t="s">
        <v>123</v>
      </c>
      <c r="I518" s="2" t="str">
        <f t="shared" ref="I518:J551" si="8">TRIM(MID(SUBSTITUTE(SUBSTITUTE(SUBSTITUTE(F518,"[",""),"]",""),"'",""),(ROW()-ROW(I518))*LEN(F518)+1,LEN(F518)))</f>
        <v>SQL, Business Intelligence, SQL Server</v>
      </c>
    </row>
    <row r="519" spans="1:9" x14ac:dyDescent="0.2">
      <c r="A519" s="3" t="s">
        <v>18</v>
      </c>
      <c r="B519" s="3" t="s">
        <v>19</v>
      </c>
      <c r="C519" s="3" t="s">
        <v>20</v>
      </c>
      <c r="D519" s="3" t="s">
        <v>21</v>
      </c>
      <c r="E519" s="3" t="s">
        <v>22</v>
      </c>
      <c r="F519" s="3" t="s">
        <v>23</v>
      </c>
      <c r="I519" s="2" t="str">
        <f t="shared" si="8"/>
        <v>Python, SQL, Excel, Data Mining</v>
      </c>
    </row>
    <row r="520" spans="1:9" x14ac:dyDescent="0.2">
      <c r="A520" s="3" t="s">
        <v>69</v>
      </c>
      <c r="B520" s="3" t="s">
        <v>70</v>
      </c>
      <c r="C520" s="3" t="s">
        <v>62</v>
      </c>
      <c r="D520" s="3" t="s">
        <v>71</v>
      </c>
      <c r="E520" s="3" t="s">
        <v>72</v>
      </c>
      <c r="F520" s="3" t="s">
        <v>73</v>
      </c>
      <c r="I520" s="2" t="str">
        <f t="shared" si="8"/>
        <v>Python, SQL, Excel, Power BI</v>
      </c>
    </row>
    <row r="521" spans="1:9" x14ac:dyDescent="0.2">
      <c r="A521" s="3" t="s">
        <v>6</v>
      </c>
      <c r="B521" s="3" t="s">
        <v>124</v>
      </c>
      <c r="C521" s="3" t="s">
        <v>125</v>
      </c>
      <c r="D521" s="3" t="s">
        <v>126</v>
      </c>
      <c r="E521" s="3" t="s">
        <v>10</v>
      </c>
      <c r="F521" s="3" t="s">
        <v>127</v>
      </c>
      <c r="I521" s="2" t="str">
        <f t="shared" si="8"/>
        <v>SQL, Excel, Business Intelligence, SQL Server</v>
      </c>
    </row>
    <row r="522" spans="1:9" x14ac:dyDescent="0.2">
      <c r="A522" s="3" t="s">
        <v>128</v>
      </c>
      <c r="B522" s="3" t="s">
        <v>129</v>
      </c>
      <c r="C522" s="3" t="s">
        <v>130</v>
      </c>
      <c r="D522" s="3" t="s">
        <v>131</v>
      </c>
      <c r="E522" s="3" t="s">
        <v>132</v>
      </c>
      <c r="F522" s="3" t="s">
        <v>28</v>
      </c>
      <c r="I522" s="2" t="str">
        <f t="shared" si="8"/>
        <v>Excel</v>
      </c>
    </row>
    <row r="523" spans="1:9" x14ac:dyDescent="0.2">
      <c r="A523" s="3" t="s">
        <v>133</v>
      </c>
      <c r="B523" s="3" t="s">
        <v>134</v>
      </c>
      <c r="C523" s="3" t="s">
        <v>105</v>
      </c>
      <c r="D523" s="3" t="s">
        <v>135</v>
      </c>
      <c r="E523" s="3" t="s">
        <v>10</v>
      </c>
      <c r="F523" s="3" t="s">
        <v>136</v>
      </c>
      <c r="I523" s="2" t="str">
        <f t="shared" si="8"/>
        <v>Python, Power BI, Business Intelligence</v>
      </c>
    </row>
    <row r="524" spans="1:9" x14ac:dyDescent="0.2">
      <c r="A524" s="3" t="s">
        <v>6</v>
      </c>
      <c r="B524" s="3" t="s">
        <v>137</v>
      </c>
      <c r="C524" s="3" t="s">
        <v>100</v>
      </c>
      <c r="D524" s="3" t="s">
        <v>138</v>
      </c>
      <c r="E524" s="3" t="s">
        <v>139</v>
      </c>
      <c r="F524" s="3" t="s">
        <v>140</v>
      </c>
      <c r="I524" s="2" t="str">
        <f t="shared" si="8"/>
        <v>SQL, Excel, Tableau</v>
      </c>
    </row>
    <row r="525" spans="1:9" x14ac:dyDescent="0.2">
      <c r="A525" s="3" t="s">
        <v>6</v>
      </c>
      <c r="B525" s="3" t="s">
        <v>141</v>
      </c>
      <c r="C525" s="3" t="s">
        <v>142</v>
      </c>
      <c r="D525" s="3" t="s">
        <v>143</v>
      </c>
      <c r="E525" s="3" t="s">
        <v>144</v>
      </c>
      <c r="F525" s="3" t="s">
        <v>59</v>
      </c>
      <c r="I525" s="2" t="str">
        <f t="shared" si="8"/>
        <v>Excel, Power BI</v>
      </c>
    </row>
    <row r="526" spans="1:9" x14ac:dyDescent="0.2">
      <c r="A526" s="3" t="s">
        <v>145</v>
      </c>
      <c r="B526" s="3" t="s">
        <v>146</v>
      </c>
      <c r="C526" s="3" t="s">
        <v>142</v>
      </c>
      <c r="D526" s="3" t="s">
        <v>147</v>
      </c>
      <c r="E526" s="3" t="s">
        <v>10</v>
      </c>
      <c r="F526" s="3" t="s">
        <v>148</v>
      </c>
      <c r="I526" s="2" t="str">
        <f t="shared" si="8"/>
        <v>SQL, Excel, Power BI</v>
      </c>
    </row>
    <row r="527" spans="1:9" x14ac:dyDescent="0.2">
      <c r="A527" s="3" t="s">
        <v>6</v>
      </c>
      <c r="B527" s="3" t="s">
        <v>149</v>
      </c>
      <c r="C527" s="3" t="s">
        <v>95</v>
      </c>
      <c r="D527" s="3" t="s">
        <v>150</v>
      </c>
      <c r="E527" s="3" t="s">
        <v>10</v>
      </c>
      <c r="F527" s="3" t="s">
        <v>148</v>
      </c>
      <c r="I527" s="2" t="str">
        <f t="shared" si="8"/>
        <v>SQL, Excel, Power BI</v>
      </c>
    </row>
    <row r="528" spans="1:9" x14ac:dyDescent="0.2">
      <c r="A528" s="3" t="s">
        <v>6</v>
      </c>
      <c r="B528" s="3" t="s">
        <v>151</v>
      </c>
      <c r="C528" s="3" t="s">
        <v>152</v>
      </c>
      <c r="D528" s="3" t="s">
        <v>153</v>
      </c>
      <c r="E528" s="3" t="s">
        <v>154</v>
      </c>
      <c r="F528" s="3" t="s">
        <v>123</v>
      </c>
      <c r="I528" s="2" t="str">
        <f t="shared" si="8"/>
        <v>SQL, Business Intelligence, SQL Server</v>
      </c>
    </row>
    <row r="529" spans="1:9" x14ac:dyDescent="0.2">
      <c r="A529" s="3" t="s">
        <v>6</v>
      </c>
      <c r="B529" s="3" t="s">
        <v>155</v>
      </c>
      <c r="C529" s="3" t="s">
        <v>100</v>
      </c>
      <c r="D529" s="3" t="s">
        <v>156</v>
      </c>
      <c r="E529" s="3" t="s">
        <v>10</v>
      </c>
      <c r="F529" s="3" t="s">
        <v>157</v>
      </c>
      <c r="I529" s="2" t="str">
        <f t="shared" si="8"/>
        <v>Python, R , Tableau, Power BI</v>
      </c>
    </row>
    <row r="530" spans="1:9" x14ac:dyDescent="0.2">
      <c r="A530" s="3" t="s">
        <v>6</v>
      </c>
      <c r="B530" s="3" t="s">
        <v>7</v>
      </c>
      <c r="C530" s="3" t="s">
        <v>8</v>
      </c>
      <c r="D530" s="3" t="s">
        <v>9</v>
      </c>
      <c r="E530" s="3" t="s">
        <v>10</v>
      </c>
      <c r="F530" s="3" t="s">
        <v>11</v>
      </c>
      <c r="I530" s="2" t="str">
        <f t="shared" si="8"/>
        <v>Statistical Analysis</v>
      </c>
    </row>
    <row r="531" spans="1:9" x14ac:dyDescent="0.2">
      <c r="A531" s="3" t="s">
        <v>98</v>
      </c>
      <c r="B531" s="3" t="s">
        <v>99</v>
      </c>
      <c r="C531" s="3" t="s">
        <v>100</v>
      </c>
      <c r="D531" s="3" t="s">
        <v>108</v>
      </c>
      <c r="E531" s="3" t="s">
        <v>102</v>
      </c>
      <c r="F531" s="3" t="s">
        <v>103</v>
      </c>
      <c r="I531" s="2" t="str">
        <f t="shared" si="8"/>
        <v>SQL, Data Visualization, Data Wrangling, Power BI</v>
      </c>
    </row>
    <row r="532" spans="1:9" x14ac:dyDescent="0.2">
      <c r="A532" s="3" t="s">
        <v>6</v>
      </c>
      <c r="B532" s="3" t="s">
        <v>7</v>
      </c>
      <c r="C532" s="3" t="s">
        <v>8</v>
      </c>
      <c r="D532" s="3" t="s">
        <v>17</v>
      </c>
      <c r="E532" s="3" t="s">
        <v>10</v>
      </c>
      <c r="F532" s="3" t="s">
        <v>11</v>
      </c>
      <c r="I532" s="2" t="str">
        <f t="shared" si="8"/>
        <v>Statistical Analysis</v>
      </c>
    </row>
    <row r="533" spans="1:9" x14ac:dyDescent="0.2">
      <c r="A533" s="3" t="s">
        <v>18</v>
      </c>
      <c r="B533" s="3" t="s">
        <v>19</v>
      </c>
      <c r="C533" s="3" t="s">
        <v>20</v>
      </c>
      <c r="D533" s="3" t="s">
        <v>21</v>
      </c>
      <c r="E533" s="3" t="s">
        <v>22</v>
      </c>
      <c r="F533" s="3" t="s">
        <v>23</v>
      </c>
      <c r="I533" s="2" t="str">
        <f t="shared" si="8"/>
        <v>Python, SQL, Excel, Data Mining</v>
      </c>
    </row>
    <row r="534" spans="1:9" x14ac:dyDescent="0.2">
      <c r="A534" s="3" t="s">
        <v>24</v>
      </c>
      <c r="B534" s="3" t="s">
        <v>25</v>
      </c>
      <c r="C534" s="3" t="s">
        <v>26</v>
      </c>
      <c r="D534" s="3" t="s">
        <v>27</v>
      </c>
      <c r="E534" s="3" t="s">
        <v>10</v>
      </c>
      <c r="F534" s="3" t="s">
        <v>28</v>
      </c>
      <c r="I534" s="2" t="str">
        <f t="shared" si="8"/>
        <v>Excel</v>
      </c>
    </row>
    <row r="535" spans="1:9" x14ac:dyDescent="0.2">
      <c r="A535" s="3" t="s">
        <v>29</v>
      </c>
      <c r="B535" s="3" t="s">
        <v>30</v>
      </c>
      <c r="C535" s="3" t="s">
        <v>31</v>
      </c>
      <c r="D535" s="3" t="s">
        <v>32</v>
      </c>
      <c r="E535" s="3" t="s">
        <v>33</v>
      </c>
      <c r="F535" s="3" t="s">
        <v>16</v>
      </c>
      <c r="I535" s="2" t="str">
        <f t="shared" si="8"/>
        <v/>
      </c>
    </row>
    <row r="536" spans="1:9" x14ac:dyDescent="0.2">
      <c r="A536" s="3" t="s">
        <v>34</v>
      </c>
      <c r="B536" s="3" t="s">
        <v>35</v>
      </c>
      <c r="C536" s="3" t="s">
        <v>36</v>
      </c>
      <c r="D536" s="3" t="s">
        <v>37</v>
      </c>
      <c r="E536" s="3" t="s">
        <v>10</v>
      </c>
      <c r="F536" s="3" t="s">
        <v>38</v>
      </c>
      <c r="I536" s="2" t="str">
        <f t="shared" si="8"/>
        <v>SQL, Business Intelligence</v>
      </c>
    </row>
    <row r="537" spans="1:9" x14ac:dyDescent="0.2">
      <c r="A537" s="3" t="s">
        <v>6</v>
      </c>
      <c r="B537" s="3" t="s">
        <v>39</v>
      </c>
      <c r="C537" s="3" t="s">
        <v>40</v>
      </c>
      <c r="D537" s="3" t="s">
        <v>41</v>
      </c>
      <c r="E537" s="3" t="s">
        <v>42</v>
      </c>
      <c r="F537" s="3" t="s">
        <v>43</v>
      </c>
      <c r="I537" s="2" t="str">
        <f t="shared" si="8"/>
        <v>Python, SQL, Excel</v>
      </c>
    </row>
    <row r="538" spans="1:9" x14ac:dyDescent="0.2">
      <c r="A538" s="3" t="s">
        <v>44</v>
      </c>
      <c r="B538" s="3" t="s">
        <v>45</v>
      </c>
      <c r="C538" s="3" t="s">
        <v>46</v>
      </c>
      <c r="D538" s="3" t="s">
        <v>47</v>
      </c>
      <c r="E538" s="3" t="s">
        <v>48</v>
      </c>
      <c r="F538" s="3" t="s">
        <v>49</v>
      </c>
      <c r="I538" s="2" t="str">
        <f t="shared" si="8"/>
        <v>Excel, Power BI, Data Mining, Business Intelligence</v>
      </c>
    </row>
    <row r="539" spans="1:9" x14ac:dyDescent="0.2">
      <c r="A539" s="3" t="s">
        <v>50</v>
      </c>
      <c r="B539" s="3" t="s">
        <v>51</v>
      </c>
      <c r="C539" s="3" t="s">
        <v>52</v>
      </c>
      <c r="D539" s="3" t="s">
        <v>53</v>
      </c>
      <c r="E539" s="3" t="s">
        <v>10</v>
      </c>
      <c r="F539" s="3" t="s">
        <v>54</v>
      </c>
      <c r="I539" s="2" t="str">
        <f t="shared" si="8"/>
        <v>SQL, Excel, Data Mining, SQL Server</v>
      </c>
    </row>
    <row r="540" spans="1:9" x14ac:dyDescent="0.2">
      <c r="A540" s="3" t="s">
        <v>55</v>
      </c>
      <c r="B540" s="3" t="s">
        <v>56</v>
      </c>
      <c r="C540" s="3" t="s">
        <v>57</v>
      </c>
      <c r="D540" s="3" t="s">
        <v>58</v>
      </c>
      <c r="E540" s="3" t="s">
        <v>10</v>
      </c>
      <c r="F540" s="3" t="s">
        <v>59</v>
      </c>
      <c r="I540" s="2" t="str">
        <f t="shared" si="8"/>
        <v>Excel, Power BI</v>
      </c>
    </row>
    <row r="541" spans="1:9" x14ac:dyDescent="0.2">
      <c r="A541" s="3" t="s">
        <v>60</v>
      </c>
      <c r="B541" s="3" t="s">
        <v>61</v>
      </c>
      <c r="C541" s="3" t="s">
        <v>62</v>
      </c>
      <c r="D541" s="3" t="s">
        <v>63</v>
      </c>
      <c r="E541" s="3" t="s">
        <v>10</v>
      </c>
      <c r="F541" s="3" t="s">
        <v>64</v>
      </c>
      <c r="I541" s="2" t="str">
        <f t="shared" si="8"/>
        <v>SQL, Statistical Analysis, Excel, Power BI, Business Intelligence, Data Manipulation</v>
      </c>
    </row>
    <row r="542" spans="1:9" x14ac:dyDescent="0.2">
      <c r="A542" s="3" t="s">
        <v>65</v>
      </c>
      <c r="B542" s="3" t="s">
        <v>66</v>
      </c>
      <c r="C542" s="3" t="s">
        <v>67</v>
      </c>
      <c r="D542" s="3" t="s">
        <v>68</v>
      </c>
      <c r="E542" s="3" t="s">
        <v>10</v>
      </c>
      <c r="F542" s="3" t="s">
        <v>28</v>
      </c>
      <c r="I542" s="2" t="str">
        <f t="shared" si="8"/>
        <v>Excel</v>
      </c>
    </row>
    <row r="543" spans="1:9" x14ac:dyDescent="0.2">
      <c r="A543" s="3" t="s">
        <v>69</v>
      </c>
      <c r="B543" s="3" t="s">
        <v>70</v>
      </c>
      <c r="C543" s="3" t="s">
        <v>62</v>
      </c>
      <c r="D543" s="3" t="s">
        <v>71</v>
      </c>
      <c r="E543" s="3" t="s">
        <v>72</v>
      </c>
      <c r="F543" s="3" t="s">
        <v>73</v>
      </c>
      <c r="I543" s="2" t="str">
        <f t="shared" si="8"/>
        <v>Python, SQL, Excel, Power BI</v>
      </c>
    </row>
    <row r="544" spans="1:9" x14ac:dyDescent="0.2">
      <c r="A544" s="3" t="s">
        <v>74</v>
      </c>
      <c r="B544" s="3" t="s">
        <v>75</v>
      </c>
      <c r="C544" s="3" t="s">
        <v>62</v>
      </c>
      <c r="D544" s="3" t="s">
        <v>76</v>
      </c>
      <c r="E544" s="3" t="s">
        <v>10</v>
      </c>
      <c r="F544" s="3" t="s">
        <v>77</v>
      </c>
      <c r="I544" s="2" t="str">
        <f t="shared" si="8"/>
        <v>SQL, Excel</v>
      </c>
    </row>
    <row r="545" spans="1:9" x14ac:dyDescent="0.2">
      <c r="A545" s="3" t="s">
        <v>6</v>
      </c>
      <c r="B545" s="3" t="s">
        <v>78</v>
      </c>
      <c r="C545" s="3" t="s">
        <v>62</v>
      </c>
      <c r="D545" s="3" t="s">
        <v>79</v>
      </c>
      <c r="E545" s="3" t="s">
        <v>80</v>
      </c>
      <c r="F545" s="3" t="s">
        <v>81</v>
      </c>
      <c r="I545" s="2" t="str">
        <f t="shared" si="8"/>
        <v>SQL, Data Cleaning, Excel, Business Intelligence, Data Interpretation</v>
      </c>
    </row>
    <row r="546" spans="1:9" x14ac:dyDescent="0.2">
      <c r="A546" s="3" t="s">
        <v>82</v>
      </c>
      <c r="B546" s="3" t="s">
        <v>83</v>
      </c>
      <c r="C546" s="3" t="s">
        <v>8</v>
      </c>
      <c r="D546" s="3" t="s">
        <v>84</v>
      </c>
      <c r="E546" s="3" t="s">
        <v>10</v>
      </c>
      <c r="F546" s="3" t="s">
        <v>28</v>
      </c>
      <c r="I546" s="2" t="str">
        <f t="shared" si="8"/>
        <v>Excel</v>
      </c>
    </row>
    <row r="547" spans="1:9" x14ac:dyDescent="0.2">
      <c r="A547" s="3" t="s">
        <v>85</v>
      </c>
      <c r="B547" s="3" t="s">
        <v>86</v>
      </c>
      <c r="C547" s="3" t="s">
        <v>87</v>
      </c>
      <c r="D547" s="3" t="s">
        <v>88</v>
      </c>
      <c r="E547" s="3" t="s">
        <v>10</v>
      </c>
      <c r="F547" s="3" t="s">
        <v>16</v>
      </c>
      <c r="I547" s="2" t="str">
        <f t="shared" si="8"/>
        <v/>
      </c>
    </row>
    <row r="548" spans="1:9" x14ac:dyDescent="0.2">
      <c r="A548" s="3" t="s">
        <v>89</v>
      </c>
      <c r="B548" s="3" t="s">
        <v>90</v>
      </c>
      <c r="C548" s="3" t="s">
        <v>62</v>
      </c>
      <c r="D548" s="3" t="s">
        <v>91</v>
      </c>
      <c r="E548" s="3" t="s">
        <v>10</v>
      </c>
      <c r="F548" s="3" t="s">
        <v>92</v>
      </c>
      <c r="I548" s="2" t="str">
        <f t="shared" si="8"/>
        <v>Tableau, Power BI</v>
      </c>
    </row>
    <row r="549" spans="1:9" x14ac:dyDescent="0.2">
      <c r="A549" s="3" t="s">
        <v>93</v>
      </c>
      <c r="B549" s="3" t="s">
        <v>94</v>
      </c>
      <c r="C549" s="3" t="s">
        <v>95</v>
      </c>
      <c r="D549" s="3" t="s">
        <v>96</v>
      </c>
      <c r="E549" s="3" t="s">
        <v>10</v>
      </c>
      <c r="F549" s="3" t="s">
        <v>97</v>
      </c>
      <c r="I549" s="2" t="str">
        <f t="shared" si="8"/>
        <v>Excel, Power BI, Business Intelligence</v>
      </c>
    </row>
    <row r="550" spans="1:9" x14ac:dyDescent="0.2">
      <c r="A550" s="3" t="s">
        <v>98</v>
      </c>
      <c r="B550" s="3" t="s">
        <v>99</v>
      </c>
      <c r="C550" s="3" t="s">
        <v>100</v>
      </c>
      <c r="D550" s="3" t="s">
        <v>101</v>
      </c>
      <c r="E550" s="3" t="s">
        <v>102</v>
      </c>
      <c r="F550" s="3" t="s">
        <v>103</v>
      </c>
      <c r="I550" s="2" t="str">
        <f t="shared" si="8"/>
        <v>SQL, Data Visualization, Data Wrangling, Power BI</v>
      </c>
    </row>
    <row r="551" spans="1:9" x14ac:dyDescent="0.2">
      <c r="A551" s="3" t="s">
        <v>6</v>
      </c>
      <c r="B551" s="3" t="s">
        <v>104</v>
      </c>
      <c r="C551" s="3" t="s">
        <v>105</v>
      </c>
      <c r="D551" s="3" t="s">
        <v>106</v>
      </c>
      <c r="E551" s="3" t="s">
        <v>10</v>
      </c>
      <c r="F551" s="3" t="s">
        <v>107</v>
      </c>
      <c r="I551" s="2" t="str">
        <f t="shared" si="8"/>
        <v>Python, SQL, Power BI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D58D-F91F-9E4F-B792-2B5777CE9526}">
  <dimension ref="A1:AG551"/>
  <sheetViews>
    <sheetView tabSelected="1" topLeftCell="Y20" workbookViewId="0">
      <selection activeCell="AB27" sqref="AB27"/>
    </sheetView>
  </sheetViews>
  <sheetFormatPr baseColWidth="10" defaultRowHeight="16" x14ac:dyDescent="0.2"/>
  <cols>
    <col min="1" max="1" width="23.1640625" bestFit="1" customWidth="1"/>
    <col min="2" max="2" width="16.5" bestFit="1" customWidth="1"/>
    <col min="4" max="4" width="23.1640625" bestFit="1" customWidth="1"/>
    <col min="5" max="5" width="14" bestFit="1" customWidth="1"/>
    <col min="18" max="18" width="77.83203125" bestFit="1" customWidth="1"/>
    <col min="22" max="22" width="70.33203125" bestFit="1" customWidth="1"/>
    <col min="23" max="23" width="16.6640625" bestFit="1" customWidth="1"/>
    <col min="24" max="24" width="19" style="5" bestFit="1" customWidth="1"/>
    <col min="26" max="26" width="18.5" bestFit="1" customWidth="1"/>
    <col min="27" max="27" width="19" bestFit="1" customWidth="1"/>
    <col min="28" max="28" width="17" bestFit="1" customWidth="1"/>
    <col min="31" max="31" width="27.1640625" bestFit="1" customWidth="1"/>
    <col min="32" max="32" width="25.1640625" bestFit="1" customWidth="1"/>
  </cols>
  <sheetData>
    <row r="1" spans="1:33" x14ac:dyDescent="0.2">
      <c r="V1" t="s">
        <v>170</v>
      </c>
      <c r="W1" t="s">
        <v>170</v>
      </c>
      <c r="X1" s="5" t="s">
        <v>10</v>
      </c>
      <c r="Y1" t="s">
        <v>10</v>
      </c>
      <c r="Z1" t="s">
        <v>10</v>
      </c>
      <c r="AA1" t="s">
        <v>10</v>
      </c>
      <c r="AB1" t="s">
        <v>10</v>
      </c>
      <c r="AC1" t="str">
        <f>TRIM(AB1)</f>
        <v/>
      </c>
      <c r="AD1" t="s">
        <v>198</v>
      </c>
      <c r="AF1" t="s">
        <v>236</v>
      </c>
      <c r="AG1" t="s">
        <v>237</v>
      </c>
    </row>
    <row r="2" spans="1:33" x14ac:dyDescent="0.2">
      <c r="D2" t="s">
        <v>165</v>
      </c>
      <c r="E2" t="s">
        <v>167</v>
      </c>
      <c r="F2" t="s">
        <v>166</v>
      </c>
      <c r="H2" t="s">
        <v>168</v>
      </c>
      <c r="I2" t="s">
        <v>169</v>
      </c>
      <c r="V2" t="s">
        <v>171</v>
      </c>
      <c r="W2" t="s">
        <v>171</v>
      </c>
      <c r="X2" s="5" t="s">
        <v>10</v>
      </c>
      <c r="Y2" t="s">
        <v>10</v>
      </c>
      <c r="Z2" t="s">
        <v>10</v>
      </c>
      <c r="AA2" t="s">
        <v>10</v>
      </c>
      <c r="AB2" t="s">
        <v>10</v>
      </c>
      <c r="AC2" t="str">
        <f t="shared" ref="AC2:AC65" si="0">TRIM(AB2)</f>
        <v/>
      </c>
      <c r="AD2" s="4" t="s">
        <v>199</v>
      </c>
      <c r="AE2" t="str">
        <f>TRIM(SUBSTITUTE(SUBSTITUTE(AD2, """", ""), ",", ""))</f>
        <v>Python</v>
      </c>
      <c r="AF2" t="str" cm="1">
        <f t="array" ref="AF2:AF23">_xlfn.UNIQUE(AE2:AE23)</f>
        <v>Python</v>
      </c>
      <c r="AG2">
        <f>COUNTIF(W:AB,Sheet1!AF2)</f>
        <v>164</v>
      </c>
    </row>
    <row r="3" spans="1:33" x14ac:dyDescent="0.2">
      <c r="A3" t="str" cm="1">
        <f t="array" ref="A3:A23">_xlfn.UNIQUE(Table_result[Job Location])</f>
        <v>Canberra ACT</v>
      </c>
      <c r="B3" t="s">
        <v>159</v>
      </c>
      <c r="D3" t="str" cm="1">
        <f t="array" ref="D3:D23">_xlfn.UNIQUE(Table_result[Job Location])</f>
        <v>Canberra ACT</v>
      </c>
      <c r="E3">
        <f>SUM(COUNTIF(Table_result[Job Location],Sheet1!D3))</f>
        <v>75</v>
      </c>
      <c r="F3" t="str">
        <f>VLOOKUP(D3,A3:B23,2,FALSE)</f>
        <v>ACT</v>
      </c>
      <c r="H3" t="str" cm="1">
        <f t="array" ref="H3:H8">_xlfn.UNIQUE(F3:F23)</f>
        <v>ACT</v>
      </c>
      <c r="I3">
        <f>SUMIF(F3:F23,H3,E3:E23)</f>
        <v>75</v>
      </c>
      <c r="R3" t="s">
        <v>170</v>
      </c>
      <c r="V3" t="s">
        <v>10</v>
      </c>
      <c r="X3" s="5" t="s">
        <v>10</v>
      </c>
      <c r="Y3" t="s">
        <v>10</v>
      </c>
      <c r="Z3" t="s">
        <v>10</v>
      </c>
      <c r="AA3" t="s">
        <v>10</v>
      </c>
      <c r="AB3" t="s">
        <v>10</v>
      </c>
      <c r="AC3" t="str">
        <f t="shared" si="0"/>
        <v/>
      </c>
      <c r="AD3" s="4" t="s">
        <v>200</v>
      </c>
      <c r="AE3" t="str">
        <f t="shared" ref="AE3:AE38" si="1">TRIM(SUBSTITUTE(SUBSTITUTE(AD3, """", ""), ",", ""))</f>
        <v>R</v>
      </c>
      <c r="AF3" t="str">
        <v>R</v>
      </c>
      <c r="AG3">
        <f>COUNTIF(W:AB,Sheet1!AF3)</f>
        <v>16</v>
      </c>
    </row>
    <row r="4" spans="1:33" x14ac:dyDescent="0.2">
      <c r="A4" t="str">
        <v>Moorebank</v>
      </c>
      <c r="B4" t="s">
        <v>160</v>
      </c>
      <c r="D4" t="str">
        <v>Moorebank</v>
      </c>
      <c r="E4">
        <f>SUM(COUNTIF(Table_result[Job Location],Sheet1!D4))</f>
        <v>1</v>
      </c>
      <c r="F4" t="str">
        <f>VLOOKUP(D4,A4:B24,2,FALSE)</f>
        <v>NSW</v>
      </c>
      <c r="H4" t="str">
        <v>NSW</v>
      </c>
      <c r="I4">
        <f t="shared" ref="I4:I8" si="2">SUMIF(F4:F24,H4,E4:E24)</f>
        <v>249</v>
      </c>
      <c r="R4" t="str" cm="1">
        <f t="array" ref="R4:R28">_xlfn.UNIQUE(Table_result[Job Skills])</f>
        <v>['Statistical Analysis']</v>
      </c>
      <c r="V4" t="s">
        <v>171</v>
      </c>
      <c r="W4" t="s">
        <v>171</v>
      </c>
      <c r="X4" s="5" t="s">
        <v>10</v>
      </c>
      <c r="Y4" t="s">
        <v>10</v>
      </c>
      <c r="Z4" t="s">
        <v>10</v>
      </c>
      <c r="AA4" t="s">
        <v>10</v>
      </c>
      <c r="AB4" t="s">
        <v>10</v>
      </c>
      <c r="AC4" t="str">
        <f t="shared" si="0"/>
        <v/>
      </c>
      <c r="AD4" s="4" t="s">
        <v>201</v>
      </c>
      <c r="AE4" t="str">
        <f t="shared" si="1"/>
        <v>SQL</v>
      </c>
      <c r="AF4" t="str">
        <v>SQL</v>
      </c>
      <c r="AG4">
        <f>COUNTIF(W:AB,Sheet1!AF4)</f>
        <v>322</v>
      </c>
    </row>
    <row r="5" spans="1:33" x14ac:dyDescent="0.2">
      <c r="A5" t="str">
        <v>Minchinbury</v>
      </c>
      <c r="B5" t="s">
        <v>160</v>
      </c>
      <c r="D5" t="str">
        <v>Minchinbury</v>
      </c>
      <c r="E5">
        <f>SUM(COUNTIF(Table_result[Job Location],Sheet1!D5))</f>
        <v>25</v>
      </c>
      <c r="F5" t="str">
        <f t="shared" ref="F5:F23" si="3">VLOOKUP(D5,A5:B25,2,FALSE)</f>
        <v>NSW</v>
      </c>
      <c r="H5" t="str">
        <v>WA</v>
      </c>
      <c r="I5">
        <f t="shared" si="2"/>
        <v>34</v>
      </c>
      <c r="R5" t="str">
        <v>[]</v>
      </c>
      <c r="V5" t="s">
        <v>172</v>
      </c>
      <c r="W5" t="s">
        <v>195</v>
      </c>
      <c r="X5" s="5" t="s">
        <v>196</v>
      </c>
      <c r="Y5" t="s">
        <v>173</v>
      </c>
      <c r="Z5" t="s">
        <v>244</v>
      </c>
      <c r="AA5" t="s">
        <v>10</v>
      </c>
      <c r="AB5" t="s">
        <v>10</v>
      </c>
      <c r="AC5" t="str">
        <f t="shared" si="0"/>
        <v/>
      </c>
      <c r="AD5" s="4" t="s">
        <v>202</v>
      </c>
      <c r="AE5" t="str">
        <f t="shared" si="1"/>
        <v>Pandas</v>
      </c>
      <c r="AF5" t="str">
        <v>Pandas</v>
      </c>
      <c r="AG5">
        <f>COUNTIF(W:AB,Sheet1!AF5)</f>
        <v>0</v>
      </c>
    </row>
    <row r="6" spans="1:33" x14ac:dyDescent="0.2">
      <c r="A6" t="str">
        <v>Midland</v>
      </c>
      <c r="B6" t="s">
        <v>161</v>
      </c>
      <c r="D6" t="str">
        <v>Midland</v>
      </c>
      <c r="E6">
        <f>SUM(COUNTIF(Table_result[Job Location],Sheet1!D6))</f>
        <v>9</v>
      </c>
      <c r="F6" t="str">
        <f t="shared" si="3"/>
        <v>WA</v>
      </c>
      <c r="H6" t="str">
        <v>QLD</v>
      </c>
      <c r="I6">
        <f t="shared" si="2"/>
        <v>75</v>
      </c>
      <c r="R6" t="str">
        <v>['Python', 'SQL', 'Excel', 'Data Mining']</v>
      </c>
      <c r="V6" t="s">
        <v>173</v>
      </c>
      <c r="W6" t="s">
        <v>173</v>
      </c>
      <c r="X6" s="5" t="s">
        <v>10</v>
      </c>
      <c r="Y6" t="s">
        <v>10</v>
      </c>
      <c r="Z6" t="s">
        <v>10</v>
      </c>
      <c r="AA6" t="s">
        <v>10</v>
      </c>
      <c r="AB6" t="s">
        <v>10</v>
      </c>
      <c r="AC6" t="str">
        <f t="shared" si="0"/>
        <v/>
      </c>
      <c r="AD6" s="4" t="s">
        <v>203</v>
      </c>
      <c r="AE6" t="str">
        <f t="shared" si="1"/>
        <v>NumPy</v>
      </c>
      <c r="AF6" t="str">
        <v>NumPy</v>
      </c>
      <c r="AG6">
        <f>COUNTIF(W:AB,Sheet1!AF6)</f>
        <v>0</v>
      </c>
    </row>
    <row r="7" spans="1:33" x14ac:dyDescent="0.2">
      <c r="A7" t="str">
        <v>Bowen Hills</v>
      </c>
      <c r="B7" t="s">
        <v>162</v>
      </c>
      <c r="D7" t="str">
        <v>Bowen Hills</v>
      </c>
      <c r="E7">
        <f>SUM(COUNTIF(Table_result[Job Location],Sheet1!D7))</f>
        <v>9</v>
      </c>
      <c r="F7" t="str">
        <f t="shared" si="3"/>
        <v>QLD</v>
      </c>
      <c r="H7" t="str">
        <v>SA</v>
      </c>
      <c r="I7">
        <f t="shared" si="2"/>
        <v>9</v>
      </c>
      <c r="R7" t="str">
        <v>['Excel']</v>
      </c>
      <c r="V7" t="s">
        <v>10</v>
      </c>
      <c r="X7" s="5" t="s">
        <v>10</v>
      </c>
      <c r="Y7" t="s">
        <v>10</v>
      </c>
      <c r="Z7" t="s">
        <v>10</v>
      </c>
      <c r="AA7" t="s">
        <v>10</v>
      </c>
      <c r="AB7" t="s">
        <v>10</v>
      </c>
      <c r="AC7" t="str">
        <f t="shared" si="0"/>
        <v/>
      </c>
      <c r="AD7" s="4" t="s">
        <v>204</v>
      </c>
      <c r="AE7" t="str">
        <f t="shared" si="1"/>
        <v>Matplotlib</v>
      </c>
      <c r="AF7" t="str">
        <v>Matplotlib</v>
      </c>
      <c r="AG7">
        <f>COUNTIF(W:AB,Sheet1!AF7)</f>
        <v>0</v>
      </c>
    </row>
    <row r="8" spans="1:33" x14ac:dyDescent="0.2">
      <c r="A8" t="str">
        <v>Adelaide SA</v>
      </c>
      <c r="B8" t="s">
        <v>163</v>
      </c>
      <c r="D8" t="str">
        <v>Adelaide SA</v>
      </c>
      <c r="E8">
        <f>SUM(COUNTIF(Table_result[Job Location],Sheet1!D8))</f>
        <v>9</v>
      </c>
      <c r="F8" t="str">
        <f t="shared" si="3"/>
        <v>SA</v>
      </c>
      <c r="H8" t="str">
        <v>VIC</v>
      </c>
      <c r="I8">
        <f t="shared" si="2"/>
        <v>108</v>
      </c>
      <c r="R8" t="str">
        <v>['SQL', 'Business Intelligence']</v>
      </c>
      <c r="V8" t="s">
        <v>174</v>
      </c>
      <c r="W8" t="s">
        <v>196</v>
      </c>
      <c r="X8" s="5" t="s">
        <v>238</v>
      </c>
      <c r="Y8" t="s">
        <v>10</v>
      </c>
      <c r="Z8" t="s">
        <v>10</v>
      </c>
      <c r="AA8" t="s">
        <v>10</v>
      </c>
      <c r="AB8" t="s">
        <v>10</v>
      </c>
      <c r="AC8" t="str">
        <f t="shared" si="0"/>
        <v/>
      </c>
      <c r="AD8" s="4" t="s">
        <v>205</v>
      </c>
      <c r="AE8" t="str">
        <f t="shared" si="1"/>
        <v>Seaborn</v>
      </c>
      <c r="AF8" t="str">
        <v>Seaborn</v>
      </c>
      <c r="AG8">
        <f>COUNTIF(W:AB,Sheet1!AF8)</f>
        <v>0</v>
      </c>
    </row>
    <row r="9" spans="1:33" x14ac:dyDescent="0.2">
      <c r="A9" t="str">
        <v>South Yarra</v>
      </c>
      <c r="B9" t="s">
        <v>164</v>
      </c>
      <c r="D9" t="str">
        <v>South Yarra</v>
      </c>
      <c r="E9">
        <f>SUM(COUNTIF(Table_result[Job Location],Sheet1!D9))</f>
        <v>25</v>
      </c>
      <c r="F9" t="str">
        <f t="shared" si="3"/>
        <v>VIC</v>
      </c>
      <c r="R9" t="str">
        <v>['Python', 'SQL', 'Excel']</v>
      </c>
      <c r="V9" t="s">
        <v>175</v>
      </c>
      <c r="W9" t="s">
        <v>195</v>
      </c>
      <c r="X9" s="5" t="s">
        <v>196</v>
      </c>
      <c r="Y9" t="s">
        <v>173</v>
      </c>
      <c r="Z9" t="s">
        <v>10</v>
      </c>
      <c r="AA9" t="s">
        <v>10</v>
      </c>
      <c r="AB9" t="s">
        <v>10</v>
      </c>
      <c r="AC9" t="str">
        <f t="shared" si="0"/>
        <v/>
      </c>
      <c r="AD9" s="4" t="s">
        <v>206</v>
      </c>
      <c r="AE9" t="str">
        <f t="shared" si="1"/>
        <v>Plotly</v>
      </c>
      <c r="AF9" t="str">
        <v>Plotly</v>
      </c>
      <c r="AG9">
        <f>COUNTIF(W:AB,Sheet1!AF9)</f>
        <v>0</v>
      </c>
    </row>
    <row r="10" spans="1:33" x14ac:dyDescent="0.2">
      <c r="A10" t="str">
        <v>Hawthorn</v>
      </c>
      <c r="B10" t="s">
        <v>164</v>
      </c>
      <c r="D10" t="str">
        <v>Hawthorn</v>
      </c>
      <c r="E10">
        <f>SUM(COUNTIF(Table_result[Job Location],Sheet1!D10))</f>
        <v>25</v>
      </c>
      <c r="F10" t="str">
        <f t="shared" si="3"/>
        <v>VIC</v>
      </c>
      <c r="R10" t="str">
        <v>['Excel', 'Power BI', 'Data Mining', 'Business Intelligence']</v>
      </c>
      <c r="V10" t="s">
        <v>176</v>
      </c>
      <c r="W10" t="s">
        <v>173</v>
      </c>
      <c r="X10" s="5" t="s">
        <v>239</v>
      </c>
      <c r="Y10" t="s">
        <v>244</v>
      </c>
      <c r="Z10" t="s">
        <v>238</v>
      </c>
      <c r="AA10" t="s">
        <v>10</v>
      </c>
      <c r="AB10" t="s">
        <v>10</v>
      </c>
      <c r="AC10" t="str">
        <f t="shared" si="0"/>
        <v/>
      </c>
      <c r="AD10" s="4" t="s">
        <v>207</v>
      </c>
      <c r="AE10" t="str">
        <f t="shared" si="1"/>
        <v>Scikit-learn</v>
      </c>
      <c r="AF10" t="str">
        <v>Scikit-learn</v>
      </c>
      <c r="AG10">
        <f>COUNTIF(W:AB,Sheet1!AF10)</f>
        <v>0</v>
      </c>
    </row>
    <row r="11" spans="1:33" x14ac:dyDescent="0.2">
      <c r="A11" t="str">
        <v>Toowong</v>
      </c>
      <c r="B11" t="s">
        <v>162</v>
      </c>
      <c r="D11" t="str">
        <v>Toowong</v>
      </c>
      <c r="E11">
        <f>SUM(COUNTIF(Table_result[Job Location],Sheet1!D11))</f>
        <v>9</v>
      </c>
      <c r="F11" t="str">
        <f t="shared" si="3"/>
        <v>QLD</v>
      </c>
      <c r="R11" t="str">
        <v>['SQL', 'Excel', 'Data Mining', 'SQL Server']</v>
      </c>
      <c r="V11" t="s">
        <v>177</v>
      </c>
      <c r="W11" t="s">
        <v>196</v>
      </c>
      <c r="X11" s="5" t="s">
        <v>173</v>
      </c>
      <c r="Y11" t="s">
        <v>244</v>
      </c>
      <c r="Z11" t="s">
        <v>246</v>
      </c>
      <c r="AA11" t="s">
        <v>10</v>
      </c>
      <c r="AB11" t="s">
        <v>10</v>
      </c>
      <c r="AC11" t="str">
        <f t="shared" si="0"/>
        <v/>
      </c>
      <c r="AD11" s="4" t="s">
        <v>208</v>
      </c>
      <c r="AE11" t="str">
        <f t="shared" si="1"/>
        <v>TensorFlow</v>
      </c>
      <c r="AF11" t="str">
        <v>TensorFlow</v>
      </c>
      <c r="AG11">
        <f>COUNTIF(W:AB,Sheet1!AF11)</f>
        <v>0</v>
      </c>
    </row>
    <row r="12" spans="1:33" x14ac:dyDescent="0.2">
      <c r="A12" t="str">
        <v>Mascot</v>
      </c>
      <c r="B12" t="s">
        <v>160</v>
      </c>
      <c r="D12" t="str">
        <v>Mascot</v>
      </c>
      <c r="E12">
        <f>SUM(COUNTIF(Table_result[Job Location],Sheet1!D12))</f>
        <v>9</v>
      </c>
      <c r="F12" t="str">
        <f t="shared" si="3"/>
        <v>NSW</v>
      </c>
      <c r="R12" t="str">
        <v>['Excel', 'Power BI']</v>
      </c>
      <c r="V12" t="s">
        <v>178</v>
      </c>
      <c r="W12" t="s">
        <v>173</v>
      </c>
      <c r="X12" s="5" t="s">
        <v>239</v>
      </c>
      <c r="Y12" t="s">
        <v>10</v>
      </c>
      <c r="Z12" t="s">
        <v>10</v>
      </c>
      <c r="AA12" t="s">
        <v>10</v>
      </c>
      <c r="AB12" t="s">
        <v>10</v>
      </c>
      <c r="AC12" t="str">
        <f t="shared" si="0"/>
        <v/>
      </c>
      <c r="AD12" s="4" t="s">
        <v>209</v>
      </c>
      <c r="AE12" t="str">
        <f t="shared" si="1"/>
        <v>Keras</v>
      </c>
      <c r="AF12" t="str">
        <v>Keras</v>
      </c>
      <c r="AG12">
        <f>COUNTIF(W:AB,Sheet1!AF12)</f>
        <v>0</v>
      </c>
    </row>
    <row r="13" spans="1:33" x14ac:dyDescent="0.2">
      <c r="A13" t="str">
        <v>Sydney NSW</v>
      </c>
      <c r="B13" t="s">
        <v>160</v>
      </c>
      <c r="D13" t="str">
        <v>Sydney NSW</v>
      </c>
      <c r="E13">
        <f>SUM(COUNTIF(Table_result[Job Location],Sheet1!D13))</f>
        <v>109</v>
      </c>
      <c r="F13" t="str">
        <f t="shared" si="3"/>
        <v>NSW</v>
      </c>
      <c r="R13" t="str">
        <v>['SQL', 'Statistical Analysis', 'Excel', 'Power BI', 'Business Intelligence', 'Data Manipulation']</v>
      </c>
      <c r="V13" t="s">
        <v>179</v>
      </c>
      <c r="W13" t="s">
        <v>196</v>
      </c>
      <c r="X13" s="5" t="s">
        <v>171</v>
      </c>
      <c r="Y13" t="s">
        <v>173</v>
      </c>
      <c r="Z13" t="s">
        <v>239</v>
      </c>
      <c r="AA13" t="s">
        <v>238</v>
      </c>
      <c r="AB13" t="s">
        <v>242</v>
      </c>
      <c r="AC13" t="str">
        <f t="shared" si="0"/>
        <v>Data Manipulation</v>
      </c>
      <c r="AD13" s="4" t="s">
        <v>210</v>
      </c>
      <c r="AE13" t="str">
        <f t="shared" si="1"/>
        <v>Machine Learning</v>
      </c>
      <c r="AF13" t="str">
        <v>Machine Learning</v>
      </c>
      <c r="AG13">
        <f>COUNTIF(W:AB,Sheet1!AF13)</f>
        <v>0</v>
      </c>
    </row>
    <row r="14" spans="1:33" x14ac:dyDescent="0.2">
      <c r="A14" t="str">
        <v>North West &amp; Hills District</v>
      </c>
      <c r="B14" t="s">
        <v>160</v>
      </c>
      <c r="D14" t="str">
        <v>North West &amp; Hills District</v>
      </c>
      <c r="E14">
        <f>SUM(COUNTIF(Table_result[Job Location],Sheet1!D14))</f>
        <v>9</v>
      </c>
      <c r="F14" t="str">
        <f t="shared" si="3"/>
        <v>NSW</v>
      </c>
      <c r="R14" t="str">
        <v>['Python', 'SQL', 'Excel', 'Power BI']</v>
      </c>
      <c r="V14" t="s">
        <v>173</v>
      </c>
      <c r="W14" t="s">
        <v>173</v>
      </c>
      <c r="X14" s="5" t="s">
        <v>10</v>
      </c>
      <c r="Y14" t="s">
        <v>10</v>
      </c>
      <c r="Z14" t="s">
        <v>10</v>
      </c>
      <c r="AA14" t="s">
        <v>10</v>
      </c>
      <c r="AB14" t="s">
        <v>10</v>
      </c>
      <c r="AC14" t="str">
        <f t="shared" si="0"/>
        <v/>
      </c>
      <c r="AD14" s="4" t="s">
        <v>211</v>
      </c>
      <c r="AE14" t="str">
        <f t="shared" si="1"/>
        <v>Data Visualization</v>
      </c>
      <c r="AF14" t="str">
        <v>Data Visualization</v>
      </c>
      <c r="AG14">
        <f>COUNTIF(W:AB,Sheet1!AF14)</f>
        <v>49</v>
      </c>
    </row>
    <row r="15" spans="1:33" x14ac:dyDescent="0.2">
      <c r="A15" t="str">
        <v>Dandenong South</v>
      </c>
      <c r="B15" t="s">
        <v>164</v>
      </c>
      <c r="D15" t="str">
        <v>Dandenong South</v>
      </c>
      <c r="E15">
        <f>SUM(COUNTIF(Table_result[Job Location],Sheet1!D15))</f>
        <v>9</v>
      </c>
      <c r="F15" t="str">
        <f t="shared" si="3"/>
        <v>VIC</v>
      </c>
      <c r="R15" t="str">
        <v>['SQL', 'Excel']</v>
      </c>
      <c r="V15" t="s">
        <v>180</v>
      </c>
      <c r="W15" t="s">
        <v>195</v>
      </c>
      <c r="X15" s="5" t="s">
        <v>196</v>
      </c>
      <c r="Y15" t="s">
        <v>173</v>
      </c>
      <c r="Z15" t="s">
        <v>239</v>
      </c>
      <c r="AA15" t="s">
        <v>10</v>
      </c>
      <c r="AB15" t="s">
        <v>10</v>
      </c>
      <c r="AC15" t="str">
        <f t="shared" si="0"/>
        <v/>
      </c>
      <c r="AD15" s="4" t="s">
        <v>212</v>
      </c>
      <c r="AE15" t="str">
        <f t="shared" si="1"/>
        <v>Statistical Analysis</v>
      </c>
      <c r="AF15" t="str">
        <v>Statistical Analysis</v>
      </c>
      <c r="AG15">
        <f>COUNTIF(W:AB,Sheet1!AF15)</f>
        <v>59</v>
      </c>
    </row>
    <row r="16" spans="1:33" x14ac:dyDescent="0.2">
      <c r="A16" t="str">
        <v>Perth WA</v>
      </c>
      <c r="B16" t="s">
        <v>161</v>
      </c>
      <c r="D16" t="str">
        <v>Perth WA</v>
      </c>
      <c r="E16">
        <f>SUM(COUNTIF(Table_result[Job Location],Sheet1!D16))</f>
        <v>25</v>
      </c>
      <c r="F16" t="str">
        <f t="shared" si="3"/>
        <v>WA</v>
      </c>
      <c r="R16" t="str">
        <v>['SQL', 'Data Cleaning', 'Excel', 'Business Intelligence', 'Data Interpretation']</v>
      </c>
      <c r="V16" t="s">
        <v>181</v>
      </c>
      <c r="W16" t="s">
        <v>196</v>
      </c>
      <c r="X16" s="5" t="s">
        <v>173</v>
      </c>
      <c r="Y16" t="s">
        <v>10</v>
      </c>
      <c r="Z16" t="s">
        <v>10</v>
      </c>
      <c r="AA16" t="s">
        <v>10</v>
      </c>
      <c r="AB16" t="s">
        <v>10</v>
      </c>
      <c r="AC16" t="str">
        <f t="shared" si="0"/>
        <v/>
      </c>
      <c r="AD16" s="4" t="s">
        <v>213</v>
      </c>
      <c r="AE16" t="str">
        <f t="shared" si="1"/>
        <v>Data Cleaning</v>
      </c>
      <c r="AF16" t="str">
        <v>Data Cleaning</v>
      </c>
      <c r="AG16">
        <f>COUNTIF(W:AB,Sheet1!AF16)</f>
        <v>25</v>
      </c>
    </row>
    <row r="17" spans="1:33" x14ac:dyDescent="0.2">
      <c r="A17" t="str">
        <v>Melbourne VIC</v>
      </c>
      <c r="B17" t="s">
        <v>164</v>
      </c>
      <c r="D17" t="str">
        <v>Melbourne VIC</v>
      </c>
      <c r="E17">
        <f>SUM(COUNTIF(Table_result[Job Location],Sheet1!D17))</f>
        <v>49</v>
      </c>
      <c r="F17" t="str">
        <f t="shared" si="3"/>
        <v>VIC</v>
      </c>
      <c r="R17" t="str">
        <v>['Tableau', 'Power BI']</v>
      </c>
      <c r="V17" t="s">
        <v>182</v>
      </c>
      <c r="W17" t="s">
        <v>196</v>
      </c>
      <c r="X17" s="5" t="s">
        <v>240</v>
      </c>
      <c r="Y17" t="s">
        <v>173</v>
      </c>
      <c r="Z17" t="s">
        <v>238</v>
      </c>
      <c r="AA17" t="s">
        <v>247</v>
      </c>
      <c r="AB17" t="s">
        <v>10</v>
      </c>
      <c r="AC17" t="str">
        <f t="shared" si="0"/>
        <v/>
      </c>
      <c r="AD17" s="4" t="s">
        <v>214</v>
      </c>
      <c r="AE17" t="str">
        <f t="shared" si="1"/>
        <v>Data Wrangling</v>
      </c>
      <c r="AF17" t="str">
        <v>Data Wrangling</v>
      </c>
      <c r="AG17">
        <f>COUNTIF(W:AB,Sheet1!AF17)</f>
        <v>17</v>
      </c>
    </row>
    <row r="18" spans="1:33" x14ac:dyDescent="0.2">
      <c r="A18" t="str">
        <v>Brisbane QLD</v>
      </c>
      <c r="B18" t="s">
        <v>162</v>
      </c>
      <c r="D18" t="str">
        <v>Brisbane QLD</v>
      </c>
      <c r="E18">
        <f>SUM(COUNTIF(Table_result[Job Location],Sheet1!D18))</f>
        <v>41</v>
      </c>
      <c r="F18" t="str">
        <f t="shared" si="3"/>
        <v>QLD</v>
      </c>
      <c r="R18" t="str">
        <v>['Excel', 'Power BI', 'Business Intelligence']</v>
      </c>
      <c r="V18" t="s">
        <v>173</v>
      </c>
      <c r="W18" t="s">
        <v>173</v>
      </c>
      <c r="X18" s="5" t="s">
        <v>10</v>
      </c>
      <c r="Y18" t="s">
        <v>10</v>
      </c>
      <c r="Z18" t="s">
        <v>10</v>
      </c>
      <c r="AA18" t="s">
        <v>10</v>
      </c>
      <c r="AB18" t="s">
        <v>10</v>
      </c>
      <c r="AC18" t="str">
        <f t="shared" si="0"/>
        <v/>
      </c>
      <c r="AD18" s="4" t="s">
        <v>215</v>
      </c>
      <c r="AE18" t="str">
        <f t="shared" si="1"/>
        <v>Excel</v>
      </c>
      <c r="AF18" t="str">
        <v>Excel</v>
      </c>
      <c r="AG18">
        <f>COUNTIF(W:AB,Sheet1!AF18)</f>
        <v>325</v>
      </c>
    </row>
    <row r="19" spans="1:33" x14ac:dyDescent="0.2">
      <c r="A19" t="str">
        <v>Tuggerah</v>
      </c>
      <c r="B19" t="s">
        <v>160</v>
      </c>
      <c r="D19" t="str">
        <v>Tuggerah</v>
      </c>
      <c r="E19">
        <f>SUM(COUNTIF(Table_result[Job Location],Sheet1!D19))</f>
        <v>32</v>
      </c>
      <c r="F19" t="str">
        <f t="shared" si="3"/>
        <v>NSW</v>
      </c>
      <c r="R19" t="str">
        <v>['SQL', 'Data Visualization', 'Data Wrangling', 'Power BI']</v>
      </c>
      <c r="V19" t="s">
        <v>10</v>
      </c>
      <c r="X19" s="5" t="s">
        <v>10</v>
      </c>
      <c r="Y19" t="s">
        <v>10</v>
      </c>
      <c r="Z19" t="s">
        <v>10</v>
      </c>
      <c r="AA19" t="s">
        <v>10</v>
      </c>
      <c r="AB19" t="s">
        <v>10</v>
      </c>
      <c r="AC19" t="str">
        <f t="shared" si="0"/>
        <v/>
      </c>
      <c r="AD19" s="4" t="s">
        <v>216</v>
      </c>
      <c r="AE19" t="str">
        <f t="shared" si="1"/>
        <v>Tableau</v>
      </c>
      <c r="AF19" t="str">
        <v>Tableau</v>
      </c>
      <c r="AG19">
        <f>COUNTIF(W:AB,Sheet1!AF19)</f>
        <v>73</v>
      </c>
    </row>
    <row r="20" spans="1:33" x14ac:dyDescent="0.2">
      <c r="A20" t="str">
        <v>Bilinga</v>
      </c>
      <c r="B20" t="s">
        <v>162</v>
      </c>
      <c r="D20" t="str">
        <v>Bilinga</v>
      </c>
      <c r="E20">
        <f>SUM(COUNTIF(Table_result[Job Location],Sheet1!D20))</f>
        <v>16</v>
      </c>
      <c r="F20" t="str">
        <f t="shared" si="3"/>
        <v>QLD</v>
      </c>
      <c r="R20" t="str">
        <v>['Python', 'SQL', 'Power BI']</v>
      </c>
      <c r="V20" t="s">
        <v>183</v>
      </c>
      <c r="W20" t="s">
        <v>197</v>
      </c>
      <c r="X20" s="5" t="s">
        <v>239</v>
      </c>
      <c r="Y20" t="s">
        <v>10</v>
      </c>
      <c r="Z20" t="s">
        <v>10</v>
      </c>
      <c r="AA20" t="s">
        <v>10</v>
      </c>
      <c r="AB20" t="s">
        <v>10</v>
      </c>
      <c r="AC20" t="str">
        <f t="shared" si="0"/>
        <v/>
      </c>
      <c r="AD20" s="4" t="s">
        <v>217</v>
      </c>
      <c r="AE20" t="str">
        <f t="shared" si="1"/>
        <v>Power BI</v>
      </c>
      <c r="AF20" t="str">
        <v>Power BI</v>
      </c>
      <c r="AG20">
        <f>COUNTIF(W:AB,Sheet1!AF20)</f>
        <v>224</v>
      </c>
    </row>
    <row r="21" spans="1:33" x14ac:dyDescent="0.2">
      <c r="A21" t="str">
        <v>Parramatta</v>
      </c>
      <c r="B21" t="s">
        <v>160</v>
      </c>
      <c r="D21" t="str">
        <v>Parramatta</v>
      </c>
      <c r="E21">
        <f>SUM(COUNTIF(Table_result[Job Location],Sheet1!D21))</f>
        <v>16</v>
      </c>
      <c r="F21" t="str">
        <f t="shared" si="3"/>
        <v>NSW</v>
      </c>
      <c r="R21" t="str">
        <v>['Python', 'SQL', 'Data Visualization', 'Excel', 'Tableau', 'Power BI']</v>
      </c>
      <c r="V21" t="s">
        <v>184</v>
      </c>
      <c r="W21" t="s">
        <v>173</v>
      </c>
      <c r="X21" s="5" t="s">
        <v>239</v>
      </c>
      <c r="Y21" t="s">
        <v>238</v>
      </c>
      <c r="Z21" t="s">
        <v>10</v>
      </c>
      <c r="AA21" t="s">
        <v>10</v>
      </c>
      <c r="AB21" t="s">
        <v>10</v>
      </c>
      <c r="AC21" t="str">
        <f t="shared" si="0"/>
        <v/>
      </c>
      <c r="AD21" s="4" t="s">
        <v>218</v>
      </c>
      <c r="AE21" t="str">
        <f t="shared" si="1"/>
        <v>Data Mining</v>
      </c>
      <c r="AF21" t="str">
        <v>Data Mining</v>
      </c>
      <c r="AG21">
        <f>COUNTIF(W:AB,Sheet1!AF21)</f>
        <v>43</v>
      </c>
    </row>
    <row r="22" spans="1:33" x14ac:dyDescent="0.2">
      <c r="A22" t="str">
        <v>Macquarie Park</v>
      </c>
      <c r="B22" t="s">
        <v>160</v>
      </c>
      <c r="D22" t="str">
        <v>Macquarie Park</v>
      </c>
      <c r="E22">
        <f>SUM(COUNTIF(Table_result[Job Location],Sheet1!D22))</f>
        <v>32</v>
      </c>
      <c r="F22" t="str">
        <f t="shared" si="3"/>
        <v>NSW</v>
      </c>
      <c r="R22" t="str">
        <v>['SQL', 'Data Manipulation']</v>
      </c>
      <c r="V22" t="s">
        <v>185</v>
      </c>
      <c r="W22" t="s">
        <v>196</v>
      </c>
      <c r="X22" s="5" t="s">
        <v>241</v>
      </c>
      <c r="Y22" t="s">
        <v>245</v>
      </c>
      <c r="Z22" t="s">
        <v>239</v>
      </c>
      <c r="AA22" t="s">
        <v>10</v>
      </c>
      <c r="AB22" t="s">
        <v>10</v>
      </c>
      <c r="AC22" t="str">
        <f t="shared" si="0"/>
        <v/>
      </c>
      <c r="AD22" s="4" t="s">
        <v>219</v>
      </c>
      <c r="AE22" t="str">
        <f t="shared" si="1"/>
        <v>ETL (Extract Transform Load)</v>
      </c>
      <c r="AF22" t="str">
        <v>ETL (Extract Transform Load)</v>
      </c>
      <c r="AG22">
        <f>COUNTIF(W:AB,Sheet1!AF22)</f>
        <v>0</v>
      </c>
    </row>
    <row r="23" spans="1:33" x14ac:dyDescent="0.2">
      <c r="A23" t="str">
        <v>Ultimo</v>
      </c>
      <c r="B23" t="s">
        <v>160</v>
      </c>
      <c r="D23" t="str">
        <v>Ultimo</v>
      </c>
      <c r="E23">
        <f>SUM(COUNTIF(Table_result[Job Location],Sheet1!D23))</f>
        <v>16</v>
      </c>
      <c r="F23" t="str">
        <f t="shared" si="3"/>
        <v>NSW</v>
      </c>
      <c r="R23" t="str">
        <v>['SQL', 'Business Intelligence', 'SQL Server']</v>
      </c>
      <c r="V23" t="s">
        <v>186</v>
      </c>
      <c r="W23" t="s">
        <v>195</v>
      </c>
      <c r="X23" s="5" t="s">
        <v>196</v>
      </c>
      <c r="Y23" t="s">
        <v>239</v>
      </c>
      <c r="Z23" t="s">
        <v>10</v>
      </c>
      <c r="AA23" t="s">
        <v>10</v>
      </c>
      <c r="AB23" t="s">
        <v>10</v>
      </c>
      <c r="AC23" t="str">
        <f t="shared" si="0"/>
        <v/>
      </c>
      <c r="AD23" s="4" t="s">
        <v>220</v>
      </c>
      <c r="AE23" t="str">
        <f t="shared" si="1"/>
        <v>Data Modeling</v>
      </c>
      <c r="AF23" t="str">
        <v>Data Modeling</v>
      </c>
      <c r="AG23">
        <f>COUNTIF(W:AB,Sheet1!AF23)</f>
        <v>0</v>
      </c>
    </row>
    <row r="24" spans="1:33" x14ac:dyDescent="0.2">
      <c r="R24" t="str">
        <v>['SQL', 'Excel', 'Business Intelligence', 'SQL Server']</v>
      </c>
      <c r="V24" t="s">
        <v>171</v>
      </c>
      <c r="W24" t="s">
        <v>171</v>
      </c>
      <c r="X24" s="5" t="s">
        <v>10</v>
      </c>
      <c r="Y24" t="s">
        <v>10</v>
      </c>
      <c r="Z24" t="s">
        <v>10</v>
      </c>
      <c r="AA24" t="s">
        <v>10</v>
      </c>
      <c r="AB24" t="s">
        <v>10</v>
      </c>
      <c r="AC24" t="str">
        <f t="shared" si="0"/>
        <v/>
      </c>
      <c r="AD24" s="4" t="s">
        <v>221</v>
      </c>
      <c r="AE24" t="str">
        <f t="shared" si="1"/>
        <v>Business Intelligence</v>
      </c>
    </row>
    <row r="25" spans="1:33" x14ac:dyDescent="0.2">
      <c r="R25" t="str">
        <v>['Python', 'Power BI', 'Business Intelligence']</v>
      </c>
      <c r="V25" t="s">
        <v>185</v>
      </c>
      <c r="W25" t="s">
        <v>196</v>
      </c>
      <c r="X25" s="5" t="s">
        <v>241</v>
      </c>
      <c r="Y25" t="s">
        <v>245</v>
      </c>
      <c r="Z25" t="s">
        <v>239</v>
      </c>
      <c r="AA25" t="s">
        <v>10</v>
      </c>
      <c r="AB25" t="s">
        <v>10</v>
      </c>
      <c r="AC25" t="str">
        <f t="shared" si="0"/>
        <v/>
      </c>
      <c r="AD25" s="4" t="s">
        <v>222</v>
      </c>
      <c r="AE25" t="str">
        <f t="shared" si="1"/>
        <v>Predictive Analytics</v>
      </c>
    </row>
    <row r="26" spans="1:33" x14ac:dyDescent="0.2">
      <c r="A26" t="str" cm="1">
        <f t="array" ref="A26:A31">_xlfn.UNIQUE(B3:B23)</f>
        <v>ACT</v>
      </c>
      <c r="B26">
        <f>SUMIF(_xlfn.ANCHORARRAY(D3),A3,E3:E23)</f>
        <v>75</v>
      </c>
      <c r="R26" t="str">
        <v>['SQL', 'Excel', 'Tableau']</v>
      </c>
      <c r="V26" t="s">
        <v>171</v>
      </c>
      <c r="W26" t="s">
        <v>171</v>
      </c>
      <c r="X26" s="5" t="s">
        <v>10</v>
      </c>
      <c r="Y26" t="s">
        <v>10</v>
      </c>
      <c r="Z26" t="s">
        <v>10</v>
      </c>
      <c r="AA26" t="s">
        <v>10</v>
      </c>
      <c r="AB26" t="s">
        <v>10</v>
      </c>
      <c r="AC26" t="str">
        <f t="shared" si="0"/>
        <v/>
      </c>
      <c r="AD26" s="4" t="s">
        <v>223</v>
      </c>
      <c r="AE26" t="str">
        <f t="shared" si="1"/>
        <v>Time Series Analysis</v>
      </c>
    </row>
    <row r="27" spans="1:33" x14ac:dyDescent="0.2">
      <c r="A27" t="str">
        <v>NSW</v>
      </c>
      <c r="B27" t="e">
        <f>SUMIF(_xlfn.ANCHORARRAY(D4),A4,E4:E24)</f>
        <v>#REF!</v>
      </c>
      <c r="R27" t="str">
        <v>['SQL', 'Excel', 'Power BI']</v>
      </c>
      <c r="V27" t="s">
        <v>172</v>
      </c>
      <c r="W27" t="s">
        <v>195</v>
      </c>
      <c r="X27" s="5" t="s">
        <v>196</v>
      </c>
      <c r="Y27" t="s">
        <v>173</v>
      </c>
      <c r="Z27" t="s">
        <v>244</v>
      </c>
      <c r="AA27" t="s">
        <v>10</v>
      </c>
      <c r="AB27" t="s">
        <v>10</v>
      </c>
      <c r="AC27" t="str">
        <f t="shared" si="0"/>
        <v/>
      </c>
      <c r="AD27" s="4" t="s">
        <v>224</v>
      </c>
      <c r="AE27" t="str">
        <f t="shared" si="1"/>
        <v>Data Manipulation</v>
      </c>
    </row>
    <row r="28" spans="1:33" x14ac:dyDescent="0.2">
      <c r="A28" t="str">
        <v>WA</v>
      </c>
      <c r="R28" t="str">
        <v>['Python', 'R ', 'Tableau', 'Power BI']</v>
      </c>
      <c r="V28" t="s">
        <v>173</v>
      </c>
      <c r="W28" t="s">
        <v>173</v>
      </c>
      <c r="X28" s="5" t="s">
        <v>10</v>
      </c>
      <c r="Y28" t="s">
        <v>10</v>
      </c>
      <c r="Z28" t="s">
        <v>10</v>
      </c>
      <c r="AA28" t="s">
        <v>10</v>
      </c>
      <c r="AB28" t="s">
        <v>10</v>
      </c>
      <c r="AC28" t="str">
        <f t="shared" si="0"/>
        <v/>
      </c>
      <c r="AD28" s="4" t="s">
        <v>225</v>
      </c>
      <c r="AE28" t="str">
        <f t="shared" si="1"/>
        <v>Data Interpretation</v>
      </c>
    </row>
    <row r="29" spans="1:33" x14ac:dyDescent="0.2">
      <c r="A29" t="str">
        <v>QLD</v>
      </c>
      <c r="V29" t="s">
        <v>10</v>
      </c>
      <c r="X29" s="5" t="s">
        <v>10</v>
      </c>
      <c r="Y29" t="s">
        <v>10</v>
      </c>
      <c r="Z29" t="s">
        <v>10</v>
      </c>
      <c r="AA29" t="s">
        <v>10</v>
      </c>
      <c r="AB29" t="s">
        <v>10</v>
      </c>
      <c r="AC29" t="str">
        <f t="shared" si="0"/>
        <v/>
      </c>
      <c r="AD29" s="4" t="s">
        <v>226</v>
      </c>
      <c r="AE29" t="str">
        <f t="shared" si="1"/>
        <v>Data Reporting</v>
      </c>
    </row>
    <row r="30" spans="1:33" x14ac:dyDescent="0.2">
      <c r="A30" t="str">
        <v>SA</v>
      </c>
      <c r="V30" t="s">
        <v>174</v>
      </c>
      <c r="W30" t="s">
        <v>196</v>
      </c>
      <c r="X30" s="5" t="s">
        <v>238</v>
      </c>
      <c r="Y30" t="s">
        <v>10</v>
      </c>
      <c r="Z30" t="s">
        <v>10</v>
      </c>
      <c r="AA30" t="s">
        <v>10</v>
      </c>
      <c r="AB30" t="s">
        <v>10</v>
      </c>
      <c r="AC30" t="str">
        <f t="shared" si="0"/>
        <v/>
      </c>
      <c r="AD30" s="4" t="s">
        <v>227</v>
      </c>
      <c r="AE30" t="str">
        <f t="shared" si="1"/>
        <v>Data Storytelling</v>
      </c>
    </row>
    <row r="31" spans="1:33" x14ac:dyDescent="0.2">
      <c r="A31" t="str">
        <v>VIC</v>
      </c>
      <c r="V31" t="s">
        <v>175</v>
      </c>
      <c r="W31" t="s">
        <v>195</v>
      </c>
      <c r="X31" s="5" t="s">
        <v>196</v>
      </c>
      <c r="Y31" t="s">
        <v>173</v>
      </c>
      <c r="Z31" t="s">
        <v>10</v>
      </c>
      <c r="AA31" t="s">
        <v>10</v>
      </c>
      <c r="AB31" t="s">
        <v>10</v>
      </c>
      <c r="AC31" t="str">
        <f t="shared" si="0"/>
        <v/>
      </c>
      <c r="AD31" s="4" t="s">
        <v>228</v>
      </c>
      <c r="AE31" t="str">
        <f t="shared" si="1"/>
        <v>Big Data</v>
      </c>
    </row>
    <row r="32" spans="1:33" x14ac:dyDescent="0.2">
      <c r="V32" t="s">
        <v>176</v>
      </c>
      <c r="W32" t="s">
        <v>173</v>
      </c>
      <c r="X32" s="5" t="s">
        <v>239</v>
      </c>
      <c r="Y32" t="s">
        <v>244</v>
      </c>
      <c r="Z32" t="s">
        <v>238</v>
      </c>
      <c r="AA32" t="s">
        <v>10</v>
      </c>
      <c r="AB32" t="s">
        <v>10</v>
      </c>
      <c r="AC32" t="str">
        <f t="shared" si="0"/>
        <v/>
      </c>
      <c r="AD32" s="4" t="s">
        <v>229</v>
      </c>
      <c r="AE32" t="str">
        <f t="shared" si="1"/>
        <v>Hadoop</v>
      </c>
    </row>
    <row r="33" spans="22:31" x14ac:dyDescent="0.2">
      <c r="V33" t="s">
        <v>177</v>
      </c>
      <c r="W33" t="s">
        <v>196</v>
      </c>
      <c r="X33" s="5" t="s">
        <v>173</v>
      </c>
      <c r="Y33" t="s">
        <v>244</v>
      </c>
      <c r="Z33" t="s">
        <v>246</v>
      </c>
      <c r="AA33" t="s">
        <v>10</v>
      </c>
      <c r="AB33" t="s">
        <v>10</v>
      </c>
      <c r="AC33" t="str">
        <f t="shared" si="0"/>
        <v/>
      </c>
      <c r="AD33" s="4" t="s">
        <v>230</v>
      </c>
      <c r="AE33" t="str">
        <f t="shared" si="1"/>
        <v>Spark</v>
      </c>
    </row>
    <row r="34" spans="22:31" x14ac:dyDescent="0.2">
      <c r="V34" t="s">
        <v>178</v>
      </c>
      <c r="W34" t="s">
        <v>173</v>
      </c>
      <c r="X34" s="5" t="s">
        <v>239</v>
      </c>
      <c r="Y34" t="s">
        <v>10</v>
      </c>
      <c r="Z34" t="s">
        <v>10</v>
      </c>
      <c r="AA34" t="s">
        <v>10</v>
      </c>
      <c r="AB34" t="s">
        <v>10</v>
      </c>
      <c r="AC34" t="str">
        <f t="shared" si="0"/>
        <v/>
      </c>
      <c r="AD34" s="4" t="s">
        <v>231</v>
      </c>
      <c r="AE34" t="str">
        <f t="shared" si="1"/>
        <v>SQL Server</v>
      </c>
    </row>
    <row r="35" spans="22:31" x14ac:dyDescent="0.2">
      <c r="V35" t="s">
        <v>179</v>
      </c>
      <c r="W35" t="s">
        <v>196</v>
      </c>
      <c r="X35" s="5" t="s">
        <v>171</v>
      </c>
      <c r="Y35" t="s">
        <v>173</v>
      </c>
      <c r="Z35" t="s">
        <v>239</v>
      </c>
      <c r="AA35" t="s">
        <v>238</v>
      </c>
      <c r="AB35" t="s">
        <v>242</v>
      </c>
      <c r="AC35" t="str">
        <f t="shared" si="0"/>
        <v>Data Manipulation</v>
      </c>
      <c r="AD35" s="4" t="s">
        <v>232</v>
      </c>
      <c r="AE35" t="str">
        <f t="shared" si="1"/>
        <v>PostgreSQL</v>
      </c>
    </row>
    <row r="36" spans="22:31" x14ac:dyDescent="0.2">
      <c r="V36" t="s">
        <v>173</v>
      </c>
      <c r="W36" t="s">
        <v>173</v>
      </c>
      <c r="X36" s="5" t="s">
        <v>10</v>
      </c>
      <c r="Y36" t="s">
        <v>10</v>
      </c>
      <c r="Z36" t="s">
        <v>10</v>
      </c>
      <c r="AA36" t="s">
        <v>10</v>
      </c>
      <c r="AB36" t="s">
        <v>10</v>
      </c>
      <c r="AC36" t="str">
        <f t="shared" si="0"/>
        <v/>
      </c>
      <c r="AD36" s="4" t="s">
        <v>233</v>
      </c>
      <c r="AE36" t="str">
        <f t="shared" si="1"/>
        <v>MongoDB</v>
      </c>
    </row>
    <row r="37" spans="22:31" x14ac:dyDescent="0.2">
      <c r="V37" t="s">
        <v>180</v>
      </c>
      <c r="W37" t="s">
        <v>195</v>
      </c>
      <c r="X37" s="5" t="s">
        <v>196</v>
      </c>
      <c r="Y37" t="s">
        <v>173</v>
      </c>
      <c r="Z37" t="s">
        <v>239</v>
      </c>
      <c r="AA37" t="s">
        <v>10</v>
      </c>
      <c r="AB37" t="s">
        <v>10</v>
      </c>
      <c r="AC37" t="str">
        <f t="shared" si="0"/>
        <v/>
      </c>
      <c r="AD37" s="4" t="s">
        <v>234</v>
      </c>
      <c r="AE37" t="str">
        <f t="shared" si="1"/>
        <v>Data Warehousing</v>
      </c>
    </row>
    <row r="38" spans="22:31" x14ac:dyDescent="0.2">
      <c r="V38" t="s">
        <v>181</v>
      </c>
      <c r="W38" t="s">
        <v>196</v>
      </c>
      <c r="X38" s="5" t="s">
        <v>173</v>
      </c>
      <c r="Y38" t="s">
        <v>10</v>
      </c>
      <c r="Z38" t="s">
        <v>10</v>
      </c>
      <c r="AA38" t="s">
        <v>10</v>
      </c>
      <c r="AB38" t="s">
        <v>10</v>
      </c>
      <c r="AC38" t="str">
        <f t="shared" si="0"/>
        <v/>
      </c>
      <c r="AD38" s="4" t="s">
        <v>235</v>
      </c>
      <c r="AE38" t="str">
        <f t="shared" si="1"/>
        <v>BI Tools (Business Intelligence)</v>
      </c>
    </row>
    <row r="39" spans="22:31" x14ac:dyDescent="0.2">
      <c r="V39" t="s">
        <v>182</v>
      </c>
      <c r="W39" t="s">
        <v>196</v>
      </c>
      <c r="X39" s="5" t="s">
        <v>240</v>
      </c>
      <c r="Y39" t="s">
        <v>173</v>
      </c>
      <c r="Z39" t="s">
        <v>238</v>
      </c>
      <c r="AA39" t="s">
        <v>247</v>
      </c>
      <c r="AB39" t="s">
        <v>10</v>
      </c>
      <c r="AC39" t="str">
        <f t="shared" si="0"/>
        <v/>
      </c>
    </row>
    <row r="40" spans="22:31" x14ac:dyDescent="0.2">
      <c r="V40" t="s">
        <v>173</v>
      </c>
      <c r="W40" t="s">
        <v>173</v>
      </c>
      <c r="X40" s="5" t="s">
        <v>10</v>
      </c>
      <c r="Y40" t="s">
        <v>10</v>
      </c>
      <c r="Z40" t="s">
        <v>10</v>
      </c>
      <c r="AA40" t="s">
        <v>10</v>
      </c>
      <c r="AB40" t="s">
        <v>10</v>
      </c>
      <c r="AC40" t="str">
        <f t="shared" si="0"/>
        <v/>
      </c>
    </row>
    <row r="41" spans="22:31" x14ac:dyDescent="0.2">
      <c r="V41" t="s">
        <v>10</v>
      </c>
      <c r="X41" s="5" t="s">
        <v>10</v>
      </c>
      <c r="Y41" t="s">
        <v>10</v>
      </c>
      <c r="Z41" t="s">
        <v>10</v>
      </c>
      <c r="AA41" t="s">
        <v>10</v>
      </c>
      <c r="AB41" t="s">
        <v>10</v>
      </c>
      <c r="AC41" t="str">
        <f t="shared" si="0"/>
        <v/>
      </c>
    </row>
    <row r="42" spans="22:31" x14ac:dyDescent="0.2">
      <c r="V42" t="s">
        <v>183</v>
      </c>
      <c r="W42" t="s">
        <v>197</v>
      </c>
      <c r="X42" s="5" t="s">
        <v>239</v>
      </c>
      <c r="Y42" t="s">
        <v>10</v>
      </c>
      <c r="Z42" t="s">
        <v>10</v>
      </c>
      <c r="AA42" t="s">
        <v>10</v>
      </c>
      <c r="AB42" t="s">
        <v>10</v>
      </c>
      <c r="AC42" t="str">
        <f t="shared" si="0"/>
        <v/>
      </c>
    </row>
    <row r="43" spans="22:31" x14ac:dyDescent="0.2">
      <c r="V43" t="s">
        <v>184</v>
      </c>
      <c r="W43" t="s">
        <v>173</v>
      </c>
      <c r="X43" s="5" t="s">
        <v>239</v>
      </c>
      <c r="Y43" t="s">
        <v>238</v>
      </c>
      <c r="Z43" t="s">
        <v>10</v>
      </c>
      <c r="AA43" t="s">
        <v>10</v>
      </c>
      <c r="AB43" t="s">
        <v>10</v>
      </c>
      <c r="AC43" t="str">
        <f t="shared" si="0"/>
        <v/>
      </c>
    </row>
    <row r="44" spans="22:31" x14ac:dyDescent="0.2">
      <c r="V44" t="s">
        <v>185</v>
      </c>
      <c r="W44" t="s">
        <v>196</v>
      </c>
      <c r="X44" s="5" t="s">
        <v>241</v>
      </c>
      <c r="Y44" t="s">
        <v>245</v>
      </c>
      <c r="Z44" t="s">
        <v>239</v>
      </c>
      <c r="AA44" t="s">
        <v>10</v>
      </c>
      <c r="AB44" t="s">
        <v>10</v>
      </c>
      <c r="AC44" t="str">
        <f t="shared" si="0"/>
        <v/>
      </c>
    </row>
    <row r="45" spans="22:31" x14ac:dyDescent="0.2">
      <c r="V45" t="s">
        <v>186</v>
      </c>
      <c r="W45" t="s">
        <v>195</v>
      </c>
      <c r="X45" s="5" t="s">
        <v>196</v>
      </c>
      <c r="Y45" t="s">
        <v>239</v>
      </c>
      <c r="Z45" t="s">
        <v>10</v>
      </c>
      <c r="AA45" t="s">
        <v>10</v>
      </c>
      <c r="AB45" t="s">
        <v>10</v>
      </c>
      <c r="AC45" t="str">
        <f t="shared" si="0"/>
        <v/>
      </c>
    </row>
    <row r="46" spans="22:31" x14ac:dyDescent="0.2">
      <c r="V46" t="s">
        <v>171</v>
      </c>
      <c r="W46" t="s">
        <v>171</v>
      </c>
      <c r="X46" s="5" t="s">
        <v>10</v>
      </c>
      <c r="Y46" t="s">
        <v>10</v>
      </c>
      <c r="Z46" t="s">
        <v>10</v>
      </c>
      <c r="AA46" t="s">
        <v>10</v>
      </c>
      <c r="AB46" t="s">
        <v>10</v>
      </c>
      <c r="AC46" t="str">
        <f t="shared" si="0"/>
        <v/>
      </c>
    </row>
    <row r="47" spans="22:31" x14ac:dyDescent="0.2">
      <c r="V47" t="s">
        <v>185</v>
      </c>
      <c r="W47" t="s">
        <v>196</v>
      </c>
      <c r="X47" s="5" t="s">
        <v>241</v>
      </c>
      <c r="Y47" t="s">
        <v>245</v>
      </c>
      <c r="Z47" t="s">
        <v>239</v>
      </c>
      <c r="AA47" t="s">
        <v>10</v>
      </c>
      <c r="AB47" t="s">
        <v>10</v>
      </c>
      <c r="AC47" t="str">
        <f t="shared" si="0"/>
        <v/>
      </c>
    </row>
    <row r="48" spans="22:31" x14ac:dyDescent="0.2">
      <c r="V48" t="s">
        <v>171</v>
      </c>
      <c r="W48" t="s">
        <v>171</v>
      </c>
      <c r="X48" s="5" t="s">
        <v>10</v>
      </c>
      <c r="Y48" t="s">
        <v>10</v>
      </c>
      <c r="Z48" t="s">
        <v>10</v>
      </c>
      <c r="AA48" t="s">
        <v>10</v>
      </c>
      <c r="AB48" t="s">
        <v>10</v>
      </c>
      <c r="AC48" t="str">
        <f t="shared" si="0"/>
        <v/>
      </c>
    </row>
    <row r="49" spans="22:29" x14ac:dyDescent="0.2">
      <c r="V49" t="s">
        <v>172</v>
      </c>
      <c r="W49" t="s">
        <v>195</v>
      </c>
      <c r="X49" s="5" t="s">
        <v>196</v>
      </c>
      <c r="Y49" t="s">
        <v>173</v>
      </c>
      <c r="Z49" t="s">
        <v>244</v>
      </c>
      <c r="AA49" t="s">
        <v>10</v>
      </c>
      <c r="AB49" t="s">
        <v>10</v>
      </c>
      <c r="AC49" t="str">
        <f t="shared" si="0"/>
        <v/>
      </c>
    </row>
    <row r="50" spans="22:29" x14ac:dyDescent="0.2">
      <c r="V50" t="s">
        <v>173</v>
      </c>
      <c r="W50" t="s">
        <v>173</v>
      </c>
      <c r="X50" s="5" t="s">
        <v>10</v>
      </c>
      <c r="Y50" t="s">
        <v>10</v>
      </c>
      <c r="Z50" t="s">
        <v>10</v>
      </c>
      <c r="AA50" t="s">
        <v>10</v>
      </c>
      <c r="AB50" t="s">
        <v>10</v>
      </c>
      <c r="AC50" t="str">
        <f t="shared" si="0"/>
        <v/>
      </c>
    </row>
    <row r="51" spans="22:29" x14ac:dyDescent="0.2">
      <c r="V51" t="s">
        <v>10</v>
      </c>
      <c r="X51" s="5" t="s">
        <v>10</v>
      </c>
      <c r="Y51" t="s">
        <v>10</v>
      </c>
      <c r="Z51" t="s">
        <v>10</v>
      </c>
      <c r="AA51" t="s">
        <v>10</v>
      </c>
      <c r="AB51" t="s">
        <v>10</v>
      </c>
      <c r="AC51" t="str">
        <f t="shared" si="0"/>
        <v/>
      </c>
    </row>
    <row r="52" spans="22:29" x14ac:dyDescent="0.2">
      <c r="V52" t="s">
        <v>174</v>
      </c>
      <c r="W52" t="s">
        <v>196</v>
      </c>
      <c r="X52" s="5" t="s">
        <v>238</v>
      </c>
      <c r="Y52" t="s">
        <v>10</v>
      </c>
      <c r="Z52" t="s">
        <v>10</v>
      </c>
      <c r="AA52" t="s">
        <v>10</v>
      </c>
      <c r="AB52" t="s">
        <v>10</v>
      </c>
      <c r="AC52" t="str">
        <f t="shared" si="0"/>
        <v/>
      </c>
    </row>
    <row r="53" spans="22:29" x14ac:dyDescent="0.2">
      <c r="V53" t="s">
        <v>175</v>
      </c>
      <c r="W53" t="s">
        <v>195</v>
      </c>
      <c r="X53" s="5" t="s">
        <v>196</v>
      </c>
      <c r="Y53" t="s">
        <v>173</v>
      </c>
      <c r="Z53" t="s">
        <v>10</v>
      </c>
      <c r="AA53" t="s">
        <v>10</v>
      </c>
      <c r="AB53" t="s">
        <v>10</v>
      </c>
      <c r="AC53" t="str">
        <f t="shared" si="0"/>
        <v/>
      </c>
    </row>
    <row r="54" spans="22:29" x14ac:dyDescent="0.2">
      <c r="V54" t="s">
        <v>176</v>
      </c>
      <c r="W54" t="s">
        <v>173</v>
      </c>
      <c r="X54" s="5" t="s">
        <v>239</v>
      </c>
      <c r="Y54" t="s">
        <v>244</v>
      </c>
      <c r="Z54" t="s">
        <v>238</v>
      </c>
      <c r="AA54" t="s">
        <v>10</v>
      </c>
      <c r="AB54" t="s">
        <v>10</v>
      </c>
      <c r="AC54" t="str">
        <f t="shared" si="0"/>
        <v/>
      </c>
    </row>
    <row r="55" spans="22:29" x14ac:dyDescent="0.2">
      <c r="V55" t="s">
        <v>177</v>
      </c>
      <c r="W55" t="s">
        <v>196</v>
      </c>
      <c r="X55" s="5" t="s">
        <v>173</v>
      </c>
      <c r="Y55" t="s">
        <v>244</v>
      </c>
      <c r="Z55" t="s">
        <v>246</v>
      </c>
      <c r="AA55" t="s">
        <v>10</v>
      </c>
      <c r="AB55" t="s">
        <v>10</v>
      </c>
      <c r="AC55" t="str">
        <f t="shared" si="0"/>
        <v/>
      </c>
    </row>
    <row r="56" spans="22:29" x14ac:dyDescent="0.2">
      <c r="V56" t="s">
        <v>178</v>
      </c>
      <c r="W56" t="s">
        <v>173</v>
      </c>
      <c r="X56" s="5" t="s">
        <v>239</v>
      </c>
      <c r="Y56" t="s">
        <v>10</v>
      </c>
      <c r="Z56" t="s">
        <v>10</v>
      </c>
      <c r="AA56" t="s">
        <v>10</v>
      </c>
      <c r="AB56" t="s">
        <v>10</v>
      </c>
      <c r="AC56" t="str">
        <f t="shared" si="0"/>
        <v/>
      </c>
    </row>
    <row r="57" spans="22:29" x14ac:dyDescent="0.2">
      <c r="V57" t="s">
        <v>179</v>
      </c>
      <c r="W57" t="s">
        <v>196</v>
      </c>
      <c r="X57" s="5" t="s">
        <v>171</v>
      </c>
      <c r="Y57" t="s">
        <v>173</v>
      </c>
      <c r="Z57" t="s">
        <v>239</v>
      </c>
      <c r="AA57" t="s">
        <v>238</v>
      </c>
      <c r="AB57" t="s">
        <v>242</v>
      </c>
      <c r="AC57" t="str">
        <f t="shared" si="0"/>
        <v>Data Manipulation</v>
      </c>
    </row>
    <row r="58" spans="22:29" x14ac:dyDescent="0.2">
      <c r="V58" t="s">
        <v>173</v>
      </c>
      <c r="W58" t="s">
        <v>173</v>
      </c>
      <c r="X58" s="5" t="s">
        <v>10</v>
      </c>
      <c r="Y58" t="s">
        <v>10</v>
      </c>
      <c r="Z58" t="s">
        <v>10</v>
      </c>
      <c r="AA58" t="s">
        <v>10</v>
      </c>
      <c r="AB58" t="s">
        <v>10</v>
      </c>
      <c r="AC58" t="str">
        <f t="shared" si="0"/>
        <v/>
      </c>
    </row>
    <row r="59" spans="22:29" x14ac:dyDescent="0.2">
      <c r="V59" t="s">
        <v>180</v>
      </c>
      <c r="W59" t="s">
        <v>195</v>
      </c>
      <c r="X59" s="5" t="s">
        <v>196</v>
      </c>
      <c r="Y59" t="s">
        <v>173</v>
      </c>
      <c r="Z59" t="s">
        <v>239</v>
      </c>
      <c r="AA59" t="s">
        <v>10</v>
      </c>
      <c r="AB59" t="s">
        <v>10</v>
      </c>
      <c r="AC59" t="str">
        <f t="shared" si="0"/>
        <v/>
      </c>
    </row>
    <row r="60" spans="22:29" x14ac:dyDescent="0.2">
      <c r="V60" t="s">
        <v>181</v>
      </c>
      <c r="W60" t="s">
        <v>196</v>
      </c>
      <c r="X60" s="5" t="s">
        <v>173</v>
      </c>
      <c r="Y60" t="s">
        <v>10</v>
      </c>
      <c r="Z60" t="s">
        <v>10</v>
      </c>
      <c r="AA60" t="s">
        <v>10</v>
      </c>
      <c r="AB60" t="s">
        <v>10</v>
      </c>
      <c r="AC60" t="str">
        <f t="shared" si="0"/>
        <v/>
      </c>
    </row>
    <row r="61" spans="22:29" x14ac:dyDescent="0.2">
      <c r="V61" t="s">
        <v>182</v>
      </c>
      <c r="W61" t="s">
        <v>196</v>
      </c>
      <c r="X61" s="5" t="s">
        <v>240</v>
      </c>
      <c r="Y61" t="s">
        <v>173</v>
      </c>
      <c r="Z61" t="s">
        <v>238</v>
      </c>
      <c r="AA61" t="s">
        <v>247</v>
      </c>
      <c r="AB61" t="s">
        <v>10</v>
      </c>
      <c r="AC61" t="str">
        <f t="shared" si="0"/>
        <v/>
      </c>
    </row>
    <row r="62" spans="22:29" x14ac:dyDescent="0.2">
      <c r="V62" t="s">
        <v>173</v>
      </c>
      <c r="W62" t="s">
        <v>173</v>
      </c>
      <c r="X62" s="5" t="s">
        <v>10</v>
      </c>
      <c r="Y62" t="s">
        <v>10</v>
      </c>
      <c r="Z62" t="s">
        <v>10</v>
      </c>
      <c r="AA62" t="s">
        <v>10</v>
      </c>
      <c r="AB62" t="s">
        <v>10</v>
      </c>
      <c r="AC62" t="str">
        <f t="shared" si="0"/>
        <v/>
      </c>
    </row>
    <row r="63" spans="22:29" x14ac:dyDescent="0.2">
      <c r="V63" t="s">
        <v>10</v>
      </c>
      <c r="X63" s="5" t="s">
        <v>10</v>
      </c>
      <c r="Y63" t="s">
        <v>10</v>
      </c>
      <c r="Z63" t="s">
        <v>10</v>
      </c>
      <c r="AA63" t="s">
        <v>10</v>
      </c>
      <c r="AB63" t="s">
        <v>10</v>
      </c>
      <c r="AC63" t="str">
        <f t="shared" si="0"/>
        <v/>
      </c>
    </row>
    <row r="64" spans="22:29" x14ac:dyDescent="0.2">
      <c r="V64" t="s">
        <v>183</v>
      </c>
      <c r="W64" t="s">
        <v>197</v>
      </c>
      <c r="X64" s="5" t="s">
        <v>239</v>
      </c>
      <c r="Y64" t="s">
        <v>10</v>
      </c>
      <c r="Z64" t="s">
        <v>10</v>
      </c>
      <c r="AA64" t="s">
        <v>10</v>
      </c>
      <c r="AB64" t="s">
        <v>10</v>
      </c>
      <c r="AC64" t="str">
        <f t="shared" si="0"/>
        <v/>
      </c>
    </row>
    <row r="65" spans="22:29" x14ac:dyDescent="0.2">
      <c r="V65" t="s">
        <v>184</v>
      </c>
      <c r="W65" t="s">
        <v>173</v>
      </c>
      <c r="X65" s="5" t="s">
        <v>239</v>
      </c>
      <c r="Y65" t="s">
        <v>238</v>
      </c>
      <c r="Z65" t="s">
        <v>10</v>
      </c>
      <c r="AA65" t="s">
        <v>10</v>
      </c>
      <c r="AB65" t="s">
        <v>10</v>
      </c>
      <c r="AC65" t="str">
        <f t="shared" si="0"/>
        <v/>
      </c>
    </row>
    <row r="66" spans="22:29" x14ac:dyDescent="0.2">
      <c r="V66" t="s">
        <v>185</v>
      </c>
      <c r="W66" t="s">
        <v>196</v>
      </c>
      <c r="X66" s="5" t="s">
        <v>241</v>
      </c>
      <c r="Y66" t="s">
        <v>245</v>
      </c>
      <c r="Z66" t="s">
        <v>239</v>
      </c>
      <c r="AA66" t="s">
        <v>10</v>
      </c>
      <c r="AB66" t="s">
        <v>10</v>
      </c>
      <c r="AC66" t="str">
        <f t="shared" ref="AC66:AC129" si="4">TRIM(AB66)</f>
        <v/>
      </c>
    </row>
    <row r="67" spans="22:29" x14ac:dyDescent="0.2">
      <c r="V67" t="s">
        <v>186</v>
      </c>
      <c r="W67" t="s">
        <v>195</v>
      </c>
      <c r="X67" s="5" t="s">
        <v>196</v>
      </c>
      <c r="Y67" t="s">
        <v>239</v>
      </c>
      <c r="Z67" t="s">
        <v>10</v>
      </c>
      <c r="AA67" t="s">
        <v>10</v>
      </c>
      <c r="AB67" t="s">
        <v>10</v>
      </c>
      <c r="AC67" t="str">
        <f t="shared" si="4"/>
        <v/>
      </c>
    </row>
    <row r="68" spans="22:29" x14ac:dyDescent="0.2">
      <c r="V68" t="s">
        <v>171</v>
      </c>
      <c r="W68" t="s">
        <v>171</v>
      </c>
      <c r="X68" s="5" t="s">
        <v>10</v>
      </c>
      <c r="Y68" t="s">
        <v>10</v>
      </c>
      <c r="Z68" t="s">
        <v>10</v>
      </c>
      <c r="AA68" t="s">
        <v>10</v>
      </c>
      <c r="AB68" t="s">
        <v>10</v>
      </c>
      <c r="AC68" t="str">
        <f t="shared" si="4"/>
        <v/>
      </c>
    </row>
    <row r="69" spans="22:29" x14ac:dyDescent="0.2">
      <c r="V69" t="s">
        <v>185</v>
      </c>
      <c r="W69" t="s">
        <v>196</v>
      </c>
      <c r="X69" s="5" t="s">
        <v>241</v>
      </c>
      <c r="Y69" t="s">
        <v>245</v>
      </c>
      <c r="Z69" t="s">
        <v>239</v>
      </c>
      <c r="AA69" t="s">
        <v>10</v>
      </c>
      <c r="AB69" t="s">
        <v>10</v>
      </c>
      <c r="AC69" t="str">
        <f t="shared" si="4"/>
        <v/>
      </c>
    </row>
    <row r="70" spans="22:29" x14ac:dyDescent="0.2">
      <c r="V70" t="s">
        <v>171</v>
      </c>
      <c r="W70" t="s">
        <v>171</v>
      </c>
      <c r="X70" s="5" t="s">
        <v>10</v>
      </c>
      <c r="Y70" t="s">
        <v>10</v>
      </c>
      <c r="Z70" t="s">
        <v>10</v>
      </c>
      <c r="AA70" t="s">
        <v>10</v>
      </c>
      <c r="AB70" t="s">
        <v>10</v>
      </c>
      <c r="AC70" t="str">
        <f t="shared" si="4"/>
        <v/>
      </c>
    </row>
    <row r="71" spans="22:29" x14ac:dyDescent="0.2">
      <c r="V71" t="s">
        <v>172</v>
      </c>
      <c r="W71" t="s">
        <v>195</v>
      </c>
      <c r="X71" s="5" t="s">
        <v>196</v>
      </c>
      <c r="Y71" t="s">
        <v>173</v>
      </c>
      <c r="Z71" t="s">
        <v>244</v>
      </c>
      <c r="AA71" t="s">
        <v>10</v>
      </c>
      <c r="AB71" t="s">
        <v>10</v>
      </c>
      <c r="AC71" t="str">
        <f t="shared" si="4"/>
        <v/>
      </c>
    </row>
    <row r="72" spans="22:29" x14ac:dyDescent="0.2">
      <c r="V72" t="s">
        <v>173</v>
      </c>
      <c r="W72" t="s">
        <v>173</v>
      </c>
      <c r="X72" s="5" t="s">
        <v>10</v>
      </c>
      <c r="Y72" t="s">
        <v>10</v>
      </c>
      <c r="Z72" t="s">
        <v>10</v>
      </c>
      <c r="AA72" t="s">
        <v>10</v>
      </c>
      <c r="AB72" t="s">
        <v>10</v>
      </c>
      <c r="AC72" t="str">
        <f t="shared" si="4"/>
        <v/>
      </c>
    </row>
    <row r="73" spans="22:29" x14ac:dyDescent="0.2">
      <c r="V73" t="s">
        <v>10</v>
      </c>
      <c r="X73" s="5" t="s">
        <v>10</v>
      </c>
      <c r="Y73" t="s">
        <v>10</v>
      </c>
      <c r="Z73" t="s">
        <v>10</v>
      </c>
      <c r="AA73" t="s">
        <v>10</v>
      </c>
      <c r="AB73" t="s">
        <v>10</v>
      </c>
      <c r="AC73" t="str">
        <f t="shared" si="4"/>
        <v/>
      </c>
    </row>
    <row r="74" spans="22:29" x14ac:dyDescent="0.2">
      <c r="V74" t="s">
        <v>174</v>
      </c>
      <c r="W74" t="s">
        <v>196</v>
      </c>
      <c r="X74" s="5" t="s">
        <v>238</v>
      </c>
      <c r="Y74" t="s">
        <v>10</v>
      </c>
      <c r="Z74" t="s">
        <v>10</v>
      </c>
      <c r="AA74" t="s">
        <v>10</v>
      </c>
      <c r="AB74" t="s">
        <v>10</v>
      </c>
      <c r="AC74" t="str">
        <f t="shared" si="4"/>
        <v/>
      </c>
    </row>
    <row r="75" spans="22:29" x14ac:dyDescent="0.2">
      <c r="V75" t="s">
        <v>175</v>
      </c>
      <c r="W75" t="s">
        <v>195</v>
      </c>
      <c r="X75" s="5" t="s">
        <v>196</v>
      </c>
      <c r="Y75" t="s">
        <v>173</v>
      </c>
      <c r="Z75" t="s">
        <v>10</v>
      </c>
      <c r="AA75" t="s">
        <v>10</v>
      </c>
      <c r="AB75" t="s">
        <v>10</v>
      </c>
      <c r="AC75" t="str">
        <f t="shared" si="4"/>
        <v/>
      </c>
    </row>
    <row r="76" spans="22:29" x14ac:dyDescent="0.2">
      <c r="V76" t="s">
        <v>176</v>
      </c>
      <c r="W76" t="s">
        <v>173</v>
      </c>
      <c r="X76" s="5" t="s">
        <v>239</v>
      </c>
      <c r="Y76" t="s">
        <v>244</v>
      </c>
      <c r="Z76" t="s">
        <v>238</v>
      </c>
      <c r="AA76" t="s">
        <v>10</v>
      </c>
      <c r="AB76" t="s">
        <v>10</v>
      </c>
      <c r="AC76" t="str">
        <f t="shared" si="4"/>
        <v/>
      </c>
    </row>
    <row r="77" spans="22:29" x14ac:dyDescent="0.2">
      <c r="V77" t="s">
        <v>177</v>
      </c>
      <c r="W77" t="s">
        <v>196</v>
      </c>
      <c r="X77" s="5" t="s">
        <v>173</v>
      </c>
      <c r="Y77" t="s">
        <v>244</v>
      </c>
      <c r="Z77" t="s">
        <v>246</v>
      </c>
      <c r="AA77" t="s">
        <v>10</v>
      </c>
      <c r="AB77" t="s">
        <v>10</v>
      </c>
      <c r="AC77" t="str">
        <f t="shared" si="4"/>
        <v/>
      </c>
    </row>
    <row r="78" spans="22:29" x14ac:dyDescent="0.2">
      <c r="V78" t="s">
        <v>178</v>
      </c>
      <c r="W78" t="s">
        <v>173</v>
      </c>
      <c r="X78" s="5" t="s">
        <v>239</v>
      </c>
      <c r="Y78" t="s">
        <v>10</v>
      </c>
      <c r="Z78" t="s">
        <v>10</v>
      </c>
      <c r="AA78" t="s">
        <v>10</v>
      </c>
      <c r="AB78" t="s">
        <v>10</v>
      </c>
      <c r="AC78" t="str">
        <f t="shared" si="4"/>
        <v/>
      </c>
    </row>
    <row r="79" spans="22:29" x14ac:dyDescent="0.2">
      <c r="V79" t="s">
        <v>179</v>
      </c>
      <c r="W79" t="s">
        <v>196</v>
      </c>
      <c r="X79" s="5" t="s">
        <v>171</v>
      </c>
      <c r="Y79" t="s">
        <v>173</v>
      </c>
      <c r="Z79" t="s">
        <v>239</v>
      </c>
      <c r="AA79" t="s">
        <v>238</v>
      </c>
      <c r="AB79" t="s">
        <v>242</v>
      </c>
      <c r="AC79" t="str">
        <f t="shared" si="4"/>
        <v>Data Manipulation</v>
      </c>
    </row>
    <row r="80" spans="22:29" x14ac:dyDescent="0.2">
      <c r="V80" t="s">
        <v>173</v>
      </c>
      <c r="W80" t="s">
        <v>173</v>
      </c>
      <c r="X80" s="5" t="s">
        <v>10</v>
      </c>
      <c r="Y80" t="s">
        <v>10</v>
      </c>
      <c r="Z80" t="s">
        <v>10</v>
      </c>
      <c r="AA80" t="s">
        <v>10</v>
      </c>
      <c r="AB80" t="s">
        <v>10</v>
      </c>
      <c r="AC80" t="str">
        <f t="shared" si="4"/>
        <v/>
      </c>
    </row>
    <row r="81" spans="22:29" x14ac:dyDescent="0.2">
      <c r="V81" t="s">
        <v>180</v>
      </c>
      <c r="W81" t="s">
        <v>195</v>
      </c>
      <c r="X81" s="5" t="s">
        <v>196</v>
      </c>
      <c r="Y81" t="s">
        <v>173</v>
      </c>
      <c r="Z81" t="s">
        <v>239</v>
      </c>
      <c r="AA81" t="s">
        <v>10</v>
      </c>
      <c r="AB81" t="s">
        <v>10</v>
      </c>
      <c r="AC81" t="str">
        <f t="shared" si="4"/>
        <v/>
      </c>
    </row>
    <row r="82" spans="22:29" x14ac:dyDescent="0.2">
      <c r="V82" t="s">
        <v>181</v>
      </c>
      <c r="W82" t="s">
        <v>196</v>
      </c>
      <c r="X82" s="5" t="s">
        <v>173</v>
      </c>
      <c r="Y82" t="s">
        <v>10</v>
      </c>
      <c r="Z82" t="s">
        <v>10</v>
      </c>
      <c r="AA82" t="s">
        <v>10</v>
      </c>
      <c r="AB82" t="s">
        <v>10</v>
      </c>
      <c r="AC82" t="str">
        <f t="shared" si="4"/>
        <v/>
      </c>
    </row>
    <row r="83" spans="22:29" x14ac:dyDescent="0.2">
      <c r="V83" t="s">
        <v>182</v>
      </c>
      <c r="W83" t="s">
        <v>196</v>
      </c>
      <c r="X83" s="5" t="s">
        <v>240</v>
      </c>
      <c r="Y83" t="s">
        <v>173</v>
      </c>
      <c r="Z83" t="s">
        <v>238</v>
      </c>
      <c r="AA83" t="s">
        <v>247</v>
      </c>
      <c r="AB83" t="s">
        <v>10</v>
      </c>
      <c r="AC83" t="str">
        <f t="shared" si="4"/>
        <v/>
      </c>
    </row>
    <row r="84" spans="22:29" x14ac:dyDescent="0.2">
      <c r="V84" t="s">
        <v>173</v>
      </c>
      <c r="W84" t="s">
        <v>173</v>
      </c>
      <c r="X84" s="5" t="s">
        <v>10</v>
      </c>
      <c r="Y84" t="s">
        <v>10</v>
      </c>
      <c r="Z84" t="s">
        <v>10</v>
      </c>
      <c r="AA84" t="s">
        <v>10</v>
      </c>
      <c r="AB84" t="s">
        <v>10</v>
      </c>
      <c r="AC84" t="str">
        <f t="shared" si="4"/>
        <v/>
      </c>
    </row>
    <row r="85" spans="22:29" x14ac:dyDescent="0.2">
      <c r="V85" t="s">
        <v>10</v>
      </c>
      <c r="X85" s="5" t="s">
        <v>10</v>
      </c>
      <c r="Y85" t="s">
        <v>10</v>
      </c>
      <c r="Z85" t="s">
        <v>10</v>
      </c>
      <c r="AA85" t="s">
        <v>10</v>
      </c>
      <c r="AB85" t="s">
        <v>10</v>
      </c>
      <c r="AC85" t="str">
        <f t="shared" si="4"/>
        <v/>
      </c>
    </row>
    <row r="86" spans="22:29" x14ac:dyDescent="0.2">
      <c r="V86" t="s">
        <v>183</v>
      </c>
      <c r="W86" t="s">
        <v>197</v>
      </c>
      <c r="X86" s="5" t="s">
        <v>239</v>
      </c>
      <c r="Y86" t="s">
        <v>10</v>
      </c>
      <c r="Z86" t="s">
        <v>10</v>
      </c>
      <c r="AA86" t="s">
        <v>10</v>
      </c>
      <c r="AB86" t="s">
        <v>10</v>
      </c>
      <c r="AC86" t="str">
        <f t="shared" si="4"/>
        <v/>
      </c>
    </row>
    <row r="87" spans="22:29" x14ac:dyDescent="0.2">
      <c r="V87" t="s">
        <v>184</v>
      </c>
      <c r="W87" t="s">
        <v>173</v>
      </c>
      <c r="X87" s="5" t="s">
        <v>239</v>
      </c>
      <c r="Y87" t="s">
        <v>238</v>
      </c>
      <c r="Z87" t="s">
        <v>10</v>
      </c>
      <c r="AA87" t="s">
        <v>10</v>
      </c>
      <c r="AB87" t="s">
        <v>10</v>
      </c>
      <c r="AC87" t="str">
        <f t="shared" si="4"/>
        <v/>
      </c>
    </row>
    <row r="88" spans="22:29" x14ac:dyDescent="0.2">
      <c r="V88" t="s">
        <v>185</v>
      </c>
      <c r="W88" t="s">
        <v>196</v>
      </c>
      <c r="X88" s="5" t="s">
        <v>241</v>
      </c>
      <c r="Y88" t="s">
        <v>245</v>
      </c>
      <c r="Z88" t="s">
        <v>239</v>
      </c>
      <c r="AA88" t="s">
        <v>10</v>
      </c>
      <c r="AB88" t="s">
        <v>10</v>
      </c>
      <c r="AC88" t="str">
        <f t="shared" si="4"/>
        <v/>
      </c>
    </row>
    <row r="89" spans="22:29" x14ac:dyDescent="0.2">
      <c r="V89" t="s">
        <v>186</v>
      </c>
      <c r="W89" t="s">
        <v>195</v>
      </c>
      <c r="X89" s="5" t="s">
        <v>196</v>
      </c>
      <c r="Y89" t="s">
        <v>239</v>
      </c>
      <c r="Z89" t="s">
        <v>10</v>
      </c>
      <c r="AA89" t="s">
        <v>10</v>
      </c>
      <c r="AB89" t="s">
        <v>10</v>
      </c>
      <c r="AC89" t="str">
        <f t="shared" si="4"/>
        <v/>
      </c>
    </row>
    <row r="90" spans="22:29" x14ac:dyDescent="0.2">
      <c r="V90" t="s">
        <v>171</v>
      </c>
      <c r="W90" t="s">
        <v>171</v>
      </c>
      <c r="X90" s="5" t="s">
        <v>10</v>
      </c>
      <c r="Y90" t="s">
        <v>10</v>
      </c>
      <c r="Z90" t="s">
        <v>10</v>
      </c>
      <c r="AA90" t="s">
        <v>10</v>
      </c>
      <c r="AB90" t="s">
        <v>10</v>
      </c>
      <c r="AC90" t="str">
        <f t="shared" si="4"/>
        <v/>
      </c>
    </row>
    <row r="91" spans="22:29" x14ac:dyDescent="0.2">
      <c r="V91" t="s">
        <v>187</v>
      </c>
      <c r="W91" t="s">
        <v>195</v>
      </c>
      <c r="X91" s="5" t="s">
        <v>196</v>
      </c>
      <c r="Y91" t="s">
        <v>241</v>
      </c>
      <c r="Z91" t="s">
        <v>173</v>
      </c>
      <c r="AA91" t="s">
        <v>197</v>
      </c>
      <c r="AB91" t="s">
        <v>239</v>
      </c>
      <c r="AC91" t="str">
        <f t="shared" si="4"/>
        <v>Power BI</v>
      </c>
    </row>
    <row r="92" spans="22:29" x14ac:dyDescent="0.2">
      <c r="V92" t="s">
        <v>10</v>
      </c>
      <c r="X92" s="5" t="s">
        <v>10</v>
      </c>
      <c r="Y92" t="s">
        <v>10</v>
      </c>
      <c r="Z92" t="s">
        <v>10</v>
      </c>
      <c r="AA92" t="s">
        <v>10</v>
      </c>
      <c r="AB92" t="s">
        <v>10</v>
      </c>
      <c r="AC92" t="str">
        <f t="shared" si="4"/>
        <v/>
      </c>
    </row>
    <row r="93" spans="22:29" x14ac:dyDescent="0.2">
      <c r="V93" t="s">
        <v>171</v>
      </c>
      <c r="W93" t="s">
        <v>171</v>
      </c>
      <c r="X93" s="5" t="s">
        <v>10</v>
      </c>
      <c r="Y93" t="s">
        <v>10</v>
      </c>
      <c r="Z93" t="s">
        <v>10</v>
      </c>
      <c r="AA93" t="s">
        <v>10</v>
      </c>
      <c r="AB93" t="s">
        <v>10</v>
      </c>
      <c r="AC93" t="str">
        <f t="shared" si="4"/>
        <v/>
      </c>
    </row>
    <row r="94" spans="22:29" x14ac:dyDescent="0.2">
      <c r="V94" t="s">
        <v>175</v>
      </c>
      <c r="W94" t="s">
        <v>195</v>
      </c>
      <c r="X94" s="5" t="s">
        <v>196</v>
      </c>
      <c r="Y94" t="s">
        <v>173</v>
      </c>
      <c r="Z94" t="s">
        <v>10</v>
      </c>
      <c r="AA94" t="s">
        <v>10</v>
      </c>
      <c r="AB94" t="s">
        <v>10</v>
      </c>
      <c r="AC94" t="str">
        <f t="shared" si="4"/>
        <v/>
      </c>
    </row>
    <row r="95" spans="22:29" x14ac:dyDescent="0.2">
      <c r="V95" t="s">
        <v>182</v>
      </c>
      <c r="W95" t="s">
        <v>196</v>
      </c>
      <c r="X95" s="5" t="s">
        <v>240</v>
      </c>
      <c r="Y95" t="s">
        <v>173</v>
      </c>
      <c r="Z95" t="s">
        <v>238</v>
      </c>
      <c r="AA95" t="s">
        <v>247</v>
      </c>
      <c r="AB95" t="s">
        <v>10</v>
      </c>
      <c r="AC95" t="str">
        <f t="shared" si="4"/>
        <v/>
      </c>
    </row>
    <row r="96" spans="22:29" x14ac:dyDescent="0.2">
      <c r="V96" t="s">
        <v>186</v>
      </c>
      <c r="W96" t="s">
        <v>195</v>
      </c>
      <c r="X96" s="5" t="s">
        <v>196</v>
      </c>
      <c r="Y96" t="s">
        <v>239</v>
      </c>
      <c r="Z96" t="s">
        <v>10</v>
      </c>
      <c r="AA96" t="s">
        <v>10</v>
      </c>
      <c r="AB96" t="s">
        <v>10</v>
      </c>
      <c r="AC96" t="str">
        <f t="shared" si="4"/>
        <v/>
      </c>
    </row>
    <row r="97" spans="22:29" x14ac:dyDescent="0.2">
      <c r="V97" t="s">
        <v>187</v>
      </c>
      <c r="W97" t="s">
        <v>195</v>
      </c>
      <c r="X97" s="5" t="s">
        <v>196</v>
      </c>
      <c r="Y97" t="s">
        <v>241</v>
      </c>
      <c r="Z97" t="s">
        <v>173</v>
      </c>
      <c r="AA97" t="s">
        <v>197</v>
      </c>
      <c r="AB97" t="s">
        <v>239</v>
      </c>
      <c r="AC97" t="str">
        <f t="shared" si="4"/>
        <v>Power BI</v>
      </c>
    </row>
    <row r="98" spans="22:29" x14ac:dyDescent="0.2">
      <c r="V98" t="s">
        <v>188</v>
      </c>
      <c r="W98" t="s">
        <v>196</v>
      </c>
      <c r="X98" s="5" t="s">
        <v>242</v>
      </c>
      <c r="Y98" t="s">
        <v>10</v>
      </c>
      <c r="Z98" t="s">
        <v>10</v>
      </c>
      <c r="AA98" t="s">
        <v>10</v>
      </c>
      <c r="AB98" t="s">
        <v>10</v>
      </c>
      <c r="AC98" t="str">
        <f t="shared" si="4"/>
        <v/>
      </c>
    </row>
    <row r="99" spans="22:29" x14ac:dyDescent="0.2">
      <c r="V99" t="s">
        <v>173</v>
      </c>
      <c r="W99" t="s">
        <v>173</v>
      </c>
      <c r="X99" s="5" t="s">
        <v>10</v>
      </c>
      <c r="Y99" t="s">
        <v>10</v>
      </c>
      <c r="Z99" t="s">
        <v>10</v>
      </c>
      <c r="AA99" t="s">
        <v>10</v>
      </c>
      <c r="AB99" t="s">
        <v>10</v>
      </c>
      <c r="AC99" t="str">
        <f t="shared" si="4"/>
        <v/>
      </c>
    </row>
    <row r="100" spans="22:29" x14ac:dyDescent="0.2">
      <c r="V100" t="s">
        <v>189</v>
      </c>
      <c r="W100" t="s">
        <v>196</v>
      </c>
      <c r="X100" s="5" t="s">
        <v>238</v>
      </c>
      <c r="Y100" t="s">
        <v>246</v>
      </c>
      <c r="Z100" t="s">
        <v>10</v>
      </c>
      <c r="AA100" t="s">
        <v>10</v>
      </c>
      <c r="AB100" t="s">
        <v>10</v>
      </c>
      <c r="AC100" t="str">
        <f t="shared" si="4"/>
        <v/>
      </c>
    </row>
    <row r="101" spans="22:29" x14ac:dyDescent="0.2">
      <c r="V101" t="s">
        <v>172</v>
      </c>
      <c r="W101" t="s">
        <v>195</v>
      </c>
      <c r="X101" s="5" t="s">
        <v>196</v>
      </c>
      <c r="Y101" t="s">
        <v>173</v>
      </c>
      <c r="Z101" t="s">
        <v>244</v>
      </c>
      <c r="AA101" t="s">
        <v>10</v>
      </c>
      <c r="AB101" t="s">
        <v>10</v>
      </c>
      <c r="AC101" t="str">
        <f t="shared" si="4"/>
        <v/>
      </c>
    </row>
    <row r="102" spans="22:29" x14ac:dyDescent="0.2">
      <c r="V102" t="s">
        <v>180</v>
      </c>
      <c r="W102" t="s">
        <v>195</v>
      </c>
      <c r="X102" s="5" t="s">
        <v>196</v>
      </c>
      <c r="Y102" t="s">
        <v>173</v>
      </c>
      <c r="Z102" t="s">
        <v>239</v>
      </c>
      <c r="AA102" t="s">
        <v>10</v>
      </c>
      <c r="AB102" t="s">
        <v>10</v>
      </c>
      <c r="AC102" t="str">
        <f t="shared" si="4"/>
        <v/>
      </c>
    </row>
    <row r="103" spans="22:29" x14ac:dyDescent="0.2">
      <c r="V103" t="s">
        <v>190</v>
      </c>
      <c r="W103" t="s">
        <v>196</v>
      </c>
      <c r="X103" s="5" t="s">
        <v>173</v>
      </c>
      <c r="Y103" t="s">
        <v>238</v>
      </c>
      <c r="Z103" t="s">
        <v>246</v>
      </c>
      <c r="AA103" t="s">
        <v>10</v>
      </c>
      <c r="AB103" t="s">
        <v>10</v>
      </c>
      <c r="AC103" t="str">
        <f t="shared" si="4"/>
        <v/>
      </c>
    </row>
    <row r="104" spans="22:29" x14ac:dyDescent="0.2">
      <c r="V104" t="s">
        <v>173</v>
      </c>
      <c r="W104" t="s">
        <v>173</v>
      </c>
      <c r="X104" s="5" t="s">
        <v>10</v>
      </c>
      <c r="Y104" t="s">
        <v>10</v>
      </c>
      <c r="Z104" t="s">
        <v>10</v>
      </c>
      <c r="AA104" t="s">
        <v>10</v>
      </c>
      <c r="AB104" t="s">
        <v>10</v>
      </c>
      <c r="AC104" t="str">
        <f t="shared" si="4"/>
        <v/>
      </c>
    </row>
    <row r="105" spans="22:29" x14ac:dyDescent="0.2">
      <c r="V105" t="s">
        <v>191</v>
      </c>
      <c r="W105" t="s">
        <v>195</v>
      </c>
      <c r="X105" s="5" t="s">
        <v>239</v>
      </c>
      <c r="Y105" t="s">
        <v>238</v>
      </c>
      <c r="Z105" t="s">
        <v>10</v>
      </c>
      <c r="AA105" t="s">
        <v>10</v>
      </c>
      <c r="AB105" t="s">
        <v>10</v>
      </c>
      <c r="AC105" t="str">
        <f t="shared" si="4"/>
        <v/>
      </c>
    </row>
    <row r="106" spans="22:29" x14ac:dyDescent="0.2">
      <c r="V106" t="s">
        <v>192</v>
      </c>
      <c r="W106" t="s">
        <v>196</v>
      </c>
      <c r="X106" s="5" t="s">
        <v>173</v>
      </c>
      <c r="Y106" t="s">
        <v>197</v>
      </c>
      <c r="Z106" t="s">
        <v>10</v>
      </c>
      <c r="AA106" t="s">
        <v>10</v>
      </c>
      <c r="AB106" t="s">
        <v>10</v>
      </c>
      <c r="AC106" t="str">
        <f t="shared" si="4"/>
        <v/>
      </c>
    </row>
    <row r="107" spans="22:29" x14ac:dyDescent="0.2">
      <c r="V107" t="s">
        <v>178</v>
      </c>
      <c r="W107" t="s">
        <v>173</v>
      </c>
      <c r="X107" s="5" t="s">
        <v>239</v>
      </c>
      <c r="Y107" t="s">
        <v>10</v>
      </c>
      <c r="Z107" t="s">
        <v>10</v>
      </c>
      <c r="AA107" t="s">
        <v>10</v>
      </c>
      <c r="AB107" t="s">
        <v>10</v>
      </c>
      <c r="AC107" t="str">
        <f t="shared" si="4"/>
        <v/>
      </c>
    </row>
    <row r="108" spans="22:29" x14ac:dyDescent="0.2">
      <c r="V108" t="s">
        <v>193</v>
      </c>
      <c r="W108" t="s">
        <v>196</v>
      </c>
      <c r="X108" s="5" t="s">
        <v>173</v>
      </c>
      <c r="Y108" t="s">
        <v>239</v>
      </c>
      <c r="Z108" t="s">
        <v>10</v>
      </c>
      <c r="AA108" t="s">
        <v>10</v>
      </c>
      <c r="AB108" t="s">
        <v>10</v>
      </c>
      <c r="AC108" t="str">
        <f t="shared" si="4"/>
        <v/>
      </c>
    </row>
    <row r="109" spans="22:29" x14ac:dyDescent="0.2">
      <c r="V109" t="s">
        <v>193</v>
      </c>
      <c r="W109" t="s">
        <v>196</v>
      </c>
      <c r="X109" s="5" t="s">
        <v>173</v>
      </c>
      <c r="Y109" t="s">
        <v>239</v>
      </c>
      <c r="Z109" t="s">
        <v>10</v>
      </c>
      <c r="AA109" t="s">
        <v>10</v>
      </c>
      <c r="AB109" t="s">
        <v>10</v>
      </c>
      <c r="AC109" t="str">
        <f t="shared" si="4"/>
        <v/>
      </c>
    </row>
    <row r="110" spans="22:29" x14ac:dyDescent="0.2">
      <c r="V110" t="s">
        <v>189</v>
      </c>
      <c r="W110" t="s">
        <v>196</v>
      </c>
      <c r="X110" s="5" t="s">
        <v>238</v>
      </c>
      <c r="Y110" t="s">
        <v>246</v>
      </c>
      <c r="Z110" t="s">
        <v>10</v>
      </c>
      <c r="AA110" t="s">
        <v>10</v>
      </c>
      <c r="AB110" t="s">
        <v>10</v>
      </c>
      <c r="AC110" t="str">
        <f t="shared" si="4"/>
        <v/>
      </c>
    </row>
    <row r="111" spans="22:29" x14ac:dyDescent="0.2">
      <c r="V111" t="s">
        <v>194</v>
      </c>
      <c r="W111" t="s">
        <v>195</v>
      </c>
      <c r="X111" s="5" t="s">
        <v>243</v>
      </c>
      <c r="Y111" t="s">
        <v>197</v>
      </c>
      <c r="Z111" t="s">
        <v>239</v>
      </c>
      <c r="AA111" t="s">
        <v>10</v>
      </c>
      <c r="AB111" t="s">
        <v>10</v>
      </c>
      <c r="AC111" t="str">
        <f t="shared" si="4"/>
        <v/>
      </c>
    </row>
    <row r="112" spans="22:29" x14ac:dyDescent="0.2">
      <c r="V112" t="s">
        <v>171</v>
      </c>
      <c r="W112" t="s">
        <v>171</v>
      </c>
      <c r="X112" s="5" t="s">
        <v>10</v>
      </c>
      <c r="Y112" t="s">
        <v>10</v>
      </c>
      <c r="Z112" t="s">
        <v>10</v>
      </c>
      <c r="AA112" t="s">
        <v>10</v>
      </c>
      <c r="AB112" t="s">
        <v>10</v>
      </c>
      <c r="AC112" t="str">
        <f t="shared" si="4"/>
        <v/>
      </c>
    </row>
    <row r="113" spans="22:29" x14ac:dyDescent="0.2">
      <c r="V113" t="s">
        <v>187</v>
      </c>
      <c r="W113" t="s">
        <v>195</v>
      </c>
      <c r="X113" s="5" t="s">
        <v>196</v>
      </c>
      <c r="Y113" t="s">
        <v>241</v>
      </c>
      <c r="Z113" t="s">
        <v>173</v>
      </c>
      <c r="AA113" t="s">
        <v>197</v>
      </c>
      <c r="AB113" t="s">
        <v>239</v>
      </c>
      <c r="AC113" t="str">
        <f t="shared" si="4"/>
        <v>Power BI</v>
      </c>
    </row>
    <row r="114" spans="22:29" x14ac:dyDescent="0.2">
      <c r="V114" t="s">
        <v>10</v>
      </c>
      <c r="X114" s="5" t="s">
        <v>10</v>
      </c>
      <c r="Y114" t="s">
        <v>10</v>
      </c>
      <c r="Z114" t="s">
        <v>10</v>
      </c>
      <c r="AA114" t="s">
        <v>10</v>
      </c>
      <c r="AB114" t="s">
        <v>10</v>
      </c>
      <c r="AC114" t="str">
        <f t="shared" si="4"/>
        <v/>
      </c>
    </row>
    <row r="115" spans="22:29" x14ac:dyDescent="0.2">
      <c r="V115" t="s">
        <v>171</v>
      </c>
      <c r="W115" t="s">
        <v>171</v>
      </c>
      <c r="X115" s="5" t="s">
        <v>10</v>
      </c>
      <c r="Y115" t="s">
        <v>10</v>
      </c>
      <c r="Z115" t="s">
        <v>10</v>
      </c>
      <c r="AA115" t="s">
        <v>10</v>
      </c>
      <c r="AB115" t="s">
        <v>10</v>
      </c>
      <c r="AC115" t="str">
        <f t="shared" si="4"/>
        <v/>
      </c>
    </row>
    <row r="116" spans="22:29" x14ac:dyDescent="0.2">
      <c r="V116" t="s">
        <v>175</v>
      </c>
      <c r="W116" t="s">
        <v>195</v>
      </c>
      <c r="X116" s="5" t="s">
        <v>196</v>
      </c>
      <c r="Y116" t="s">
        <v>173</v>
      </c>
      <c r="Z116" t="s">
        <v>10</v>
      </c>
      <c r="AA116" t="s">
        <v>10</v>
      </c>
      <c r="AB116" t="s">
        <v>10</v>
      </c>
      <c r="AC116" t="str">
        <f t="shared" si="4"/>
        <v/>
      </c>
    </row>
    <row r="117" spans="22:29" x14ac:dyDescent="0.2">
      <c r="V117" t="s">
        <v>182</v>
      </c>
      <c r="W117" t="s">
        <v>196</v>
      </c>
      <c r="X117" s="5" t="s">
        <v>240</v>
      </c>
      <c r="Y117" t="s">
        <v>173</v>
      </c>
      <c r="Z117" t="s">
        <v>238</v>
      </c>
      <c r="AA117" t="s">
        <v>247</v>
      </c>
      <c r="AB117" t="s">
        <v>10</v>
      </c>
      <c r="AC117" t="str">
        <f t="shared" si="4"/>
        <v/>
      </c>
    </row>
    <row r="118" spans="22:29" x14ac:dyDescent="0.2">
      <c r="V118" t="s">
        <v>186</v>
      </c>
      <c r="W118" t="s">
        <v>195</v>
      </c>
      <c r="X118" s="5" t="s">
        <v>196</v>
      </c>
      <c r="Y118" t="s">
        <v>239</v>
      </c>
      <c r="Z118" t="s">
        <v>10</v>
      </c>
      <c r="AA118" t="s">
        <v>10</v>
      </c>
      <c r="AB118" t="s">
        <v>10</v>
      </c>
      <c r="AC118" t="str">
        <f t="shared" si="4"/>
        <v/>
      </c>
    </row>
    <row r="119" spans="22:29" x14ac:dyDescent="0.2">
      <c r="V119" t="s">
        <v>187</v>
      </c>
      <c r="W119" t="s">
        <v>195</v>
      </c>
      <c r="X119" s="5" t="s">
        <v>196</v>
      </c>
      <c r="Y119" t="s">
        <v>241</v>
      </c>
      <c r="Z119" t="s">
        <v>173</v>
      </c>
      <c r="AA119" t="s">
        <v>197</v>
      </c>
      <c r="AB119" t="s">
        <v>239</v>
      </c>
      <c r="AC119" t="str">
        <f t="shared" si="4"/>
        <v>Power BI</v>
      </c>
    </row>
    <row r="120" spans="22:29" x14ac:dyDescent="0.2">
      <c r="V120" t="s">
        <v>188</v>
      </c>
      <c r="W120" t="s">
        <v>196</v>
      </c>
      <c r="X120" s="5" t="s">
        <v>242</v>
      </c>
      <c r="Y120" t="s">
        <v>10</v>
      </c>
      <c r="Z120" t="s">
        <v>10</v>
      </c>
      <c r="AA120" t="s">
        <v>10</v>
      </c>
      <c r="AB120" t="s">
        <v>10</v>
      </c>
      <c r="AC120" t="str">
        <f t="shared" si="4"/>
        <v/>
      </c>
    </row>
    <row r="121" spans="22:29" x14ac:dyDescent="0.2">
      <c r="V121" t="s">
        <v>173</v>
      </c>
      <c r="W121" t="s">
        <v>173</v>
      </c>
      <c r="X121" s="5" t="s">
        <v>10</v>
      </c>
      <c r="Y121" t="s">
        <v>10</v>
      </c>
      <c r="Z121" t="s">
        <v>10</v>
      </c>
      <c r="AA121" t="s">
        <v>10</v>
      </c>
      <c r="AB121" t="s">
        <v>10</v>
      </c>
      <c r="AC121" t="str">
        <f t="shared" si="4"/>
        <v/>
      </c>
    </row>
    <row r="122" spans="22:29" x14ac:dyDescent="0.2">
      <c r="V122" t="s">
        <v>189</v>
      </c>
      <c r="W122" t="s">
        <v>196</v>
      </c>
      <c r="X122" s="5" t="s">
        <v>238</v>
      </c>
      <c r="Y122" t="s">
        <v>246</v>
      </c>
      <c r="Z122" t="s">
        <v>10</v>
      </c>
      <c r="AA122" t="s">
        <v>10</v>
      </c>
      <c r="AB122" t="s">
        <v>10</v>
      </c>
      <c r="AC122" t="str">
        <f t="shared" si="4"/>
        <v/>
      </c>
    </row>
    <row r="123" spans="22:29" x14ac:dyDescent="0.2">
      <c r="V123" t="s">
        <v>172</v>
      </c>
      <c r="W123" t="s">
        <v>195</v>
      </c>
      <c r="X123" s="5" t="s">
        <v>196</v>
      </c>
      <c r="Y123" t="s">
        <v>173</v>
      </c>
      <c r="Z123" t="s">
        <v>244</v>
      </c>
      <c r="AA123" t="s">
        <v>10</v>
      </c>
      <c r="AB123" t="s">
        <v>10</v>
      </c>
      <c r="AC123" t="str">
        <f t="shared" si="4"/>
        <v/>
      </c>
    </row>
    <row r="124" spans="22:29" x14ac:dyDescent="0.2">
      <c r="V124" t="s">
        <v>180</v>
      </c>
      <c r="W124" t="s">
        <v>195</v>
      </c>
      <c r="X124" s="5" t="s">
        <v>196</v>
      </c>
      <c r="Y124" t="s">
        <v>173</v>
      </c>
      <c r="Z124" t="s">
        <v>239</v>
      </c>
      <c r="AA124" t="s">
        <v>10</v>
      </c>
      <c r="AB124" t="s">
        <v>10</v>
      </c>
      <c r="AC124" t="str">
        <f t="shared" si="4"/>
        <v/>
      </c>
    </row>
    <row r="125" spans="22:29" x14ac:dyDescent="0.2">
      <c r="V125" t="s">
        <v>190</v>
      </c>
      <c r="W125" t="s">
        <v>196</v>
      </c>
      <c r="X125" s="5" t="s">
        <v>173</v>
      </c>
      <c r="Y125" t="s">
        <v>238</v>
      </c>
      <c r="Z125" t="s">
        <v>246</v>
      </c>
      <c r="AA125" t="s">
        <v>10</v>
      </c>
      <c r="AB125" t="s">
        <v>10</v>
      </c>
      <c r="AC125" t="str">
        <f t="shared" si="4"/>
        <v/>
      </c>
    </row>
    <row r="126" spans="22:29" x14ac:dyDescent="0.2">
      <c r="V126" t="s">
        <v>173</v>
      </c>
      <c r="W126" t="s">
        <v>173</v>
      </c>
      <c r="X126" s="5" t="s">
        <v>10</v>
      </c>
      <c r="Y126" t="s">
        <v>10</v>
      </c>
      <c r="Z126" t="s">
        <v>10</v>
      </c>
      <c r="AA126" t="s">
        <v>10</v>
      </c>
      <c r="AB126" t="s">
        <v>10</v>
      </c>
      <c r="AC126" t="str">
        <f t="shared" si="4"/>
        <v/>
      </c>
    </row>
    <row r="127" spans="22:29" x14ac:dyDescent="0.2">
      <c r="V127" t="s">
        <v>191</v>
      </c>
      <c r="W127" t="s">
        <v>195</v>
      </c>
      <c r="X127" s="5" t="s">
        <v>239</v>
      </c>
      <c r="Y127" t="s">
        <v>238</v>
      </c>
      <c r="Z127" t="s">
        <v>10</v>
      </c>
      <c r="AA127" t="s">
        <v>10</v>
      </c>
      <c r="AB127" t="s">
        <v>10</v>
      </c>
      <c r="AC127" t="str">
        <f t="shared" si="4"/>
        <v/>
      </c>
    </row>
    <row r="128" spans="22:29" x14ac:dyDescent="0.2">
      <c r="V128" t="s">
        <v>192</v>
      </c>
      <c r="W128" t="s">
        <v>196</v>
      </c>
      <c r="X128" s="5" t="s">
        <v>173</v>
      </c>
      <c r="Y128" t="s">
        <v>197</v>
      </c>
      <c r="Z128" t="s">
        <v>10</v>
      </c>
      <c r="AA128" t="s">
        <v>10</v>
      </c>
      <c r="AB128" t="s">
        <v>10</v>
      </c>
      <c r="AC128" t="str">
        <f t="shared" si="4"/>
        <v/>
      </c>
    </row>
    <row r="129" spans="22:29" x14ac:dyDescent="0.2">
      <c r="V129" t="s">
        <v>178</v>
      </c>
      <c r="W129" t="s">
        <v>173</v>
      </c>
      <c r="X129" s="5" t="s">
        <v>239</v>
      </c>
      <c r="Y129" t="s">
        <v>10</v>
      </c>
      <c r="Z129" t="s">
        <v>10</v>
      </c>
      <c r="AA129" t="s">
        <v>10</v>
      </c>
      <c r="AB129" t="s">
        <v>10</v>
      </c>
      <c r="AC129" t="str">
        <f t="shared" si="4"/>
        <v/>
      </c>
    </row>
    <row r="130" spans="22:29" x14ac:dyDescent="0.2">
      <c r="V130" t="s">
        <v>193</v>
      </c>
      <c r="W130" t="s">
        <v>196</v>
      </c>
      <c r="X130" s="5" t="s">
        <v>173</v>
      </c>
      <c r="Y130" t="s">
        <v>239</v>
      </c>
      <c r="Z130" t="s">
        <v>10</v>
      </c>
      <c r="AA130" t="s">
        <v>10</v>
      </c>
      <c r="AB130" t="s">
        <v>10</v>
      </c>
      <c r="AC130" t="str">
        <f t="shared" ref="AC130:AC193" si="5">TRIM(AB130)</f>
        <v/>
      </c>
    </row>
    <row r="131" spans="22:29" x14ac:dyDescent="0.2">
      <c r="V131" t="s">
        <v>193</v>
      </c>
      <c r="W131" t="s">
        <v>196</v>
      </c>
      <c r="X131" s="5" t="s">
        <v>173</v>
      </c>
      <c r="Y131" t="s">
        <v>239</v>
      </c>
      <c r="Z131" t="s">
        <v>10</v>
      </c>
      <c r="AA131" t="s">
        <v>10</v>
      </c>
      <c r="AB131" t="s">
        <v>10</v>
      </c>
      <c r="AC131" t="str">
        <f t="shared" si="5"/>
        <v/>
      </c>
    </row>
    <row r="132" spans="22:29" x14ac:dyDescent="0.2">
      <c r="V132" t="s">
        <v>189</v>
      </c>
      <c r="W132" t="s">
        <v>196</v>
      </c>
      <c r="X132" s="5" t="s">
        <v>238</v>
      </c>
      <c r="Y132" t="s">
        <v>246</v>
      </c>
      <c r="Z132" t="s">
        <v>10</v>
      </c>
      <c r="AA132" t="s">
        <v>10</v>
      </c>
      <c r="AB132" t="s">
        <v>10</v>
      </c>
      <c r="AC132" t="str">
        <f t="shared" si="5"/>
        <v/>
      </c>
    </row>
    <row r="133" spans="22:29" x14ac:dyDescent="0.2">
      <c r="V133" t="s">
        <v>194</v>
      </c>
      <c r="W133" t="s">
        <v>195</v>
      </c>
      <c r="X133" s="5" t="s">
        <v>243</v>
      </c>
      <c r="Y133" t="s">
        <v>197</v>
      </c>
      <c r="Z133" t="s">
        <v>239</v>
      </c>
      <c r="AA133" t="s">
        <v>10</v>
      </c>
      <c r="AB133" t="s">
        <v>10</v>
      </c>
      <c r="AC133" t="str">
        <f t="shared" si="5"/>
        <v/>
      </c>
    </row>
    <row r="134" spans="22:29" x14ac:dyDescent="0.2">
      <c r="V134" t="s">
        <v>171</v>
      </c>
      <c r="W134" t="s">
        <v>171</v>
      </c>
      <c r="X134" s="5" t="s">
        <v>10</v>
      </c>
      <c r="Y134" t="s">
        <v>10</v>
      </c>
      <c r="Z134" t="s">
        <v>10</v>
      </c>
      <c r="AA134" t="s">
        <v>10</v>
      </c>
      <c r="AB134" t="s">
        <v>10</v>
      </c>
      <c r="AC134" t="str">
        <f t="shared" si="5"/>
        <v/>
      </c>
    </row>
    <row r="135" spans="22:29" x14ac:dyDescent="0.2">
      <c r="V135" t="s">
        <v>185</v>
      </c>
      <c r="W135" t="s">
        <v>196</v>
      </c>
      <c r="X135" s="5" t="s">
        <v>241</v>
      </c>
      <c r="Y135" t="s">
        <v>245</v>
      </c>
      <c r="Z135" t="s">
        <v>239</v>
      </c>
      <c r="AA135" t="s">
        <v>10</v>
      </c>
      <c r="AB135" t="s">
        <v>10</v>
      </c>
      <c r="AC135" t="str">
        <f t="shared" si="5"/>
        <v/>
      </c>
    </row>
    <row r="136" spans="22:29" x14ac:dyDescent="0.2">
      <c r="V136" t="s">
        <v>171</v>
      </c>
      <c r="W136" t="s">
        <v>171</v>
      </c>
      <c r="X136" s="5" t="s">
        <v>10</v>
      </c>
      <c r="Y136" t="s">
        <v>10</v>
      </c>
      <c r="Z136" t="s">
        <v>10</v>
      </c>
      <c r="AA136" t="s">
        <v>10</v>
      </c>
      <c r="AB136" t="s">
        <v>10</v>
      </c>
      <c r="AC136" t="str">
        <f t="shared" si="5"/>
        <v/>
      </c>
    </row>
    <row r="137" spans="22:29" x14ac:dyDescent="0.2">
      <c r="V137" t="s">
        <v>172</v>
      </c>
      <c r="W137" t="s">
        <v>195</v>
      </c>
      <c r="X137" s="5" t="s">
        <v>196</v>
      </c>
      <c r="Y137" t="s">
        <v>173</v>
      </c>
      <c r="Z137" t="s">
        <v>244</v>
      </c>
      <c r="AA137" t="s">
        <v>10</v>
      </c>
      <c r="AB137" t="s">
        <v>10</v>
      </c>
      <c r="AC137" t="str">
        <f t="shared" si="5"/>
        <v/>
      </c>
    </row>
    <row r="138" spans="22:29" x14ac:dyDescent="0.2">
      <c r="V138" t="s">
        <v>173</v>
      </c>
      <c r="W138" t="s">
        <v>173</v>
      </c>
      <c r="X138" s="5" t="s">
        <v>10</v>
      </c>
      <c r="Y138" t="s">
        <v>10</v>
      </c>
      <c r="Z138" t="s">
        <v>10</v>
      </c>
      <c r="AA138" t="s">
        <v>10</v>
      </c>
      <c r="AB138" t="s">
        <v>10</v>
      </c>
      <c r="AC138" t="str">
        <f t="shared" si="5"/>
        <v/>
      </c>
    </row>
    <row r="139" spans="22:29" x14ac:dyDescent="0.2">
      <c r="V139" t="s">
        <v>10</v>
      </c>
      <c r="X139" s="5" t="s">
        <v>10</v>
      </c>
      <c r="Y139" t="s">
        <v>10</v>
      </c>
      <c r="Z139" t="s">
        <v>10</v>
      </c>
      <c r="AA139" t="s">
        <v>10</v>
      </c>
      <c r="AB139" t="s">
        <v>10</v>
      </c>
      <c r="AC139" t="str">
        <f t="shared" si="5"/>
        <v/>
      </c>
    </row>
    <row r="140" spans="22:29" x14ac:dyDescent="0.2">
      <c r="V140" t="s">
        <v>174</v>
      </c>
      <c r="W140" t="s">
        <v>196</v>
      </c>
      <c r="X140" s="5" t="s">
        <v>238</v>
      </c>
      <c r="Y140" t="s">
        <v>10</v>
      </c>
      <c r="Z140" t="s">
        <v>10</v>
      </c>
      <c r="AA140" t="s">
        <v>10</v>
      </c>
      <c r="AB140" t="s">
        <v>10</v>
      </c>
      <c r="AC140" t="str">
        <f t="shared" si="5"/>
        <v/>
      </c>
    </row>
    <row r="141" spans="22:29" x14ac:dyDescent="0.2">
      <c r="V141" t="s">
        <v>175</v>
      </c>
      <c r="W141" t="s">
        <v>195</v>
      </c>
      <c r="X141" s="5" t="s">
        <v>196</v>
      </c>
      <c r="Y141" t="s">
        <v>173</v>
      </c>
      <c r="Z141" t="s">
        <v>10</v>
      </c>
      <c r="AA141" t="s">
        <v>10</v>
      </c>
      <c r="AB141" t="s">
        <v>10</v>
      </c>
      <c r="AC141" t="str">
        <f t="shared" si="5"/>
        <v/>
      </c>
    </row>
    <row r="142" spans="22:29" x14ac:dyDescent="0.2">
      <c r="V142" t="s">
        <v>176</v>
      </c>
      <c r="W142" t="s">
        <v>173</v>
      </c>
      <c r="X142" s="5" t="s">
        <v>239</v>
      </c>
      <c r="Y142" t="s">
        <v>244</v>
      </c>
      <c r="Z142" t="s">
        <v>238</v>
      </c>
      <c r="AA142" t="s">
        <v>10</v>
      </c>
      <c r="AB142" t="s">
        <v>10</v>
      </c>
      <c r="AC142" t="str">
        <f t="shared" si="5"/>
        <v/>
      </c>
    </row>
    <row r="143" spans="22:29" x14ac:dyDescent="0.2">
      <c r="V143" t="s">
        <v>177</v>
      </c>
      <c r="W143" t="s">
        <v>196</v>
      </c>
      <c r="X143" s="5" t="s">
        <v>173</v>
      </c>
      <c r="Y143" t="s">
        <v>244</v>
      </c>
      <c r="Z143" t="s">
        <v>246</v>
      </c>
      <c r="AA143" t="s">
        <v>10</v>
      </c>
      <c r="AB143" t="s">
        <v>10</v>
      </c>
      <c r="AC143" t="str">
        <f t="shared" si="5"/>
        <v/>
      </c>
    </row>
    <row r="144" spans="22:29" x14ac:dyDescent="0.2">
      <c r="V144" t="s">
        <v>178</v>
      </c>
      <c r="W144" t="s">
        <v>173</v>
      </c>
      <c r="X144" s="5" t="s">
        <v>239</v>
      </c>
      <c r="Y144" t="s">
        <v>10</v>
      </c>
      <c r="Z144" t="s">
        <v>10</v>
      </c>
      <c r="AA144" t="s">
        <v>10</v>
      </c>
      <c r="AB144" t="s">
        <v>10</v>
      </c>
      <c r="AC144" t="str">
        <f t="shared" si="5"/>
        <v/>
      </c>
    </row>
    <row r="145" spans="22:29" x14ac:dyDescent="0.2">
      <c r="V145" t="s">
        <v>179</v>
      </c>
      <c r="W145" t="s">
        <v>196</v>
      </c>
      <c r="X145" s="5" t="s">
        <v>171</v>
      </c>
      <c r="Y145" t="s">
        <v>173</v>
      </c>
      <c r="Z145" t="s">
        <v>239</v>
      </c>
      <c r="AA145" t="s">
        <v>238</v>
      </c>
      <c r="AB145" t="s">
        <v>242</v>
      </c>
      <c r="AC145" t="str">
        <f t="shared" si="5"/>
        <v>Data Manipulation</v>
      </c>
    </row>
    <row r="146" spans="22:29" x14ac:dyDescent="0.2">
      <c r="V146" t="s">
        <v>173</v>
      </c>
      <c r="W146" t="s">
        <v>173</v>
      </c>
      <c r="X146" s="5" t="s">
        <v>10</v>
      </c>
      <c r="Y146" t="s">
        <v>10</v>
      </c>
      <c r="Z146" t="s">
        <v>10</v>
      </c>
      <c r="AA146" t="s">
        <v>10</v>
      </c>
      <c r="AB146" t="s">
        <v>10</v>
      </c>
      <c r="AC146" t="str">
        <f t="shared" si="5"/>
        <v/>
      </c>
    </row>
    <row r="147" spans="22:29" x14ac:dyDescent="0.2">
      <c r="V147" t="s">
        <v>180</v>
      </c>
      <c r="W147" t="s">
        <v>195</v>
      </c>
      <c r="X147" s="5" t="s">
        <v>196</v>
      </c>
      <c r="Y147" t="s">
        <v>173</v>
      </c>
      <c r="Z147" t="s">
        <v>239</v>
      </c>
      <c r="AA147" t="s">
        <v>10</v>
      </c>
      <c r="AB147" t="s">
        <v>10</v>
      </c>
      <c r="AC147" t="str">
        <f t="shared" si="5"/>
        <v/>
      </c>
    </row>
    <row r="148" spans="22:29" x14ac:dyDescent="0.2">
      <c r="V148" t="s">
        <v>181</v>
      </c>
      <c r="W148" t="s">
        <v>196</v>
      </c>
      <c r="X148" s="5" t="s">
        <v>173</v>
      </c>
      <c r="Y148" t="s">
        <v>10</v>
      </c>
      <c r="Z148" t="s">
        <v>10</v>
      </c>
      <c r="AA148" t="s">
        <v>10</v>
      </c>
      <c r="AB148" t="s">
        <v>10</v>
      </c>
      <c r="AC148" t="str">
        <f t="shared" si="5"/>
        <v/>
      </c>
    </row>
    <row r="149" spans="22:29" x14ac:dyDescent="0.2">
      <c r="V149" t="s">
        <v>182</v>
      </c>
      <c r="W149" t="s">
        <v>196</v>
      </c>
      <c r="X149" s="5" t="s">
        <v>240</v>
      </c>
      <c r="Y149" t="s">
        <v>173</v>
      </c>
      <c r="Z149" t="s">
        <v>238</v>
      </c>
      <c r="AA149" t="s">
        <v>247</v>
      </c>
      <c r="AB149" t="s">
        <v>10</v>
      </c>
      <c r="AC149" t="str">
        <f t="shared" si="5"/>
        <v/>
      </c>
    </row>
    <row r="150" spans="22:29" x14ac:dyDescent="0.2">
      <c r="V150" t="s">
        <v>173</v>
      </c>
      <c r="W150" t="s">
        <v>173</v>
      </c>
      <c r="X150" s="5" t="s">
        <v>10</v>
      </c>
      <c r="Y150" t="s">
        <v>10</v>
      </c>
      <c r="Z150" t="s">
        <v>10</v>
      </c>
      <c r="AA150" t="s">
        <v>10</v>
      </c>
      <c r="AB150" t="s">
        <v>10</v>
      </c>
      <c r="AC150" t="str">
        <f t="shared" si="5"/>
        <v/>
      </c>
    </row>
    <row r="151" spans="22:29" x14ac:dyDescent="0.2">
      <c r="V151" t="s">
        <v>10</v>
      </c>
      <c r="X151" s="5" t="s">
        <v>10</v>
      </c>
      <c r="Y151" t="s">
        <v>10</v>
      </c>
      <c r="Z151" t="s">
        <v>10</v>
      </c>
      <c r="AA151" t="s">
        <v>10</v>
      </c>
      <c r="AB151" t="s">
        <v>10</v>
      </c>
      <c r="AC151" t="str">
        <f t="shared" si="5"/>
        <v/>
      </c>
    </row>
    <row r="152" spans="22:29" x14ac:dyDescent="0.2">
      <c r="V152" t="s">
        <v>183</v>
      </c>
      <c r="W152" t="s">
        <v>197</v>
      </c>
      <c r="X152" s="5" t="s">
        <v>239</v>
      </c>
      <c r="Y152" t="s">
        <v>10</v>
      </c>
      <c r="Z152" t="s">
        <v>10</v>
      </c>
      <c r="AA152" t="s">
        <v>10</v>
      </c>
      <c r="AB152" t="s">
        <v>10</v>
      </c>
      <c r="AC152" t="str">
        <f t="shared" si="5"/>
        <v/>
      </c>
    </row>
    <row r="153" spans="22:29" x14ac:dyDescent="0.2">
      <c r="V153" t="s">
        <v>184</v>
      </c>
      <c r="W153" t="s">
        <v>173</v>
      </c>
      <c r="X153" s="5" t="s">
        <v>239</v>
      </c>
      <c r="Y153" t="s">
        <v>238</v>
      </c>
      <c r="Z153" t="s">
        <v>10</v>
      </c>
      <c r="AA153" t="s">
        <v>10</v>
      </c>
      <c r="AB153" t="s">
        <v>10</v>
      </c>
      <c r="AC153" t="str">
        <f t="shared" si="5"/>
        <v/>
      </c>
    </row>
    <row r="154" spans="22:29" x14ac:dyDescent="0.2">
      <c r="V154" t="s">
        <v>185</v>
      </c>
      <c r="W154" t="s">
        <v>196</v>
      </c>
      <c r="X154" s="5" t="s">
        <v>241</v>
      </c>
      <c r="Y154" t="s">
        <v>245</v>
      </c>
      <c r="Z154" t="s">
        <v>239</v>
      </c>
      <c r="AA154" t="s">
        <v>10</v>
      </c>
      <c r="AB154" t="s">
        <v>10</v>
      </c>
      <c r="AC154" t="str">
        <f t="shared" si="5"/>
        <v/>
      </c>
    </row>
    <row r="155" spans="22:29" x14ac:dyDescent="0.2">
      <c r="V155" t="s">
        <v>186</v>
      </c>
      <c r="W155" t="s">
        <v>195</v>
      </c>
      <c r="X155" s="5" t="s">
        <v>196</v>
      </c>
      <c r="Y155" t="s">
        <v>239</v>
      </c>
      <c r="Z155" t="s">
        <v>10</v>
      </c>
      <c r="AA155" t="s">
        <v>10</v>
      </c>
      <c r="AB155" t="s">
        <v>10</v>
      </c>
      <c r="AC155" t="str">
        <f t="shared" si="5"/>
        <v/>
      </c>
    </row>
    <row r="156" spans="22:29" x14ac:dyDescent="0.2">
      <c r="V156" t="s">
        <v>171</v>
      </c>
      <c r="W156" t="s">
        <v>171</v>
      </c>
      <c r="X156" s="5" t="s">
        <v>10</v>
      </c>
      <c r="Y156" t="s">
        <v>10</v>
      </c>
      <c r="Z156" t="s">
        <v>10</v>
      </c>
      <c r="AA156" t="s">
        <v>10</v>
      </c>
      <c r="AB156" t="s">
        <v>10</v>
      </c>
      <c r="AC156" t="str">
        <f t="shared" si="5"/>
        <v/>
      </c>
    </row>
    <row r="157" spans="22:29" x14ac:dyDescent="0.2">
      <c r="V157" t="s">
        <v>187</v>
      </c>
      <c r="W157" t="s">
        <v>195</v>
      </c>
      <c r="X157" s="5" t="s">
        <v>196</v>
      </c>
      <c r="Y157" t="s">
        <v>241</v>
      </c>
      <c r="Z157" t="s">
        <v>173</v>
      </c>
      <c r="AA157" t="s">
        <v>197</v>
      </c>
      <c r="AB157" t="s">
        <v>239</v>
      </c>
      <c r="AC157" t="str">
        <f t="shared" si="5"/>
        <v>Power BI</v>
      </c>
    </row>
    <row r="158" spans="22:29" x14ac:dyDescent="0.2">
      <c r="V158" t="s">
        <v>10</v>
      </c>
      <c r="X158" s="5" t="s">
        <v>10</v>
      </c>
      <c r="Y158" t="s">
        <v>10</v>
      </c>
      <c r="Z158" t="s">
        <v>10</v>
      </c>
      <c r="AA158" t="s">
        <v>10</v>
      </c>
      <c r="AB158" t="s">
        <v>10</v>
      </c>
      <c r="AC158" t="str">
        <f t="shared" si="5"/>
        <v/>
      </c>
    </row>
    <row r="159" spans="22:29" x14ac:dyDescent="0.2">
      <c r="V159" t="s">
        <v>171</v>
      </c>
      <c r="W159" t="s">
        <v>171</v>
      </c>
      <c r="X159" s="5" t="s">
        <v>10</v>
      </c>
      <c r="Y159" t="s">
        <v>10</v>
      </c>
      <c r="Z159" t="s">
        <v>10</v>
      </c>
      <c r="AA159" t="s">
        <v>10</v>
      </c>
      <c r="AB159" t="s">
        <v>10</v>
      </c>
      <c r="AC159" t="str">
        <f t="shared" si="5"/>
        <v/>
      </c>
    </row>
    <row r="160" spans="22:29" x14ac:dyDescent="0.2">
      <c r="V160" t="s">
        <v>175</v>
      </c>
      <c r="W160" t="s">
        <v>195</v>
      </c>
      <c r="X160" s="5" t="s">
        <v>196</v>
      </c>
      <c r="Y160" t="s">
        <v>173</v>
      </c>
      <c r="Z160" t="s">
        <v>10</v>
      </c>
      <c r="AA160" t="s">
        <v>10</v>
      </c>
      <c r="AB160" t="s">
        <v>10</v>
      </c>
      <c r="AC160" t="str">
        <f t="shared" si="5"/>
        <v/>
      </c>
    </row>
    <row r="161" spans="22:29" x14ac:dyDescent="0.2">
      <c r="V161" t="s">
        <v>182</v>
      </c>
      <c r="W161" t="s">
        <v>196</v>
      </c>
      <c r="X161" s="5" t="s">
        <v>240</v>
      </c>
      <c r="Y161" t="s">
        <v>173</v>
      </c>
      <c r="Z161" t="s">
        <v>238</v>
      </c>
      <c r="AA161" t="s">
        <v>247</v>
      </c>
      <c r="AB161" t="s">
        <v>10</v>
      </c>
      <c r="AC161" t="str">
        <f t="shared" si="5"/>
        <v/>
      </c>
    </row>
    <row r="162" spans="22:29" x14ac:dyDescent="0.2">
      <c r="V162" t="s">
        <v>186</v>
      </c>
      <c r="W162" t="s">
        <v>195</v>
      </c>
      <c r="X162" s="5" t="s">
        <v>196</v>
      </c>
      <c r="Y162" t="s">
        <v>239</v>
      </c>
      <c r="Z162" t="s">
        <v>10</v>
      </c>
      <c r="AA162" t="s">
        <v>10</v>
      </c>
      <c r="AB162" t="s">
        <v>10</v>
      </c>
      <c r="AC162" t="str">
        <f t="shared" si="5"/>
        <v/>
      </c>
    </row>
    <row r="163" spans="22:29" x14ac:dyDescent="0.2">
      <c r="V163" t="s">
        <v>187</v>
      </c>
      <c r="W163" t="s">
        <v>195</v>
      </c>
      <c r="X163" s="5" t="s">
        <v>196</v>
      </c>
      <c r="Y163" t="s">
        <v>241</v>
      </c>
      <c r="Z163" t="s">
        <v>173</v>
      </c>
      <c r="AA163" t="s">
        <v>197</v>
      </c>
      <c r="AB163" t="s">
        <v>239</v>
      </c>
      <c r="AC163" t="str">
        <f t="shared" si="5"/>
        <v>Power BI</v>
      </c>
    </row>
    <row r="164" spans="22:29" x14ac:dyDescent="0.2">
      <c r="V164" t="s">
        <v>188</v>
      </c>
      <c r="W164" t="s">
        <v>196</v>
      </c>
      <c r="X164" s="5" t="s">
        <v>242</v>
      </c>
      <c r="Y164" t="s">
        <v>10</v>
      </c>
      <c r="Z164" t="s">
        <v>10</v>
      </c>
      <c r="AA164" t="s">
        <v>10</v>
      </c>
      <c r="AB164" t="s">
        <v>10</v>
      </c>
      <c r="AC164" t="str">
        <f t="shared" si="5"/>
        <v/>
      </c>
    </row>
    <row r="165" spans="22:29" x14ac:dyDescent="0.2">
      <c r="V165" t="s">
        <v>173</v>
      </c>
      <c r="W165" t="s">
        <v>173</v>
      </c>
      <c r="X165" s="5" t="s">
        <v>10</v>
      </c>
      <c r="Y165" t="s">
        <v>10</v>
      </c>
      <c r="Z165" t="s">
        <v>10</v>
      </c>
      <c r="AA165" t="s">
        <v>10</v>
      </c>
      <c r="AB165" t="s">
        <v>10</v>
      </c>
      <c r="AC165" t="str">
        <f t="shared" si="5"/>
        <v/>
      </c>
    </row>
    <row r="166" spans="22:29" x14ac:dyDescent="0.2">
      <c r="V166" t="s">
        <v>189</v>
      </c>
      <c r="W166" t="s">
        <v>196</v>
      </c>
      <c r="X166" s="5" t="s">
        <v>238</v>
      </c>
      <c r="Y166" t="s">
        <v>246</v>
      </c>
      <c r="Z166" t="s">
        <v>10</v>
      </c>
      <c r="AA166" t="s">
        <v>10</v>
      </c>
      <c r="AB166" t="s">
        <v>10</v>
      </c>
      <c r="AC166" t="str">
        <f t="shared" si="5"/>
        <v/>
      </c>
    </row>
    <row r="167" spans="22:29" x14ac:dyDescent="0.2">
      <c r="V167" t="s">
        <v>172</v>
      </c>
      <c r="W167" t="s">
        <v>195</v>
      </c>
      <c r="X167" s="5" t="s">
        <v>196</v>
      </c>
      <c r="Y167" t="s">
        <v>173</v>
      </c>
      <c r="Z167" t="s">
        <v>244</v>
      </c>
      <c r="AA167" t="s">
        <v>10</v>
      </c>
      <c r="AB167" t="s">
        <v>10</v>
      </c>
      <c r="AC167" t="str">
        <f t="shared" si="5"/>
        <v/>
      </c>
    </row>
    <row r="168" spans="22:29" x14ac:dyDescent="0.2">
      <c r="V168" t="s">
        <v>180</v>
      </c>
      <c r="W168" t="s">
        <v>195</v>
      </c>
      <c r="X168" s="5" t="s">
        <v>196</v>
      </c>
      <c r="Y168" t="s">
        <v>173</v>
      </c>
      <c r="Z168" t="s">
        <v>239</v>
      </c>
      <c r="AA168" t="s">
        <v>10</v>
      </c>
      <c r="AB168" t="s">
        <v>10</v>
      </c>
      <c r="AC168" t="str">
        <f t="shared" si="5"/>
        <v/>
      </c>
    </row>
    <row r="169" spans="22:29" x14ac:dyDescent="0.2">
      <c r="V169" t="s">
        <v>190</v>
      </c>
      <c r="W169" t="s">
        <v>196</v>
      </c>
      <c r="X169" s="5" t="s">
        <v>173</v>
      </c>
      <c r="Y169" t="s">
        <v>238</v>
      </c>
      <c r="Z169" t="s">
        <v>246</v>
      </c>
      <c r="AA169" t="s">
        <v>10</v>
      </c>
      <c r="AB169" t="s">
        <v>10</v>
      </c>
      <c r="AC169" t="str">
        <f t="shared" si="5"/>
        <v/>
      </c>
    </row>
    <row r="170" spans="22:29" x14ac:dyDescent="0.2">
      <c r="V170" t="s">
        <v>173</v>
      </c>
      <c r="W170" t="s">
        <v>173</v>
      </c>
      <c r="X170" s="5" t="s">
        <v>10</v>
      </c>
      <c r="Y170" t="s">
        <v>10</v>
      </c>
      <c r="Z170" t="s">
        <v>10</v>
      </c>
      <c r="AA170" t="s">
        <v>10</v>
      </c>
      <c r="AB170" t="s">
        <v>10</v>
      </c>
      <c r="AC170" t="str">
        <f t="shared" si="5"/>
        <v/>
      </c>
    </row>
    <row r="171" spans="22:29" x14ac:dyDescent="0.2">
      <c r="V171" t="s">
        <v>191</v>
      </c>
      <c r="W171" t="s">
        <v>195</v>
      </c>
      <c r="X171" s="5" t="s">
        <v>239</v>
      </c>
      <c r="Y171" t="s">
        <v>238</v>
      </c>
      <c r="Z171" t="s">
        <v>10</v>
      </c>
      <c r="AA171" t="s">
        <v>10</v>
      </c>
      <c r="AB171" t="s">
        <v>10</v>
      </c>
      <c r="AC171" t="str">
        <f t="shared" si="5"/>
        <v/>
      </c>
    </row>
    <row r="172" spans="22:29" x14ac:dyDescent="0.2">
      <c r="V172" t="s">
        <v>192</v>
      </c>
      <c r="W172" t="s">
        <v>196</v>
      </c>
      <c r="X172" s="5" t="s">
        <v>173</v>
      </c>
      <c r="Y172" t="s">
        <v>197</v>
      </c>
      <c r="Z172" t="s">
        <v>10</v>
      </c>
      <c r="AA172" t="s">
        <v>10</v>
      </c>
      <c r="AB172" t="s">
        <v>10</v>
      </c>
      <c r="AC172" t="str">
        <f t="shared" si="5"/>
        <v/>
      </c>
    </row>
    <row r="173" spans="22:29" x14ac:dyDescent="0.2">
      <c r="V173" t="s">
        <v>178</v>
      </c>
      <c r="W173" t="s">
        <v>173</v>
      </c>
      <c r="X173" s="5" t="s">
        <v>239</v>
      </c>
      <c r="Y173" t="s">
        <v>10</v>
      </c>
      <c r="Z173" t="s">
        <v>10</v>
      </c>
      <c r="AA173" t="s">
        <v>10</v>
      </c>
      <c r="AB173" t="s">
        <v>10</v>
      </c>
      <c r="AC173" t="str">
        <f t="shared" si="5"/>
        <v/>
      </c>
    </row>
    <row r="174" spans="22:29" x14ac:dyDescent="0.2">
      <c r="V174" t="s">
        <v>193</v>
      </c>
      <c r="W174" t="s">
        <v>196</v>
      </c>
      <c r="X174" s="5" t="s">
        <v>173</v>
      </c>
      <c r="Y174" t="s">
        <v>239</v>
      </c>
      <c r="Z174" t="s">
        <v>10</v>
      </c>
      <c r="AA174" t="s">
        <v>10</v>
      </c>
      <c r="AB174" t="s">
        <v>10</v>
      </c>
      <c r="AC174" t="str">
        <f t="shared" si="5"/>
        <v/>
      </c>
    </row>
    <row r="175" spans="22:29" x14ac:dyDescent="0.2">
      <c r="V175" t="s">
        <v>193</v>
      </c>
      <c r="W175" t="s">
        <v>196</v>
      </c>
      <c r="X175" s="5" t="s">
        <v>173</v>
      </c>
      <c r="Y175" t="s">
        <v>239</v>
      </c>
      <c r="Z175" t="s">
        <v>10</v>
      </c>
      <c r="AA175" t="s">
        <v>10</v>
      </c>
      <c r="AB175" t="s">
        <v>10</v>
      </c>
      <c r="AC175" t="str">
        <f t="shared" si="5"/>
        <v/>
      </c>
    </row>
    <row r="176" spans="22:29" x14ac:dyDescent="0.2">
      <c r="V176" t="s">
        <v>189</v>
      </c>
      <c r="W176" t="s">
        <v>196</v>
      </c>
      <c r="X176" s="5" t="s">
        <v>238</v>
      </c>
      <c r="Y176" t="s">
        <v>246</v>
      </c>
      <c r="Z176" t="s">
        <v>10</v>
      </c>
      <c r="AA176" t="s">
        <v>10</v>
      </c>
      <c r="AB176" t="s">
        <v>10</v>
      </c>
      <c r="AC176" t="str">
        <f t="shared" si="5"/>
        <v/>
      </c>
    </row>
    <row r="177" spans="22:29" x14ac:dyDescent="0.2">
      <c r="V177" t="s">
        <v>194</v>
      </c>
      <c r="W177" t="s">
        <v>195</v>
      </c>
      <c r="X177" s="5" t="s">
        <v>243</v>
      </c>
      <c r="Y177" t="s">
        <v>197</v>
      </c>
      <c r="Z177" t="s">
        <v>239</v>
      </c>
      <c r="AA177" t="s">
        <v>10</v>
      </c>
      <c r="AB177" t="s">
        <v>10</v>
      </c>
      <c r="AC177" t="str">
        <f t="shared" si="5"/>
        <v/>
      </c>
    </row>
    <row r="178" spans="22:29" x14ac:dyDescent="0.2">
      <c r="V178" t="s">
        <v>187</v>
      </c>
      <c r="W178" t="s">
        <v>195</v>
      </c>
      <c r="X178" s="5" t="s">
        <v>196</v>
      </c>
      <c r="Y178" t="s">
        <v>241</v>
      </c>
      <c r="Z178" t="s">
        <v>173</v>
      </c>
      <c r="AA178" t="s">
        <v>197</v>
      </c>
      <c r="AB178" t="s">
        <v>239</v>
      </c>
      <c r="AC178" t="str">
        <f t="shared" si="5"/>
        <v>Power BI</v>
      </c>
    </row>
    <row r="179" spans="22:29" x14ac:dyDescent="0.2">
      <c r="V179" t="s">
        <v>171</v>
      </c>
      <c r="W179" t="s">
        <v>171</v>
      </c>
      <c r="X179" s="5" t="s">
        <v>10</v>
      </c>
      <c r="Y179" t="s">
        <v>10</v>
      </c>
      <c r="Z179" t="s">
        <v>10</v>
      </c>
      <c r="AA179" t="s">
        <v>10</v>
      </c>
      <c r="AB179" t="s">
        <v>10</v>
      </c>
      <c r="AC179" t="str">
        <f t="shared" si="5"/>
        <v/>
      </c>
    </row>
    <row r="180" spans="22:29" x14ac:dyDescent="0.2">
      <c r="V180" t="s">
        <v>10</v>
      </c>
      <c r="X180" s="5" t="s">
        <v>10</v>
      </c>
      <c r="Y180" t="s">
        <v>10</v>
      </c>
      <c r="Z180" t="s">
        <v>10</v>
      </c>
      <c r="AA180" t="s">
        <v>10</v>
      </c>
      <c r="AB180" t="s">
        <v>10</v>
      </c>
      <c r="AC180" t="str">
        <f t="shared" si="5"/>
        <v/>
      </c>
    </row>
    <row r="181" spans="22:29" x14ac:dyDescent="0.2">
      <c r="V181" t="s">
        <v>171</v>
      </c>
      <c r="W181" t="s">
        <v>171</v>
      </c>
      <c r="X181" s="5" t="s">
        <v>10</v>
      </c>
      <c r="Y181" t="s">
        <v>10</v>
      </c>
      <c r="Z181" t="s">
        <v>10</v>
      </c>
      <c r="AA181" t="s">
        <v>10</v>
      </c>
      <c r="AB181" t="s">
        <v>10</v>
      </c>
      <c r="AC181" t="str">
        <f t="shared" si="5"/>
        <v/>
      </c>
    </row>
    <row r="182" spans="22:29" x14ac:dyDescent="0.2">
      <c r="V182" t="s">
        <v>175</v>
      </c>
      <c r="W182" t="s">
        <v>195</v>
      </c>
      <c r="X182" s="5" t="s">
        <v>196</v>
      </c>
      <c r="Y182" t="s">
        <v>173</v>
      </c>
      <c r="Z182" t="s">
        <v>10</v>
      </c>
      <c r="AA182" t="s">
        <v>10</v>
      </c>
      <c r="AB182" t="s">
        <v>10</v>
      </c>
      <c r="AC182" t="str">
        <f t="shared" si="5"/>
        <v/>
      </c>
    </row>
    <row r="183" spans="22:29" x14ac:dyDescent="0.2">
      <c r="V183" t="s">
        <v>182</v>
      </c>
      <c r="W183" t="s">
        <v>196</v>
      </c>
      <c r="X183" s="5" t="s">
        <v>240</v>
      </c>
      <c r="Y183" t="s">
        <v>173</v>
      </c>
      <c r="Z183" t="s">
        <v>238</v>
      </c>
      <c r="AA183" t="s">
        <v>247</v>
      </c>
      <c r="AB183" t="s">
        <v>10</v>
      </c>
      <c r="AC183" t="str">
        <f t="shared" si="5"/>
        <v/>
      </c>
    </row>
    <row r="184" spans="22:29" x14ac:dyDescent="0.2">
      <c r="V184" t="s">
        <v>186</v>
      </c>
      <c r="W184" t="s">
        <v>195</v>
      </c>
      <c r="X184" s="5" t="s">
        <v>196</v>
      </c>
      <c r="Y184" t="s">
        <v>239</v>
      </c>
      <c r="Z184" t="s">
        <v>10</v>
      </c>
      <c r="AA184" t="s">
        <v>10</v>
      </c>
      <c r="AB184" t="s">
        <v>10</v>
      </c>
      <c r="AC184" t="str">
        <f t="shared" si="5"/>
        <v/>
      </c>
    </row>
    <row r="185" spans="22:29" x14ac:dyDescent="0.2">
      <c r="V185" t="s">
        <v>187</v>
      </c>
      <c r="W185" t="s">
        <v>195</v>
      </c>
      <c r="X185" s="5" t="s">
        <v>196</v>
      </c>
      <c r="Y185" t="s">
        <v>241</v>
      </c>
      <c r="Z185" t="s">
        <v>173</v>
      </c>
      <c r="AA185" t="s">
        <v>197</v>
      </c>
      <c r="AB185" t="s">
        <v>239</v>
      </c>
      <c r="AC185" t="str">
        <f t="shared" si="5"/>
        <v>Power BI</v>
      </c>
    </row>
    <row r="186" spans="22:29" x14ac:dyDescent="0.2">
      <c r="V186" t="s">
        <v>188</v>
      </c>
      <c r="W186" t="s">
        <v>196</v>
      </c>
      <c r="X186" s="5" t="s">
        <v>242</v>
      </c>
      <c r="Y186" t="s">
        <v>10</v>
      </c>
      <c r="Z186" t="s">
        <v>10</v>
      </c>
      <c r="AA186" t="s">
        <v>10</v>
      </c>
      <c r="AB186" t="s">
        <v>10</v>
      </c>
      <c r="AC186" t="str">
        <f t="shared" si="5"/>
        <v/>
      </c>
    </row>
    <row r="187" spans="22:29" x14ac:dyDescent="0.2">
      <c r="V187" t="s">
        <v>173</v>
      </c>
      <c r="W187" t="s">
        <v>173</v>
      </c>
      <c r="X187" s="5" t="s">
        <v>10</v>
      </c>
      <c r="Y187" t="s">
        <v>10</v>
      </c>
      <c r="Z187" t="s">
        <v>10</v>
      </c>
      <c r="AA187" t="s">
        <v>10</v>
      </c>
      <c r="AB187" t="s">
        <v>10</v>
      </c>
      <c r="AC187" t="str">
        <f t="shared" si="5"/>
        <v/>
      </c>
    </row>
    <row r="188" spans="22:29" x14ac:dyDescent="0.2">
      <c r="V188" t="s">
        <v>189</v>
      </c>
      <c r="W188" t="s">
        <v>196</v>
      </c>
      <c r="X188" s="5" t="s">
        <v>238</v>
      </c>
      <c r="Y188" t="s">
        <v>246</v>
      </c>
      <c r="Z188" t="s">
        <v>10</v>
      </c>
      <c r="AA188" t="s">
        <v>10</v>
      </c>
      <c r="AB188" t="s">
        <v>10</v>
      </c>
      <c r="AC188" t="str">
        <f t="shared" si="5"/>
        <v/>
      </c>
    </row>
    <row r="189" spans="22:29" x14ac:dyDescent="0.2">
      <c r="V189" t="s">
        <v>172</v>
      </c>
      <c r="W189" t="s">
        <v>195</v>
      </c>
      <c r="X189" s="5" t="s">
        <v>196</v>
      </c>
      <c r="Y189" t="s">
        <v>173</v>
      </c>
      <c r="Z189" t="s">
        <v>244</v>
      </c>
      <c r="AA189" t="s">
        <v>10</v>
      </c>
      <c r="AB189" t="s">
        <v>10</v>
      </c>
      <c r="AC189" t="str">
        <f t="shared" si="5"/>
        <v/>
      </c>
    </row>
    <row r="190" spans="22:29" x14ac:dyDescent="0.2">
      <c r="V190" t="s">
        <v>180</v>
      </c>
      <c r="W190" t="s">
        <v>195</v>
      </c>
      <c r="X190" s="5" t="s">
        <v>196</v>
      </c>
      <c r="Y190" t="s">
        <v>173</v>
      </c>
      <c r="Z190" t="s">
        <v>239</v>
      </c>
      <c r="AA190" t="s">
        <v>10</v>
      </c>
      <c r="AB190" t="s">
        <v>10</v>
      </c>
      <c r="AC190" t="str">
        <f t="shared" si="5"/>
        <v/>
      </c>
    </row>
    <row r="191" spans="22:29" x14ac:dyDescent="0.2">
      <c r="V191" t="s">
        <v>190</v>
      </c>
      <c r="W191" t="s">
        <v>196</v>
      </c>
      <c r="X191" s="5" t="s">
        <v>173</v>
      </c>
      <c r="Y191" t="s">
        <v>238</v>
      </c>
      <c r="Z191" t="s">
        <v>246</v>
      </c>
      <c r="AA191" t="s">
        <v>10</v>
      </c>
      <c r="AB191" t="s">
        <v>10</v>
      </c>
      <c r="AC191" t="str">
        <f t="shared" si="5"/>
        <v/>
      </c>
    </row>
    <row r="192" spans="22:29" x14ac:dyDescent="0.2">
      <c r="V192" t="s">
        <v>173</v>
      </c>
      <c r="W192" t="s">
        <v>173</v>
      </c>
      <c r="X192" s="5" t="s">
        <v>10</v>
      </c>
      <c r="Y192" t="s">
        <v>10</v>
      </c>
      <c r="Z192" t="s">
        <v>10</v>
      </c>
      <c r="AA192" t="s">
        <v>10</v>
      </c>
      <c r="AB192" t="s">
        <v>10</v>
      </c>
      <c r="AC192" t="str">
        <f t="shared" si="5"/>
        <v/>
      </c>
    </row>
    <row r="193" spans="22:29" x14ac:dyDescent="0.2">
      <c r="V193" t="s">
        <v>191</v>
      </c>
      <c r="W193" t="s">
        <v>195</v>
      </c>
      <c r="X193" s="5" t="s">
        <v>239</v>
      </c>
      <c r="Y193" t="s">
        <v>238</v>
      </c>
      <c r="Z193" t="s">
        <v>10</v>
      </c>
      <c r="AA193" t="s">
        <v>10</v>
      </c>
      <c r="AB193" t="s">
        <v>10</v>
      </c>
      <c r="AC193" t="str">
        <f t="shared" si="5"/>
        <v/>
      </c>
    </row>
    <row r="194" spans="22:29" x14ac:dyDescent="0.2">
      <c r="V194" t="s">
        <v>192</v>
      </c>
      <c r="W194" t="s">
        <v>196</v>
      </c>
      <c r="X194" s="5" t="s">
        <v>173</v>
      </c>
      <c r="Y194" t="s">
        <v>197</v>
      </c>
      <c r="Z194" t="s">
        <v>10</v>
      </c>
      <c r="AA194" t="s">
        <v>10</v>
      </c>
      <c r="AB194" t="s">
        <v>10</v>
      </c>
      <c r="AC194" t="str">
        <f t="shared" ref="AC194:AC257" si="6">TRIM(AB194)</f>
        <v/>
      </c>
    </row>
    <row r="195" spans="22:29" x14ac:dyDescent="0.2">
      <c r="V195" t="s">
        <v>178</v>
      </c>
      <c r="W195" t="s">
        <v>173</v>
      </c>
      <c r="X195" s="5" t="s">
        <v>239</v>
      </c>
      <c r="Y195" t="s">
        <v>10</v>
      </c>
      <c r="Z195" t="s">
        <v>10</v>
      </c>
      <c r="AA195" t="s">
        <v>10</v>
      </c>
      <c r="AB195" t="s">
        <v>10</v>
      </c>
      <c r="AC195" t="str">
        <f t="shared" si="6"/>
        <v/>
      </c>
    </row>
    <row r="196" spans="22:29" x14ac:dyDescent="0.2">
      <c r="V196" t="s">
        <v>193</v>
      </c>
      <c r="W196" t="s">
        <v>196</v>
      </c>
      <c r="X196" s="5" t="s">
        <v>173</v>
      </c>
      <c r="Y196" t="s">
        <v>239</v>
      </c>
      <c r="Z196" t="s">
        <v>10</v>
      </c>
      <c r="AA196" t="s">
        <v>10</v>
      </c>
      <c r="AB196" t="s">
        <v>10</v>
      </c>
      <c r="AC196" t="str">
        <f t="shared" si="6"/>
        <v/>
      </c>
    </row>
    <row r="197" spans="22:29" x14ac:dyDescent="0.2">
      <c r="V197" t="s">
        <v>193</v>
      </c>
      <c r="W197" t="s">
        <v>196</v>
      </c>
      <c r="X197" s="5" t="s">
        <v>173</v>
      </c>
      <c r="Y197" t="s">
        <v>239</v>
      </c>
      <c r="Z197" t="s">
        <v>10</v>
      </c>
      <c r="AA197" t="s">
        <v>10</v>
      </c>
      <c r="AB197" t="s">
        <v>10</v>
      </c>
      <c r="AC197" t="str">
        <f t="shared" si="6"/>
        <v/>
      </c>
    </row>
    <row r="198" spans="22:29" x14ac:dyDescent="0.2">
      <c r="V198" t="s">
        <v>189</v>
      </c>
      <c r="W198" t="s">
        <v>196</v>
      </c>
      <c r="X198" s="5" t="s">
        <v>238</v>
      </c>
      <c r="Y198" t="s">
        <v>246</v>
      </c>
      <c r="Z198" t="s">
        <v>10</v>
      </c>
      <c r="AA198" t="s">
        <v>10</v>
      </c>
      <c r="AB198" t="s">
        <v>10</v>
      </c>
      <c r="AC198" t="str">
        <f t="shared" si="6"/>
        <v/>
      </c>
    </row>
    <row r="199" spans="22:29" x14ac:dyDescent="0.2">
      <c r="V199" t="s">
        <v>194</v>
      </c>
      <c r="W199" t="s">
        <v>195</v>
      </c>
      <c r="X199" s="5" t="s">
        <v>243</v>
      </c>
      <c r="Y199" t="s">
        <v>197</v>
      </c>
      <c r="Z199" t="s">
        <v>239</v>
      </c>
      <c r="AA199" t="s">
        <v>10</v>
      </c>
      <c r="AB199" t="s">
        <v>10</v>
      </c>
      <c r="AC199" t="str">
        <f t="shared" si="6"/>
        <v/>
      </c>
    </row>
    <row r="200" spans="22:29" x14ac:dyDescent="0.2">
      <c r="V200" t="s">
        <v>171</v>
      </c>
      <c r="W200" t="s">
        <v>171</v>
      </c>
      <c r="X200" s="5" t="s">
        <v>10</v>
      </c>
      <c r="Y200" t="s">
        <v>10</v>
      </c>
      <c r="Z200" t="s">
        <v>10</v>
      </c>
      <c r="AA200" t="s">
        <v>10</v>
      </c>
      <c r="AB200" t="s">
        <v>10</v>
      </c>
      <c r="AC200" t="str">
        <f t="shared" si="6"/>
        <v/>
      </c>
    </row>
    <row r="201" spans="22:29" x14ac:dyDescent="0.2">
      <c r="V201" t="s">
        <v>187</v>
      </c>
      <c r="W201" t="s">
        <v>195</v>
      </c>
      <c r="X201" s="5" t="s">
        <v>196</v>
      </c>
      <c r="Y201" t="s">
        <v>241</v>
      </c>
      <c r="Z201" t="s">
        <v>173</v>
      </c>
      <c r="AA201" t="s">
        <v>197</v>
      </c>
      <c r="AB201" t="s">
        <v>239</v>
      </c>
      <c r="AC201" t="str">
        <f t="shared" si="6"/>
        <v>Power BI</v>
      </c>
    </row>
    <row r="202" spans="22:29" x14ac:dyDescent="0.2">
      <c r="V202" t="s">
        <v>10</v>
      </c>
      <c r="X202" s="5" t="s">
        <v>10</v>
      </c>
      <c r="Y202" t="s">
        <v>10</v>
      </c>
      <c r="Z202" t="s">
        <v>10</v>
      </c>
      <c r="AA202" t="s">
        <v>10</v>
      </c>
      <c r="AB202" t="s">
        <v>10</v>
      </c>
      <c r="AC202" t="str">
        <f t="shared" si="6"/>
        <v/>
      </c>
    </row>
    <row r="203" spans="22:29" x14ac:dyDescent="0.2">
      <c r="V203" t="s">
        <v>171</v>
      </c>
      <c r="W203" t="s">
        <v>171</v>
      </c>
      <c r="X203" s="5" t="s">
        <v>10</v>
      </c>
      <c r="Y203" t="s">
        <v>10</v>
      </c>
      <c r="Z203" t="s">
        <v>10</v>
      </c>
      <c r="AA203" t="s">
        <v>10</v>
      </c>
      <c r="AB203" t="s">
        <v>10</v>
      </c>
      <c r="AC203" t="str">
        <f t="shared" si="6"/>
        <v/>
      </c>
    </row>
    <row r="204" spans="22:29" x14ac:dyDescent="0.2">
      <c r="V204" t="s">
        <v>175</v>
      </c>
      <c r="W204" t="s">
        <v>195</v>
      </c>
      <c r="X204" s="5" t="s">
        <v>196</v>
      </c>
      <c r="Y204" t="s">
        <v>173</v>
      </c>
      <c r="Z204" t="s">
        <v>10</v>
      </c>
      <c r="AA204" t="s">
        <v>10</v>
      </c>
      <c r="AB204" t="s">
        <v>10</v>
      </c>
      <c r="AC204" t="str">
        <f t="shared" si="6"/>
        <v/>
      </c>
    </row>
    <row r="205" spans="22:29" x14ac:dyDescent="0.2">
      <c r="V205" t="s">
        <v>182</v>
      </c>
      <c r="W205" t="s">
        <v>196</v>
      </c>
      <c r="X205" s="5" t="s">
        <v>240</v>
      </c>
      <c r="Y205" t="s">
        <v>173</v>
      </c>
      <c r="Z205" t="s">
        <v>238</v>
      </c>
      <c r="AA205" t="s">
        <v>247</v>
      </c>
      <c r="AB205" t="s">
        <v>10</v>
      </c>
      <c r="AC205" t="str">
        <f t="shared" si="6"/>
        <v/>
      </c>
    </row>
    <row r="206" spans="22:29" x14ac:dyDescent="0.2">
      <c r="V206" t="s">
        <v>186</v>
      </c>
      <c r="W206" t="s">
        <v>195</v>
      </c>
      <c r="X206" s="5" t="s">
        <v>196</v>
      </c>
      <c r="Y206" t="s">
        <v>239</v>
      </c>
      <c r="Z206" t="s">
        <v>10</v>
      </c>
      <c r="AA206" t="s">
        <v>10</v>
      </c>
      <c r="AB206" t="s">
        <v>10</v>
      </c>
      <c r="AC206" t="str">
        <f t="shared" si="6"/>
        <v/>
      </c>
    </row>
    <row r="207" spans="22:29" x14ac:dyDescent="0.2">
      <c r="V207" t="s">
        <v>187</v>
      </c>
      <c r="W207" t="s">
        <v>195</v>
      </c>
      <c r="X207" s="5" t="s">
        <v>196</v>
      </c>
      <c r="Y207" t="s">
        <v>241</v>
      </c>
      <c r="Z207" t="s">
        <v>173</v>
      </c>
      <c r="AA207" t="s">
        <v>197</v>
      </c>
      <c r="AB207" t="s">
        <v>239</v>
      </c>
      <c r="AC207" t="str">
        <f t="shared" si="6"/>
        <v>Power BI</v>
      </c>
    </row>
    <row r="208" spans="22:29" x14ac:dyDescent="0.2">
      <c r="V208" t="s">
        <v>188</v>
      </c>
      <c r="W208" t="s">
        <v>196</v>
      </c>
      <c r="X208" s="5" t="s">
        <v>242</v>
      </c>
      <c r="Y208" t="s">
        <v>10</v>
      </c>
      <c r="Z208" t="s">
        <v>10</v>
      </c>
      <c r="AA208" t="s">
        <v>10</v>
      </c>
      <c r="AB208" t="s">
        <v>10</v>
      </c>
      <c r="AC208" t="str">
        <f t="shared" si="6"/>
        <v/>
      </c>
    </row>
    <row r="209" spans="22:29" x14ac:dyDescent="0.2">
      <c r="V209" t="s">
        <v>173</v>
      </c>
      <c r="W209" t="s">
        <v>173</v>
      </c>
      <c r="X209" s="5" t="s">
        <v>10</v>
      </c>
      <c r="Y209" t="s">
        <v>10</v>
      </c>
      <c r="Z209" t="s">
        <v>10</v>
      </c>
      <c r="AA209" t="s">
        <v>10</v>
      </c>
      <c r="AB209" t="s">
        <v>10</v>
      </c>
      <c r="AC209" t="str">
        <f t="shared" si="6"/>
        <v/>
      </c>
    </row>
    <row r="210" spans="22:29" x14ac:dyDescent="0.2">
      <c r="V210" t="s">
        <v>189</v>
      </c>
      <c r="W210" t="s">
        <v>196</v>
      </c>
      <c r="X210" s="5" t="s">
        <v>238</v>
      </c>
      <c r="Y210" t="s">
        <v>246</v>
      </c>
      <c r="Z210" t="s">
        <v>10</v>
      </c>
      <c r="AA210" t="s">
        <v>10</v>
      </c>
      <c r="AB210" t="s">
        <v>10</v>
      </c>
      <c r="AC210" t="str">
        <f t="shared" si="6"/>
        <v/>
      </c>
    </row>
    <row r="211" spans="22:29" x14ac:dyDescent="0.2">
      <c r="V211" t="s">
        <v>172</v>
      </c>
      <c r="W211" t="s">
        <v>195</v>
      </c>
      <c r="X211" s="5" t="s">
        <v>196</v>
      </c>
      <c r="Y211" t="s">
        <v>173</v>
      </c>
      <c r="Z211" t="s">
        <v>244</v>
      </c>
      <c r="AA211" t="s">
        <v>10</v>
      </c>
      <c r="AB211" t="s">
        <v>10</v>
      </c>
      <c r="AC211" t="str">
        <f t="shared" si="6"/>
        <v/>
      </c>
    </row>
    <row r="212" spans="22:29" x14ac:dyDescent="0.2">
      <c r="V212" t="s">
        <v>180</v>
      </c>
      <c r="W212" t="s">
        <v>195</v>
      </c>
      <c r="X212" s="5" t="s">
        <v>196</v>
      </c>
      <c r="Y212" t="s">
        <v>173</v>
      </c>
      <c r="Z212" t="s">
        <v>239</v>
      </c>
      <c r="AA212" t="s">
        <v>10</v>
      </c>
      <c r="AB212" t="s">
        <v>10</v>
      </c>
      <c r="AC212" t="str">
        <f t="shared" si="6"/>
        <v/>
      </c>
    </row>
    <row r="213" spans="22:29" x14ac:dyDescent="0.2">
      <c r="V213" t="s">
        <v>190</v>
      </c>
      <c r="W213" t="s">
        <v>196</v>
      </c>
      <c r="X213" s="5" t="s">
        <v>173</v>
      </c>
      <c r="Y213" t="s">
        <v>238</v>
      </c>
      <c r="Z213" t="s">
        <v>246</v>
      </c>
      <c r="AA213" t="s">
        <v>10</v>
      </c>
      <c r="AB213" t="s">
        <v>10</v>
      </c>
      <c r="AC213" t="str">
        <f t="shared" si="6"/>
        <v/>
      </c>
    </row>
    <row r="214" spans="22:29" x14ac:dyDescent="0.2">
      <c r="V214" t="s">
        <v>173</v>
      </c>
      <c r="W214" t="s">
        <v>173</v>
      </c>
      <c r="X214" s="5" t="s">
        <v>10</v>
      </c>
      <c r="Y214" t="s">
        <v>10</v>
      </c>
      <c r="Z214" t="s">
        <v>10</v>
      </c>
      <c r="AA214" t="s">
        <v>10</v>
      </c>
      <c r="AB214" t="s">
        <v>10</v>
      </c>
      <c r="AC214" t="str">
        <f t="shared" si="6"/>
        <v/>
      </c>
    </row>
    <row r="215" spans="22:29" x14ac:dyDescent="0.2">
      <c r="V215" t="s">
        <v>191</v>
      </c>
      <c r="W215" t="s">
        <v>195</v>
      </c>
      <c r="X215" s="5" t="s">
        <v>239</v>
      </c>
      <c r="Y215" t="s">
        <v>238</v>
      </c>
      <c r="Z215" t="s">
        <v>10</v>
      </c>
      <c r="AA215" t="s">
        <v>10</v>
      </c>
      <c r="AB215" t="s">
        <v>10</v>
      </c>
      <c r="AC215" t="str">
        <f t="shared" si="6"/>
        <v/>
      </c>
    </row>
    <row r="216" spans="22:29" x14ac:dyDescent="0.2">
      <c r="V216" t="s">
        <v>192</v>
      </c>
      <c r="W216" t="s">
        <v>196</v>
      </c>
      <c r="X216" s="5" t="s">
        <v>173</v>
      </c>
      <c r="Y216" t="s">
        <v>197</v>
      </c>
      <c r="Z216" t="s">
        <v>10</v>
      </c>
      <c r="AA216" t="s">
        <v>10</v>
      </c>
      <c r="AB216" t="s">
        <v>10</v>
      </c>
      <c r="AC216" t="str">
        <f t="shared" si="6"/>
        <v/>
      </c>
    </row>
    <row r="217" spans="22:29" x14ac:dyDescent="0.2">
      <c r="V217" t="s">
        <v>178</v>
      </c>
      <c r="W217" t="s">
        <v>173</v>
      </c>
      <c r="X217" s="5" t="s">
        <v>239</v>
      </c>
      <c r="Y217" t="s">
        <v>10</v>
      </c>
      <c r="Z217" t="s">
        <v>10</v>
      </c>
      <c r="AA217" t="s">
        <v>10</v>
      </c>
      <c r="AB217" t="s">
        <v>10</v>
      </c>
      <c r="AC217" t="str">
        <f t="shared" si="6"/>
        <v/>
      </c>
    </row>
    <row r="218" spans="22:29" x14ac:dyDescent="0.2">
      <c r="V218" t="s">
        <v>193</v>
      </c>
      <c r="W218" t="s">
        <v>196</v>
      </c>
      <c r="X218" s="5" t="s">
        <v>173</v>
      </c>
      <c r="Y218" t="s">
        <v>239</v>
      </c>
      <c r="Z218" t="s">
        <v>10</v>
      </c>
      <c r="AA218" t="s">
        <v>10</v>
      </c>
      <c r="AB218" t="s">
        <v>10</v>
      </c>
      <c r="AC218" t="str">
        <f t="shared" si="6"/>
        <v/>
      </c>
    </row>
    <row r="219" spans="22:29" x14ac:dyDescent="0.2">
      <c r="V219" t="s">
        <v>193</v>
      </c>
      <c r="W219" t="s">
        <v>196</v>
      </c>
      <c r="X219" s="5" t="s">
        <v>173</v>
      </c>
      <c r="Y219" t="s">
        <v>239</v>
      </c>
      <c r="Z219" t="s">
        <v>10</v>
      </c>
      <c r="AA219" t="s">
        <v>10</v>
      </c>
      <c r="AB219" t="s">
        <v>10</v>
      </c>
      <c r="AC219" t="str">
        <f t="shared" si="6"/>
        <v/>
      </c>
    </row>
    <row r="220" spans="22:29" x14ac:dyDescent="0.2">
      <c r="V220" t="s">
        <v>189</v>
      </c>
      <c r="W220" t="s">
        <v>196</v>
      </c>
      <c r="X220" s="5" t="s">
        <v>238</v>
      </c>
      <c r="Y220" t="s">
        <v>246</v>
      </c>
      <c r="Z220" t="s">
        <v>10</v>
      </c>
      <c r="AA220" t="s">
        <v>10</v>
      </c>
      <c r="AB220" t="s">
        <v>10</v>
      </c>
      <c r="AC220" t="str">
        <f t="shared" si="6"/>
        <v/>
      </c>
    </row>
    <row r="221" spans="22:29" x14ac:dyDescent="0.2">
      <c r="V221" t="s">
        <v>194</v>
      </c>
      <c r="W221" t="s">
        <v>195</v>
      </c>
      <c r="X221" s="5" t="s">
        <v>243</v>
      </c>
      <c r="Y221" t="s">
        <v>197</v>
      </c>
      <c r="Z221" t="s">
        <v>239</v>
      </c>
      <c r="AA221" t="s">
        <v>10</v>
      </c>
      <c r="AB221" t="s">
        <v>10</v>
      </c>
      <c r="AC221" t="str">
        <f t="shared" si="6"/>
        <v/>
      </c>
    </row>
    <row r="222" spans="22:29" x14ac:dyDescent="0.2">
      <c r="V222" t="s">
        <v>171</v>
      </c>
      <c r="W222" t="s">
        <v>171</v>
      </c>
      <c r="X222" s="5" t="s">
        <v>10</v>
      </c>
      <c r="Y222" t="s">
        <v>10</v>
      </c>
      <c r="Z222" t="s">
        <v>10</v>
      </c>
      <c r="AA222" t="s">
        <v>10</v>
      </c>
      <c r="AB222" t="s">
        <v>10</v>
      </c>
      <c r="AC222" t="str">
        <f t="shared" si="6"/>
        <v/>
      </c>
    </row>
    <row r="223" spans="22:29" x14ac:dyDescent="0.2">
      <c r="V223" t="s">
        <v>185</v>
      </c>
      <c r="W223" t="s">
        <v>196</v>
      </c>
      <c r="X223" s="5" t="s">
        <v>241</v>
      </c>
      <c r="Y223" t="s">
        <v>245</v>
      </c>
      <c r="Z223" t="s">
        <v>239</v>
      </c>
      <c r="AA223" t="s">
        <v>10</v>
      </c>
      <c r="AB223" t="s">
        <v>10</v>
      </c>
      <c r="AC223" t="str">
        <f t="shared" si="6"/>
        <v/>
      </c>
    </row>
    <row r="224" spans="22:29" x14ac:dyDescent="0.2">
      <c r="V224" t="s">
        <v>171</v>
      </c>
      <c r="W224" t="s">
        <v>171</v>
      </c>
      <c r="X224" s="5" t="s">
        <v>10</v>
      </c>
      <c r="Y224" t="s">
        <v>10</v>
      </c>
      <c r="Z224" t="s">
        <v>10</v>
      </c>
      <c r="AA224" t="s">
        <v>10</v>
      </c>
      <c r="AB224" t="s">
        <v>10</v>
      </c>
      <c r="AC224" t="str">
        <f t="shared" si="6"/>
        <v/>
      </c>
    </row>
    <row r="225" spans="22:29" x14ac:dyDescent="0.2">
      <c r="V225" t="s">
        <v>172</v>
      </c>
      <c r="W225" t="s">
        <v>195</v>
      </c>
      <c r="X225" s="5" t="s">
        <v>196</v>
      </c>
      <c r="Y225" t="s">
        <v>173</v>
      </c>
      <c r="Z225" t="s">
        <v>244</v>
      </c>
      <c r="AA225" t="s">
        <v>10</v>
      </c>
      <c r="AB225" t="s">
        <v>10</v>
      </c>
      <c r="AC225" t="str">
        <f t="shared" si="6"/>
        <v/>
      </c>
    </row>
    <row r="226" spans="22:29" x14ac:dyDescent="0.2">
      <c r="V226" t="s">
        <v>173</v>
      </c>
      <c r="W226" t="s">
        <v>173</v>
      </c>
      <c r="X226" s="5" t="s">
        <v>10</v>
      </c>
      <c r="Y226" t="s">
        <v>10</v>
      </c>
      <c r="Z226" t="s">
        <v>10</v>
      </c>
      <c r="AA226" t="s">
        <v>10</v>
      </c>
      <c r="AB226" t="s">
        <v>10</v>
      </c>
      <c r="AC226" t="str">
        <f t="shared" si="6"/>
        <v/>
      </c>
    </row>
    <row r="227" spans="22:29" x14ac:dyDescent="0.2">
      <c r="V227" t="s">
        <v>10</v>
      </c>
      <c r="X227" s="5" t="s">
        <v>10</v>
      </c>
      <c r="Y227" t="s">
        <v>10</v>
      </c>
      <c r="Z227" t="s">
        <v>10</v>
      </c>
      <c r="AA227" t="s">
        <v>10</v>
      </c>
      <c r="AB227" t="s">
        <v>10</v>
      </c>
      <c r="AC227" t="str">
        <f t="shared" si="6"/>
        <v/>
      </c>
    </row>
    <row r="228" spans="22:29" x14ac:dyDescent="0.2">
      <c r="V228" t="s">
        <v>174</v>
      </c>
      <c r="W228" t="s">
        <v>196</v>
      </c>
      <c r="X228" s="5" t="s">
        <v>238</v>
      </c>
      <c r="Y228" t="s">
        <v>10</v>
      </c>
      <c r="Z228" t="s">
        <v>10</v>
      </c>
      <c r="AA228" t="s">
        <v>10</v>
      </c>
      <c r="AB228" t="s">
        <v>10</v>
      </c>
      <c r="AC228" t="str">
        <f t="shared" si="6"/>
        <v/>
      </c>
    </row>
    <row r="229" spans="22:29" x14ac:dyDescent="0.2">
      <c r="V229" t="s">
        <v>175</v>
      </c>
      <c r="W229" t="s">
        <v>195</v>
      </c>
      <c r="X229" s="5" t="s">
        <v>196</v>
      </c>
      <c r="Y229" t="s">
        <v>173</v>
      </c>
      <c r="Z229" t="s">
        <v>10</v>
      </c>
      <c r="AA229" t="s">
        <v>10</v>
      </c>
      <c r="AB229" t="s">
        <v>10</v>
      </c>
      <c r="AC229" t="str">
        <f t="shared" si="6"/>
        <v/>
      </c>
    </row>
    <row r="230" spans="22:29" x14ac:dyDescent="0.2">
      <c r="V230" t="s">
        <v>176</v>
      </c>
      <c r="W230" t="s">
        <v>173</v>
      </c>
      <c r="X230" s="5" t="s">
        <v>239</v>
      </c>
      <c r="Y230" t="s">
        <v>244</v>
      </c>
      <c r="Z230" t="s">
        <v>238</v>
      </c>
      <c r="AA230" t="s">
        <v>10</v>
      </c>
      <c r="AB230" t="s">
        <v>10</v>
      </c>
      <c r="AC230" t="str">
        <f t="shared" si="6"/>
        <v/>
      </c>
    </row>
    <row r="231" spans="22:29" x14ac:dyDescent="0.2">
      <c r="V231" t="s">
        <v>177</v>
      </c>
      <c r="W231" t="s">
        <v>196</v>
      </c>
      <c r="X231" s="5" t="s">
        <v>173</v>
      </c>
      <c r="Y231" t="s">
        <v>244</v>
      </c>
      <c r="Z231" t="s">
        <v>246</v>
      </c>
      <c r="AA231" t="s">
        <v>10</v>
      </c>
      <c r="AB231" t="s">
        <v>10</v>
      </c>
      <c r="AC231" t="str">
        <f t="shared" si="6"/>
        <v/>
      </c>
    </row>
    <row r="232" spans="22:29" x14ac:dyDescent="0.2">
      <c r="V232" t="s">
        <v>178</v>
      </c>
      <c r="W232" t="s">
        <v>173</v>
      </c>
      <c r="X232" s="5" t="s">
        <v>239</v>
      </c>
      <c r="Y232" t="s">
        <v>10</v>
      </c>
      <c r="Z232" t="s">
        <v>10</v>
      </c>
      <c r="AA232" t="s">
        <v>10</v>
      </c>
      <c r="AB232" t="s">
        <v>10</v>
      </c>
      <c r="AC232" t="str">
        <f t="shared" si="6"/>
        <v/>
      </c>
    </row>
    <row r="233" spans="22:29" x14ac:dyDescent="0.2">
      <c r="V233" t="s">
        <v>179</v>
      </c>
      <c r="W233" t="s">
        <v>196</v>
      </c>
      <c r="X233" s="5" t="s">
        <v>171</v>
      </c>
      <c r="Y233" t="s">
        <v>173</v>
      </c>
      <c r="Z233" t="s">
        <v>239</v>
      </c>
      <c r="AA233" t="s">
        <v>238</v>
      </c>
      <c r="AB233" t="s">
        <v>242</v>
      </c>
      <c r="AC233" t="str">
        <f t="shared" si="6"/>
        <v>Data Manipulation</v>
      </c>
    </row>
    <row r="234" spans="22:29" x14ac:dyDescent="0.2">
      <c r="V234" t="s">
        <v>173</v>
      </c>
      <c r="W234" t="s">
        <v>173</v>
      </c>
      <c r="X234" s="5" t="s">
        <v>10</v>
      </c>
      <c r="Y234" t="s">
        <v>10</v>
      </c>
      <c r="Z234" t="s">
        <v>10</v>
      </c>
      <c r="AA234" t="s">
        <v>10</v>
      </c>
      <c r="AB234" t="s">
        <v>10</v>
      </c>
      <c r="AC234" t="str">
        <f t="shared" si="6"/>
        <v/>
      </c>
    </row>
    <row r="235" spans="22:29" x14ac:dyDescent="0.2">
      <c r="V235" t="s">
        <v>180</v>
      </c>
      <c r="W235" t="s">
        <v>195</v>
      </c>
      <c r="X235" s="5" t="s">
        <v>196</v>
      </c>
      <c r="Y235" t="s">
        <v>173</v>
      </c>
      <c r="Z235" t="s">
        <v>239</v>
      </c>
      <c r="AA235" t="s">
        <v>10</v>
      </c>
      <c r="AB235" t="s">
        <v>10</v>
      </c>
      <c r="AC235" t="str">
        <f t="shared" si="6"/>
        <v/>
      </c>
    </row>
    <row r="236" spans="22:29" x14ac:dyDescent="0.2">
      <c r="V236" t="s">
        <v>181</v>
      </c>
      <c r="W236" t="s">
        <v>196</v>
      </c>
      <c r="X236" s="5" t="s">
        <v>173</v>
      </c>
      <c r="Y236" t="s">
        <v>10</v>
      </c>
      <c r="Z236" t="s">
        <v>10</v>
      </c>
      <c r="AA236" t="s">
        <v>10</v>
      </c>
      <c r="AB236" t="s">
        <v>10</v>
      </c>
      <c r="AC236" t="str">
        <f t="shared" si="6"/>
        <v/>
      </c>
    </row>
    <row r="237" spans="22:29" x14ac:dyDescent="0.2">
      <c r="V237" t="s">
        <v>182</v>
      </c>
      <c r="W237" t="s">
        <v>196</v>
      </c>
      <c r="X237" s="5" t="s">
        <v>240</v>
      </c>
      <c r="Y237" t="s">
        <v>173</v>
      </c>
      <c r="Z237" t="s">
        <v>238</v>
      </c>
      <c r="AA237" t="s">
        <v>247</v>
      </c>
      <c r="AB237" t="s">
        <v>10</v>
      </c>
      <c r="AC237" t="str">
        <f t="shared" si="6"/>
        <v/>
      </c>
    </row>
    <row r="238" spans="22:29" x14ac:dyDescent="0.2">
      <c r="V238" t="s">
        <v>173</v>
      </c>
      <c r="W238" t="s">
        <v>173</v>
      </c>
      <c r="X238" s="5" t="s">
        <v>10</v>
      </c>
      <c r="Y238" t="s">
        <v>10</v>
      </c>
      <c r="Z238" t="s">
        <v>10</v>
      </c>
      <c r="AA238" t="s">
        <v>10</v>
      </c>
      <c r="AB238" t="s">
        <v>10</v>
      </c>
      <c r="AC238" t="str">
        <f t="shared" si="6"/>
        <v/>
      </c>
    </row>
    <row r="239" spans="22:29" x14ac:dyDescent="0.2">
      <c r="V239" t="s">
        <v>10</v>
      </c>
      <c r="X239" s="5" t="s">
        <v>10</v>
      </c>
      <c r="Y239" t="s">
        <v>10</v>
      </c>
      <c r="Z239" t="s">
        <v>10</v>
      </c>
      <c r="AA239" t="s">
        <v>10</v>
      </c>
      <c r="AB239" t="s">
        <v>10</v>
      </c>
      <c r="AC239" t="str">
        <f t="shared" si="6"/>
        <v/>
      </c>
    </row>
    <row r="240" spans="22:29" x14ac:dyDescent="0.2">
      <c r="V240" t="s">
        <v>183</v>
      </c>
      <c r="W240" t="s">
        <v>197</v>
      </c>
      <c r="X240" s="5" t="s">
        <v>239</v>
      </c>
      <c r="Y240" t="s">
        <v>10</v>
      </c>
      <c r="Z240" t="s">
        <v>10</v>
      </c>
      <c r="AA240" t="s">
        <v>10</v>
      </c>
      <c r="AB240" t="s">
        <v>10</v>
      </c>
      <c r="AC240" t="str">
        <f t="shared" si="6"/>
        <v/>
      </c>
    </row>
    <row r="241" spans="22:29" x14ac:dyDescent="0.2">
      <c r="V241" t="s">
        <v>184</v>
      </c>
      <c r="W241" t="s">
        <v>173</v>
      </c>
      <c r="X241" s="5" t="s">
        <v>239</v>
      </c>
      <c r="Y241" t="s">
        <v>238</v>
      </c>
      <c r="Z241" t="s">
        <v>10</v>
      </c>
      <c r="AA241" t="s">
        <v>10</v>
      </c>
      <c r="AB241" t="s">
        <v>10</v>
      </c>
      <c r="AC241" t="str">
        <f t="shared" si="6"/>
        <v/>
      </c>
    </row>
    <row r="242" spans="22:29" x14ac:dyDescent="0.2">
      <c r="V242" t="s">
        <v>185</v>
      </c>
      <c r="W242" t="s">
        <v>196</v>
      </c>
      <c r="X242" s="5" t="s">
        <v>241</v>
      </c>
      <c r="Y242" t="s">
        <v>245</v>
      </c>
      <c r="Z242" t="s">
        <v>239</v>
      </c>
      <c r="AA242" t="s">
        <v>10</v>
      </c>
      <c r="AB242" t="s">
        <v>10</v>
      </c>
      <c r="AC242" t="str">
        <f t="shared" si="6"/>
        <v/>
      </c>
    </row>
    <row r="243" spans="22:29" x14ac:dyDescent="0.2">
      <c r="V243" t="s">
        <v>186</v>
      </c>
      <c r="W243" t="s">
        <v>195</v>
      </c>
      <c r="X243" s="5" t="s">
        <v>196</v>
      </c>
      <c r="Y243" t="s">
        <v>239</v>
      </c>
      <c r="Z243" t="s">
        <v>10</v>
      </c>
      <c r="AA243" t="s">
        <v>10</v>
      </c>
      <c r="AB243" t="s">
        <v>10</v>
      </c>
      <c r="AC243" t="str">
        <f t="shared" si="6"/>
        <v/>
      </c>
    </row>
    <row r="244" spans="22:29" x14ac:dyDescent="0.2">
      <c r="V244" t="s">
        <v>171</v>
      </c>
      <c r="W244" t="s">
        <v>171</v>
      </c>
      <c r="X244" s="5" t="s">
        <v>10</v>
      </c>
      <c r="Y244" t="s">
        <v>10</v>
      </c>
      <c r="Z244" t="s">
        <v>10</v>
      </c>
      <c r="AA244" t="s">
        <v>10</v>
      </c>
      <c r="AB244" t="s">
        <v>10</v>
      </c>
      <c r="AC244" t="str">
        <f t="shared" si="6"/>
        <v/>
      </c>
    </row>
    <row r="245" spans="22:29" x14ac:dyDescent="0.2">
      <c r="V245" t="s">
        <v>185</v>
      </c>
      <c r="W245" t="s">
        <v>196</v>
      </c>
      <c r="X245" s="5" t="s">
        <v>241</v>
      </c>
      <c r="Y245" t="s">
        <v>245</v>
      </c>
      <c r="Z245" t="s">
        <v>239</v>
      </c>
      <c r="AA245" t="s">
        <v>10</v>
      </c>
      <c r="AB245" t="s">
        <v>10</v>
      </c>
      <c r="AC245" t="str">
        <f t="shared" si="6"/>
        <v/>
      </c>
    </row>
    <row r="246" spans="22:29" x14ac:dyDescent="0.2">
      <c r="V246" t="s">
        <v>171</v>
      </c>
      <c r="W246" t="s">
        <v>171</v>
      </c>
      <c r="X246" s="5" t="s">
        <v>10</v>
      </c>
      <c r="Y246" t="s">
        <v>10</v>
      </c>
      <c r="Z246" t="s">
        <v>10</v>
      </c>
      <c r="AA246" t="s">
        <v>10</v>
      </c>
      <c r="AB246" t="s">
        <v>10</v>
      </c>
      <c r="AC246" t="str">
        <f t="shared" si="6"/>
        <v/>
      </c>
    </row>
    <row r="247" spans="22:29" x14ac:dyDescent="0.2">
      <c r="V247" t="s">
        <v>172</v>
      </c>
      <c r="W247" t="s">
        <v>195</v>
      </c>
      <c r="X247" s="5" t="s">
        <v>196</v>
      </c>
      <c r="Y247" t="s">
        <v>173</v>
      </c>
      <c r="Z247" t="s">
        <v>244</v>
      </c>
      <c r="AA247" t="s">
        <v>10</v>
      </c>
      <c r="AB247" t="s">
        <v>10</v>
      </c>
      <c r="AC247" t="str">
        <f t="shared" si="6"/>
        <v/>
      </c>
    </row>
    <row r="248" spans="22:29" x14ac:dyDescent="0.2">
      <c r="V248" t="s">
        <v>173</v>
      </c>
      <c r="W248" t="s">
        <v>173</v>
      </c>
      <c r="X248" s="5" t="s">
        <v>10</v>
      </c>
      <c r="Y248" t="s">
        <v>10</v>
      </c>
      <c r="Z248" t="s">
        <v>10</v>
      </c>
      <c r="AA248" t="s">
        <v>10</v>
      </c>
      <c r="AB248" t="s">
        <v>10</v>
      </c>
      <c r="AC248" t="str">
        <f t="shared" si="6"/>
        <v/>
      </c>
    </row>
    <row r="249" spans="22:29" x14ac:dyDescent="0.2">
      <c r="V249" t="s">
        <v>10</v>
      </c>
      <c r="X249" s="5" t="s">
        <v>10</v>
      </c>
      <c r="Y249" t="s">
        <v>10</v>
      </c>
      <c r="Z249" t="s">
        <v>10</v>
      </c>
      <c r="AA249" t="s">
        <v>10</v>
      </c>
      <c r="AB249" t="s">
        <v>10</v>
      </c>
      <c r="AC249" t="str">
        <f t="shared" si="6"/>
        <v/>
      </c>
    </row>
    <row r="250" spans="22:29" x14ac:dyDescent="0.2">
      <c r="V250" t="s">
        <v>174</v>
      </c>
      <c r="W250" t="s">
        <v>196</v>
      </c>
      <c r="X250" s="5" t="s">
        <v>238</v>
      </c>
      <c r="Y250" t="s">
        <v>10</v>
      </c>
      <c r="Z250" t="s">
        <v>10</v>
      </c>
      <c r="AA250" t="s">
        <v>10</v>
      </c>
      <c r="AB250" t="s">
        <v>10</v>
      </c>
      <c r="AC250" t="str">
        <f t="shared" si="6"/>
        <v/>
      </c>
    </row>
    <row r="251" spans="22:29" x14ac:dyDescent="0.2">
      <c r="V251" t="s">
        <v>175</v>
      </c>
      <c r="W251" t="s">
        <v>195</v>
      </c>
      <c r="X251" s="5" t="s">
        <v>196</v>
      </c>
      <c r="Y251" t="s">
        <v>173</v>
      </c>
      <c r="Z251" t="s">
        <v>10</v>
      </c>
      <c r="AA251" t="s">
        <v>10</v>
      </c>
      <c r="AB251" t="s">
        <v>10</v>
      </c>
      <c r="AC251" t="str">
        <f t="shared" si="6"/>
        <v/>
      </c>
    </row>
    <row r="252" spans="22:29" x14ac:dyDescent="0.2">
      <c r="V252" t="s">
        <v>176</v>
      </c>
      <c r="W252" t="s">
        <v>173</v>
      </c>
      <c r="X252" s="5" t="s">
        <v>239</v>
      </c>
      <c r="Y252" t="s">
        <v>244</v>
      </c>
      <c r="Z252" t="s">
        <v>238</v>
      </c>
      <c r="AA252" t="s">
        <v>10</v>
      </c>
      <c r="AB252" t="s">
        <v>10</v>
      </c>
      <c r="AC252" t="str">
        <f t="shared" si="6"/>
        <v/>
      </c>
    </row>
    <row r="253" spans="22:29" x14ac:dyDescent="0.2">
      <c r="V253" t="s">
        <v>177</v>
      </c>
      <c r="W253" t="s">
        <v>196</v>
      </c>
      <c r="X253" s="5" t="s">
        <v>173</v>
      </c>
      <c r="Y253" t="s">
        <v>244</v>
      </c>
      <c r="Z253" t="s">
        <v>246</v>
      </c>
      <c r="AA253" t="s">
        <v>10</v>
      </c>
      <c r="AB253" t="s">
        <v>10</v>
      </c>
      <c r="AC253" t="str">
        <f t="shared" si="6"/>
        <v/>
      </c>
    </row>
    <row r="254" spans="22:29" x14ac:dyDescent="0.2">
      <c r="V254" t="s">
        <v>178</v>
      </c>
      <c r="W254" t="s">
        <v>173</v>
      </c>
      <c r="X254" s="5" t="s">
        <v>239</v>
      </c>
      <c r="Y254" t="s">
        <v>10</v>
      </c>
      <c r="Z254" t="s">
        <v>10</v>
      </c>
      <c r="AA254" t="s">
        <v>10</v>
      </c>
      <c r="AB254" t="s">
        <v>10</v>
      </c>
      <c r="AC254" t="str">
        <f t="shared" si="6"/>
        <v/>
      </c>
    </row>
    <row r="255" spans="22:29" x14ac:dyDescent="0.2">
      <c r="V255" t="s">
        <v>179</v>
      </c>
      <c r="W255" t="s">
        <v>196</v>
      </c>
      <c r="X255" s="5" t="s">
        <v>171</v>
      </c>
      <c r="Y255" t="s">
        <v>173</v>
      </c>
      <c r="Z255" t="s">
        <v>239</v>
      </c>
      <c r="AA255" t="s">
        <v>238</v>
      </c>
      <c r="AB255" t="s">
        <v>242</v>
      </c>
      <c r="AC255" t="str">
        <f t="shared" si="6"/>
        <v>Data Manipulation</v>
      </c>
    </row>
    <row r="256" spans="22:29" x14ac:dyDescent="0.2">
      <c r="V256" t="s">
        <v>173</v>
      </c>
      <c r="W256" t="s">
        <v>173</v>
      </c>
      <c r="X256" s="5" t="s">
        <v>10</v>
      </c>
      <c r="Y256" t="s">
        <v>10</v>
      </c>
      <c r="Z256" t="s">
        <v>10</v>
      </c>
      <c r="AA256" t="s">
        <v>10</v>
      </c>
      <c r="AB256" t="s">
        <v>10</v>
      </c>
      <c r="AC256" t="str">
        <f t="shared" si="6"/>
        <v/>
      </c>
    </row>
    <row r="257" spans="22:29" x14ac:dyDescent="0.2">
      <c r="V257" t="s">
        <v>180</v>
      </c>
      <c r="W257" t="s">
        <v>195</v>
      </c>
      <c r="X257" s="5" t="s">
        <v>196</v>
      </c>
      <c r="Y257" t="s">
        <v>173</v>
      </c>
      <c r="Z257" t="s">
        <v>239</v>
      </c>
      <c r="AA257" t="s">
        <v>10</v>
      </c>
      <c r="AB257" t="s">
        <v>10</v>
      </c>
      <c r="AC257" t="str">
        <f t="shared" si="6"/>
        <v/>
      </c>
    </row>
    <row r="258" spans="22:29" x14ac:dyDescent="0.2">
      <c r="V258" t="s">
        <v>181</v>
      </c>
      <c r="W258" t="s">
        <v>196</v>
      </c>
      <c r="X258" s="5" t="s">
        <v>173</v>
      </c>
      <c r="Y258" t="s">
        <v>10</v>
      </c>
      <c r="Z258" t="s">
        <v>10</v>
      </c>
      <c r="AA258" t="s">
        <v>10</v>
      </c>
      <c r="AB258" t="s">
        <v>10</v>
      </c>
      <c r="AC258" t="str">
        <f t="shared" ref="AC258:AC321" si="7">TRIM(AB258)</f>
        <v/>
      </c>
    </row>
    <row r="259" spans="22:29" x14ac:dyDescent="0.2">
      <c r="V259" t="s">
        <v>182</v>
      </c>
      <c r="W259" t="s">
        <v>196</v>
      </c>
      <c r="X259" s="5" t="s">
        <v>240</v>
      </c>
      <c r="Y259" t="s">
        <v>173</v>
      </c>
      <c r="Z259" t="s">
        <v>238</v>
      </c>
      <c r="AA259" t="s">
        <v>247</v>
      </c>
      <c r="AB259" t="s">
        <v>10</v>
      </c>
      <c r="AC259" t="str">
        <f t="shared" si="7"/>
        <v/>
      </c>
    </row>
    <row r="260" spans="22:29" x14ac:dyDescent="0.2">
      <c r="V260" t="s">
        <v>173</v>
      </c>
      <c r="W260" t="s">
        <v>173</v>
      </c>
      <c r="X260" s="5" t="s">
        <v>10</v>
      </c>
      <c r="Y260" t="s">
        <v>10</v>
      </c>
      <c r="Z260" t="s">
        <v>10</v>
      </c>
      <c r="AA260" t="s">
        <v>10</v>
      </c>
      <c r="AB260" t="s">
        <v>10</v>
      </c>
      <c r="AC260" t="str">
        <f t="shared" si="7"/>
        <v/>
      </c>
    </row>
    <row r="261" spans="22:29" x14ac:dyDescent="0.2">
      <c r="V261" t="s">
        <v>10</v>
      </c>
      <c r="X261" s="5" t="s">
        <v>10</v>
      </c>
      <c r="Y261" t="s">
        <v>10</v>
      </c>
      <c r="Z261" t="s">
        <v>10</v>
      </c>
      <c r="AA261" t="s">
        <v>10</v>
      </c>
      <c r="AB261" t="s">
        <v>10</v>
      </c>
      <c r="AC261" t="str">
        <f t="shared" si="7"/>
        <v/>
      </c>
    </row>
    <row r="262" spans="22:29" x14ac:dyDescent="0.2">
      <c r="V262" t="s">
        <v>183</v>
      </c>
      <c r="W262" t="s">
        <v>197</v>
      </c>
      <c r="X262" s="5" t="s">
        <v>239</v>
      </c>
      <c r="Y262" t="s">
        <v>10</v>
      </c>
      <c r="Z262" t="s">
        <v>10</v>
      </c>
      <c r="AA262" t="s">
        <v>10</v>
      </c>
      <c r="AB262" t="s">
        <v>10</v>
      </c>
      <c r="AC262" t="str">
        <f t="shared" si="7"/>
        <v/>
      </c>
    </row>
    <row r="263" spans="22:29" x14ac:dyDescent="0.2">
      <c r="V263" t="s">
        <v>184</v>
      </c>
      <c r="W263" t="s">
        <v>173</v>
      </c>
      <c r="X263" s="5" t="s">
        <v>239</v>
      </c>
      <c r="Y263" t="s">
        <v>238</v>
      </c>
      <c r="Z263" t="s">
        <v>10</v>
      </c>
      <c r="AA263" t="s">
        <v>10</v>
      </c>
      <c r="AB263" t="s">
        <v>10</v>
      </c>
      <c r="AC263" t="str">
        <f t="shared" si="7"/>
        <v/>
      </c>
    </row>
    <row r="264" spans="22:29" x14ac:dyDescent="0.2">
      <c r="V264" t="s">
        <v>185</v>
      </c>
      <c r="W264" t="s">
        <v>196</v>
      </c>
      <c r="X264" s="5" t="s">
        <v>241</v>
      </c>
      <c r="Y264" t="s">
        <v>245</v>
      </c>
      <c r="Z264" t="s">
        <v>239</v>
      </c>
      <c r="AA264" t="s">
        <v>10</v>
      </c>
      <c r="AB264" t="s">
        <v>10</v>
      </c>
      <c r="AC264" t="str">
        <f t="shared" si="7"/>
        <v/>
      </c>
    </row>
    <row r="265" spans="22:29" x14ac:dyDescent="0.2">
      <c r="V265" t="s">
        <v>186</v>
      </c>
      <c r="W265" t="s">
        <v>195</v>
      </c>
      <c r="X265" s="5" t="s">
        <v>196</v>
      </c>
      <c r="Y265" t="s">
        <v>239</v>
      </c>
      <c r="Z265" t="s">
        <v>10</v>
      </c>
      <c r="AA265" t="s">
        <v>10</v>
      </c>
      <c r="AB265" t="s">
        <v>10</v>
      </c>
      <c r="AC265" t="str">
        <f t="shared" si="7"/>
        <v/>
      </c>
    </row>
    <row r="266" spans="22:29" x14ac:dyDescent="0.2">
      <c r="V266" t="s">
        <v>171</v>
      </c>
      <c r="W266" t="s">
        <v>171</v>
      </c>
      <c r="X266" s="5" t="s">
        <v>10</v>
      </c>
      <c r="Y266" t="s">
        <v>10</v>
      </c>
      <c r="Z266" t="s">
        <v>10</v>
      </c>
      <c r="AA266" t="s">
        <v>10</v>
      </c>
      <c r="AB266" t="s">
        <v>10</v>
      </c>
      <c r="AC266" t="str">
        <f t="shared" si="7"/>
        <v/>
      </c>
    </row>
    <row r="267" spans="22:29" x14ac:dyDescent="0.2">
      <c r="V267" t="s">
        <v>187</v>
      </c>
      <c r="W267" t="s">
        <v>195</v>
      </c>
      <c r="X267" s="5" t="s">
        <v>196</v>
      </c>
      <c r="Y267" t="s">
        <v>241</v>
      </c>
      <c r="Z267" t="s">
        <v>173</v>
      </c>
      <c r="AA267" t="s">
        <v>197</v>
      </c>
      <c r="AB267" t="s">
        <v>239</v>
      </c>
      <c r="AC267" t="str">
        <f t="shared" si="7"/>
        <v>Power BI</v>
      </c>
    </row>
    <row r="268" spans="22:29" x14ac:dyDescent="0.2">
      <c r="V268" t="s">
        <v>10</v>
      </c>
      <c r="X268" s="5" t="s">
        <v>10</v>
      </c>
      <c r="Y268" t="s">
        <v>10</v>
      </c>
      <c r="Z268" t="s">
        <v>10</v>
      </c>
      <c r="AA268" t="s">
        <v>10</v>
      </c>
      <c r="AB268" t="s">
        <v>10</v>
      </c>
      <c r="AC268" t="str">
        <f t="shared" si="7"/>
        <v/>
      </c>
    </row>
    <row r="269" spans="22:29" x14ac:dyDescent="0.2">
      <c r="V269" t="s">
        <v>171</v>
      </c>
      <c r="W269" t="s">
        <v>171</v>
      </c>
      <c r="X269" s="5" t="s">
        <v>10</v>
      </c>
      <c r="Y269" t="s">
        <v>10</v>
      </c>
      <c r="Z269" t="s">
        <v>10</v>
      </c>
      <c r="AA269" t="s">
        <v>10</v>
      </c>
      <c r="AB269" t="s">
        <v>10</v>
      </c>
      <c r="AC269" t="str">
        <f t="shared" si="7"/>
        <v/>
      </c>
    </row>
    <row r="270" spans="22:29" x14ac:dyDescent="0.2">
      <c r="V270" t="s">
        <v>175</v>
      </c>
      <c r="W270" t="s">
        <v>195</v>
      </c>
      <c r="X270" s="5" t="s">
        <v>196</v>
      </c>
      <c r="Y270" t="s">
        <v>173</v>
      </c>
      <c r="Z270" t="s">
        <v>10</v>
      </c>
      <c r="AA270" t="s">
        <v>10</v>
      </c>
      <c r="AB270" t="s">
        <v>10</v>
      </c>
      <c r="AC270" t="str">
        <f t="shared" si="7"/>
        <v/>
      </c>
    </row>
    <row r="271" spans="22:29" x14ac:dyDescent="0.2">
      <c r="V271" t="s">
        <v>182</v>
      </c>
      <c r="W271" t="s">
        <v>196</v>
      </c>
      <c r="X271" s="5" t="s">
        <v>240</v>
      </c>
      <c r="Y271" t="s">
        <v>173</v>
      </c>
      <c r="Z271" t="s">
        <v>238</v>
      </c>
      <c r="AA271" t="s">
        <v>247</v>
      </c>
      <c r="AB271" t="s">
        <v>10</v>
      </c>
      <c r="AC271" t="str">
        <f t="shared" si="7"/>
        <v/>
      </c>
    </row>
    <row r="272" spans="22:29" x14ac:dyDescent="0.2">
      <c r="V272" t="s">
        <v>186</v>
      </c>
      <c r="W272" t="s">
        <v>195</v>
      </c>
      <c r="X272" s="5" t="s">
        <v>196</v>
      </c>
      <c r="Y272" t="s">
        <v>239</v>
      </c>
      <c r="Z272" t="s">
        <v>10</v>
      </c>
      <c r="AA272" t="s">
        <v>10</v>
      </c>
      <c r="AB272" t="s">
        <v>10</v>
      </c>
      <c r="AC272" t="str">
        <f t="shared" si="7"/>
        <v/>
      </c>
    </row>
    <row r="273" spans="22:29" x14ac:dyDescent="0.2">
      <c r="V273" t="s">
        <v>187</v>
      </c>
      <c r="W273" t="s">
        <v>195</v>
      </c>
      <c r="X273" s="5" t="s">
        <v>196</v>
      </c>
      <c r="Y273" t="s">
        <v>241</v>
      </c>
      <c r="Z273" t="s">
        <v>173</v>
      </c>
      <c r="AA273" t="s">
        <v>197</v>
      </c>
      <c r="AB273" t="s">
        <v>239</v>
      </c>
      <c r="AC273" t="str">
        <f t="shared" si="7"/>
        <v>Power BI</v>
      </c>
    </row>
    <row r="274" spans="22:29" x14ac:dyDescent="0.2">
      <c r="V274" t="s">
        <v>188</v>
      </c>
      <c r="W274" t="s">
        <v>196</v>
      </c>
      <c r="X274" s="5" t="s">
        <v>242</v>
      </c>
      <c r="Y274" t="s">
        <v>10</v>
      </c>
      <c r="Z274" t="s">
        <v>10</v>
      </c>
      <c r="AA274" t="s">
        <v>10</v>
      </c>
      <c r="AB274" t="s">
        <v>10</v>
      </c>
      <c r="AC274" t="str">
        <f t="shared" si="7"/>
        <v/>
      </c>
    </row>
    <row r="275" spans="22:29" x14ac:dyDescent="0.2">
      <c r="V275" t="s">
        <v>173</v>
      </c>
      <c r="W275" t="s">
        <v>173</v>
      </c>
      <c r="X275" s="5" t="s">
        <v>10</v>
      </c>
      <c r="Y275" t="s">
        <v>10</v>
      </c>
      <c r="Z275" t="s">
        <v>10</v>
      </c>
      <c r="AA275" t="s">
        <v>10</v>
      </c>
      <c r="AB275" t="s">
        <v>10</v>
      </c>
      <c r="AC275" t="str">
        <f t="shared" si="7"/>
        <v/>
      </c>
    </row>
    <row r="276" spans="22:29" x14ac:dyDescent="0.2">
      <c r="V276" t="s">
        <v>189</v>
      </c>
      <c r="W276" t="s">
        <v>196</v>
      </c>
      <c r="X276" s="5" t="s">
        <v>238</v>
      </c>
      <c r="Y276" t="s">
        <v>246</v>
      </c>
      <c r="Z276" t="s">
        <v>10</v>
      </c>
      <c r="AA276" t="s">
        <v>10</v>
      </c>
      <c r="AB276" t="s">
        <v>10</v>
      </c>
      <c r="AC276" t="str">
        <f t="shared" si="7"/>
        <v/>
      </c>
    </row>
    <row r="277" spans="22:29" x14ac:dyDescent="0.2">
      <c r="V277" t="s">
        <v>172</v>
      </c>
      <c r="W277" t="s">
        <v>195</v>
      </c>
      <c r="X277" s="5" t="s">
        <v>196</v>
      </c>
      <c r="Y277" t="s">
        <v>173</v>
      </c>
      <c r="Z277" t="s">
        <v>244</v>
      </c>
      <c r="AA277" t="s">
        <v>10</v>
      </c>
      <c r="AB277" t="s">
        <v>10</v>
      </c>
      <c r="AC277" t="str">
        <f t="shared" si="7"/>
        <v/>
      </c>
    </row>
    <row r="278" spans="22:29" x14ac:dyDescent="0.2">
      <c r="V278" t="s">
        <v>180</v>
      </c>
      <c r="W278" t="s">
        <v>195</v>
      </c>
      <c r="X278" s="5" t="s">
        <v>196</v>
      </c>
      <c r="Y278" t="s">
        <v>173</v>
      </c>
      <c r="Z278" t="s">
        <v>239</v>
      </c>
      <c r="AA278" t="s">
        <v>10</v>
      </c>
      <c r="AB278" t="s">
        <v>10</v>
      </c>
      <c r="AC278" t="str">
        <f t="shared" si="7"/>
        <v/>
      </c>
    </row>
    <row r="279" spans="22:29" x14ac:dyDescent="0.2">
      <c r="V279" t="s">
        <v>190</v>
      </c>
      <c r="W279" t="s">
        <v>196</v>
      </c>
      <c r="X279" s="5" t="s">
        <v>173</v>
      </c>
      <c r="Y279" t="s">
        <v>238</v>
      </c>
      <c r="Z279" t="s">
        <v>246</v>
      </c>
      <c r="AA279" t="s">
        <v>10</v>
      </c>
      <c r="AB279" t="s">
        <v>10</v>
      </c>
      <c r="AC279" t="str">
        <f t="shared" si="7"/>
        <v/>
      </c>
    </row>
    <row r="280" spans="22:29" x14ac:dyDescent="0.2">
      <c r="V280" t="s">
        <v>173</v>
      </c>
      <c r="W280" t="s">
        <v>173</v>
      </c>
      <c r="X280" s="5" t="s">
        <v>10</v>
      </c>
      <c r="Y280" t="s">
        <v>10</v>
      </c>
      <c r="Z280" t="s">
        <v>10</v>
      </c>
      <c r="AA280" t="s">
        <v>10</v>
      </c>
      <c r="AB280" t="s">
        <v>10</v>
      </c>
      <c r="AC280" t="str">
        <f t="shared" si="7"/>
        <v/>
      </c>
    </row>
    <row r="281" spans="22:29" x14ac:dyDescent="0.2">
      <c r="V281" t="s">
        <v>191</v>
      </c>
      <c r="W281" t="s">
        <v>195</v>
      </c>
      <c r="X281" s="5" t="s">
        <v>239</v>
      </c>
      <c r="Y281" t="s">
        <v>238</v>
      </c>
      <c r="Z281" t="s">
        <v>10</v>
      </c>
      <c r="AA281" t="s">
        <v>10</v>
      </c>
      <c r="AB281" t="s">
        <v>10</v>
      </c>
      <c r="AC281" t="str">
        <f t="shared" si="7"/>
        <v/>
      </c>
    </row>
    <row r="282" spans="22:29" x14ac:dyDescent="0.2">
      <c r="V282" t="s">
        <v>192</v>
      </c>
      <c r="W282" t="s">
        <v>196</v>
      </c>
      <c r="X282" s="5" t="s">
        <v>173</v>
      </c>
      <c r="Y282" t="s">
        <v>197</v>
      </c>
      <c r="Z282" t="s">
        <v>10</v>
      </c>
      <c r="AA282" t="s">
        <v>10</v>
      </c>
      <c r="AB282" t="s">
        <v>10</v>
      </c>
      <c r="AC282" t="str">
        <f t="shared" si="7"/>
        <v/>
      </c>
    </row>
    <row r="283" spans="22:29" x14ac:dyDescent="0.2">
      <c r="V283" t="s">
        <v>178</v>
      </c>
      <c r="W283" t="s">
        <v>173</v>
      </c>
      <c r="X283" s="5" t="s">
        <v>239</v>
      </c>
      <c r="Y283" t="s">
        <v>10</v>
      </c>
      <c r="Z283" t="s">
        <v>10</v>
      </c>
      <c r="AA283" t="s">
        <v>10</v>
      </c>
      <c r="AB283" t="s">
        <v>10</v>
      </c>
      <c r="AC283" t="str">
        <f t="shared" si="7"/>
        <v/>
      </c>
    </row>
    <row r="284" spans="22:29" x14ac:dyDescent="0.2">
      <c r="V284" t="s">
        <v>193</v>
      </c>
      <c r="W284" t="s">
        <v>196</v>
      </c>
      <c r="X284" s="5" t="s">
        <v>173</v>
      </c>
      <c r="Y284" t="s">
        <v>239</v>
      </c>
      <c r="Z284" t="s">
        <v>10</v>
      </c>
      <c r="AA284" t="s">
        <v>10</v>
      </c>
      <c r="AB284" t="s">
        <v>10</v>
      </c>
      <c r="AC284" t="str">
        <f t="shared" si="7"/>
        <v/>
      </c>
    </row>
    <row r="285" spans="22:29" x14ac:dyDescent="0.2">
      <c r="V285" t="s">
        <v>193</v>
      </c>
      <c r="W285" t="s">
        <v>196</v>
      </c>
      <c r="X285" s="5" t="s">
        <v>173</v>
      </c>
      <c r="Y285" t="s">
        <v>239</v>
      </c>
      <c r="Z285" t="s">
        <v>10</v>
      </c>
      <c r="AA285" t="s">
        <v>10</v>
      </c>
      <c r="AB285" t="s">
        <v>10</v>
      </c>
      <c r="AC285" t="str">
        <f t="shared" si="7"/>
        <v/>
      </c>
    </row>
    <row r="286" spans="22:29" x14ac:dyDescent="0.2">
      <c r="V286" t="s">
        <v>189</v>
      </c>
      <c r="W286" t="s">
        <v>196</v>
      </c>
      <c r="X286" s="5" t="s">
        <v>238</v>
      </c>
      <c r="Y286" t="s">
        <v>246</v>
      </c>
      <c r="Z286" t="s">
        <v>10</v>
      </c>
      <c r="AA286" t="s">
        <v>10</v>
      </c>
      <c r="AB286" t="s">
        <v>10</v>
      </c>
      <c r="AC286" t="str">
        <f t="shared" si="7"/>
        <v/>
      </c>
    </row>
    <row r="287" spans="22:29" x14ac:dyDescent="0.2">
      <c r="V287" t="s">
        <v>194</v>
      </c>
      <c r="W287" t="s">
        <v>195</v>
      </c>
      <c r="X287" s="5" t="s">
        <v>243</v>
      </c>
      <c r="Y287" t="s">
        <v>197</v>
      </c>
      <c r="Z287" t="s">
        <v>239</v>
      </c>
      <c r="AA287" t="s">
        <v>10</v>
      </c>
      <c r="AB287" t="s">
        <v>10</v>
      </c>
      <c r="AC287" t="str">
        <f t="shared" si="7"/>
        <v/>
      </c>
    </row>
    <row r="288" spans="22:29" x14ac:dyDescent="0.2">
      <c r="V288" t="s">
        <v>187</v>
      </c>
      <c r="W288" t="s">
        <v>195</v>
      </c>
      <c r="X288" s="5" t="s">
        <v>196</v>
      </c>
      <c r="Y288" t="s">
        <v>241</v>
      </c>
      <c r="Z288" t="s">
        <v>173</v>
      </c>
      <c r="AA288" t="s">
        <v>197</v>
      </c>
      <c r="AB288" t="s">
        <v>239</v>
      </c>
      <c r="AC288" t="str">
        <f t="shared" si="7"/>
        <v>Power BI</v>
      </c>
    </row>
    <row r="289" spans="22:29" x14ac:dyDescent="0.2">
      <c r="V289" t="s">
        <v>171</v>
      </c>
      <c r="W289" t="s">
        <v>171</v>
      </c>
      <c r="X289" s="5" t="s">
        <v>10</v>
      </c>
      <c r="Y289" t="s">
        <v>10</v>
      </c>
      <c r="Z289" t="s">
        <v>10</v>
      </c>
      <c r="AA289" t="s">
        <v>10</v>
      </c>
      <c r="AB289" t="s">
        <v>10</v>
      </c>
      <c r="AC289" t="str">
        <f t="shared" si="7"/>
        <v/>
      </c>
    </row>
    <row r="290" spans="22:29" x14ac:dyDescent="0.2">
      <c r="V290" t="s">
        <v>10</v>
      </c>
      <c r="X290" s="5" t="s">
        <v>10</v>
      </c>
      <c r="Y290" t="s">
        <v>10</v>
      </c>
      <c r="Z290" t="s">
        <v>10</v>
      </c>
      <c r="AA290" t="s">
        <v>10</v>
      </c>
      <c r="AB290" t="s">
        <v>10</v>
      </c>
      <c r="AC290" t="str">
        <f t="shared" si="7"/>
        <v/>
      </c>
    </row>
    <row r="291" spans="22:29" x14ac:dyDescent="0.2">
      <c r="V291" t="s">
        <v>171</v>
      </c>
      <c r="W291" t="s">
        <v>171</v>
      </c>
      <c r="X291" s="5" t="s">
        <v>10</v>
      </c>
      <c r="Y291" t="s">
        <v>10</v>
      </c>
      <c r="Z291" t="s">
        <v>10</v>
      </c>
      <c r="AA291" t="s">
        <v>10</v>
      </c>
      <c r="AB291" t="s">
        <v>10</v>
      </c>
      <c r="AC291" t="str">
        <f t="shared" si="7"/>
        <v/>
      </c>
    </row>
    <row r="292" spans="22:29" x14ac:dyDescent="0.2">
      <c r="V292" t="s">
        <v>175</v>
      </c>
      <c r="W292" t="s">
        <v>195</v>
      </c>
      <c r="X292" s="5" t="s">
        <v>196</v>
      </c>
      <c r="Y292" t="s">
        <v>173</v>
      </c>
      <c r="Z292" t="s">
        <v>10</v>
      </c>
      <c r="AA292" t="s">
        <v>10</v>
      </c>
      <c r="AB292" t="s">
        <v>10</v>
      </c>
      <c r="AC292" t="str">
        <f t="shared" si="7"/>
        <v/>
      </c>
    </row>
    <row r="293" spans="22:29" x14ac:dyDescent="0.2">
      <c r="V293" t="s">
        <v>182</v>
      </c>
      <c r="W293" t="s">
        <v>196</v>
      </c>
      <c r="X293" s="5" t="s">
        <v>240</v>
      </c>
      <c r="Y293" t="s">
        <v>173</v>
      </c>
      <c r="Z293" t="s">
        <v>238</v>
      </c>
      <c r="AA293" t="s">
        <v>247</v>
      </c>
      <c r="AB293" t="s">
        <v>10</v>
      </c>
      <c r="AC293" t="str">
        <f t="shared" si="7"/>
        <v/>
      </c>
    </row>
    <row r="294" spans="22:29" x14ac:dyDescent="0.2">
      <c r="V294" t="s">
        <v>186</v>
      </c>
      <c r="W294" t="s">
        <v>195</v>
      </c>
      <c r="X294" s="5" t="s">
        <v>196</v>
      </c>
      <c r="Y294" t="s">
        <v>239</v>
      </c>
      <c r="Z294" t="s">
        <v>10</v>
      </c>
      <c r="AA294" t="s">
        <v>10</v>
      </c>
      <c r="AB294" t="s">
        <v>10</v>
      </c>
      <c r="AC294" t="str">
        <f t="shared" si="7"/>
        <v/>
      </c>
    </row>
    <row r="295" spans="22:29" x14ac:dyDescent="0.2">
      <c r="V295" t="s">
        <v>187</v>
      </c>
      <c r="W295" t="s">
        <v>195</v>
      </c>
      <c r="X295" s="5" t="s">
        <v>196</v>
      </c>
      <c r="Y295" t="s">
        <v>241</v>
      </c>
      <c r="Z295" t="s">
        <v>173</v>
      </c>
      <c r="AA295" t="s">
        <v>197</v>
      </c>
      <c r="AB295" t="s">
        <v>239</v>
      </c>
      <c r="AC295" t="str">
        <f t="shared" si="7"/>
        <v>Power BI</v>
      </c>
    </row>
    <row r="296" spans="22:29" x14ac:dyDescent="0.2">
      <c r="V296" t="s">
        <v>188</v>
      </c>
      <c r="W296" t="s">
        <v>196</v>
      </c>
      <c r="X296" s="5" t="s">
        <v>242</v>
      </c>
      <c r="Y296" t="s">
        <v>10</v>
      </c>
      <c r="Z296" t="s">
        <v>10</v>
      </c>
      <c r="AA296" t="s">
        <v>10</v>
      </c>
      <c r="AB296" t="s">
        <v>10</v>
      </c>
      <c r="AC296" t="str">
        <f t="shared" si="7"/>
        <v/>
      </c>
    </row>
    <row r="297" spans="22:29" x14ac:dyDescent="0.2">
      <c r="V297" t="s">
        <v>173</v>
      </c>
      <c r="W297" t="s">
        <v>173</v>
      </c>
      <c r="X297" s="5" t="s">
        <v>10</v>
      </c>
      <c r="Y297" t="s">
        <v>10</v>
      </c>
      <c r="Z297" t="s">
        <v>10</v>
      </c>
      <c r="AA297" t="s">
        <v>10</v>
      </c>
      <c r="AB297" t="s">
        <v>10</v>
      </c>
      <c r="AC297" t="str">
        <f t="shared" si="7"/>
        <v/>
      </c>
    </row>
    <row r="298" spans="22:29" x14ac:dyDescent="0.2">
      <c r="V298" t="s">
        <v>189</v>
      </c>
      <c r="W298" t="s">
        <v>196</v>
      </c>
      <c r="X298" s="5" t="s">
        <v>238</v>
      </c>
      <c r="Y298" t="s">
        <v>246</v>
      </c>
      <c r="Z298" t="s">
        <v>10</v>
      </c>
      <c r="AA298" t="s">
        <v>10</v>
      </c>
      <c r="AB298" t="s">
        <v>10</v>
      </c>
      <c r="AC298" t="str">
        <f t="shared" si="7"/>
        <v/>
      </c>
    </row>
    <row r="299" spans="22:29" x14ac:dyDescent="0.2">
      <c r="V299" t="s">
        <v>172</v>
      </c>
      <c r="W299" t="s">
        <v>195</v>
      </c>
      <c r="X299" s="5" t="s">
        <v>196</v>
      </c>
      <c r="Y299" t="s">
        <v>173</v>
      </c>
      <c r="Z299" t="s">
        <v>244</v>
      </c>
      <c r="AA299" t="s">
        <v>10</v>
      </c>
      <c r="AB299" t="s">
        <v>10</v>
      </c>
      <c r="AC299" t="str">
        <f t="shared" si="7"/>
        <v/>
      </c>
    </row>
    <row r="300" spans="22:29" x14ac:dyDescent="0.2">
      <c r="V300" t="s">
        <v>180</v>
      </c>
      <c r="W300" t="s">
        <v>195</v>
      </c>
      <c r="X300" s="5" t="s">
        <v>196</v>
      </c>
      <c r="Y300" t="s">
        <v>173</v>
      </c>
      <c r="Z300" t="s">
        <v>239</v>
      </c>
      <c r="AA300" t="s">
        <v>10</v>
      </c>
      <c r="AB300" t="s">
        <v>10</v>
      </c>
      <c r="AC300" t="str">
        <f t="shared" si="7"/>
        <v/>
      </c>
    </row>
    <row r="301" spans="22:29" x14ac:dyDescent="0.2">
      <c r="V301" t="s">
        <v>190</v>
      </c>
      <c r="W301" t="s">
        <v>196</v>
      </c>
      <c r="X301" s="5" t="s">
        <v>173</v>
      </c>
      <c r="Y301" t="s">
        <v>238</v>
      </c>
      <c r="Z301" t="s">
        <v>246</v>
      </c>
      <c r="AA301" t="s">
        <v>10</v>
      </c>
      <c r="AB301" t="s">
        <v>10</v>
      </c>
      <c r="AC301" t="str">
        <f t="shared" si="7"/>
        <v/>
      </c>
    </row>
    <row r="302" spans="22:29" x14ac:dyDescent="0.2">
      <c r="V302" t="s">
        <v>173</v>
      </c>
      <c r="W302" t="s">
        <v>173</v>
      </c>
      <c r="X302" s="5" t="s">
        <v>10</v>
      </c>
      <c r="Y302" t="s">
        <v>10</v>
      </c>
      <c r="Z302" t="s">
        <v>10</v>
      </c>
      <c r="AA302" t="s">
        <v>10</v>
      </c>
      <c r="AB302" t="s">
        <v>10</v>
      </c>
      <c r="AC302" t="str">
        <f t="shared" si="7"/>
        <v/>
      </c>
    </row>
    <row r="303" spans="22:29" x14ac:dyDescent="0.2">
      <c r="V303" t="s">
        <v>191</v>
      </c>
      <c r="W303" t="s">
        <v>195</v>
      </c>
      <c r="X303" s="5" t="s">
        <v>239</v>
      </c>
      <c r="Y303" t="s">
        <v>238</v>
      </c>
      <c r="Z303" t="s">
        <v>10</v>
      </c>
      <c r="AA303" t="s">
        <v>10</v>
      </c>
      <c r="AB303" t="s">
        <v>10</v>
      </c>
      <c r="AC303" t="str">
        <f t="shared" si="7"/>
        <v/>
      </c>
    </row>
    <row r="304" spans="22:29" x14ac:dyDescent="0.2">
      <c r="V304" t="s">
        <v>192</v>
      </c>
      <c r="W304" t="s">
        <v>196</v>
      </c>
      <c r="X304" s="5" t="s">
        <v>173</v>
      </c>
      <c r="Y304" t="s">
        <v>197</v>
      </c>
      <c r="Z304" t="s">
        <v>10</v>
      </c>
      <c r="AA304" t="s">
        <v>10</v>
      </c>
      <c r="AB304" t="s">
        <v>10</v>
      </c>
      <c r="AC304" t="str">
        <f t="shared" si="7"/>
        <v/>
      </c>
    </row>
    <row r="305" spans="22:29" x14ac:dyDescent="0.2">
      <c r="V305" t="s">
        <v>178</v>
      </c>
      <c r="W305" t="s">
        <v>173</v>
      </c>
      <c r="X305" s="5" t="s">
        <v>239</v>
      </c>
      <c r="Y305" t="s">
        <v>10</v>
      </c>
      <c r="Z305" t="s">
        <v>10</v>
      </c>
      <c r="AA305" t="s">
        <v>10</v>
      </c>
      <c r="AB305" t="s">
        <v>10</v>
      </c>
      <c r="AC305" t="str">
        <f t="shared" si="7"/>
        <v/>
      </c>
    </row>
    <row r="306" spans="22:29" x14ac:dyDescent="0.2">
      <c r="V306" t="s">
        <v>193</v>
      </c>
      <c r="W306" t="s">
        <v>196</v>
      </c>
      <c r="X306" s="5" t="s">
        <v>173</v>
      </c>
      <c r="Y306" t="s">
        <v>239</v>
      </c>
      <c r="Z306" t="s">
        <v>10</v>
      </c>
      <c r="AA306" t="s">
        <v>10</v>
      </c>
      <c r="AB306" t="s">
        <v>10</v>
      </c>
      <c r="AC306" t="str">
        <f t="shared" si="7"/>
        <v/>
      </c>
    </row>
    <row r="307" spans="22:29" x14ac:dyDescent="0.2">
      <c r="V307" t="s">
        <v>193</v>
      </c>
      <c r="W307" t="s">
        <v>196</v>
      </c>
      <c r="X307" s="5" t="s">
        <v>173</v>
      </c>
      <c r="Y307" t="s">
        <v>239</v>
      </c>
      <c r="Z307" t="s">
        <v>10</v>
      </c>
      <c r="AA307" t="s">
        <v>10</v>
      </c>
      <c r="AB307" t="s">
        <v>10</v>
      </c>
      <c r="AC307" t="str">
        <f t="shared" si="7"/>
        <v/>
      </c>
    </row>
    <row r="308" spans="22:29" x14ac:dyDescent="0.2">
      <c r="V308" t="s">
        <v>189</v>
      </c>
      <c r="W308" t="s">
        <v>196</v>
      </c>
      <c r="X308" s="5" t="s">
        <v>238</v>
      </c>
      <c r="Y308" t="s">
        <v>246</v>
      </c>
      <c r="Z308" t="s">
        <v>10</v>
      </c>
      <c r="AA308" t="s">
        <v>10</v>
      </c>
      <c r="AB308" t="s">
        <v>10</v>
      </c>
      <c r="AC308" t="str">
        <f t="shared" si="7"/>
        <v/>
      </c>
    </row>
    <row r="309" spans="22:29" x14ac:dyDescent="0.2">
      <c r="V309" t="s">
        <v>194</v>
      </c>
      <c r="W309" t="s">
        <v>195</v>
      </c>
      <c r="X309" s="5" t="s">
        <v>243</v>
      </c>
      <c r="Y309" t="s">
        <v>197</v>
      </c>
      <c r="Z309" t="s">
        <v>239</v>
      </c>
      <c r="AA309" t="s">
        <v>10</v>
      </c>
      <c r="AB309" t="s">
        <v>10</v>
      </c>
      <c r="AC309" t="str">
        <f t="shared" si="7"/>
        <v/>
      </c>
    </row>
    <row r="310" spans="22:29" x14ac:dyDescent="0.2">
      <c r="V310" t="s">
        <v>171</v>
      </c>
      <c r="W310" t="s">
        <v>171</v>
      </c>
      <c r="X310" s="5" t="s">
        <v>10</v>
      </c>
      <c r="Y310" t="s">
        <v>10</v>
      </c>
      <c r="Z310" t="s">
        <v>10</v>
      </c>
      <c r="AA310" t="s">
        <v>10</v>
      </c>
      <c r="AB310" t="s">
        <v>10</v>
      </c>
      <c r="AC310" t="str">
        <f t="shared" si="7"/>
        <v/>
      </c>
    </row>
    <row r="311" spans="22:29" x14ac:dyDescent="0.2">
      <c r="V311" t="s">
        <v>187</v>
      </c>
      <c r="W311" t="s">
        <v>195</v>
      </c>
      <c r="X311" s="5" t="s">
        <v>196</v>
      </c>
      <c r="Y311" t="s">
        <v>241</v>
      </c>
      <c r="Z311" t="s">
        <v>173</v>
      </c>
      <c r="AA311" t="s">
        <v>197</v>
      </c>
      <c r="AB311" t="s">
        <v>239</v>
      </c>
      <c r="AC311" t="str">
        <f t="shared" si="7"/>
        <v>Power BI</v>
      </c>
    </row>
    <row r="312" spans="22:29" x14ac:dyDescent="0.2">
      <c r="V312" t="s">
        <v>10</v>
      </c>
      <c r="X312" s="5" t="s">
        <v>10</v>
      </c>
      <c r="Y312" t="s">
        <v>10</v>
      </c>
      <c r="Z312" t="s">
        <v>10</v>
      </c>
      <c r="AA312" t="s">
        <v>10</v>
      </c>
      <c r="AB312" t="s">
        <v>10</v>
      </c>
      <c r="AC312" t="str">
        <f t="shared" si="7"/>
        <v/>
      </c>
    </row>
    <row r="313" spans="22:29" x14ac:dyDescent="0.2">
      <c r="V313" t="s">
        <v>171</v>
      </c>
      <c r="W313" t="s">
        <v>171</v>
      </c>
      <c r="X313" s="5" t="s">
        <v>10</v>
      </c>
      <c r="Y313" t="s">
        <v>10</v>
      </c>
      <c r="Z313" t="s">
        <v>10</v>
      </c>
      <c r="AA313" t="s">
        <v>10</v>
      </c>
      <c r="AB313" t="s">
        <v>10</v>
      </c>
      <c r="AC313" t="str">
        <f t="shared" si="7"/>
        <v/>
      </c>
    </row>
    <row r="314" spans="22:29" x14ac:dyDescent="0.2">
      <c r="V314" t="s">
        <v>175</v>
      </c>
      <c r="W314" t="s">
        <v>195</v>
      </c>
      <c r="X314" s="5" t="s">
        <v>196</v>
      </c>
      <c r="Y314" t="s">
        <v>173</v>
      </c>
      <c r="Z314" t="s">
        <v>10</v>
      </c>
      <c r="AA314" t="s">
        <v>10</v>
      </c>
      <c r="AB314" t="s">
        <v>10</v>
      </c>
      <c r="AC314" t="str">
        <f t="shared" si="7"/>
        <v/>
      </c>
    </row>
    <row r="315" spans="22:29" x14ac:dyDescent="0.2">
      <c r="V315" t="s">
        <v>182</v>
      </c>
      <c r="W315" t="s">
        <v>196</v>
      </c>
      <c r="X315" s="5" t="s">
        <v>240</v>
      </c>
      <c r="Y315" t="s">
        <v>173</v>
      </c>
      <c r="Z315" t="s">
        <v>238</v>
      </c>
      <c r="AA315" t="s">
        <v>247</v>
      </c>
      <c r="AB315" t="s">
        <v>10</v>
      </c>
      <c r="AC315" t="str">
        <f t="shared" si="7"/>
        <v/>
      </c>
    </row>
    <row r="316" spans="22:29" x14ac:dyDescent="0.2">
      <c r="V316" t="s">
        <v>186</v>
      </c>
      <c r="W316" t="s">
        <v>195</v>
      </c>
      <c r="X316" s="5" t="s">
        <v>196</v>
      </c>
      <c r="Y316" t="s">
        <v>239</v>
      </c>
      <c r="Z316" t="s">
        <v>10</v>
      </c>
      <c r="AA316" t="s">
        <v>10</v>
      </c>
      <c r="AB316" t="s">
        <v>10</v>
      </c>
      <c r="AC316" t="str">
        <f t="shared" si="7"/>
        <v/>
      </c>
    </row>
    <row r="317" spans="22:29" x14ac:dyDescent="0.2">
      <c r="V317" t="s">
        <v>187</v>
      </c>
      <c r="W317" t="s">
        <v>195</v>
      </c>
      <c r="X317" s="5" t="s">
        <v>196</v>
      </c>
      <c r="Y317" t="s">
        <v>241</v>
      </c>
      <c r="Z317" t="s">
        <v>173</v>
      </c>
      <c r="AA317" t="s">
        <v>197</v>
      </c>
      <c r="AB317" t="s">
        <v>239</v>
      </c>
      <c r="AC317" t="str">
        <f t="shared" si="7"/>
        <v>Power BI</v>
      </c>
    </row>
    <row r="318" spans="22:29" x14ac:dyDescent="0.2">
      <c r="V318" t="s">
        <v>188</v>
      </c>
      <c r="W318" t="s">
        <v>196</v>
      </c>
      <c r="X318" s="5" t="s">
        <v>242</v>
      </c>
      <c r="Y318" t="s">
        <v>10</v>
      </c>
      <c r="Z318" t="s">
        <v>10</v>
      </c>
      <c r="AA318" t="s">
        <v>10</v>
      </c>
      <c r="AB318" t="s">
        <v>10</v>
      </c>
      <c r="AC318" t="str">
        <f t="shared" si="7"/>
        <v/>
      </c>
    </row>
    <row r="319" spans="22:29" x14ac:dyDescent="0.2">
      <c r="V319" t="s">
        <v>173</v>
      </c>
      <c r="W319" t="s">
        <v>173</v>
      </c>
      <c r="X319" s="5" t="s">
        <v>10</v>
      </c>
      <c r="Y319" t="s">
        <v>10</v>
      </c>
      <c r="Z319" t="s">
        <v>10</v>
      </c>
      <c r="AA319" t="s">
        <v>10</v>
      </c>
      <c r="AB319" t="s">
        <v>10</v>
      </c>
      <c r="AC319" t="str">
        <f t="shared" si="7"/>
        <v/>
      </c>
    </row>
    <row r="320" spans="22:29" x14ac:dyDescent="0.2">
      <c r="V320" t="s">
        <v>189</v>
      </c>
      <c r="W320" t="s">
        <v>196</v>
      </c>
      <c r="X320" s="5" t="s">
        <v>238</v>
      </c>
      <c r="Y320" t="s">
        <v>246</v>
      </c>
      <c r="Z320" t="s">
        <v>10</v>
      </c>
      <c r="AA320" t="s">
        <v>10</v>
      </c>
      <c r="AB320" t="s">
        <v>10</v>
      </c>
      <c r="AC320" t="str">
        <f t="shared" si="7"/>
        <v/>
      </c>
    </row>
    <row r="321" spans="22:29" x14ac:dyDescent="0.2">
      <c r="V321" t="s">
        <v>172</v>
      </c>
      <c r="W321" t="s">
        <v>195</v>
      </c>
      <c r="X321" s="5" t="s">
        <v>196</v>
      </c>
      <c r="Y321" t="s">
        <v>173</v>
      </c>
      <c r="Z321" t="s">
        <v>244</v>
      </c>
      <c r="AA321" t="s">
        <v>10</v>
      </c>
      <c r="AB321" t="s">
        <v>10</v>
      </c>
      <c r="AC321" t="str">
        <f t="shared" si="7"/>
        <v/>
      </c>
    </row>
    <row r="322" spans="22:29" x14ac:dyDescent="0.2">
      <c r="V322" t="s">
        <v>180</v>
      </c>
      <c r="W322" t="s">
        <v>195</v>
      </c>
      <c r="X322" s="5" t="s">
        <v>196</v>
      </c>
      <c r="Y322" t="s">
        <v>173</v>
      </c>
      <c r="Z322" t="s">
        <v>239</v>
      </c>
      <c r="AA322" t="s">
        <v>10</v>
      </c>
      <c r="AB322" t="s">
        <v>10</v>
      </c>
      <c r="AC322" t="str">
        <f t="shared" ref="AC322:AC385" si="8">TRIM(AB322)</f>
        <v/>
      </c>
    </row>
    <row r="323" spans="22:29" x14ac:dyDescent="0.2">
      <c r="V323" t="s">
        <v>190</v>
      </c>
      <c r="W323" t="s">
        <v>196</v>
      </c>
      <c r="X323" s="5" t="s">
        <v>173</v>
      </c>
      <c r="Y323" t="s">
        <v>238</v>
      </c>
      <c r="Z323" t="s">
        <v>246</v>
      </c>
      <c r="AA323" t="s">
        <v>10</v>
      </c>
      <c r="AB323" t="s">
        <v>10</v>
      </c>
      <c r="AC323" t="str">
        <f t="shared" si="8"/>
        <v/>
      </c>
    </row>
    <row r="324" spans="22:29" x14ac:dyDescent="0.2">
      <c r="V324" t="s">
        <v>173</v>
      </c>
      <c r="W324" t="s">
        <v>173</v>
      </c>
      <c r="X324" s="5" t="s">
        <v>10</v>
      </c>
      <c r="Y324" t="s">
        <v>10</v>
      </c>
      <c r="Z324" t="s">
        <v>10</v>
      </c>
      <c r="AA324" t="s">
        <v>10</v>
      </c>
      <c r="AB324" t="s">
        <v>10</v>
      </c>
      <c r="AC324" t="str">
        <f t="shared" si="8"/>
        <v/>
      </c>
    </row>
    <row r="325" spans="22:29" x14ac:dyDescent="0.2">
      <c r="V325" t="s">
        <v>191</v>
      </c>
      <c r="W325" t="s">
        <v>195</v>
      </c>
      <c r="X325" s="5" t="s">
        <v>239</v>
      </c>
      <c r="Y325" t="s">
        <v>238</v>
      </c>
      <c r="Z325" t="s">
        <v>10</v>
      </c>
      <c r="AA325" t="s">
        <v>10</v>
      </c>
      <c r="AB325" t="s">
        <v>10</v>
      </c>
      <c r="AC325" t="str">
        <f t="shared" si="8"/>
        <v/>
      </c>
    </row>
    <row r="326" spans="22:29" x14ac:dyDescent="0.2">
      <c r="V326" t="s">
        <v>192</v>
      </c>
      <c r="W326" t="s">
        <v>196</v>
      </c>
      <c r="X326" s="5" t="s">
        <v>173</v>
      </c>
      <c r="Y326" t="s">
        <v>197</v>
      </c>
      <c r="Z326" t="s">
        <v>10</v>
      </c>
      <c r="AA326" t="s">
        <v>10</v>
      </c>
      <c r="AB326" t="s">
        <v>10</v>
      </c>
      <c r="AC326" t="str">
        <f t="shared" si="8"/>
        <v/>
      </c>
    </row>
    <row r="327" spans="22:29" x14ac:dyDescent="0.2">
      <c r="V327" t="s">
        <v>178</v>
      </c>
      <c r="W327" t="s">
        <v>173</v>
      </c>
      <c r="X327" s="5" t="s">
        <v>239</v>
      </c>
      <c r="Y327" t="s">
        <v>10</v>
      </c>
      <c r="Z327" t="s">
        <v>10</v>
      </c>
      <c r="AA327" t="s">
        <v>10</v>
      </c>
      <c r="AB327" t="s">
        <v>10</v>
      </c>
      <c r="AC327" t="str">
        <f t="shared" si="8"/>
        <v/>
      </c>
    </row>
    <row r="328" spans="22:29" x14ac:dyDescent="0.2">
      <c r="V328" t="s">
        <v>193</v>
      </c>
      <c r="W328" t="s">
        <v>196</v>
      </c>
      <c r="X328" s="5" t="s">
        <v>173</v>
      </c>
      <c r="Y328" t="s">
        <v>239</v>
      </c>
      <c r="Z328" t="s">
        <v>10</v>
      </c>
      <c r="AA328" t="s">
        <v>10</v>
      </c>
      <c r="AB328" t="s">
        <v>10</v>
      </c>
      <c r="AC328" t="str">
        <f t="shared" si="8"/>
        <v/>
      </c>
    </row>
    <row r="329" spans="22:29" x14ac:dyDescent="0.2">
      <c r="V329" t="s">
        <v>193</v>
      </c>
      <c r="W329" t="s">
        <v>196</v>
      </c>
      <c r="X329" s="5" t="s">
        <v>173</v>
      </c>
      <c r="Y329" t="s">
        <v>239</v>
      </c>
      <c r="Z329" t="s">
        <v>10</v>
      </c>
      <c r="AA329" t="s">
        <v>10</v>
      </c>
      <c r="AB329" t="s">
        <v>10</v>
      </c>
      <c r="AC329" t="str">
        <f t="shared" si="8"/>
        <v/>
      </c>
    </row>
    <row r="330" spans="22:29" x14ac:dyDescent="0.2">
      <c r="V330" t="s">
        <v>189</v>
      </c>
      <c r="W330" t="s">
        <v>196</v>
      </c>
      <c r="X330" s="5" t="s">
        <v>238</v>
      </c>
      <c r="Y330" t="s">
        <v>246</v>
      </c>
      <c r="Z330" t="s">
        <v>10</v>
      </c>
      <c r="AA330" t="s">
        <v>10</v>
      </c>
      <c r="AB330" t="s">
        <v>10</v>
      </c>
      <c r="AC330" t="str">
        <f t="shared" si="8"/>
        <v/>
      </c>
    </row>
    <row r="331" spans="22:29" x14ac:dyDescent="0.2">
      <c r="V331" t="s">
        <v>194</v>
      </c>
      <c r="W331" t="s">
        <v>195</v>
      </c>
      <c r="X331" s="5" t="s">
        <v>243</v>
      </c>
      <c r="Y331" t="s">
        <v>197</v>
      </c>
      <c r="Z331" t="s">
        <v>239</v>
      </c>
      <c r="AA331" t="s">
        <v>10</v>
      </c>
      <c r="AB331" t="s">
        <v>10</v>
      </c>
      <c r="AC331" t="str">
        <f t="shared" si="8"/>
        <v/>
      </c>
    </row>
    <row r="332" spans="22:29" x14ac:dyDescent="0.2">
      <c r="V332" t="s">
        <v>171</v>
      </c>
      <c r="W332" t="s">
        <v>171</v>
      </c>
      <c r="X332" s="5" t="s">
        <v>10</v>
      </c>
      <c r="Y332" t="s">
        <v>10</v>
      </c>
      <c r="Z332" t="s">
        <v>10</v>
      </c>
      <c r="AA332" t="s">
        <v>10</v>
      </c>
      <c r="AB332" t="s">
        <v>10</v>
      </c>
      <c r="AC332" t="str">
        <f t="shared" si="8"/>
        <v/>
      </c>
    </row>
    <row r="333" spans="22:29" x14ac:dyDescent="0.2">
      <c r="V333" t="s">
        <v>187</v>
      </c>
      <c r="W333" t="s">
        <v>195</v>
      </c>
      <c r="X333" s="5" t="s">
        <v>196</v>
      </c>
      <c r="Y333" t="s">
        <v>241</v>
      </c>
      <c r="Z333" t="s">
        <v>173</v>
      </c>
      <c r="AA333" t="s">
        <v>197</v>
      </c>
      <c r="AB333" t="s">
        <v>239</v>
      </c>
      <c r="AC333" t="str">
        <f t="shared" si="8"/>
        <v>Power BI</v>
      </c>
    </row>
    <row r="334" spans="22:29" x14ac:dyDescent="0.2">
      <c r="V334" t="s">
        <v>10</v>
      </c>
      <c r="X334" s="5" t="s">
        <v>10</v>
      </c>
      <c r="Y334" t="s">
        <v>10</v>
      </c>
      <c r="Z334" t="s">
        <v>10</v>
      </c>
      <c r="AA334" t="s">
        <v>10</v>
      </c>
      <c r="AB334" t="s">
        <v>10</v>
      </c>
      <c r="AC334" t="str">
        <f t="shared" si="8"/>
        <v/>
      </c>
    </row>
    <row r="335" spans="22:29" x14ac:dyDescent="0.2">
      <c r="V335" t="s">
        <v>171</v>
      </c>
      <c r="W335" t="s">
        <v>171</v>
      </c>
      <c r="X335" s="5" t="s">
        <v>10</v>
      </c>
      <c r="Y335" t="s">
        <v>10</v>
      </c>
      <c r="Z335" t="s">
        <v>10</v>
      </c>
      <c r="AA335" t="s">
        <v>10</v>
      </c>
      <c r="AB335" t="s">
        <v>10</v>
      </c>
      <c r="AC335" t="str">
        <f t="shared" si="8"/>
        <v/>
      </c>
    </row>
    <row r="336" spans="22:29" x14ac:dyDescent="0.2">
      <c r="V336" t="s">
        <v>175</v>
      </c>
      <c r="W336" t="s">
        <v>195</v>
      </c>
      <c r="X336" s="5" t="s">
        <v>196</v>
      </c>
      <c r="Y336" t="s">
        <v>173</v>
      </c>
      <c r="Z336" t="s">
        <v>10</v>
      </c>
      <c r="AA336" t="s">
        <v>10</v>
      </c>
      <c r="AB336" t="s">
        <v>10</v>
      </c>
      <c r="AC336" t="str">
        <f t="shared" si="8"/>
        <v/>
      </c>
    </row>
    <row r="337" spans="22:29" x14ac:dyDescent="0.2">
      <c r="V337" t="s">
        <v>182</v>
      </c>
      <c r="W337" t="s">
        <v>196</v>
      </c>
      <c r="X337" s="5" t="s">
        <v>240</v>
      </c>
      <c r="Y337" t="s">
        <v>173</v>
      </c>
      <c r="Z337" t="s">
        <v>238</v>
      </c>
      <c r="AA337" t="s">
        <v>247</v>
      </c>
      <c r="AB337" t="s">
        <v>10</v>
      </c>
      <c r="AC337" t="str">
        <f t="shared" si="8"/>
        <v/>
      </c>
    </row>
    <row r="338" spans="22:29" x14ac:dyDescent="0.2">
      <c r="V338" t="s">
        <v>186</v>
      </c>
      <c r="W338" t="s">
        <v>195</v>
      </c>
      <c r="X338" s="5" t="s">
        <v>196</v>
      </c>
      <c r="Y338" t="s">
        <v>239</v>
      </c>
      <c r="Z338" t="s">
        <v>10</v>
      </c>
      <c r="AA338" t="s">
        <v>10</v>
      </c>
      <c r="AB338" t="s">
        <v>10</v>
      </c>
      <c r="AC338" t="str">
        <f t="shared" si="8"/>
        <v/>
      </c>
    </row>
    <row r="339" spans="22:29" x14ac:dyDescent="0.2">
      <c r="V339" t="s">
        <v>187</v>
      </c>
      <c r="W339" t="s">
        <v>195</v>
      </c>
      <c r="X339" s="5" t="s">
        <v>196</v>
      </c>
      <c r="Y339" t="s">
        <v>241</v>
      </c>
      <c r="Z339" t="s">
        <v>173</v>
      </c>
      <c r="AA339" t="s">
        <v>197</v>
      </c>
      <c r="AB339" t="s">
        <v>239</v>
      </c>
      <c r="AC339" t="str">
        <f t="shared" si="8"/>
        <v>Power BI</v>
      </c>
    </row>
    <row r="340" spans="22:29" x14ac:dyDescent="0.2">
      <c r="V340" t="s">
        <v>188</v>
      </c>
      <c r="W340" t="s">
        <v>196</v>
      </c>
      <c r="X340" s="5" t="s">
        <v>242</v>
      </c>
      <c r="Y340" t="s">
        <v>10</v>
      </c>
      <c r="Z340" t="s">
        <v>10</v>
      </c>
      <c r="AA340" t="s">
        <v>10</v>
      </c>
      <c r="AB340" t="s">
        <v>10</v>
      </c>
      <c r="AC340" t="str">
        <f t="shared" si="8"/>
        <v/>
      </c>
    </row>
    <row r="341" spans="22:29" x14ac:dyDescent="0.2">
      <c r="V341" t="s">
        <v>173</v>
      </c>
      <c r="W341" t="s">
        <v>173</v>
      </c>
      <c r="X341" s="5" t="s">
        <v>10</v>
      </c>
      <c r="Y341" t="s">
        <v>10</v>
      </c>
      <c r="Z341" t="s">
        <v>10</v>
      </c>
      <c r="AA341" t="s">
        <v>10</v>
      </c>
      <c r="AB341" t="s">
        <v>10</v>
      </c>
      <c r="AC341" t="str">
        <f t="shared" si="8"/>
        <v/>
      </c>
    </row>
    <row r="342" spans="22:29" x14ac:dyDescent="0.2">
      <c r="V342" t="s">
        <v>189</v>
      </c>
      <c r="W342" t="s">
        <v>196</v>
      </c>
      <c r="X342" s="5" t="s">
        <v>238</v>
      </c>
      <c r="Y342" t="s">
        <v>246</v>
      </c>
      <c r="Z342" t="s">
        <v>10</v>
      </c>
      <c r="AA342" t="s">
        <v>10</v>
      </c>
      <c r="AB342" t="s">
        <v>10</v>
      </c>
      <c r="AC342" t="str">
        <f t="shared" si="8"/>
        <v/>
      </c>
    </row>
    <row r="343" spans="22:29" x14ac:dyDescent="0.2">
      <c r="V343" t="s">
        <v>172</v>
      </c>
      <c r="W343" t="s">
        <v>195</v>
      </c>
      <c r="X343" s="5" t="s">
        <v>196</v>
      </c>
      <c r="Y343" t="s">
        <v>173</v>
      </c>
      <c r="Z343" t="s">
        <v>244</v>
      </c>
      <c r="AA343" t="s">
        <v>10</v>
      </c>
      <c r="AB343" t="s">
        <v>10</v>
      </c>
      <c r="AC343" t="str">
        <f t="shared" si="8"/>
        <v/>
      </c>
    </row>
    <row r="344" spans="22:29" x14ac:dyDescent="0.2">
      <c r="V344" t="s">
        <v>180</v>
      </c>
      <c r="W344" t="s">
        <v>195</v>
      </c>
      <c r="X344" s="5" t="s">
        <v>196</v>
      </c>
      <c r="Y344" t="s">
        <v>173</v>
      </c>
      <c r="Z344" t="s">
        <v>239</v>
      </c>
      <c r="AA344" t="s">
        <v>10</v>
      </c>
      <c r="AB344" t="s">
        <v>10</v>
      </c>
      <c r="AC344" t="str">
        <f t="shared" si="8"/>
        <v/>
      </c>
    </row>
    <row r="345" spans="22:29" x14ac:dyDescent="0.2">
      <c r="V345" t="s">
        <v>190</v>
      </c>
      <c r="W345" t="s">
        <v>196</v>
      </c>
      <c r="X345" s="5" t="s">
        <v>173</v>
      </c>
      <c r="Y345" t="s">
        <v>238</v>
      </c>
      <c r="Z345" t="s">
        <v>246</v>
      </c>
      <c r="AA345" t="s">
        <v>10</v>
      </c>
      <c r="AB345" t="s">
        <v>10</v>
      </c>
      <c r="AC345" t="str">
        <f t="shared" si="8"/>
        <v/>
      </c>
    </row>
    <row r="346" spans="22:29" x14ac:dyDescent="0.2">
      <c r="V346" t="s">
        <v>173</v>
      </c>
      <c r="W346" t="s">
        <v>173</v>
      </c>
      <c r="X346" s="5" t="s">
        <v>10</v>
      </c>
      <c r="Y346" t="s">
        <v>10</v>
      </c>
      <c r="Z346" t="s">
        <v>10</v>
      </c>
      <c r="AA346" t="s">
        <v>10</v>
      </c>
      <c r="AB346" t="s">
        <v>10</v>
      </c>
      <c r="AC346" t="str">
        <f t="shared" si="8"/>
        <v/>
      </c>
    </row>
    <row r="347" spans="22:29" x14ac:dyDescent="0.2">
      <c r="V347" t="s">
        <v>191</v>
      </c>
      <c r="W347" t="s">
        <v>195</v>
      </c>
      <c r="X347" s="5" t="s">
        <v>239</v>
      </c>
      <c r="Y347" t="s">
        <v>238</v>
      </c>
      <c r="Z347" t="s">
        <v>10</v>
      </c>
      <c r="AA347" t="s">
        <v>10</v>
      </c>
      <c r="AB347" t="s">
        <v>10</v>
      </c>
      <c r="AC347" t="str">
        <f t="shared" si="8"/>
        <v/>
      </c>
    </row>
    <row r="348" spans="22:29" x14ac:dyDescent="0.2">
      <c r="V348" t="s">
        <v>192</v>
      </c>
      <c r="W348" t="s">
        <v>196</v>
      </c>
      <c r="X348" s="5" t="s">
        <v>173</v>
      </c>
      <c r="Y348" t="s">
        <v>197</v>
      </c>
      <c r="Z348" t="s">
        <v>10</v>
      </c>
      <c r="AA348" t="s">
        <v>10</v>
      </c>
      <c r="AB348" t="s">
        <v>10</v>
      </c>
      <c r="AC348" t="str">
        <f t="shared" si="8"/>
        <v/>
      </c>
    </row>
    <row r="349" spans="22:29" x14ac:dyDescent="0.2">
      <c r="V349" t="s">
        <v>178</v>
      </c>
      <c r="W349" t="s">
        <v>173</v>
      </c>
      <c r="X349" s="5" t="s">
        <v>239</v>
      </c>
      <c r="Y349" t="s">
        <v>10</v>
      </c>
      <c r="Z349" t="s">
        <v>10</v>
      </c>
      <c r="AA349" t="s">
        <v>10</v>
      </c>
      <c r="AB349" t="s">
        <v>10</v>
      </c>
      <c r="AC349" t="str">
        <f t="shared" si="8"/>
        <v/>
      </c>
    </row>
    <row r="350" spans="22:29" x14ac:dyDescent="0.2">
      <c r="V350" t="s">
        <v>193</v>
      </c>
      <c r="W350" t="s">
        <v>196</v>
      </c>
      <c r="X350" s="5" t="s">
        <v>173</v>
      </c>
      <c r="Y350" t="s">
        <v>239</v>
      </c>
      <c r="Z350" t="s">
        <v>10</v>
      </c>
      <c r="AA350" t="s">
        <v>10</v>
      </c>
      <c r="AB350" t="s">
        <v>10</v>
      </c>
      <c r="AC350" t="str">
        <f t="shared" si="8"/>
        <v/>
      </c>
    </row>
    <row r="351" spans="22:29" x14ac:dyDescent="0.2">
      <c r="V351" t="s">
        <v>193</v>
      </c>
      <c r="W351" t="s">
        <v>196</v>
      </c>
      <c r="X351" s="5" t="s">
        <v>173</v>
      </c>
      <c r="Y351" t="s">
        <v>239</v>
      </c>
      <c r="Z351" t="s">
        <v>10</v>
      </c>
      <c r="AA351" t="s">
        <v>10</v>
      </c>
      <c r="AB351" t="s">
        <v>10</v>
      </c>
      <c r="AC351" t="str">
        <f t="shared" si="8"/>
        <v/>
      </c>
    </row>
    <row r="352" spans="22:29" x14ac:dyDescent="0.2">
      <c r="V352" t="s">
        <v>189</v>
      </c>
      <c r="W352" t="s">
        <v>196</v>
      </c>
      <c r="X352" s="5" t="s">
        <v>238</v>
      </c>
      <c r="Y352" t="s">
        <v>246</v>
      </c>
      <c r="Z352" t="s">
        <v>10</v>
      </c>
      <c r="AA352" t="s">
        <v>10</v>
      </c>
      <c r="AB352" t="s">
        <v>10</v>
      </c>
      <c r="AC352" t="str">
        <f t="shared" si="8"/>
        <v/>
      </c>
    </row>
    <row r="353" spans="22:29" x14ac:dyDescent="0.2">
      <c r="V353" t="s">
        <v>194</v>
      </c>
      <c r="W353" t="s">
        <v>195</v>
      </c>
      <c r="X353" s="5" t="s">
        <v>243</v>
      </c>
      <c r="Y353" t="s">
        <v>197</v>
      </c>
      <c r="Z353" t="s">
        <v>239</v>
      </c>
      <c r="AA353" t="s">
        <v>10</v>
      </c>
      <c r="AB353" t="s">
        <v>10</v>
      </c>
      <c r="AC353" t="str">
        <f t="shared" si="8"/>
        <v/>
      </c>
    </row>
    <row r="354" spans="22:29" x14ac:dyDescent="0.2">
      <c r="V354" t="s">
        <v>171</v>
      </c>
      <c r="W354" t="s">
        <v>171</v>
      </c>
      <c r="X354" s="5" t="s">
        <v>10</v>
      </c>
      <c r="Y354" t="s">
        <v>10</v>
      </c>
      <c r="Z354" t="s">
        <v>10</v>
      </c>
      <c r="AA354" t="s">
        <v>10</v>
      </c>
      <c r="AB354" t="s">
        <v>10</v>
      </c>
      <c r="AC354" t="str">
        <f t="shared" si="8"/>
        <v/>
      </c>
    </row>
    <row r="355" spans="22:29" x14ac:dyDescent="0.2">
      <c r="V355" t="s">
        <v>187</v>
      </c>
      <c r="W355" t="s">
        <v>195</v>
      </c>
      <c r="X355" s="5" t="s">
        <v>196</v>
      </c>
      <c r="Y355" t="s">
        <v>241</v>
      </c>
      <c r="Z355" t="s">
        <v>173</v>
      </c>
      <c r="AA355" t="s">
        <v>197</v>
      </c>
      <c r="AB355" t="s">
        <v>239</v>
      </c>
      <c r="AC355" t="str">
        <f t="shared" si="8"/>
        <v>Power BI</v>
      </c>
    </row>
    <row r="356" spans="22:29" x14ac:dyDescent="0.2">
      <c r="V356" t="s">
        <v>10</v>
      </c>
      <c r="X356" s="5" t="s">
        <v>10</v>
      </c>
      <c r="Y356" t="s">
        <v>10</v>
      </c>
      <c r="Z356" t="s">
        <v>10</v>
      </c>
      <c r="AA356" t="s">
        <v>10</v>
      </c>
      <c r="AB356" t="s">
        <v>10</v>
      </c>
      <c r="AC356" t="str">
        <f t="shared" si="8"/>
        <v/>
      </c>
    </row>
    <row r="357" spans="22:29" x14ac:dyDescent="0.2">
      <c r="V357" t="s">
        <v>171</v>
      </c>
      <c r="W357" t="s">
        <v>171</v>
      </c>
      <c r="X357" s="5" t="s">
        <v>10</v>
      </c>
      <c r="Y357" t="s">
        <v>10</v>
      </c>
      <c r="Z357" t="s">
        <v>10</v>
      </c>
      <c r="AA357" t="s">
        <v>10</v>
      </c>
      <c r="AB357" t="s">
        <v>10</v>
      </c>
      <c r="AC357" t="str">
        <f t="shared" si="8"/>
        <v/>
      </c>
    </row>
    <row r="358" spans="22:29" x14ac:dyDescent="0.2">
      <c r="V358" t="s">
        <v>175</v>
      </c>
      <c r="W358" t="s">
        <v>195</v>
      </c>
      <c r="X358" s="5" t="s">
        <v>196</v>
      </c>
      <c r="Y358" t="s">
        <v>173</v>
      </c>
      <c r="Z358" t="s">
        <v>10</v>
      </c>
      <c r="AA358" t="s">
        <v>10</v>
      </c>
      <c r="AB358" t="s">
        <v>10</v>
      </c>
      <c r="AC358" t="str">
        <f t="shared" si="8"/>
        <v/>
      </c>
    </row>
    <row r="359" spans="22:29" x14ac:dyDescent="0.2">
      <c r="V359" t="s">
        <v>182</v>
      </c>
      <c r="W359" t="s">
        <v>196</v>
      </c>
      <c r="X359" s="5" t="s">
        <v>240</v>
      </c>
      <c r="Y359" t="s">
        <v>173</v>
      </c>
      <c r="Z359" t="s">
        <v>238</v>
      </c>
      <c r="AA359" t="s">
        <v>247</v>
      </c>
      <c r="AB359" t="s">
        <v>10</v>
      </c>
      <c r="AC359" t="str">
        <f t="shared" si="8"/>
        <v/>
      </c>
    </row>
    <row r="360" spans="22:29" x14ac:dyDescent="0.2">
      <c r="V360" t="s">
        <v>186</v>
      </c>
      <c r="W360" t="s">
        <v>195</v>
      </c>
      <c r="X360" s="5" t="s">
        <v>196</v>
      </c>
      <c r="Y360" t="s">
        <v>239</v>
      </c>
      <c r="Z360" t="s">
        <v>10</v>
      </c>
      <c r="AA360" t="s">
        <v>10</v>
      </c>
      <c r="AB360" t="s">
        <v>10</v>
      </c>
      <c r="AC360" t="str">
        <f t="shared" si="8"/>
        <v/>
      </c>
    </row>
    <row r="361" spans="22:29" x14ac:dyDescent="0.2">
      <c r="V361" t="s">
        <v>187</v>
      </c>
      <c r="W361" t="s">
        <v>195</v>
      </c>
      <c r="X361" s="5" t="s">
        <v>196</v>
      </c>
      <c r="Y361" t="s">
        <v>241</v>
      </c>
      <c r="Z361" t="s">
        <v>173</v>
      </c>
      <c r="AA361" t="s">
        <v>197</v>
      </c>
      <c r="AB361" t="s">
        <v>239</v>
      </c>
      <c r="AC361" t="str">
        <f t="shared" si="8"/>
        <v>Power BI</v>
      </c>
    </row>
    <row r="362" spans="22:29" x14ac:dyDescent="0.2">
      <c r="V362" t="s">
        <v>188</v>
      </c>
      <c r="W362" t="s">
        <v>196</v>
      </c>
      <c r="X362" s="5" t="s">
        <v>242</v>
      </c>
      <c r="Y362" t="s">
        <v>10</v>
      </c>
      <c r="Z362" t="s">
        <v>10</v>
      </c>
      <c r="AA362" t="s">
        <v>10</v>
      </c>
      <c r="AB362" t="s">
        <v>10</v>
      </c>
      <c r="AC362" t="str">
        <f t="shared" si="8"/>
        <v/>
      </c>
    </row>
    <row r="363" spans="22:29" x14ac:dyDescent="0.2">
      <c r="V363" t="s">
        <v>173</v>
      </c>
      <c r="W363" t="s">
        <v>173</v>
      </c>
      <c r="X363" s="5" t="s">
        <v>10</v>
      </c>
      <c r="Y363" t="s">
        <v>10</v>
      </c>
      <c r="Z363" t="s">
        <v>10</v>
      </c>
      <c r="AA363" t="s">
        <v>10</v>
      </c>
      <c r="AB363" t="s">
        <v>10</v>
      </c>
      <c r="AC363" t="str">
        <f t="shared" si="8"/>
        <v/>
      </c>
    </row>
    <row r="364" spans="22:29" x14ac:dyDescent="0.2">
      <c r="V364" t="s">
        <v>189</v>
      </c>
      <c r="W364" t="s">
        <v>196</v>
      </c>
      <c r="X364" s="5" t="s">
        <v>238</v>
      </c>
      <c r="Y364" t="s">
        <v>246</v>
      </c>
      <c r="Z364" t="s">
        <v>10</v>
      </c>
      <c r="AA364" t="s">
        <v>10</v>
      </c>
      <c r="AB364" t="s">
        <v>10</v>
      </c>
      <c r="AC364" t="str">
        <f t="shared" si="8"/>
        <v/>
      </c>
    </row>
    <row r="365" spans="22:29" x14ac:dyDescent="0.2">
      <c r="V365" t="s">
        <v>172</v>
      </c>
      <c r="W365" t="s">
        <v>195</v>
      </c>
      <c r="X365" s="5" t="s">
        <v>196</v>
      </c>
      <c r="Y365" t="s">
        <v>173</v>
      </c>
      <c r="Z365" t="s">
        <v>244</v>
      </c>
      <c r="AA365" t="s">
        <v>10</v>
      </c>
      <c r="AB365" t="s">
        <v>10</v>
      </c>
      <c r="AC365" t="str">
        <f t="shared" si="8"/>
        <v/>
      </c>
    </row>
    <row r="366" spans="22:29" x14ac:dyDescent="0.2">
      <c r="V366" t="s">
        <v>180</v>
      </c>
      <c r="W366" t="s">
        <v>195</v>
      </c>
      <c r="X366" s="5" t="s">
        <v>196</v>
      </c>
      <c r="Y366" t="s">
        <v>173</v>
      </c>
      <c r="Z366" t="s">
        <v>239</v>
      </c>
      <c r="AA366" t="s">
        <v>10</v>
      </c>
      <c r="AB366" t="s">
        <v>10</v>
      </c>
      <c r="AC366" t="str">
        <f t="shared" si="8"/>
        <v/>
      </c>
    </row>
    <row r="367" spans="22:29" x14ac:dyDescent="0.2">
      <c r="V367" t="s">
        <v>190</v>
      </c>
      <c r="W367" t="s">
        <v>196</v>
      </c>
      <c r="X367" s="5" t="s">
        <v>173</v>
      </c>
      <c r="Y367" t="s">
        <v>238</v>
      </c>
      <c r="Z367" t="s">
        <v>246</v>
      </c>
      <c r="AA367" t="s">
        <v>10</v>
      </c>
      <c r="AB367" t="s">
        <v>10</v>
      </c>
      <c r="AC367" t="str">
        <f t="shared" si="8"/>
        <v/>
      </c>
    </row>
    <row r="368" spans="22:29" x14ac:dyDescent="0.2">
      <c r="V368" t="s">
        <v>173</v>
      </c>
      <c r="W368" t="s">
        <v>173</v>
      </c>
      <c r="X368" s="5" t="s">
        <v>10</v>
      </c>
      <c r="Y368" t="s">
        <v>10</v>
      </c>
      <c r="Z368" t="s">
        <v>10</v>
      </c>
      <c r="AA368" t="s">
        <v>10</v>
      </c>
      <c r="AB368" t="s">
        <v>10</v>
      </c>
      <c r="AC368" t="str">
        <f t="shared" si="8"/>
        <v/>
      </c>
    </row>
    <row r="369" spans="22:29" x14ac:dyDescent="0.2">
      <c r="V369" t="s">
        <v>191</v>
      </c>
      <c r="W369" t="s">
        <v>195</v>
      </c>
      <c r="X369" s="5" t="s">
        <v>239</v>
      </c>
      <c r="Y369" t="s">
        <v>238</v>
      </c>
      <c r="Z369" t="s">
        <v>10</v>
      </c>
      <c r="AA369" t="s">
        <v>10</v>
      </c>
      <c r="AB369" t="s">
        <v>10</v>
      </c>
      <c r="AC369" t="str">
        <f t="shared" si="8"/>
        <v/>
      </c>
    </row>
    <row r="370" spans="22:29" x14ac:dyDescent="0.2">
      <c r="V370" t="s">
        <v>192</v>
      </c>
      <c r="W370" t="s">
        <v>196</v>
      </c>
      <c r="X370" s="5" t="s">
        <v>173</v>
      </c>
      <c r="Y370" t="s">
        <v>197</v>
      </c>
      <c r="Z370" t="s">
        <v>10</v>
      </c>
      <c r="AA370" t="s">
        <v>10</v>
      </c>
      <c r="AB370" t="s">
        <v>10</v>
      </c>
      <c r="AC370" t="str">
        <f t="shared" si="8"/>
        <v/>
      </c>
    </row>
    <row r="371" spans="22:29" x14ac:dyDescent="0.2">
      <c r="V371" t="s">
        <v>178</v>
      </c>
      <c r="W371" t="s">
        <v>173</v>
      </c>
      <c r="X371" s="5" t="s">
        <v>239</v>
      </c>
      <c r="Y371" t="s">
        <v>10</v>
      </c>
      <c r="Z371" t="s">
        <v>10</v>
      </c>
      <c r="AA371" t="s">
        <v>10</v>
      </c>
      <c r="AB371" t="s">
        <v>10</v>
      </c>
      <c r="AC371" t="str">
        <f t="shared" si="8"/>
        <v/>
      </c>
    </row>
    <row r="372" spans="22:29" x14ac:dyDescent="0.2">
      <c r="V372" t="s">
        <v>193</v>
      </c>
      <c r="W372" t="s">
        <v>196</v>
      </c>
      <c r="X372" s="5" t="s">
        <v>173</v>
      </c>
      <c r="Y372" t="s">
        <v>239</v>
      </c>
      <c r="Z372" t="s">
        <v>10</v>
      </c>
      <c r="AA372" t="s">
        <v>10</v>
      </c>
      <c r="AB372" t="s">
        <v>10</v>
      </c>
      <c r="AC372" t="str">
        <f t="shared" si="8"/>
        <v/>
      </c>
    </row>
    <row r="373" spans="22:29" x14ac:dyDescent="0.2">
      <c r="V373" t="s">
        <v>193</v>
      </c>
      <c r="W373" t="s">
        <v>196</v>
      </c>
      <c r="X373" s="5" t="s">
        <v>173</v>
      </c>
      <c r="Y373" t="s">
        <v>239</v>
      </c>
      <c r="Z373" t="s">
        <v>10</v>
      </c>
      <c r="AA373" t="s">
        <v>10</v>
      </c>
      <c r="AB373" t="s">
        <v>10</v>
      </c>
      <c r="AC373" t="str">
        <f t="shared" si="8"/>
        <v/>
      </c>
    </row>
    <row r="374" spans="22:29" x14ac:dyDescent="0.2">
      <c r="V374" t="s">
        <v>189</v>
      </c>
      <c r="W374" t="s">
        <v>196</v>
      </c>
      <c r="X374" s="5" t="s">
        <v>238</v>
      </c>
      <c r="Y374" t="s">
        <v>246</v>
      </c>
      <c r="Z374" t="s">
        <v>10</v>
      </c>
      <c r="AA374" t="s">
        <v>10</v>
      </c>
      <c r="AB374" t="s">
        <v>10</v>
      </c>
      <c r="AC374" t="str">
        <f t="shared" si="8"/>
        <v/>
      </c>
    </row>
    <row r="375" spans="22:29" x14ac:dyDescent="0.2">
      <c r="V375" t="s">
        <v>194</v>
      </c>
      <c r="W375" t="s">
        <v>195</v>
      </c>
      <c r="X375" s="5" t="s">
        <v>243</v>
      </c>
      <c r="Y375" t="s">
        <v>197</v>
      </c>
      <c r="Z375" t="s">
        <v>239</v>
      </c>
      <c r="AA375" t="s">
        <v>10</v>
      </c>
      <c r="AB375" t="s">
        <v>10</v>
      </c>
      <c r="AC375" t="str">
        <f t="shared" si="8"/>
        <v/>
      </c>
    </row>
    <row r="376" spans="22:29" x14ac:dyDescent="0.2">
      <c r="V376" t="s">
        <v>171</v>
      </c>
      <c r="W376" t="s">
        <v>171</v>
      </c>
      <c r="X376" s="5" t="s">
        <v>10</v>
      </c>
      <c r="Y376" t="s">
        <v>10</v>
      </c>
      <c r="Z376" t="s">
        <v>10</v>
      </c>
      <c r="AA376" t="s">
        <v>10</v>
      </c>
      <c r="AB376" t="s">
        <v>10</v>
      </c>
      <c r="AC376" t="str">
        <f t="shared" si="8"/>
        <v/>
      </c>
    </row>
    <row r="377" spans="22:29" x14ac:dyDescent="0.2">
      <c r="V377" t="s">
        <v>185</v>
      </c>
      <c r="W377" t="s">
        <v>196</v>
      </c>
      <c r="X377" s="5" t="s">
        <v>241</v>
      </c>
      <c r="Y377" t="s">
        <v>245</v>
      </c>
      <c r="Z377" t="s">
        <v>239</v>
      </c>
      <c r="AA377" t="s">
        <v>10</v>
      </c>
      <c r="AB377" t="s">
        <v>10</v>
      </c>
      <c r="AC377" t="str">
        <f t="shared" si="8"/>
        <v/>
      </c>
    </row>
    <row r="378" spans="22:29" x14ac:dyDescent="0.2">
      <c r="V378" t="s">
        <v>171</v>
      </c>
      <c r="W378" t="s">
        <v>171</v>
      </c>
      <c r="X378" s="5" t="s">
        <v>10</v>
      </c>
      <c r="Y378" t="s">
        <v>10</v>
      </c>
      <c r="Z378" t="s">
        <v>10</v>
      </c>
      <c r="AA378" t="s">
        <v>10</v>
      </c>
      <c r="AB378" t="s">
        <v>10</v>
      </c>
      <c r="AC378" t="str">
        <f t="shared" si="8"/>
        <v/>
      </c>
    </row>
    <row r="379" spans="22:29" x14ac:dyDescent="0.2">
      <c r="V379" t="s">
        <v>172</v>
      </c>
      <c r="W379" t="s">
        <v>195</v>
      </c>
      <c r="X379" s="5" t="s">
        <v>196</v>
      </c>
      <c r="Y379" t="s">
        <v>173</v>
      </c>
      <c r="Z379" t="s">
        <v>244</v>
      </c>
      <c r="AA379" t="s">
        <v>10</v>
      </c>
      <c r="AB379" t="s">
        <v>10</v>
      </c>
      <c r="AC379" t="str">
        <f t="shared" si="8"/>
        <v/>
      </c>
    </row>
    <row r="380" spans="22:29" x14ac:dyDescent="0.2">
      <c r="V380" t="s">
        <v>173</v>
      </c>
      <c r="W380" t="s">
        <v>173</v>
      </c>
      <c r="X380" s="5" t="s">
        <v>10</v>
      </c>
      <c r="Y380" t="s">
        <v>10</v>
      </c>
      <c r="Z380" t="s">
        <v>10</v>
      </c>
      <c r="AA380" t="s">
        <v>10</v>
      </c>
      <c r="AB380" t="s">
        <v>10</v>
      </c>
      <c r="AC380" t="str">
        <f t="shared" si="8"/>
        <v/>
      </c>
    </row>
    <row r="381" spans="22:29" x14ac:dyDescent="0.2">
      <c r="V381" t="s">
        <v>10</v>
      </c>
      <c r="X381" s="5" t="s">
        <v>10</v>
      </c>
      <c r="Y381" t="s">
        <v>10</v>
      </c>
      <c r="Z381" t="s">
        <v>10</v>
      </c>
      <c r="AA381" t="s">
        <v>10</v>
      </c>
      <c r="AB381" t="s">
        <v>10</v>
      </c>
      <c r="AC381" t="str">
        <f t="shared" si="8"/>
        <v/>
      </c>
    </row>
    <row r="382" spans="22:29" x14ac:dyDescent="0.2">
      <c r="V382" t="s">
        <v>174</v>
      </c>
      <c r="W382" t="s">
        <v>196</v>
      </c>
      <c r="X382" s="5" t="s">
        <v>238</v>
      </c>
      <c r="Y382" t="s">
        <v>10</v>
      </c>
      <c r="Z382" t="s">
        <v>10</v>
      </c>
      <c r="AA382" t="s">
        <v>10</v>
      </c>
      <c r="AB382" t="s">
        <v>10</v>
      </c>
      <c r="AC382" t="str">
        <f t="shared" si="8"/>
        <v/>
      </c>
    </row>
    <row r="383" spans="22:29" x14ac:dyDescent="0.2">
      <c r="V383" t="s">
        <v>175</v>
      </c>
      <c r="W383" t="s">
        <v>195</v>
      </c>
      <c r="X383" s="5" t="s">
        <v>196</v>
      </c>
      <c r="Y383" t="s">
        <v>173</v>
      </c>
      <c r="Z383" t="s">
        <v>10</v>
      </c>
      <c r="AA383" t="s">
        <v>10</v>
      </c>
      <c r="AB383" t="s">
        <v>10</v>
      </c>
      <c r="AC383" t="str">
        <f t="shared" si="8"/>
        <v/>
      </c>
    </row>
    <row r="384" spans="22:29" x14ac:dyDescent="0.2">
      <c r="V384" t="s">
        <v>176</v>
      </c>
      <c r="W384" t="s">
        <v>173</v>
      </c>
      <c r="X384" s="5" t="s">
        <v>239</v>
      </c>
      <c r="Y384" t="s">
        <v>244</v>
      </c>
      <c r="Z384" t="s">
        <v>238</v>
      </c>
      <c r="AA384" t="s">
        <v>10</v>
      </c>
      <c r="AB384" t="s">
        <v>10</v>
      </c>
      <c r="AC384" t="str">
        <f t="shared" si="8"/>
        <v/>
      </c>
    </row>
    <row r="385" spans="22:29" x14ac:dyDescent="0.2">
      <c r="V385" t="s">
        <v>177</v>
      </c>
      <c r="W385" t="s">
        <v>196</v>
      </c>
      <c r="X385" s="5" t="s">
        <v>173</v>
      </c>
      <c r="Y385" t="s">
        <v>244</v>
      </c>
      <c r="Z385" t="s">
        <v>246</v>
      </c>
      <c r="AA385" t="s">
        <v>10</v>
      </c>
      <c r="AB385" t="s">
        <v>10</v>
      </c>
      <c r="AC385" t="str">
        <f t="shared" si="8"/>
        <v/>
      </c>
    </row>
    <row r="386" spans="22:29" x14ac:dyDescent="0.2">
      <c r="V386" t="s">
        <v>178</v>
      </c>
      <c r="W386" t="s">
        <v>173</v>
      </c>
      <c r="X386" s="5" t="s">
        <v>239</v>
      </c>
      <c r="Y386" t="s">
        <v>10</v>
      </c>
      <c r="Z386" t="s">
        <v>10</v>
      </c>
      <c r="AA386" t="s">
        <v>10</v>
      </c>
      <c r="AB386" t="s">
        <v>10</v>
      </c>
      <c r="AC386" t="str">
        <f t="shared" ref="AC386:AC449" si="9">TRIM(AB386)</f>
        <v/>
      </c>
    </row>
    <row r="387" spans="22:29" x14ac:dyDescent="0.2">
      <c r="V387" t="s">
        <v>179</v>
      </c>
      <c r="W387" t="s">
        <v>196</v>
      </c>
      <c r="X387" s="5" t="s">
        <v>171</v>
      </c>
      <c r="Y387" t="s">
        <v>173</v>
      </c>
      <c r="Z387" t="s">
        <v>239</v>
      </c>
      <c r="AA387" t="s">
        <v>238</v>
      </c>
      <c r="AB387" t="s">
        <v>242</v>
      </c>
      <c r="AC387" t="str">
        <f t="shared" si="9"/>
        <v>Data Manipulation</v>
      </c>
    </row>
    <row r="388" spans="22:29" x14ac:dyDescent="0.2">
      <c r="V388" t="s">
        <v>173</v>
      </c>
      <c r="W388" t="s">
        <v>173</v>
      </c>
      <c r="X388" s="5" t="s">
        <v>10</v>
      </c>
      <c r="Y388" t="s">
        <v>10</v>
      </c>
      <c r="Z388" t="s">
        <v>10</v>
      </c>
      <c r="AA388" t="s">
        <v>10</v>
      </c>
      <c r="AB388" t="s">
        <v>10</v>
      </c>
      <c r="AC388" t="str">
        <f t="shared" si="9"/>
        <v/>
      </c>
    </row>
    <row r="389" spans="22:29" x14ac:dyDescent="0.2">
      <c r="V389" t="s">
        <v>180</v>
      </c>
      <c r="W389" t="s">
        <v>195</v>
      </c>
      <c r="X389" s="5" t="s">
        <v>196</v>
      </c>
      <c r="Y389" t="s">
        <v>173</v>
      </c>
      <c r="Z389" t="s">
        <v>239</v>
      </c>
      <c r="AA389" t="s">
        <v>10</v>
      </c>
      <c r="AB389" t="s">
        <v>10</v>
      </c>
      <c r="AC389" t="str">
        <f t="shared" si="9"/>
        <v/>
      </c>
    </row>
    <row r="390" spans="22:29" x14ac:dyDescent="0.2">
      <c r="V390" t="s">
        <v>181</v>
      </c>
      <c r="W390" t="s">
        <v>196</v>
      </c>
      <c r="X390" s="5" t="s">
        <v>173</v>
      </c>
      <c r="Y390" t="s">
        <v>10</v>
      </c>
      <c r="Z390" t="s">
        <v>10</v>
      </c>
      <c r="AA390" t="s">
        <v>10</v>
      </c>
      <c r="AB390" t="s">
        <v>10</v>
      </c>
      <c r="AC390" t="str">
        <f t="shared" si="9"/>
        <v/>
      </c>
    </row>
    <row r="391" spans="22:29" x14ac:dyDescent="0.2">
      <c r="V391" t="s">
        <v>182</v>
      </c>
      <c r="W391" t="s">
        <v>196</v>
      </c>
      <c r="X391" s="5" t="s">
        <v>240</v>
      </c>
      <c r="Y391" t="s">
        <v>173</v>
      </c>
      <c r="Z391" t="s">
        <v>238</v>
      </c>
      <c r="AA391" t="s">
        <v>247</v>
      </c>
      <c r="AB391" t="s">
        <v>10</v>
      </c>
      <c r="AC391" t="str">
        <f t="shared" si="9"/>
        <v/>
      </c>
    </row>
    <row r="392" spans="22:29" x14ac:dyDescent="0.2">
      <c r="V392" t="s">
        <v>173</v>
      </c>
      <c r="W392" t="s">
        <v>173</v>
      </c>
      <c r="X392" s="5" t="s">
        <v>10</v>
      </c>
      <c r="Y392" t="s">
        <v>10</v>
      </c>
      <c r="Z392" t="s">
        <v>10</v>
      </c>
      <c r="AA392" t="s">
        <v>10</v>
      </c>
      <c r="AB392" t="s">
        <v>10</v>
      </c>
      <c r="AC392" t="str">
        <f t="shared" si="9"/>
        <v/>
      </c>
    </row>
    <row r="393" spans="22:29" x14ac:dyDescent="0.2">
      <c r="V393" t="s">
        <v>10</v>
      </c>
      <c r="X393" s="5" t="s">
        <v>10</v>
      </c>
      <c r="Y393" t="s">
        <v>10</v>
      </c>
      <c r="Z393" t="s">
        <v>10</v>
      </c>
      <c r="AA393" t="s">
        <v>10</v>
      </c>
      <c r="AB393" t="s">
        <v>10</v>
      </c>
      <c r="AC393" t="str">
        <f t="shared" si="9"/>
        <v/>
      </c>
    </row>
    <row r="394" spans="22:29" x14ac:dyDescent="0.2">
      <c r="V394" t="s">
        <v>183</v>
      </c>
      <c r="W394" t="s">
        <v>197</v>
      </c>
      <c r="X394" s="5" t="s">
        <v>239</v>
      </c>
      <c r="Y394" t="s">
        <v>10</v>
      </c>
      <c r="Z394" t="s">
        <v>10</v>
      </c>
      <c r="AA394" t="s">
        <v>10</v>
      </c>
      <c r="AB394" t="s">
        <v>10</v>
      </c>
      <c r="AC394" t="str">
        <f t="shared" si="9"/>
        <v/>
      </c>
    </row>
    <row r="395" spans="22:29" x14ac:dyDescent="0.2">
      <c r="V395" t="s">
        <v>184</v>
      </c>
      <c r="W395" t="s">
        <v>173</v>
      </c>
      <c r="X395" s="5" t="s">
        <v>239</v>
      </c>
      <c r="Y395" t="s">
        <v>238</v>
      </c>
      <c r="Z395" t="s">
        <v>10</v>
      </c>
      <c r="AA395" t="s">
        <v>10</v>
      </c>
      <c r="AB395" t="s">
        <v>10</v>
      </c>
      <c r="AC395" t="str">
        <f t="shared" si="9"/>
        <v/>
      </c>
    </row>
    <row r="396" spans="22:29" x14ac:dyDescent="0.2">
      <c r="V396" t="s">
        <v>185</v>
      </c>
      <c r="W396" t="s">
        <v>196</v>
      </c>
      <c r="X396" s="5" t="s">
        <v>241</v>
      </c>
      <c r="Y396" t="s">
        <v>245</v>
      </c>
      <c r="Z396" t="s">
        <v>239</v>
      </c>
      <c r="AA396" t="s">
        <v>10</v>
      </c>
      <c r="AB396" t="s">
        <v>10</v>
      </c>
      <c r="AC396" t="str">
        <f t="shared" si="9"/>
        <v/>
      </c>
    </row>
    <row r="397" spans="22:29" x14ac:dyDescent="0.2">
      <c r="V397" t="s">
        <v>186</v>
      </c>
      <c r="W397" t="s">
        <v>195</v>
      </c>
      <c r="X397" s="5" t="s">
        <v>196</v>
      </c>
      <c r="Y397" t="s">
        <v>239</v>
      </c>
      <c r="Z397" t="s">
        <v>10</v>
      </c>
      <c r="AA397" t="s">
        <v>10</v>
      </c>
      <c r="AB397" t="s">
        <v>10</v>
      </c>
      <c r="AC397" t="str">
        <f t="shared" si="9"/>
        <v/>
      </c>
    </row>
    <row r="398" spans="22:29" x14ac:dyDescent="0.2">
      <c r="V398" t="s">
        <v>171</v>
      </c>
      <c r="W398" t="s">
        <v>171</v>
      </c>
      <c r="X398" s="5" t="s">
        <v>10</v>
      </c>
      <c r="Y398" t="s">
        <v>10</v>
      </c>
      <c r="Z398" t="s">
        <v>10</v>
      </c>
      <c r="AA398" t="s">
        <v>10</v>
      </c>
      <c r="AB398" t="s">
        <v>10</v>
      </c>
      <c r="AC398" t="str">
        <f t="shared" si="9"/>
        <v/>
      </c>
    </row>
    <row r="399" spans="22:29" x14ac:dyDescent="0.2">
      <c r="V399" t="s">
        <v>187</v>
      </c>
      <c r="W399" t="s">
        <v>195</v>
      </c>
      <c r="X399" s="5" t="s">
        <v>196</v>
      </c>
      <c r="Y399" t="s">
        <v>241</v>
      </c>
      <c r="Z399" t="s">
        <v>173</v>
      </c>
      <c r="AA399" t="s">
        <v>197</v>
      </c>
      <c r="AB399" t="s">
        <v>239</v>
      </c>
      <c r="AC399" t="str">
        <f t="shared" si="9"/>
        <v>Power BI</v>
      </c>
    </row>
    <row r="400" spans="22:29" x14ac:dyDescent="0.2">
      <c r="V400" t="s">
        <v>10</v>
      </c>
      <c r="X400" s="5" t="s">
        <v>10</v>
      </c>
      <c r="Y400" t="s">
        <v>10</v>
      </c>
      <c r="Z400" t="s">
        <v>10</v>
      </c>
      <c r="AA400" t="s">
        <v>10</v>
      </c>
      <c r="AB400" t="s">
        <v>10</v>
      </c>
      <c r="AC400" t="str">
        <f t="shared" si="9"/>
        <v/>
      </c>
    </row>
    <row r="401" spans="22:29" x14ac:dyDescent="0.2">
      <c r="V401" t="s">
        <v>171</v>
      </c>
      <c r="W401" t="s">
        <v>171</v>
      </c>
      <c r="X401" s="5" t="s">
        <v>10</v>
      </c>
      <c r="Y401" t="s">
        <v>10</v>
      </c>
      <c r="Z401" t="s">
        <v>10</v>
      </c>
      <c r="AA401" t="s">
        <v>10</v>
      </c>
      <c r="AB401" t="s">
        <v>10</v>
      </c>
      <c r="AC401" t="str">
        <f t="shared" si="9"/>
        <v/>
      </c>
    </row>
    <row r="402" spans="22:29" x14ac:dyDescent="0.2">
      <c r="V402" t="s">
        <v>175</v>
      </c>
      <c r="W402" t="s">
        <v>195</v>
      </c>
      <c r="X402" s="5" t="s">
        <v>196</v>
      </c>
      <c r="Y402" t="s">
        <v>173</v>
      </c>
      <c r="Z402" t="s">
        <v>10</v>
      </c>
      <c r="AA402" t="s">
        <v>10</v>
      </c>
      <c r="AB402" t="s">
        <v>10</v>
      </c>
      <c r="AC402" t="str">
        <f t="shared" si="9"/>
        <v/>
      </c>
    </row>
    <row r="403" spans="22:29" x14ac:dyDescent="0.2">
      <c r="V403" t="s">
        <v>182</v>
      </c>
      <c r="W403" t="s">
        <v>196</v>
      </c>
      <c r="X403" s="5" t="s">
        <v>240</v>
      </c>
      <c r="Y403" t="s">
        <v>173</v>
      </c>
      <c r="Z403" t="s">
        <v>238</v>
      </c>
      <c r="AA403" t="s">
        <v>247</v>
      </c>
      <c r="AB403" t="s">
        <v>10</v>
      </c>
      <c r="AC403" t="str">
        <f t="shared" si="9"/>
        <v/>
      </c>
    </row>
    <row r="404" spans="22:29" x14ac:dyDescent="0.2">
      <c r="V404" t="s">
        <v>186</v>
      </c>
      <c r="W404" t="s">
        <v>195</v>
      </c>
      <c r="X404" s="5" t="s">
        <v>196</v>
      </c>
      <c r="Y404" t="s">
        <v>239</v>
      </c>
      <c r="Z404" t="s">
        <v>10</v>
      </c>
      <c r="AA404" t="s">
        <v>10</v>
      </c>
      <c r="AB404" t="s">
        <v>10</v>
      </c>
      <c r="AC404" t="str">
        <f t="shared" si="9"/>
        <v/>
      </c>
    </row>
    <row r="405" spans="22:29" x14ac:dyDescent="0.2">
      <c r="V405" t="s">
        <v>187</v>
      </c>
      <c r="W405" t="s">
        <v>195</v>
      </c>
      <c r="X405" s="5" t="s">
        <v>196</v>
      </c>
      <c r="Y405" t="s">
        <v>241</v>
      </c>
      <c r="Z405" t="s">
        <v>173</v>
      </c>
      <c r="AA405" t="s">
        <v>197</v>
      </c>
      <c r="AB405" t="s">
        <v>239</v>
      </c>
      <c r="AC405" t="str">
        <f t="shared" si="9"/>
        <v>Power BI</v>
      </c>
    </row>
    <row r="406" spans="22:29" x14ac:dyDescent="0.2">
      <c r="V406" t="s">
        <v>188</v>
      </c>
      <c r="W406" t="s">
        <v>196</v>
      </c>
      <c r="X406" s="5" t="s">
        <v>242</v>
      </c>
      <c r="Y406" t="s">
        <v>10</v>
      </c>
      <c r="Z406" t="s">
        <v>10</v>
      </c>
      <c r="AA406" t="s">
        <v>10</v>
      </c>
      <c r="AB406" t="s">
        <v>10</v>
      </c>
      <c r="AC406" t="str">
        <f t="shared" si="9"/>
        <v/>
      </c>
    </row>
    <row r="407" spans="22:29" x14ac:dyDescent="0.2">
      <c r="V407" t="s">
        <v>173</v>
      </c>
      <c r="W407" t="s">
        <v>173</v>
      </c>
      <c r="X407" s="5" t="s">
        <v>10</v>
      </c>
      <c r="Y407" t="s">
        <v>10</v>
      </c>
      <c r="Z407" t="s">
        <v>10</v>
      </c>
      <c r="AA407" t="s">
        <v>10</v>
      </c>
      <c r="AB407" t="s">
        <v>10</v>
      </c>
      <c r="AC407" t="str">
        <f t="shared" si="9"/>
        <v/>
      </c>
    </row>
    <row r="408" spans="22:29" x14ac:dyDescent="0.2">
      <c r="V408" t="s">
        <v>189</v>
      </c>
      <c r="W408" t="s">
        <v>196</v>
      </c>
      <c r="X408" s="5" t="s">
        <v>238</v>
      </c>
      <c r="Y408" t="s">
        <v>246</v>
      </c>
      <c r="Z408" t="s">
        <v>10</v>
      </c>
      <c r="AA408" t="s">
        <v>10</v>
      </c>
      <c r="AB408" t="s">
        <v>10</v>
      </c>
      <c r="AC408" t="str">
        <f t="shared" si="9"/>
        <v/>
      </c>
    </row>
    <row r="409" spans="22:29" x14ac:dyDescent="0.2">
      <c r="V409" t="s">
        <v>172</v>
      </c>
      <c r="W409" t="s">
        <v>195</v>
      </c>
      <c r="X409" s="5" t="s">
        <v>196</v>
      </c>
      <c r="Y409" t="s">
        <v>173</v>
      </c>
      <c r="Z409" t="s">
        <v>244</v>
      </c>
      <c r="AA409" t="s">
        <v>10</v>
      </c>
      <c r="AB409" t="s">
        <v>10</v>
      </c>
      <c r="AC409" t="str">
        <f t="shared" si="9"/>
        <v/>
      </c>
    </row>
    <row r="410" spans="22:29" x14ac:dyDescent="0.2">
      <c r="V410" t="s">
        <v>180</v>
      </c>
      <c r="W410" t="s">
        <v>195</v>
      </c>
      <c r="X410" s="5" t="s">
        <v>196</v>
      </c>
      <c r="Y410" t="s">
        <v>173</v>
      </c>
      <c r="Z410" t="s">
        <v>239</v>
      </c>
      <c r="AA410" t="s">
        <v>10</v>
      </c>
      <c r="AB410" t="s">
        <v>10</v>
      </c>
      <c r="AC410" t="str">
        <f t="shared" si="9"/>
        <v/>
      </c>
    </row>
    <row r="411" spans="22:29" x14ac:dyDescent="0.2">
      <c r="V411" t="s">
        <v>190</v>
      </c>
      <c r="W411" t="s">
        <v>196</v>
      </c>
      <c r="X411" s="5" t="s">
        <v>173</v>
      </c>
      <c r="Y411" t="s">
        <v>238</v>
      </c>
      <c r="Z411" t="s">
        <v>246</v>
      </c>
      <c r="AA411" t="s">
        <v>10</v>
      </c>
      <c r="AB411" t="s">
        <v>10</v>
      </c>
      <c r="AC411" t="str">
        <f t="shared" si="9"/>
        <v/>
      </c>
    </row>
    <row r="412" spans="22:29" x14ac:dyDescent="0.2">
      <c r="V412" t="s">
        <v>173</v>
      </c>
      <c r="W412" t="s">
        <v>173</v>
      </c>
      <c r="X412" s="5" t="s">
        <v>10</v>
      </c>
      <c r="Y412" t="s">
        <v>10</v>
      </c>
      <c r="Z412" t="s">
        <v>10</v>
      </c>
      <c r="AA412" t="s">
        <v>10</v>
      </c>
      <c r="AB412" t="s">
        <v>10</v>
      </c>
      <c r="AC412" t="str">
        <f t="shared" si="9"/>
        <v/>
      </c>
    </row>
    <row r="413" spans="22:29" x14ac:dyDescent="0.2">
      <c r="V413" t="s">
        <v>191</v>
      </c>
      <c r="W413" t="s">
        <v>195</v>
      </c>
      <c r="X413" s="5" t="s">
        <v>239</v>
      </c>
      <c r="Y413" t="s">
        <v>238</v>
      </c>
      <c r="Z413" t="s">
        <v>10</v>
      </c>
      <c r="AA413" t="s">
        <v>10</v>
      </c>
      <c r="AB413" t="s">
        <v>10</v>
      </c>
      <c r="AC413" t="str">
        <f t="shared" si="9"/>
        <v/>
      </c>
    </row>
    <row r="414" spans="22:29" x14ac:dyDescent="0.2">
      <c r="V414" t="s">
        <v>192</v>
      </c>
      <c r="W414" t="s">
        <v>196</v>
      </c>
      <c r="X414" s="5" t="s">
        <v>173</v>
      </c>
      <c r="Y414" t="s">
        <v>197</v>
      </c>
      <c r="Z414" t="s">
        <v>10</v>
      </c>
      <c r="AA414" t="s">
        <v>10</v>
      </c>
      <c r="AB414" t="s">
        <v>10</v>
      </c>
      <c r="AC414" t="str">
        <f t="shared" si="9"/>
        <v/>
      </c>
    </row>
    <row r="415" spans="22:29" x14ac:dyDescent="0.2">
      <c r="V415" t="s">
        <v>178</v>
      </c>
      <c r="W415" t="s">
        <v>173</v>
      </c>
      <c r="X415" s="5" t="s">
        <v>239</v>
      </c>
      <c r="Y415" t="s">
        <v>10</v>
      </c>
      <c r="Z415" t="s">
        <v>10</v>
      </c>
      <c r="AA415" t="s">
        <v>10</v>
      </c>
      <c r="AB415" t="s">
        <v>10</v>
      </c>
      <c r="AC415" t="str">
        <f t="shared" si="9"/>
        <v/>
      </c>
    </row>
    <row r="416" spans="22:29" x14ac:dyDescent="0.2">
      <c r="V416" t="s">
        <v>193</v>
      </c>
      <c r="W416" t="s">
        <v>196</v>
      </c>
      <c r="X416" s="5" t="s">
        <v>173</v>
      </c>
      <c r="Y416" t="s">
        <v>239</v>
      </c>
      <c r="Z416" t="s">
        <v>10</v>
      </c>
      <c r="AA416" t="s">
        <v>10</v>
      </c>
      <c r="AB416" t="s">
        <v>10</v>
      </c>
      <c r="AC416" t="str">
        <f t="shared" si="9"/>
        <v/>
      </c>
    </row>
    <row r="417" spans="22:29" x14ac:dyDescent="0.2">
      <c r="V417" t="s">
        <v>193</v>
      </c>
      <c r="W417" t="s">
        <v>196</v>
      </c>
      <c r="X417" s="5" t="s">
        <v>173</v>
      </c>
      <c r="Y417" t="s">
        <v>239</v>
      </c>
      <c r="Z417" t="s">
        <v>10</v>
      </c>
      <c r="AA417" t="s">
        <v>10</v>
      </c>
      <c r="AB417" t="s">
        <v>10</v>
      </c>
      <c r="AC417" t="str">
        <f t="shared" si="9"/>
        <v/>
      </c>
    </row>
    <row r="418" spans="22:29" x14ac:dyDescent="0.2">
      <c r="V418" t="s">
        <v>189</v>
      </c>
      <c r="W418" t="s">
        <v>196</v>
      </c>
      <c r="X418" s="5" t="s">
        <v>238</v>
      </c>
      <c r="Y418" t="s">
        <v>246</v>
      </c>
      <c r="Z418" t="s">
        <v>10</v>
      </c>
      <c r="AA418" t="s">
        <v>10</v>
      </c>
      <c r="AB418" t="s">
        <v>10</v>
      </c>
      <c r="AC418" t="str">
        <f t="shared" si="9"/>
        <v/>
      </c>
    </row>
    <row r="419" spans="22:29" x14ac:dyDescent="0.2">
      <c r="V419" t="s">
        <v>194</v>
      </c>
      <c r="W419" t="s">
        <v>195</v>
      </c>
      <c r="X419" s="5" t="s">
        <v>243</v>
      </c>
      <c r="Y419" t="s">
        <v>197</v>
      </c>
      <c r="Z419" t="s">
        <v>239</v>
      </c>
      <c r="AA419" t="s">
        <v>10</v>
      </c>
      <c r="AB419" t="s">
        <v>10</v>
      </c>
      <c r="AC419" t="str">
        <f t="shared" si="9"/>
        <v/>
      </c>
    </row>
    <row r="420" spans="22:29" x14ac:dyDescent="0.2">
      <c r="V420" t="s">
        <v>171</v>
      </c>
      <c r="W420" t="s">
        <v>171</v>
      </c>
      <c r="X420" s="5" t="s">
        <v>10</v>
      </c>
      <c r="Y420" t="s">
        <v>10</v>
      </c>
      <c r="Z420" t="s">
        <v>10</v>
      </c>
      <c r="AA420" t="s">
        <v>10</v>
      </c>
      <c r="AB420" t="s">
        <v>10</v>
      </c>
      <c r="AC420" t="str">
        <f t="shared" si="9"/>
        <v/>
      </c>
    </row>
    <row r="421" spans="22:29" x14ac:dyDescent="0.2">
      <c r="V421" t="s">
        <v>187</v>
      </c>
      <c r="W421" t="s">
        <v>195</v>
      </c>
      <c r="X421" s="5" t="s">
        <v>196</v>
      </c>
      <c r="Y421" t="s">
        <v>241</v>
      </c>
      <c r="Z421" t="s">
        <v>173</v>
      </c>
      <c r="AA421" t="s">
        <v>197</v>
      </c>
      <c r="AB421" t="s">
        <v>239</v>
      </c>
      <c r="AC421" t="str">
        <f t="shared" si="9"/>
        <v>Power BI</v>
      </c>
    </row>
    <row r="422" spans="22:29" x14ac:dyDescent="0.2">
      <c r="V422" t="s">
        <v>10</v>
      </c>
      <c r="X422" s="5" t="s">
        <v>10</v>
      </c>
      <c r="Y422" t="s">
        <v>10</v>
      </c>
      <c r="Z422" t="s">
        <v>10</v>
      </c>
      <c r="AA422" t="s">
        <v>10</v>
      </c>
      <c r="AB422" t="s">
        <v>10</v>
      </c>
      <c r="AC422" t="str">
        <f t="shared" si="9"/>
        <v/>
      </c>
    </row>
    <row r="423" spans="22:29" x14ac:dyDescent="0.2">
      <c r="V423" t="s">
        <v>171</v>
      </c>
      <c r="W423" t="s">
        <v>171</v>
      </c>
      <c r="X423" s="5" t="s">
        <v>10</v>
      </c>
      <c r="Y423" t="s">
        <v>10</v>
      </c>
      <c r="Z423" t="s">
        <v>10</v>
      </c>
      <c r="AA423" t="s">
        <v>10</v>
      </c>
      <c r="AB423" t="s">
        <v>10</v>
      </c>
      <c r="AC423" t="str">
        <f t="shared" si="9"/>
        <v/>
      </c>
    </row>
    <row r="424" spans="22:29" x14ac:dyDescent="0.2">
      <c r="V424" t="s">
        <v>175</v>
      </c>
      <c r="W424" t="s">
        <v>195</v>
      </c>
      <c r="X424" s="5" t="s">
        <v>196</v>
      </c>
      <c r="Y424" t="s">
        <v>173</v>
      </c>
      <c r="Z424" t="s">
        <v>10</v>
      </c>
      <c r="AA424" t="s">
        <v>10</v>
      </c>
      <c r="AB424" t="s">
        <v>10</v>
      </c>
      <c r="AC424" t="str">
        <f t="shared" si="9"/>
        <v/>
      </c>
    </row>
    <row r="425" spans="22:29" x14ac:dyDescent="0.2">
      <c r="V425" t="s">
        <v>182</v>
      </c>
      <c r="W425" t="s">
        <v>196</v>
      </c>
      <c r="X425" s="5" t="s">
        <v>240</v>
      </c>
      <c r="Y425" t="s">
        <v>173</v>
      </c>
      <c r="Z425" t="s">
        <v>238</v>
      </c>
      <c r="AA425" t="s">
        <v>247</v>
      </c>
      <c r="AB425" t="s">
        <v>10</v>
      </c>
      <c r="AC425" t="str">
        <f t="shared" si="9"/>
        <v/>
      </c>
    </row>
    <row r="426" spans="22:29" x14ac:dyDescent="0.2">
      <c r="V426" t="s">
        <v>186</v>
      </c>
      <c r="W426" t="s">
        <v>195</v>
      </c>
      <c r="X426" s="5" t="s">
        <v>196</v>
      </c>
      <c r="Y426" t="s">
        <v>239</v>
      </c>
      <c r="Z426" t="s">
        <v>10</v>
      </c>
      <c r="AA426" t="s">
        <v>10</v>
      </c>
      <c r="AB426" t="s">
        <v>10</v>
      </c>
      <c r="AC426" t="str">
        <f t="shared" si="9"/>
        <v/>
      </c>
    </row>
    <row r="427" spans="22:29" x14ac:dyDescent="0.2">
      <c r="V427" t="s">
        <v>187</v>
      </c>
      <c r="W427" t="s">
        <v>195</v>
      </c>
      <c r="X427" s="5" t="s">
        <v>196</v>
      </c>
      <c r="Y427" t="s">
        <v>241</v>
      </c>
      <c r="Z427" t="s">
        <v>173</v>
      </c>
      <c r="AA427" t="s">
        <v>197</v>
      </c>
      <c r="AB427" t="s">
        <v>239</v>
      </c>
      <c r="AC427" t="str">
        <f t="shared" si="9"/>
        <v>Power BI</v>
      </c>
    </row>
    <row r="428" spans="22:29" x14ac:dyDescent="0.2">
      <c r="V428" t="s">
        <v>188</v>
      </c>
      <c r="W428" t="s">
        <v>196</v>
      </c>
      <c r="X428" s="5" t="s">
        <v>242</v>
      </c>
      <c r="Y428" t="s">
        <v>10</v>
      </c>
      <c r="Z428" t="s">
        <v>10</v>
      </c>
      <c r="AA428" t="s">
        <v>10</v>
      </c>
      <c r="AB428" t="s">
        <v>10</v>
      </c>
      <c r="AC428" t="str">
        <f t="shared" si="9"/>
        <v/>
      </c>
    </row>
    <row r="429" spans="22:29" x14ac:dyDescent="0.2">
      <c r="V429" t="s">
        <v>173</v>
      </c>
      <c r="W429" t="s">
        <v>173</v>
      </c>
      <c r="X429" s="5" t="s">
        <v>10</v>
      </c>
      <c r="Y429" t="s">
        <v>10</v>
      </c>
      <c r="Z429" t="s">
        <v>10</v>
      </c>
      <c r="AA429" t="s">
        <v>10</v>
      </c>
      <c r="AB429" t="s">
        <v>10</v>
      </c>
      <c r="AC429" t="str">
        <f t="shared" si="9"/>
        <v/>
      </c>
    </row>
    <row r="430" spans="22:29" x14ac:dyDescent="0.2">
      <c r="V430" t="s">
        <v>189</v>
      </c>
      <c r="W430" t="s">
        <v>196</v>
      </c>
      <c r="X430" s="5" t="s">
        <v>238</v>
      </c>
      <c r="Y430" t="s">
        <v>246</v>
      </c>
      <c r="Z430" t="s">
        <v>10</v>
      </c>
      <c r="AA430" t="s">
        <v>10</v>
      </c>
      <c r="AB430" t="s">
        <v>10</v>
      </c>
      <c r="AC430" t="str">
        <f t="shared" si="9"/>
        <v/>
      </c>
    </row>
    <row r="431" spans="22:29" x14ac:dyDescent="0.2">
      <c r="V431" t="s">
        <v>172</v>
      </c>
      <c r="W431" t="s">
        <v>195</v>
      </c>
      <c r="X431" s="5" t="s">
        <v>196</v>
      </c>
      <c r="Y431" t="s">
        <v>173</v>
      </c>
      <c r="Z431" t="s">
        <v>244</v>
      </c>
      <c r="AA431" t="s">
        <v>10</v>
      </c>
      <c r="AB431" t="s">
        <v>10</v>
      </c>
      <c r="AC431" t="str">
        <f t="shared" si="9"/>
        <v/>
      </c>
    </row>
    <row r="432" spans="22:29" x14ac:dyDescent="0.2">
      <c r="V432" t="s">
        <v>180</v>
      </c>
      <c r="W432" t="s">
        <v>195</v>
      </c>
      <c r="X432" s="5" t="s">
        <v>196</v>
      </c>
      <c r="Y432" t="s">
        <v>173</v>
      </c>
      <c r="Z432" t="s">
        <v>239</v>
      </c>
      <c r="AA432" t="s">
        <v>10</v>
      </c>
      <c r="AB432" t="s">
        <v>10</v>
      </c>
      <c r="AC432" t="str">
        <f t="shared" si="9"/>
        <v/>
      </c>
    </row>
    <row r="433" spans="22:29" x14ac:dyDescent="0.2">
      <c r="V433" t="s">
        <v>190</v>
      </c>
      <c r="W433" t="s">
        <v>196</v>
      </c>
      <c r="X433" s="5" t="s">
        <v>173</v>
      </c>
      <c r="Y433" t="s">
        <v>238</v>
      </c>
      <c r="Z433" t="s">
        <v>246</v>
      </c>
      <c r="AA433" t="s">
        <v>10</v>
      </c>
      <c r="AB433" t="s">
        <v>10</v>
      </c>
      <c r="AC433" t="str">
        <f t="shared" si="9"/>
        <v/>
      </c>
    </row>
    <row r="434" spans="22:29" x14ac:dyDescent="0.2">
      <c r="V434" t="s">
        <v>173</v>
      </c>
      <c r="W434" t="s">
        <v>173</v>
      </c>
      <c r="X434" s="5" t="s">
        <v>10</v>
      </c>
      <c r="Y434" t="s">
        <v>10</v>
      </c>
      <c r="Z434" t="s">
        <v>10</v>
      </c>
      <c r="AA434" t="s">
        <v>10</v>
      </c>
      <c r="AB434" t="s">
        <v>10</v>
      </c>
      <c r="AC434" t="str">
        <f t="shared" si="9"/>
        <v/>
      </c>
    </row>
    <row r="435" spans="22:29" x14ac:dyDescent="0.2">
      <c r="V435" t="s">
        <v>191</v>
      </c>
      <c r="W435" t="s">
        <v>195</v>
      </c>
      <c r="X435" s="5" t="s">
        <v>239</v>
      </c>
      <c r="Y435" t="s">
        <v>238</v>
      </c>
      <c r="Z435" t="s">
        <v>10</v>
      </c>
      <c r="AA435" t="s">
        <v>10</v>
      </c>
      <c r="AB435" t="s">
        <v>10</v>
      </c>
      <c r="AC435" t="str">
        <f t="shared" si="9"/>
        <v/>
      </c>
    </row>
    <row r="436" spans="22:29" x14ac:dyDescent="0.2">
      <c r="V436" t="s">
        <v>192</v>
      </c>
      <c r="W436" t="s">
        <v>196</v>
      </c>
      <c r="X436" s="5" t="s">
        <v>173</v>
      </c>
      <c r="Y436" t="s">
        <v>197</v>
      </c>
      <c r="Z436" t="s">
        <v>10</v>
      </c>
      <c r="AA436" t="s">
        <v>10</v>
      </c>
      <c r="AB436" t="s">
        <v>10</v>
      </c>
      <c r="AC436" t="str">
        <f t="shared" si="9"/>
        <v/>
      </c>
    </row>
    <row r="437" spans="22:29" x14ac:dyDescent="0.2">
      <c r="V437" t="s">
        <v>178</v>
      </c>
      <c r="W437" t="s">
        <v>173</v>
      </c>
      <c r="X437" s="5" t="s">
        <v>239</v>
      </c>
      <c r="Y437" t="s">
        <v>10</v>
      </c>
      <c r="Z437" t="s">
        <v>10</v>
      </c>
      <c r="AA437" t="s">
        <v>10</v>
      </c>
      <c r="AB437" t="s">
        <v>10</v>
      </c>
      <c r="AC437" t="str">
        <f t="shared" si="9"/>
        <v/>
      </c>
    </row>
    <row r="438" spans="22:29" x14ac:dyDescent="0.2">
      <c r="V438" t="s">
        <v>193</v>
      </c>
      <c r="W438" t="s">
        <v>196</v>
      </c>
      <c r="X438" s="5" t="s">
        <v>173</v>
      </c>
      <c r="Y438" t="s">
        <v>239</v>
      </c>
      <c r="Z438" t="s">
        <v>10</v>
      </c>
      <c r="AA438" t="s">
        <v>10</v>
      </c>
      <c r="AB438" t="s">
        <v>10</v>
      </c>
      <c r="AC438" t="str">
        <f t="shared" si="9"/>
        <v/>
      </c>
    </row>
    <row r="439" spans="22:29" x14ac:dyDescent="0.2">
      <c r="V439" t="s">
        <v>193</v>
      </c>
      <c r="W439" t="s">
        <v>196</v>
      </c>
      <c r="X439" s="5" t="s">
        <v>173</v>
      </c>
      <c r="Y439" t="s">
        <v>239</v>
      </c>
      <c r="Z439" t="s">
        <v>10</v>
      </c>
      <c r="AA439" t="s">
        <v>10</v>
      </c>
      <c r="AB439" t="s">
        <v>10</v>
      </c>
      <c r="AC439" t="str">
        <f t="shared" si="9"/>
        <v/>
      </c>
    </row>
    <row r="440" spans="22:29" x14ac:dyDescent="0.2">
      <c r="V440" t="s">
        <v>189</v>
      </c>
      <c r="W440" t="s">
        <v>196</v>
      </c>
      <c r="X440" s="5" t="s">
        <v>238</v>
      </c>
      <c r="Y440" t="s">
        <v>246</v>
      </c>
      <c r="Z440" t="s">
        <v>10</v>
      </c>
      <c r="AA440" t="s">
        <v>10</v>
      </c>
      <c r="AB440" t="s">
        <v>10</v>
      </c>
      <c r="AC440" t="str">
        <f t="shared" si="9"/>
        <v/>
      </c>
    </row>
    <row r="441" spans="22:29" x14ac:dyDescent="0.2">
      <c r="V441" t="s">
        <v>194</v>
      </c>
      <c r="W441" t="s">
        <v>195</v>
      </c>
      <c r="X441" s="5" t="s">
        <v>243</v>
      </c>
      <c r="Y441" t="s">
        <v>197</v>
      </c>
      <c r="Z441" t="s">
        <v>239</v>
      </c>
      <c r="AA441" t="s">
        <v>10</v>
      </c>
      <c r="AB441" t="s">
        <v>10</v>
      </c>
      <c r="AC441" t="str">
        <f t="shared" si="9"/>
        <v/>
      </c>
    </row>
    <row r="442" spans="22:29" x14ac:dyDescent="0.2">
      <c r="V442" t="s">
        <v>171</v>
      </c>
      <c r="W442" t="s">
        <v>171</v>
      </c>
      <c r="X442" s="5" t="s">
        <v>10</v>
      </c>
      <c r="Y442" t="s">
        <v>10</v>
      </c>
      <c r="Z442" t="s">
        <v>10</v>
      </c>
      <c r="AA442" t="s">
        <v>10</v>
      </c>
      <c r="AB442" t="s">
        <v>10</v>
      </c>
      <c r="AC442" t="str">
        <f t="shared" si="9"/>
        <v/>
      </c>
    </row>
    <row r="443" spans="22:29" x14ac:dyDescent="0.2">
      <c r="V443" t="s">
        <v>187</v>
      </c>
      <c r="W443" t="s">
        <v>195</v>
      </c>
      <c r="X443" s="5" t="s">
        <v>196</v>
      </c>
      <c r="Y443" t="s">
        <v>241</v>
      </c>
      <c r="Z443" t="s">
        <v>173</v>
      </c>
      <c r="AA443" t="s">
        <v>197</v>
      </c>
      <c r="AB443" t="s">
        <v>239</v>
      </c>
      <c r="AC443" t="str">
        <f t="shared" si="9"/>
        <v>Power BI</v>
      </c>
    </row>
    <row r="444" spans="22:29" x14ac:dyDescent="0.2">
      <c r="V444" t="s">
        <v>10</v>
      </c>
      <c r="X444" s="5" t="s">
        <v>10</v>
      </c>
      <c r="Y444" t="s">
        <v>10</v>
      </c>
      <c r="Z444" t="s">
        <v>10</v>
      </c>
      <c r="AA444" t="s">
        <v>10</v>
      </c>
      <c r="AB444" t="s">
        <v>10</v>
      </c>
      <c r="AC444" t="str">
        <f t="shared" si="9"/>
        <v/>
      </c>
    </row>
    <row r="445" spans="22:29" x14ac:dyDescent="0.2">
      <c r="V445" t="s">
        <v>171</v>
      </c>
      <c r="W445" t="s">
        <v>171</v>
      </c>
      <c r="X445" s="5" t="s">
        <v>10</v>
      </c>
      <c r="Y445" t="s">
        <v>10</v>
      </c>
      <c r="Z445" t="s">
        <v>10</v>
      </c>
      <c r="AA445" t="s">
        <v>10</v>
      </c>
      <c r="AB445" t="s">
        <v>10</v>
      </c>
      <c r="AC445" t="str">
        <f t="shared" si="9"/>
        <v/>
      </c>
    </row>
    <row r="446" spans="22:29" x14ac:dyDescent="0.2">
      <c r="V446" t="s">
        <v>175</v>
      </c>
      <c r="W446" t="s">
        <v>195</v>
      </c>
      <c r="X446" s="5" t="s">
        <v>196</v>
      </c>
      <c r="Y446" t="s">
        <v>173</v>
      </c>
      <c r="Z446" t="s">
        <v>10</v>
      </c>
      <c r="AA446" t="s">
        <v>10</v>
      </c>
      <c r="AB446" t="s">
        <v>10</v>
      </c>
      <c r="AC446" t="str">
        <f t="shared" si="9"/>
        <v/>
      </c>
    </row>
    <row r="447" spans="22:29" x14ac:dyDescent="0.2">
      <c r="V447" t="s">
        <v>182</v>
      </c>
      <c r="W447" t="s">
        <v>196</v>
      </c>
      <c r="X447" s="5" t="s">
        <v>240</v>
      </c>
      <c r="Y447" t="s">
        <v>173</v>
      </c>
      <c r="Z447" t="s">
        <v>238</v>
      </c>
      <c r="AA447" t="s">
        <v>247</v>
      </c>
      <c r="AB447" t="s">
        <v>10</v>
      </c>
      <c r="AC447" t="str">
        <f t="shared" si="9"/>
        <v/>
      </c>
    </row>
    <row r="448" spans="22:29" x14ac:dyDescent="0.2">
      <c r="V448" t="s">
        <v>186</v>
      </c>
      <c r="W448" t="s">
        <v>195</v>
      </c>
      <c r="X448" s="5" t="s">
        <v>196</v>
      </c>
      <c r="Y448" t="s">
        <v>239</v>
      </c>
      <c r="Z448" t="s">
        <v>10</v>
      </c>
      <c r="AA448" t="s">
        <v>10</v>
      </c>
      <c r="AB448" t="s">
        <v>10</v>
      </c>
      <c r="AC448" t="str">
        <f t="shared" si="9"/>
        <v/>
      </c>
    </row>
    <row r="449" spans="22:29" x14ac:dyDescent="0.2">
      <c r="V449" t="s">
        <v>187</v>
      </c>
      <c r="W449" t="s">
        <v>195</v>
      </c>
      <c r="X449" s="5" t="s">
        <v>196</v>
      </c>
      <c r="Y449" t="s">
        <v>241</v>
      </c>
      <c r="Z449" t="s">
        <v>173</v>
      </c>
      <c r="AA449" t="s">
        <v>197</v>
      </c>
      <c r="AB449" t="s">
        <v>239</v>
      </c>
      <c r="AC449" t="str">
        <f t="shared" si="9"/>
        <v>Power BI</v>
      </c>
    </row>
    <row r="450" spans="22:29" x14ac:dyDescent="0.2">
      <c r="V450" t="s">
        <v>188</v>
      </c>
      <c r="W450" t="s">
        <v>196</v>
      </c>
      <c r="X450" s="5" t="s">
        <v>242</v>
      </c>
      <c r="Y450" t="s">
        <v>10</v>
      </c>
      <c r="Z450" t="s">
        <v>10</v>
      </c>
      <c r="AA450" t="s">
        <v>10</v>
      </c>
      <c r="AB450" t="s">
        <v>10</v>
      </c>
      <c r="AC450" t="str">
        <f t="shared" ref="AC450:AC513" si="10">TRIM(AB450)</f>
        <v/>
      </c>
    </row>
    <row r="451" spans="22:29" x14ac:dyDescent="0.2">
      <c r="V451" t="s">
        <v>173</v>
      </c>
      <c r="W451" t="s">
        <v>173</v>
      </c>
      <c r="X451" s="5" t="s">
        <v>10</v>
      </c>
      <c r="Y451" t="s">
        <v>10</v>
      </c>
      <c r="Z451" t="s">
        <v>10</v>
      </c>
      <c r="AA451" t="s">
        <v>10</v>
      </c>
      <c r="AB451" t="s">
        <v>10</v>
      </c>
      <c r="AC451" t="str">
        <f t="shared" si="10"/>
        <v/>
      </c>
    </row>
    <row r="452" spans="22:29" x14ac:dyDescent="0.2">
      <c r="V452" t="s">
        <v>189</v>
      </c>
      <c r="W452" t="s">
        <v>196</v>
      </c>
      <c r="X452" s="5" t="s">
        <v>238</v>
      </c>
      <c r="Y452" t="s">
        <v>246</v>
      </c>
      <c r="Z452" t="s">
        <v>10</v>
      </c>
      <c r="AA452" t="s">
        <v>10</v>
      </c>
      <c r="AB452" t="s">
        <v>10</v>
      </c>
      <c r="AC452" t="str">
        <f t="shared" si="10"/>
        <v/>
      </c>
    </row>
    <row r="453" spans="22:29" x14ac:dyDescent="0.2">
      <c r="V453" t="s">
        <v>172</v>
      </c>
      <c r="W453" t="s">
        <v>195</v>
      </c>
      <c r="X453" s="5" t="s">
        <v>196</v>
      </c>
      <c r="Y453" t="s">
        <v>173</v>
      </c>
      <c r="Z453" t="s">
        <v>244</v>
      </c>
      <c r="AA453" t="s">
        <v>10</v>
      </c>
      <c r="AB453" t="s">
        <v>10</v>
      </c>
      <c r="AC453" t="str">
        <f t="shared" si="10"/>
        <v/>
      </c>
    </row>
    <row r="454" spans="22:29" x14ac:dyDescent="0.2">
      <c r="V454" t="s">
        <v>180</v>
      </c>
      <c r="W454" t="s">
        <v>195</v>
      </c>
      <c r="X454" s="5" t="s">
        <v>196</v>
      </c>
      <c r="Y454" t="s">
        <v>173</v>
      </c>
      <c r="Z454" t="s">
        <v>239</v>
      </c>
      <c r="AA454" t="s">
        <v>10</v>
      </c>
      <c r="AB454" t="s">
        <v>10</v>
      </c>
      <c r="AC454" t="str">
        <f t="shared" si="10"/>
        <v/>
      </c>
    </row>
    <row r="455" spans="22:29" x14ac:dyDescent="0.2">
      <c r="V455" t="s">
        <v>190</v>
      </c>
      <c r="W455" t="s">
        <v>196</v>
      </c>
      <c r="X455" s="5" t="s">
        <v>173</v>
      </c>
      <c r="Y455" t="s">
        <v>238</v>
      </c>
      <c r="Z455" t="s">
        <v>246</v>
      </c>
      <c r="AA455" t="s">
        <v>10</v>
      </c>
      <c r="AB455" t="s">
        <v>10</v>
      </c>
      <c r="AC455" t="str">
        <f t="shared" si="10"/>
        <v/>
      </c>
    </row>
    <row r="456" spans="22:29" x14ac:dyDescent="0.2">
      <c r="V456" t="s">
        <v>173</v>
      </c>
      <c r="W456" t="s">
        <v>173</v>
      </c>
      <c r="X456" s="5" t="s">
        <v>10</v>
      </c>
      <c r="Y456" t="s">
        <v>10</v>
      </c>
      <c r="Z456" t="s">
        <v>10</v>
      </c>
      <c r="AA456" t="s">
        <v>10</v>
      </c>
      <c r="AB456" t="s">
        <v>10</v>
      </c>
      <c r="AC456" t="str">
        <f t="shared" si="10"/>
        <v/>
      </c>
    </row>
    <row r="457" spans="22:29" x14ac:dyDescent="0.2">
      <c r="V457" t="s">
        <v>191</v>
      </c>
      <c r="W457" t="s">
        <v>195</v>
      </c>
      <c r="X457" s="5" t="s">
        <v>239</v>
      </c>
      <c r="Y457" t="s">
        <v>238</v>
      </c>
      <c r="Z457" t="s">
        <v>10</v>
      </c>
      <c r="AA457" t="s">
        <v>10</v>
      </c>
      <c r="AB457" t="s">
        <v>10</v>
      </c>
      <c r="AC457" t="str">
        <f t="shared" si="10"/>
        <v/>
      </c>
    </row>
    <row r="458" spans="22:29" x14ac:dyDescent="0.2">
      <c r="V458" t="s">
        <v>192</v>
      </c>
      <c r="W458" t="s">
        <v>196</v>
      </c>
      <c r="X458" s="5" t="s">
        <v>173</v>
      </c>
      <c r="Y458" t="s">
        <v>197</v>
      </c>
      <c r="Z458" t="s">
        <v>10</v>
      </c>
      <c r="AA458" t="s">
        <v>10</v>
      </c>
      <c r="AB458" t="s">
        <v>10</v>
      </c>
      <c r="AC458" t="str">
        <f t="shared" si="10"/>
        <v/>
      </c>
    </row>
    <row r="459" spans="22:29" x14ac:dyDescent="0.2">
      <c r="V459" t="s">
        <v>178</v>
      </c>
      <c r="W459" t="s">
        <v>173</v>
      </c>
      <c r="X459" s="5" t="s">
        <v>239</v>
      </c>
      <c r="Y459" t="s">
        <v>10</v>
      </c>
      <c r="Z459" t="s">
        <v>10</v>
      </c>
      <c r="AA459" t="s">
        <v>10</v>
      </c>
      <c r="AB459" t="s">
        <v>10</v>
      </c>
      <c r="AC459" t="str">
        <f t="shared" si="10"/>
        <v/>
      </c>
    </row>
    <row r="460" spans="22:29" x14ac:dyDescent="0.2">
      <c r="V460" t="s">
        <v>193</v>
      </c>
      <c r="W460" t="s">
        <v>196</v>
      </c>
      <c r="X460" s="5" t="s">
        <v>173</v>
      </c>
      <c r="Y460" t="s">
        <v>239</v>
      </c>
      <c r="Z460" t="s">
        <v>10</v>
      </c>
      <c r="AA460" t="s">
        <v>10</v>
      </c>
      <c r="AB460" t="s">
        <v>10</v>
      </c>
      <c r="AC460" t="str">
        <f t="shared" si="10"/>
        <v/>
      </c>
    </row>
    <row r="461" spans="22:29" x14ac:dyDescent="0.2">
      <c r="V461" t="s">
        <v>193</v>
      </c>
      <c r="W461" t="s">
        <v>196</v>
      </c>
      <c r="X461" s="5" t="s">
        <v>173</v>
      </c>
      <c r="Y461" t="s">
        <v>239</v>
      </c>
      <c r="Z461" t="s">
        <v>10</v>
      </c>
      <c r="AA461" t="s">
        <v>10</v>
      </c>
      <c r="AB461" t="s">
        <v>10</v>
      </c>
      <c r="AC461" t="str">
        <f t="shared" si="10"/>
        <v/>
      </c>
    </row>
    <row r="462" spans="22:29" x14ac:dyDescent="0.2">
      <c r="V462" t="s">
        <v>189</v>
      </c>
      <c r="W462" t="s">
        <v>196</v>
      </c>
      <c r="X462" s="5" t="s">
        <v>238</v>
      </c>
      <c r="Y462" t="s">
        <v>246</v>
      </c>
      <c r="Z462" t="s">
        <v>10</v>
      </c>
      <c r="AA462" t="s">
        <v>10</v>
      </c>
      <c r="AB462" t="s">
        <v>10</v>
      </c>
      <c r="AC462" t="str">
        <f t="shared" si="10"/>
        <v/>
      </c>
    </row>
    <row r="463" spans="22:29" x14ac:dyDescent="0.2">
      <c r="V463" t="s">
        <v>194</v>
      </c>
      <c r="W463" t="s">
        <v>195</v>
      </c>
      <c r="X463" s="5" t="s">
        <v>243</v>
      </c>
      <c r="Y463" t="s">
        <v>197</v>
      </c>
      <c r="Z463" t="s">
        <v>239</v>
      </c>
      <c r="AA463" t="s">
        <v>10</v>
      </c>
      <c r="AB463" t="s">
        <v>10</v>
      </c>
      <c r="AC463" t="str">
        <f t="shared" si="10"/>
        <v/>
      </c>
    </row>
    <row r="464" spans="22:29" x14ac:dyDescent="0.2">
      <c r="V464" t="s">
        <v>187</v>
      </c>
      <c r="W464" t="s">
        <v>195</v>
      </c>
      <c r="X464" s="5" t="s">
        <v>196</v>
      </c>
      <c r="Y464" t="s">
        <v>241</v>
      </c>
      <c r="Z464" t="s">
        <v>173</v>
      </c>
      <c r="AA464" t="s">
        <v>197</v>
      </c>
      <c r="AB464" t="s">
        <v>239</v>
      </c>
      <c r="AC464" t="str">
        <f t="shared" si="10"/>
        <v>Power BI</v>
      </c>
    </row>
    <row r="465" spans="22:29" x14ac:dyDescent="0.2">
      <c r="V465" t="s">
        <v>171</v>
      </c>
      <c r="W465" t="s">
        <v>171</v>
      </c>
      <c r="X465" s="5" t="s">
        <v>10</v>
      </c>
      <c r="Y465" t="s">
        <v>10</v>
      </c>
      <c r="Z465" t="s">
        <v>10</v>
      </c>
      <c r="AA465" t="s">
        <v>10</v>
      </c>
      <c r="AB465" t="s">
        <v>10</v>
      </c>
      <c r="AC465" t="str">
        <f t="shared" si="10"/>
        <v/>
      </c>
    </row>
    <row r="466" spans="22:29" x14ac:dyDescent="0.2">
      <c r="V466" t="s">
        <v>10</v>
      </c>
      <c r="X466" s="5" t="s">
        <v>10</v>
      </c>
      <c r="Y466" t="s">
        <v>10</v>
      </c>
      <c r="Z466" t="s">
        <v>10</v>
      </c>
      <c r="AA466" t="s">
        <v>10</v>
      </c>
      <c r="AB466" t="s">
        <v>10</v>
      </c>
      <c r="AC466" t="str">
        <f t="shared" si="10"/>
        <v/>
      </c>
    </row>
    <row r="467" spans="22:29" x14ac:dyDescent="0.2">
      <c r="V467" t="s">
        <v>171</v>
      </c>
      <c r="W467" t="s">
        <v>171</v>
      </c>
      <c r="X467" s="5" t="s">
        <v>10</v>
      </c>
      <c r="Y467" t="s">
        <v>10</v>
      </c>
      <c r="Z467" t="s">
        <v>10</v>
      </c>
      <c r="AA467" t="s">
        <v>10</v>
      </c>
      <c r="AB467" t="s">
        <v>10</v>
      </c>
      <c r="AC467" t="str">
        <f t="shared" si="10"/>
        <v/>
      </c>
    </row>
    <row r="468" spans="22:29" x14ac:dyDescent="0.2">
      <c r="V468" t="s">
        <v>175</v>
      </c>
      <c r="W468" t="s">
        <v>195</v>
      </c>
      <c r="X468" s="5" t="s">
        <v>196</v>
      </c>
      <c r="Y468" t="s">
        <v>173</v>
      </c>
      <c r="Z468" t="s">
        <v>10</v>
      </c>
      <c r="AA468" t="s">
        <v>10</v>
      </c>
      <c r="AB468" t="s">
        <v>10</v>
      </c>
      <c r="AC468" t="str">
        <f t="shared" si="10"/>
        <v/>
      </c>
    </row>
    <row r="469" spans="22:29" x14ac:dyDescent="0.2">
      <c r="V469" t="s">
        <v>182</v>
      </c>
      <c r="W469" t="s">
        <v>196</v>
      </c>
      <c r="X469" s="5" t="s">
        <v>240</v>
      </c>
      <c r="Y469" t="s">
        <v>173</v>
      </c>
      <c r="Z469" t="s">
        <v>238</v>
      </c>
      <c r="AA469" t="s">
        <v>247</v>
      </c>
      <c r="AB469" t="s">
        <v>10</v>
      </c>
      <c r="AC469" t="str">
        <f t="shared" si="10"/>
        <v/>
      </c>
    </row>
    <row r="470" spans="22:29" x14ac:dyDescent="0.2">
      <c r="V470" t="s">
        <v>186</v>
      </c>
      <c r="W470" t="s">
        <v>195</v>
      </c>
      <c r="X470" s="5" t="s">
        <v>196</v>
      </c>
      <c r="Y470" t="s">
        <v>239</v>
      </c>
      <c r="Z470" t="s">
        <v>10</v>
      </c>
      <c r="AA470" t="s">
        <v>10</v>
      </c>
      <c r="AB470" t="s">
        <v>10</v>
      </c>
      <c r="AC470" t="str">
        <f t="shared" si="10"/>
        <v/>
      </c>
    </row>
    <row r="471" spans="22:29" x14ac:dyDescent="0.2">
      <c r="V471" t="s">
        <v>187</v>
      </c>
      <c r="W471" t="s">
        <v>195</v>
      </c>
      <c r="X471" s="5" t="s">
        <v>196</v>
      </c>
      <c r="Y471" t="s">
        <v>241</v>
      </c>
      <c r="Z471" t="s">
        <v>173</v>
      </c>
      <c r="AA471" t="s">
        <v>197</v>
      </c>
      <c r="AB471" t="s">
        <v>239</v>
      </c>
      <c r="AC471" t="str">
        <f t="shared" si="10"/>
        <v>Power BI</v>
      </c>
    </row>
    <row r="472" spans="22:29" x14ac:dyDescent="0.2">
      <c r="V472" t="s">
        <v>188</v>
      </c>
      <c r="W472" t="s">
        <v>196</v>
      </c>
      <c r="X472" s="5" t="s">
        <v>242</v>
      </c>
      <c r="Y472" t="s">
        <v>10</v>
      </c>
      <c r="Z472" t="s">
        <v>10</v>
      </c>
      <c r="AA472" t="s">
        <v>10</v>
      </c>
      <c r="AB472" t="s">
        <v>10</v>
      </c>
      <c r="AC472" t="str">
        <f t="shared" si="10"/>
        <v/>
      </c>
    </row>
    <row r="473" spans="22:29" x14ac:dyDescent="0.2">
      <c r="V473" t="s">
        <v>173</v>
      </c>
      <c r="W473" t="s">
        <v>173</v>
      </c>
      <c r="X473" s="5" t="s">
        <v>10</v>
      </c>
      <c r="Y473" t="s">
        <v>10</v>
      </c>
      <c r="Z473" t="s">
        <v>10</v>
      </c>
      <c r="AA473" t="s">
        <v>10</v>
      </c>
      <c r="AB473" t="s">
        <v>10</v>
      </c>
      <c r="AC473" t="str">
        <f t="shared" si="10"/>
        <v/>
      </c>
    </row>
    <row r="474" spans="22:29" x14ac:dyDescent="0.2">
      <c r="V474" t="s">
        <v>189</v>
      </c>
      <c r="W474" t="s">
        <v>196</v>
      </c>
      <c r="X474" s="5" t="s">
        <v>238</v>
      </c>
      <c r="Y474" t="s">
        <v>246</v>
      </c>
      <c r="Z474" t="s">
        <v>10</v>
      </c>
      <c r="AA474" t="s">
        <v>10</v>
      </c>
      <c r="AB474" t="s">
        <v>10</v>
      </c>
      <c r="AC474" t="str">
        <f t="shared" si="10"/>
        <v/>
      </c>
    </row>
    <row r="475" spans="22:29" x14ac:dyDescent="0.2">
      <c r="V475" t="s">
        <v>172</v>
      </c>
      <c r="W475" t="s">
        <v>195</v>
      </c>
      <c r="X475" s="5" t="s">
        <v>196</v>
      </c>
      <c r="Y475" t="s">
        <v>173</v>
      </c>
      <c r="Z475" t="s">
        <v>244</v>
      </c>
      <c r="AA475" t="s">
        <v>10</v>
      </c>
      <c r="AB475" t="s">
        <v>10</v>
      </c>
      <c r="AC475" t="str">
        <f t="shared" si="10"/>
        <v/>
      </c>
    </row>
    <row r="476" spans="22:29" x14ac:dyDescent="0.2">
      <c r="V476" t="s">
        <v>180</v>
      </c>
      <c r="W476" t="s">
        <v>195</v>
      </c>
      <c r="X476" s="5" t="s">
        <v>196</v>
      </c>
      <c r="Y476" t="s">
        <v>173</v>
      </c>
      <c r="Z476" t="s">
        <v>239</v>
      </c>
      <c r="AA476" t="s">
        <v>10</v>
      </c>
      <c r="AB476" t="s">
        <v>10</v>
      </c>
      <c r="AC476" t="str">
        <f t="shared" si="10"/>
        <v/>
      </c>
    </row>
    <row r="477" spans="22:29" x14ac:dyDescent="0.2">
      <c r="V477" t="s">
        <v>190</v>
      </c>
      <c r="W477" t="s">
        <v>196</v>
      </c>
      <c r="X477" s="5" t="s">
        <v>173</v>
      </c>
      <c r="Y477" t="s">
        <v>238</v>
      </c>
      <c r="Z477" t="s">
        <v>246</v>
      </c>
      <c r="AA477" t="s">
        <v>10</v>
      </c>
      <c r="AB477" t="s">
        <v>10</v>
      </c>
      <c r="AC477" t="str">
        <f t="shared" si="10"/>
        <v/>
      </c>
    </row>
    <row r="478" spans="22:29" x14ac:dyDescent="0.2">
      <c r="V478" t="s">
        <v>173</v>
      </c>
      <c r="W478" t="s">
        <v>173</v>
      </c>
      <c r="X478" s="5" t="s">
        <v>10</v>
      </c>
      <c r="Y478" t="s">
        <v>10</v>
      </c>
      <c r="Z478" t="s">
        <v>10</v>
      </c>
      <c r="AA478" t="s">
        <v>10</v>
      </c>
      <c r="AB478" t="s">
        <v>10</v>
      </c>
      <c r="AC478" t="str">
        <f t="shared" si="10"/>
        <v/>
      </c>
    </row>
    <row r="479" spans="22:29" x14ac:dyDescent="0.2">
      <c r="V479" t="s">
        <v>191</v>
      </c>
      <c r="W479" t="s">
        <v>195</v>
      </c>
      <c r="X479" s="5" t="s">
        <v>239</v>
      </c>
      <c r="Y479" t="s">
        <v>238</v>
      </c>
      <c r="Z479" t="s">
        <v>10</v>
      </c>
      <c r="AA479" t="s">
        <v>10</v>
      </c>
      <c r="AB479" t="s">
        <v>10</v>
      </c>
      <c r="AC479" t="str">
        <f t="shared" si="10"/>
        <v/>
      </c>
    </row>
    <row r="480" spans="22:29" x14ac:dyDescent="0.2">
      <c r="V480" t="s">
        <v>192</v>
      </c>
      <c r="W480" t="s">
        <v>196</v>
      </c>
      <c r="X480" s="5" t="s">
        <v>173</v>
      </c>
      <c r="Y480" t="s">
        <v>197</v>
      </c>
      <c r="Z480" t="s">
        <v>10</v>
      </c>
      <c r="AA480" t="s">
        <v>10</v>
      </c>
      <c r="AB480" t="s">
        <v>10</v>
      </c>
      <c r="AC480" t="str">
        <f t="shared" si="10"/>
        <v/>
      </c>
    </row>
    <row r="481" spans="22:29" x14ac:dyDescent="0.2">
      <c r="V481" t="s">
        <v>178</v>
      </c>
      <c r="W481" t="s">
        <v>173</v>
      </c>
      <c r="X481" s="5" t="s">
        <v>239</v>
      </c>
      <c r="Y481" t="s">
        <v>10</v>
      </c>
      <c r="Z481" t="s">
        <v>10</v>
      </c>
      <c r="AA481" t="s">
        <v>10</v>
      </c>
      <c r="AB481" t="s">
        <v>10</v>
      </c>
      <c r="AC481" t="str">
        <f t="shared" si="10"/>
        <v/>
      </c>
    </row>
    <row r="482" spans="22:29" x14ac:dyDescent="0.2">
      <c r="V482" t="s">
        <v>193</v>
      </c>
      <c r="W482" t="s">
        <v>196</v>
      </c>
      <c r="X482" s="5" t="s">
        <v>173</v>
      </c>
      <c r="Y482" t="s">
        <v>239</v>
      </c>
      <c r="Z482" t="s">
        <v>10</v>
      </c>
      <c r="AA482" t="s">
        <v>10</v>
      </c>
      <c r="AB482" t="s">
        <v>10</v>
      </c>
      <c r="AC482" t="str">
        <f t="shared" si="10"/>
        <v/>
      </c>
    </row>
    <row r="483" spans="22:29" x14ac:dyDescent="0.2">
      <c r="V483" t="s">
        <v>193</v>
      </c>
      <c r="W483" t="s">
        <v>196</v>
      </c>
      <c r="X483" s="5" t="s">
        <v>173</v>
      </c>
      <c r="Y483" t="s">
        <v>239</v>
      </c>
      <c r="Z483" t="s">
        <v>10</v>
      </c>
      <c r="AA483" t="s">
        <v>10</v>
      </c>
      <c r="AB483" t="s">
        <v>10</v>
      </c>
      <c r="AC483" t="str">
        <f t="shared" si="10"/>
        <v/>
      </c>
    </row>
    <row r="484" spans="22:29" x14ac:dyDescent="0.2">
      <c r="V484" t="s">
        <v>189</v>
      </c>
      <c r="W484" t="s">
        <v>196</v>
      </c>
      <c r="X484" s="5" t="s">
        <v>238</v>
      </c>
      <c r="Y484" t="s">
        <v>246</v>
      </c>
      <c r="Z484" t="s">
        <v>10</v>
      </c>
      <c r="AA484" t="s">
        <v>10</v>
      </c>
      <c r="AB484" t="s">
        <v>10</v>
      </c>
      <c r="AC484" t="str">
        <f t="shared" si="10"/>
        <v/>
      </c>
    </row>
    <row r="485" spans="22:29" x14ac:dyDescent="0.2">
      <c r="V485" t="s">
        <v>194</v>
      </c>
      <c r="W485" t="s">
        <v>195</v>
      </c>
      <c r="X485" s="5" t="s">
        <v>243</v>
      </c>
      <c r="Y485" t="s">
        <v>197</v>
      </c>
      <c r="Z485" t="s">
        <v>239</v>
      </c>
      <c r="AA485" t="s">
        <v>10</v>
      </c>
      <c r="AB485" t="s">
        <v>10</v>
      </c>
      <c r="AC485" t="str">
        <f t="shared" si="10"/>
        <v/>
      </c>
    </row>
    <row r="486" spans="22:29" x14ac:dyDescent="0.2">
      <c r="V486" t="s">
        <v>187</v>
      </c>
      <c r="W486" t="s">
        <v>195</v>
      </c>
      <c r="X486" s="5" t="s">
        <v>196</v>
      </c>
      <c r="Y486" t="s">
        <v>241</v>
      </c>
      <c r="Z486" t="s">
        <v>173</v>
      </c>
      <c r="AA486" t="s">
        <v>197</v>
      </c>
      <c r="AB486" t="s">
        <v>239</v>
      </c>
      <c r="AC486" t="str">
        <f t="shared" si="10"/>
        <v>Power BI</v>
      </c>
    </row>
    <row r="487" spans="22:29" x14ac:dyDescent="0.2">
      <c r="V487" t="s">
        <v>171</v>
      </c>
      <c r="W487" t="s">
        <v>171</v>
      </c>
      <c r="X487" s="5" t="s">
        <v>10</v>
      </c>
      <c r="Y487" t="s">
        <v>10</v>
      </c>
      <c r="Z487" t="s">
        <v>10</v>
      </c>
      <c r="AA487" t="s">
        <v>10</v>
      </c>
      <c r="AB487" t="s">
        <v>10</v>
      </c>
      <c r="AC487" t="str">
        <f t="shared" si="10"/>
        <v/>
      </c>
    </row>
    <row r="488" spans="22:29" x14ac:dyDescent="0.2">
      <c r="V488" t="s">
        <v>10</v>
      </c>
      <c r="X488" s="5" t="s">
        <v>10</v>
      </c>
      <c r="Y488" t="s">
        <v>10</v>
      </c>
      <c r="Z488" t="s">
        <v>10</v>
      </c>
      <c r="AA488" t="s">
        <v>10</v>
      </c>
      <c r="AB488" t="s">
        <v>10</v>
      </c>
      <c r="AC488" t="str">
        <f t="shared" si="10"/>
        <v/>
      </c>
    </row>
    <row r="489" spans="22:29" x14ac:dyDescent="0.2">
      <c r="V489" t="s">
        <v>171</v>
      </c>
      <c r="W489" t="s">
        <v>171</v>
      </c>
      <c r="X489" s="5" t="s">
        <v>10</v>
      </c>
      <c r="Y489" t="s">
        <v>10</v>
      </c>
      <c r="Z489" t="s">
        <v>10</v>
      </c>
      <c r="AA489" t="s">
        <v>10</v>
      </c>
      <c r="AB489" t="s">
        <v>10</v>
      </c>
      <c r="AC489" t="str">
        <f t="shared" si="10"/>
        <v/>
      </c>
    </row>
    <row r="490" spans="22:29" x14ac:dyDescent="0.2">
      <c r="V490" t="s">
        <v>175</v>
      </c>
      <c r="W490" t="s">
        <v>195</v>
      </c>
      <c r="X490" s="5" t="s">
        <v>196</v>
      </c>
      <c r="Y490" t="s">
        <v>173</v>
      </c>
      <c r="Z490" t="s">
        <v>10</v>
      </c>
      <c r="AA490" t="s">
        <v>10</v>
      </c>
      <c r="AB490" t="s">
        <v>10</v>
      </c>
      <c r="AC490" t="str">
        <f t="shared" si="10"/>
        <v/>
      </c>
    </row>
    <row r="491" spans="22:29" x14ac:dyDescent="0.2">
      <c r="V491" t="s">
        <v>182</v>
      </c>
      <c r="W491" t="s">
        <v>196</v>
      </c>
      <c r="X491" s="5" t="s">
        <v>240</v>
      </c>
      <c r="Y491" t="s">
        <v>173</v>
      </c>
      <c r="Z491" t="s">
        <v>238</v>
      </c>
      <c r="AA491" t="s">
        <v>247</v>
      </c>
      <c r="AB491" t="s">
        <v>10</v>
      </c>
      <c r="AC491" t="str">
        <f t="shared" si="10"/>
        <v/>
      </c>
    </row>
    <row r="492" spans="22:29" x14ac:dyDescent="0.2">
      <c r="V492" t="s">
        <v>186</v>
      </c>
      <c r="W492" t="s">
        <v>195</v>
      </c>
      <c r="X492" s="5" t="s">
        <v>196</v>
      </c>
      <c r="Y492" t="s">
        <v>239</v>
      </c>
      <c r="Z492" t="s">
        <v>10</v>
      </c>
      <c r="AA492" t="s">
        <v>10</v>
      </c>
      <c r="AB492" t="s">
        <v>10</v>
      </c>
      <c r="AC492" t="str">
        <f t="shared" si="10"/>
        <v/>
      </c>
    </row>
    <row r="493" spans="22:29" x14ac:dyDescent="0.2">
      <c r="V493" t="s">
        <v>187</v>
      </c>
      <c r="W493" t="s">
        <v>195</v>
      </c>
      <c r="X493" s="5" t="s">
        <v>196</v>
      </c>
      <c r="Y493" t="s">
        <v>241</v>
      </c>
      <c r="Z493" t="s">
        <v>173</v>
      </c>
      <c r="AA493" t="s">
        <v>197</v>
      </c>
      <c r="AB493" t="s">
        <v>239</v>
      </c>
      <c r="AC493" t="str">
        <f t="shared" si="10"/>
        <v>Power BI</v>
      </c>
    </row>
    <row r="494" spans="22:29" x14ac:dyDescent="0.2">
      <c r="V494" t="s">
        <v>188</v>
      </c>
      <c r="W494" t="s">
        <v>196</v>
      </c>
      <c r="X494" s="5" t="s">
        <v>242</v>
      </c>
      <c r="Y494" t="s">
        <v>10</v>
      </c>
      <c r="Z494" t="s">
        <v>10</v>
      </c>
      <c r="AA494" t="s">
        <v>10</v>
      </c>
      <c r="AB494" t="s">
        <v>10</v>
      </c>
      <c r="AC494" t="str">
        <f t="shared" si="10"/>
        <v/>
      </c>
    </row>
    <row r="495" spans="22:29" x14ac:dyDescent="0.2">
      <c r="V495" t="s">
        <v>173</v>
      </c>
      <c r="W495" t="s">
        <v>173</v>
      </c>
      <c r="X495" s="5" t="s">
        <v>10</v>
      </c>
      <c r="Y495" t="s">
        <v>10</v>
      </c>
      <c r="Z495" t="s">
        <v>10</v>
      </c>
      <c r="AA495" t="s">
        <v>10</v>
      </c>
      <c r="AB495" t="s">
        <v>10</v>
      </c>
      <c r="AC495" t="str">
        <f t="shared" si="10"/>
        <v/>
      </c>
    </row>
    <row r="496" spans="22:29" x14ac:dyDescent="0.2">
      <c r="V496" t="s">
        <v>189</v>
      </c>
      <c r="W496" t="s">
        <v>196</v>
      </c>
      <c r="X496" s="5" t="s">
        <v>238</v>
      </c>
      <c r="Y496" t="s">
        <v>246</v>
      </c>
      <c r="Z496" t="s">
        <v>10</v>
      </c>
      <c r="AA496" t="s">
        <v>10</v>
      </c>
      <c r="AB496" t="s">
        <v>10</v>
      </c>
      <c r="AC496" t="str">
        <f t="shared" si="10"/>
        <v/>
      </c>
    </row>
    <row r="497" spans="22:29" x14ac:dyDescent="0.2">
      <c r="V497" t="s">
        <v>172</v>
      </c>
      <c r="W497" t="s">
        <v>195</v>
      </c>
      <c r="X497" s="5" t="s">
        <v>196</v>
      </c>
      <c r="Y497" t="s">
        <v>173</v>
      </c>
      <c r="Z497" t="s">
        <v>244</v>
      </c>
      <c r="AA497" t="s">
        <v>10</v>
      </c>
      <c r="AB497" t="s">
        <v>10</v>
      </c>
      <c r="AC497" t="str">
        <f t="shared" si="10"/>
        <v/>
      </c>
    </row>
    <row r="498" spans="22:29" x14ac:dyDescent="0.2">
      <c r="V498" t="s">
        <v>180</v>
      </c>
      <c r="W498" t="s">
        <v>195</v>
      </c>
      <c r="X498" s="5" t="s">
        <v>196</v>
      </c>
      <c r="Y498" t="s">
        <v>173</v>
      </c>
      <c r="Z498" t="s">
        <v>239</v>
      </c>
      <c r="AA498" t="s">
        <v>10</v>
      </c>
      <c r="AB498" t="s">
        <v>10</v>
      </c>
      <c r="AC498" t="str">
        <f t="shared" si="10"/>
        <v/>
      </c>
    </row>
    <row r="499" spans="22:29" x14ac:dyDescent="0.2">
      <c r="V499" t="s">
        <v>190</v>
      </c>
      <c r="W499" t="s">
        <v>196</v>
      </c>
      <c r="X499" s="5" t="s">
        <v>173</v>
      </c>
      <c r="Y499" t="s">
        <v>238</v>
      </c>
      <c r="Z499" t="s">
        <v>246</v>
      </c>
      <c r="AA499" t="s">
        <v>10</v>
      </c>
      <c r="AB499" t="s">
        <v>10</v>
      </c>
      <c r="AC499" t="str">
        <f t="shared" si="10"/>
        <v/>
      </c>
    </row>
    <row r="500" spans="22:29" x14ac:dyDescent="0.2">
      <c r="V500" t="s">
        <v>173</v>
      </c>
      <c r="W500" t="s">
        <v>173</v>
      </c>
      <c r="X500" s="5" t="s">
        <v>10</v>
      </c>
      <c r="Y500" t="s">
        <v>10</v>
      </c>
      <c r="Z500" t="s">
        <v>10</v>
      </c>
      <c r="AA500" t="s">
        <v>10</v>
      </c>
      <c r="AB500" t="s">
        <v>10</v>
      </c>
      <c r="AC500" t="str">
        <f t="shared" si="10"/>
        <v/>
      </c>
    </row>
    <row r="501" spans="22:29" x14ac:dyDescent="0.2">
      <c r="V501" t="s">
        <v>191</v>
      </c>
      <c r="W501" t="s">
        <v>195</v>
      </c>
      <c r="X501" s="5" t="s">
        <v>239</v>
      </c>
      <c r="Y501" t="s">
        <v>238</v>
      </c>
      <c r="Z501" t="s">
        <v>10</v>
      </c>
      <c r="AA501" t="s">
        <v>10</v>
      </c>
      <c r="AB501" t="s">
        <v>10</v>
      </c>
      <c r="AC501" t="str">
        <f t="shared" si="10"/>
        <v/>
      </c>
    </row>
    <row r="502" spans="22:29" x14ac:dyDescent="0.2">
      <c r="V502" t="s">
        <v>192</v>
      </c>
      <c r="W502" t="s">
        <v>196</v>
      </c>
      <c r="X502" s="5" t="s">
        <v>173</v>
      </c>
      <c r="Y502" t="s">
        <v>197</v>
      </c>
      <c r="Z502" t="s">
        <v>10</v>
      </c>
      <c r="AA502" t="s">
        <v>10</v>
      </c>
      <c r="AB502" t="s">
        <v>10</v>
      </c>
      <c r="AC502" t="str">
        <f t="shared" si="10"/>
        <v/>
      </c>
    </row>
    <row r="503" spans="22:29" x14ac:dyDescent="0.2">
      <c r="V503" t="s">
        <v>178</v>
      </c>
      <c r="W503" t="s">
        <v>173</v>
      </c>
      <c r="X503" s="5" t="s">
        <v>239</v>
      </c>
      <c r="Y503" t="s">
        <v>10</v>
      </c>
      <c r="Z503" t="s">
        <v>10</v>
      </c>
      <c r="AA503" t="s">
        <v>10</v>
      </c>
      <c r="AB503" t="s">
        <v>10</v>
      </c>
      <c r="AC503" t="str">
        <f t="shared" si="10"/>
        <v/>
      </c>
    </row>
    <row r="504" spans="22:29" x14ac:dyDescent="0.2">
      <c r="V504" t="s">
        <v>193</v>
      </c>
      <c r="W504" t="s">
        <v>196</v>
      </c>
      <c r="X504" s="5" t="s">
        <v>173</v>
      </c>
      <c r="Y504" t="s">
        <v>239</v>
      </c>
      <c r="Z504" t="s">
        <v>10</v>
      </c>
      <c r="AA504" t="s">
        <v>10</v>
      </c>
      <c r="AB504" t="s">
        <v>10</v>
      </c>
      <c r="AC504" t="str">
        <f t="shared" si="10"/>
        <v/>
      </c>
    </row>
    <row r="505" spans="22:29" x14ac:dyDescent="0.2">
      <c r="V505" t="s">
        <v>193</v>
      </c>
      <c r="W505" t="s">
        <v>196</v>
      </c>
      <c r="X505" s="5" t="s">
        <v>173</v>
      </c>
      <c r="Y505" t="s">
        <v>239</v>
      </c>
      <c r="Z505" t="s">
        <v>10</v>
      </c>
      <c r="AA505" t="s">
        <v>10</v>
      </c>
      <c r="AB505" t="s">
        <v>10</v>
      </c>
      <c r="AC505" t="str">
        <f t="shared" si="10"/>
        <v/>
      </c>
    </row>
    <row r="506" spans="22:29" x14ac:dyDescent="0.2">
      <c r="V506" t="s">
        <v>189</v>
      </c>
      <c r="W506" t="s">
        <v>196</v>
      </c>
      <c r="X506" s="5" t="s">
        <v>238</v>
      </c>
      <c r="Y506" t="s">
        <v>246</v>
      </c>
      <c r="Z506" t="s">
        <v>10</v>
      </c>
      <c r="AA506" t="s">
        <v>10</v>
      </c>
      <c r="AB506" t="s">
        <v>10</v>
      </c>
      <c r="AC506" t="str">
        <f t="shared" si="10"/>
        <v/>
      </c>
    </row>
    <row r="507" spans="22:29" x14ac:dyDescent="0.2">
      <c r="V507" t="s">
        <v>194</v>
      </c>
      <c r="W507" t="s">
        <v>195</v>
      </c>
      <c r="X507" s="5" t="s">
        <v>243</v>
      </c>
      <c r="Y507" t="s">
        <v>197</v>
      </c>
      <c r="Z507" t="s">
        <v>239</v>
      </c>
      <c r="AA507" t="s">
        <v>10</v>
      </c>
      <c r="AB507" t="s">
        <v>10</v>
      </c>
      <c r="AC507" t="str">
        <f t="shared" si="10"/>
        <v/>
      </c>
    </row>
    <row r="508" spans="22:29" x14ac:dyDescent="0.2">
      <c r="V508" t="s">
        <v>171</v>
      </c>
      <c r="W508" t="s">
        <v>171</v>
      </c>
      <c r="X508" s="5" t="s">
        <v>10</v>
      </c>
      <c r="Y508" t="s">
        <v>10</v>
      </c>
      <c r="Z508" t="s">
        <v>10</v>
      </c>
      <c r="AA508" t="s">
        <v>10</v>
      </c>
      <c r="AB508" t="s">
        <v>10</v>
      </c>
      <c r="AC508" t="str">
        <f t="shared" si="10"/>
        <v/>
      </c>
    </row>
    <row r="509" spans="22:29" x14ac:dyDescent="0.2">
      <c r="V509" t="s">
        <v>187</v>
      </c>
      <c r="W509" t="s">
        <v>195</v>
      </c>
      <c r="X509" s="5" t="s">
        <v>196</v>
      </c>
      <c r="Y509" t="s">
        <v>241</v>
      </c>
      <c r="Z509" t="s">
        <v>173</v>
      </c>
      <c r="AA509" t="s">
        <v>197</v>
      </c>
      <c r="AB509" t="s">
        <v>239</v>
      </c>
      <c r="AC509" t="str">
        <f t="shared" si="10"/>
        <v>Power BI</v>
      </c>
    </row>
    <row r="510" spans="22:29" x14ac:dyDescent="0.2">
      <c r="V510" t="s">
        <v>10</v>
      </c>
      <c r="X510" s="5" t="s">
        <v>10</v>
      </c>
      <c r="Y510" t="s">
        <v>10</v>
      </c>
      <c r="Z510" t="s">
        <v>10</v>
      </c>
      <c r="AA510" t="s">
        <v>10</v>
      </c>
      <c r="AB510" t="s">
        <v>10</v>
      </c>
      <c r="AC510" t="str">
        <f t="shared" si="10"/>
        <v/>
      </c>
    </row>
    <row r="511" spans="22:29" x14ac:dyDescent="0.2">
      <c r="V511" t="s">
        <v>171</v>
      </c>
      <c r="W511" t="s">
        <v>171</v>
      </c>
      <c r="X511" s="5" t="s">
        <v>10</v>
      </c>
      <c r="Y511" t="s">
        <v>10</v>
      </c>
      <c r="Z511" t="s">
        <v>10</v>
      </c>
      <c r="AA511" t="s">
        <v>10</v>
      </c>
      <c r="AB511" t="s">
        <v>10</v>
      </c>
      <c r="AC511" t="str">
        <f t="shared" si="10"/>
        <v/>
      </c>
    </row>
    <row r="512" spans="22:29" x14ac:dyDescent="0.2">
      <c r="V512" t="s">
        <v>175</v>
      </c>
      <c r="W512" t="s">
        <v>195</v>
      </c>
      <c r="X512" s="5" t="s">
        <v>196</v>
      </c>
      <c r="Y512" t="s">
        <v>173</v>
      </c>
      <c r="Z512" t="s">
        <v>10</v>
      </c>
      <c r="AA512" t="s">
        <v>10</v>
      </c>
      <c r="AB512" t="s">
        <v>10</v>
      </c>
      <c r="AC512" t="str">
        <f t="shared" si="10"/>
        <v/>
      </c>
    </row>
    <row r="513" spans="22:29" x14ac:dyDescent="0.2">
      <c r="V513" t="s">
        <v>182</v>
      </c>
      <c r="W513" t="s">
        <v>196</v>
      </c>
      <c r="X513" s="5" t="s">
        <v>240</v>
      </c>
      <c r="Y513" t="s">
        <v>173</v>
      </c>
      <c r="Z513" t="s">
        <v>238</v>
      </c>
      <c r="AA513" t="s">
        <v>247</v>
      </c>
      <c r="AB513" t="s">
        <v>10</v>
      </c>
      <c r="AC513" t="str">
        <f t="shared" si="10"/>
        <v/>
      </c>
    </row>
    <row r="514" spans="22:29" x14ac:dyDescent="0.2">
      <c r="V514" t="s">
        <v>186</v>
      </c>
      <c r="W514" t="s">
        <v>195</v>
      </c>
      <c r="X514" s="5" t="s">
        <v>196</v>
      </c>
      <c r="Y514" t="s">
        <v>239</v>
      </c>
      <c r="Z514" t="s">
        <v>10</v>
      </c>
      <c r="AA514" t="s">
        <v>10</v>
      </c>
      <c r="AB514" t="s">
        <v>10</v>
      </c>
      <c r="AC514" t="str">
        <f t="shared" ref="AC514:AC551" si="11">TRIM(AB514)</f>
        <v/>
      </c>
    </row>
    <row r="515" spans="22:29" x14ac:dyDescent="0.2">
      <c r="V515" t="s">
        <v>187</v>
      </c>
      <c r="W515" t="s">
        <v>195</v>
      </c>
      <c r="X515" s="5" t="s">
        <v>196</v>
      </c>
      <c r="Y515" t="s">
        <v>241</v>
      </c>
      <c r="Z515" t="s">
        <v>173</v>
      </c>
      <c r="AA515" t="s">
        <v>197</v>
      </c>
      <c r="AB515" t="s">
        <v>239</v>
      </c>
      <c r="AC515" t="str">
        <f t="shared" si="11"/>
        <v>Power BI</v>
      </c>
    </row>
    <row r="516" spans="22:29" x14ac:dyDescent="0.2">
      <c r="V516" t="s">
        <v>188</v>
      </c>
      <c r="W516" t="s">
        <v>196</v>
      </c>
      <c r="X516" s="5" t="s">
        <v>242</v>
      </c>
      <c r="Y516" t="s">
        <v>10</v>
      </c>
      <c r="Z516" t="s">
        <v>10</v>
      </c>
      <c r="AA516" t="s">
        <v>10</v>
      </c>
      <c r="AB516" t="s">
        <v>10</v>
      </c>
      <c r="AC516" t="str">
        <f t="shared" si="11"/>
        <v/>
      </c>
    </row>
    <row r="517" spans="22:29" x14ac:dyDescent="0.2">
      <c r="V517" t="s">
        <v>173</v>
      </c>
      <c r="W517" t="s">
        <v>173</v>
      </c>
      <c r="X517" s="5" t="s">
        <v>10</v>
      </c>
      <c r="Y517" t="s">
        <v>10</v>
      </c>
      <c r="Z517" t="s">
        <v>10</v>
      </c>
      <c r="AA517" t="s">
        <v>10</v>
      </c>
      <c r="AB517" t="s">
        <v>10</v>
      </c>
      <c r="AC517" t="str">
        <f t="shared" si="11"/>
        <v/>
      </c>
    </row>
    <row r="518" spans="22:29" x14ac:dyDescent="0.2">
      <c r="V518" t="s">
        <v>189</v>
      </c>
      <c r="W518" t="s">
        <v>196</v>
      </c>
      <c r="X518" s="5" t="s">
        <v>238</v>
      </c>
      <c r="Y518" t="s">
        <v>246</v>
      </c>
      <c r="Z518" t="s">
        <v>10</v>
      </c>
      <c r="AA518" t="s">
        <v>10</v>
      </c>
      <c r="AB518" t="s">
        <v>10</v>
      </c>
      <c r="AC518" t="str">
        <f t="shared" si="11"/>
        <v/>
      </c>
    </row>
    <row r="519" spans="22:29" x14ac:dyDescent="0.2">
      <c r="V519" t="s">
        <v>172</v>
      </c>
      <c r="W519" t="s">
        <v>195</v>
      </c>
      <c r="X519" s="5" t="s">
        <v>196</v>
      </c>
      <c r="Y519" t="s">
        <v>173</v>
      </c>
      <c r="Z519" t="s">
        <v>244</v>
      </c>
      <c r="AA519" t="s">
        <v>10</v>
      </c>
      <c r="AB519" t="s">
        <v>10</v>
      </c>
      <c r="AC519" t="str">
        <f t="shared" si="11"/>
        <v/>
      </c>
    </row>
    <row r="520" spans="22:29" x14ac:dyDescent="0.2">
      <c r="V520" t="s">
        <v>180</v>
      </c>
      <c r="W520" t="s">
        <v>195</v>
      </c>
      <c r="X520" s="5" t="s">
        <v>196</v>
      </c>
      <c r="Y520" t="s">
        <v>173</v>
      </c>
      <c r="Z520" t="s">
        <v>239</v>
      </c>
      <c r="AA520" t="s">
        <v>10</v>
      </c>
      <c r="AB520" t="s">
        <v>10</v>
      </c>
      <c r="AC520" t="str">
        <f t="shared" si="11"/>
        <v/>
      </c>
    </row>
    <row r="521" spans="22:29" x14ac:dyDescent="0.2">
      <c r="V521" t="s">
        <v>190</v>
      </c>
      <c r="W521" t="s">
        <v>196</v>
      </c>
      <c r="X521" s="5" t="s">
        <v>173</v>
      </c>
      <c r="Y521" t="s">
        <v>238</v>
      </c>
      <c r="Z521" t="s">
        <v>246</v>
      </c>
      <c r="AA521" t="s">
        <v>10</v>
      </c>
      <c r="AB521" t="s">
        <v>10</v>
      </c>
      <c r="AC521" t="str">
        <f t="shared" si="11"/>
        <v/>
      </c>
    </row>
    <row r="522" spans="22:29" x14ac:dyDescent="0.2">
      <c r="V522" t="s">
        <v>173</v>
      </c>
      <c r="W522" t="s">
        <v>173</v>
      </c>
      <c r="X522" s="5" t="s">
        <v>10</v>
      </c>
      <c r="Y522" t="s">
        <v>10</v>
      </c>
      <c r="Z522" t="s">
        <v>10</v>
      </c>
      <c r="AA522" t="s">
        <v>10</v>
      </c>
      <c r="AB522" t="s">
        <v>10</v>
      </c>
      <c r="AC522" t="str">
        <f t="shared" si="11"/>
        <v/>
      </c>
    </row>
    <row r="523" spans="22:29" x14ac:dyDescent="0.2">
      <c r="V523" t="s">
        <v>191</v>
      </c>
      <c r="W523" t="s">
        <v>195</v>
      </c>
      <c r="X523" s="5" t="s">
        <v>239</v>
      </c>
      <c r="Y523" t="s">
        <v>238</v>
      </c>
      <c r="Z523" t="s">
        <v>10</v>
      </c>
      <c r="AA523" t="s">
        <v>10</v>
      </c>
      <c r="AB523" t="s">
        <v>10</v>
      </c>
      <c r="AC523" t="str">
        <f t="shared" si="11"/>
        <v/>
      </c>
    </row>
    <row r="524" spans="22:29" x14ac:dyDescent="0.2">
      <c r="V524" t="s">
        <v>192</v>
      </c>
      <c r="W524" t="s">
        <v>196</v>
      </c>
      <c r="X524" s="5" t="s">
        <v>173</v>
      </c>
      <c r="Y524" t="s">
        <v>197</v>
      </c>
      <c r="Z524" t="s">
        <v>10</v>
      </c>
      <c r="AA524" t="s">
        <v>10</v>
      </c>
      <c r="AB524" t="s">
        <v>10</v>
      </c>
      <c r="AC524" t="str">
        <f t="shared" si="11"/>
        <v/>
      </c>
    </row>
    <row r="525" spans="22:29" x14ac:dyDescent="0.2">
      <c r="V525" t="s">
        <v>178</v>
      </c>
      <c r="W525" t="s">
        <v>173</v>
      </c>
      <c r="X525" s="5" t="s">
        <v>239</v>
      </c>
      <c r="Y525" t="s">
        <v>10</v>
      </c>
      <c r="Z525" t="s">
        <v>10</v>
      </c>
      <c r="AA525" t="s">
        <v>10</v>
      </c>
      <c r="AB525" t="s">
        <v>10</v>
      </c>
      <c r="AC525" t="str">
        <f t="shared" si="11"/>
        <v/>
      </c>
    </row>
    <row r="526" spans="22:29" x14ac:dyDescent="0.2">
      <c r="V526" t="s">
        <v>193</v>
      </c>
      <c r="W526" t="s">
        <v>196</v>
      </c>
      <c r="X526" s="5" t="s">
        <v>173</v>
      </c>
      <c r="Y526" t="s">
        <v>239</v>
      </c>
      <c r="Z526" t="s">
        <v>10</v>
      </c>
      <c r="AA526" t="s">
        <v>10</v>
      </c>
      <c r="AB526" t="s">
        <v>10</v>
      </c>
      <c r="AC526" t="str">
        <f t="shared" si="11"/>
        <v/>
      </c>
    </row>
    <row r="527" spans="22:29" x14ac:dyDescent="0.2">
      <c r="V527" t="s">
        <v>193</v>
      </c>
      <c r="W527" t="s">
        <v>196</v>
      </c>
      <c r="X527" s="5" t="s">
        <v>173</v>
      </c>
      <c r="Y527" t="s">
        <v>239</v>
      </c>
      <c r="Z527" t="s">
        <v>10</v>
      </c>
      <c r="AA527" t="s">
        <v>10</v>
      </c>
      <c r="AB527" t="s">
        <v>10</v>
      </c>
      <c r="AC527" t="str">
        <f t="shared" si="11"/>
        <v/>
      </c>
    </row>
    <row r="528" spans="22:29" x14ac:dyDescent="0.2">
      <c r="V528" t="s">
        <v>189</v>
      </c>
      <c r="W528" t="s">
        <v>196</v>
      </c>
      <c r="X528" s="5" t="s">
        <v>238</v>
      </c>
      <c r="Y528" t="s">
        <v>246</v>
      </c>
      <c r="Z528" t="s">
        <v>10</v>
      </c>
      <c r="AA528" t="s">
        <v>10</v>
      </c>
      <c r="AB528" t="s">
        <v>10</v>
      </c>
      <c r="AC528" t="str">
        <f t="shared" si="11"/>
        <v/>
      </c>
    </row>
    <row r="529" spans="22:29" x14ac:dyDescent="0.2">
      <c r="V529" t="s">
        <v>194</v>
      </c>
      <c r="W529" t="s">
        <v>195</v>
      </c>
      <c r="X529" s="5" t="s">
        <v>243</v>
      </c>
      <c r="Y529" t="s">
        <v>197</v>
      </c>
      <c r="Z529" t="s">
        <v>239</v>
      </c>
      <c r="AA529" t="s">
        <v>10</v>
      </c>
      <c r="AB529" t="s">
        <v>10</v>
      </c>
      <c r="AC529" t="str">
        <f t="shared" si="11"/>
        <v/>
      </c>
    </row>
    <row r="530" spans="22:29" x14ac:dyDescent="0.2">
      <c r="V530" t="s">
        <v>171</v>
      </c>
      <c r="W530" t="s">
        <v>171</v>
      </c>
      <c r="X530" s="5" t="s">
        <v>10</v>
      </c>
      <c r="Y530" t="s">
        <v>10</v>
      </c>
      <c r="Z530" t="s">
        <v>10</v>
      </c>
      <c r="AA530" t="s">
        <v>10</v>
      </c>
      <c r="AB530" t="s">
        <v>10</v>
      </c>
      <c r="AC530" t="str">
        <f t="shared" si="11"/>
        <v/>
      </c>
    </row>
    <row r="531" spans="22:29" x14ac:dyDescent="0.2">
      <c r="V531" t="s">
        <v>185</v>
      </c>
      <c r="W531" t="s">
        <v>196</v>
      </c>
      <c r="X531" s="5" t="s">
        <v>241</v>
      </c>
      <c r="Y531" t="s">
        <v>245</v>
      </c>
      <c r="Z531" t="s">
        <v>239</v>
      </c>
      <c r="AA531" t="s">
        <v>10</v>
      </c>
      <c r="AB531" t="s">
        <v>10</v>
      </c>
      <c r="AC531" t="str">
        <f t="shared" si="11"/>
        <v/>
      </c>
    </row>
    <row r="532" spans="22:29" x14ac:dyDescent="0.2">
      <c r="V532" t="s">
        <v>171</v>
      </c>
      <c r="W532" t="s">
        <v>171</v>
      </c>
      <c r="X532" s="5" t="s">
        <v>10</v>
      </c>
      <c r="Y532" t="s">
        <v>10</v>
      </c>
      <c r="Z532" t="s">
        <v>10</v>
      </c>
      <c r="AA532" t="s">
        <v>10</v>
      </c>
      <c r="AB532" t="s">
        <v>10</v>
      </c>
      <c r="AC532" t="str">
        <f t="shared" si="11"/>
        <v/>
      </c>
    </row>
    <row r="533" spans="22:29" x14ac:dyDescent="0.2">
      <c r="V533" t="s">
        <v>172</v>
      </c>
      <c r="W533" t="s">
        <v>195</v>
      </c>
      <c r="X533" s="5" t="s">
        <v>196</v>
      </c>
      <c r="Y533" t="s">
        <v>173</v>
      </c>
      <c r="Z533" t="s">
        <v>244</v>
      </c>
      <c r="AA533" t="s">
        <v>10</v>
      </c>
      <c r="AB533" t="s">
        <v>10</v>
      </c>
      <c r="AC533" t="str">
        <f t="shared" si="11"/>
        <v/>
      </c>
    </row>
    <row r="534" spans="22:29" x14ac:dyDescent="0.2">
      <c r="V534" t="s">
        <v>173</v>
      </c>
      <c r="W534" t="s">
        <v>173</v>
      </c>
      <c r="X534" s="5" t="s">
        <v>10</v>
      </c>
      <c r="Y534" t="s">
        <v>10</v>
      </c>
      <c r="Z534" t="s">
        <v>10</v>
      </c>
      <c r="AA534" t="s">
        <v>10</v>
      </c>
      <c r="AB534" t="s">
        <v>10</v>
      </c>
      <c r="AC534" t="str">
        <f t="shared" si="11"/>
        <v/>
      </c>
    </row>
    <row r="535" spans="22:29" x14ac:dyDescent="0.2">
      <c r="V535" t="s">
        <v>10</v>
      </c>
      <c r="X535" s="5" t="s">
        <v>10</v>
      </c>
      <c r="Y535" t="s">
        <v>10</v>
      </c>
      <c r="Z535" t="s">
        <v>10</v>
      </c>
      <c r="AA535" t="s">
        <v>10</v>
      </c>
      <c r="AB535" t="s">
        <v>10</v>
      </c>
      <c r="AC535" t="str">
        <f t="shared" si="11"/>
        <v/>
      </c>
    </row>
    <row r="536" spans="22:29" x14ac:dyDescent="0.2">
      <c r="V536" t="s">
        <v>174</v>
      </c>
      <c r="W536" t="s">
        <v>196</v>
      </c>
      <c r="X536" s="5" t="s">
        <v>238</v>
      </c>
      <c r="Y536" t="s">
        <v>10</v>
      </c>
      <c r="Z536" t="s">
        <v>10</v>
      </c>
      <c r="AA536" t="s">
        <v>10</v>
      </c>
      <c r="AB536" t="s">
        <v>10</v>
      </c>
      <c r="AC536" t="str">
        <f t="shared" si="11"/>
        <v/>
      </c>
    </row>
    <row r="537" spans="22:29" x14ac:dyDescent="0.2">
      <c r="V537" t="s">
        <v>175</v>
      </c>
      <c r="W537" t="s">
        <v>195</v>
      </c>
      <c r="X537" s="5" t="s">
        <v>196</v>
      </c>
      <c r="Y537" t="s">
        <v>173</v>
      </c>
      <c r="Z537" t="s">
        <v>10</v>
      </c>
      <c r="AA537" t="s">
        <v>10</v>
      </c>
      <c r="AB537" t="s">
        <v>10</v>
      </c>
      <c r="AC537" t="str">
        <f t="shared" si="11"/>
        <v/>
      </c>
    </row>
    <row r="538" spans="22:29" x14ac:dyDescent="0.2">
      <c r="V538" t="s">
        <v>176</v>
      </c>
      <c r="W538" t="s">
        <v>173</v>
      </c>
      <c r="X538" s="5" t="s">
        <v>239</v>
      </c>
      <c r="Y538" t="s">
        <v>244</v>
      </c>
      <c r="Z538" t="s">
        <v>238</v>
      </c>
      <c r="AA538" t="s">
        <v>10</v>
      </c>
      <c r="AB538" t="s">
        <v>10</v>
      </c>
      <c r="AC538" t="str">
        <f t="shared" si="11"/>
        <v/>
      </c>
    </row>
    <row r="539" spans="22:29" x14ac:dyDescent="0.2">
      <c r="V539" t="s">
        <v>177</v>
      </c>
      <c r="W539" t="s">
        <v>196</v>
      </c>
      <c r="X539" s="5" t="s">
        <v>173</v>
      </c>
      <c r="Y539" t="s">
        <v>244</v>
      </c>
      <c r="Z539" t="s">
        <v>246</v>
      </c>
      <c r="AA539" t="s">
        <v>10</v>
      </c>
      <c r="AB539" t="s">
        <v>10</v>
      </c>
      <c r="AC539" t="str">
        <f t="shared" si="11"/>
        <v/>
      </c>
    </row>
    <row r="540" spans="22:29" x14ac:dyDescent="0.2">
      <c r="V540" t="s">
        <v>178</v>
      </c>
      <c r="W540" t="s">
        <v>173</v>
      </c>
      <c r="X540" s="5" t="s">
        <v>239</v>
      </c>
      <c r="Y540" t="s">
        <v>10</v>
      </c>
      <c r="Z540" t="s">
        <v>10</v>
      </c>
      <c r="AA540" t="s">
        <v>10</v>
      </c>
      <c r="AB540" t="s">
        <v>10</v>
      </c>
      <c r="AC540" t="str">
        <f t="shared" si="11"/>
        <v/>
      </c>
    </row>
    <row r="541" spans="22:29" x14ac:dyDescent="0.2">
      <c r="V541" t="s">
        <v>179</v>
      </c>
      <c r="W541" t="s">
        <v>196</v>
      </c>
      <c r="X541" s="5" t="s">
        <v>171</v>
      </c>
      <c r="Y541" t="s">
        <v>173</v>
      </c>
      <c r="Z541" t="s">
        <v>239</v>
      </c>
      <c r="AA541" t="s">
        <v>238</v>
      </c>
      <c r="AB541" t="s">
        <v>242</v>
      </c>
      <c r="AC541" t="str">
        <f t="shared" si="11"/>
        <v>Data Manipulation</v>
      </c>
    </row>
    <row r="542" spans="22:29" x14ac:dyDescent="0.2">
      <c r="V542" t="s">
        <v>173</v>
      </c>
      <c r="W542" t="s">
        <v>173</v>
      </c>
      <c r="X542" s="5" t="s">
        <v>10</v>
      </c>
      <c r="Y542" t="s">
        <v>10</v>
      </c>
      <c r="Z542" t="s">
        <v>10</v>
      </c>
      <c r="AA542" t="s">
        <v>10</v>
      </c>
      <c r="AB542" t="s">
        <v>10</v>
      </c>
      <c r="AC542" t="str">
        <f t="shared" si="11"/>
        <v/>
      </c>
    </row>
    <row r="543" spans="22:29" x14ac:dyDescent="0.2">
      <c r="V543" t="s">
        <v>180</v>
      </c>
      <c r="W543" t="s">
        <v>195</v>
      </c>
      <c r="X543" s="5" t="s">
        <v>196</v>
      </c>
      <c r="Y543" t="s">
        <v>173</v>
      </c>
      <c r="Z543" t="s">
        <v>239</v>
      </c>
      <c r="AA543" t="s">
        <v>10</v>
      </c>
      <c r="AB543" t="s">
        <v>10</v>
      </c>
      <c r="AC543" t="str">
        <f t="shared" si="11"/>
        <v/>
      </c>
    </row>
    <row r="544" spans="22:29" x14ac:dyDescent="0.2">
      <c r="V544" t="s">
        <v>181</v>
      </c>
      <c r="W544" t="s">
        <v>196</v>
      </c>
      <c r="X544" s="5" t="s">
        <v>173</v>
      </c>
      <c r="Y544" t="s">
        <v>10</v>
      </c>
      <c r="Z544" t="s">
        <v>10</v>
      </c>
      <c r="AA544" t="s">
        <v>10</v>
      </c>
      <c r="AB544" t="s">
        <v>10</v>
      </c>
      <c r="AC544" t="str">
        <f t="shared" si="11"/>
        <v/>
      </c>
    </row>
    <row r="545" spans="22:29" x14ac:dyDescent="0.2">
      <c r="V545" t="s">
        <v>182</v>
      </c>
      <c r="W545" t="s">
        <v>196</v>
      </c>
      <c r="X545" s="5" t="s">
        <v>240</v>
      </c>
      <c r="Y545" t="s">
        <v>173</v>
      </c>
      <c r="Z545" t="s">
        <v>238</v>
      </c>
      <c r="AA545" t="s">
        <v>247</v>
      </c>
      <c r="AB545" t="s">
        <v>10</v>
      </c>
      <c r="AC545" t="str">
        <f t="shared" si="11"/>
        <v/>
      </c>
    </row>
    <row r="546" spans="22:29" x14ac:dyDescent="0.2">
      <c r="V546" t="s">
        <v>173</v>
      </c>
      <c r="W546" t="s">
        <v>173</v>
      </c>
      <c r="X546" s="5" t="s">
        <v>10</v>
      </c>
      <c r="Y546" t="s">
        <v>10</v>
      </c>
      <c r="Z546" t="s">
        <v>10</v>
      </c>
      <c r="AA546" t="s">
        <v>10</v>
      </c>
      <c r="AB546" t="s">
        <v>10</v>
      </c>
      <c r="AC546" t="str">
        <f t="shared" si="11"/>
        <v/>
      </c>
    </row>
    <row r="547" spans="22:29" x14ac:dyDescent="0.2">
      <c r="V547" t="s">
        <v>10</v>
      </c>
      <c r="X547" s="5" t="s">
        <v>10</v>
      </c>
      <c r="Y547" t="s">
        <v>10</v>
      </c>
      <c r="Z547" t="s">
        <v>10</v>
      </c>
      <c r="AA547" t="s">
        <v>10</v>
      </c>
      <c r="AB547" t="s">
        <v>10</v>
      </c>
      <c r="AC547" t="str">
        <f t="shared" si="11"/>
        <v/>
      </c>
    </row>
    <row r="548" spans="22:29" x14ac:dyDescent="0.2">
      <c r="V548" t="s">
        <v>183</v>
      </c>
      <c r="W548" t="s">
        <v>197</v>
      </c>
      <c r="X548" s="5" t="s">
        <v>239</v>
      </c>
      <c r="Y548" t="s">
        <v>10</v>
      </c>
      <c r="Z548" t="s">
        <v>10</v>
      </c>
      <c r="AA548" t="s">
        <v>10</v>
      </c>
      <c r="AB548" t="s">
        <v>10</v>
      </c>
      <c r="AC548" t="str">
        <f t="shared" si="11"/>
        <v/>
      </c>
    </row>
    <row r="549" spans="22:29" x14ac:dyDescent="0.2">
      <c r="V549" t="s">
        <v>184</v>
      </c>
      <c r="W549" t="s">
        <v>173</v>
      </c>
      <c r="X549" s="5" t="s">
        <v>239</v>
      </c>
      <c r="Y549" t="s">
        <v>238</v>
      </c>
      <c r="Z549" t="s">
        <v>10</v>
      </c>
      <c r="AA549" t="s">
        <v>10</v>
      </c>
      <c r="AB549" t="s">
        <v>10</v>
      </c>
      <c r="AC549" t="str">
        <f t="shared" si="11"/>
        <v/>
      </c>
    </row>
    <row r="550" spans="22:29" x14ac:dyDescent="0.2">
      <c r="V550" t="s">
        <v>185</v>
      </c>
      <c r="W550" t="s">
        <v>196</v>
      </c>
      <c r="X550" s="5" t="s">
        <v>241</v>
      </c>
      <c r="Y550" t="s">
        <v>245</v>
      </c>
      <c r="Z550" t="s">
        <v>239</v>
      </c>
      <c r="AA550" t="s">
        <v>10</v>
      </c>
      <c r="AB550" t="s">
        <v>10</v>
      </c>
      <c r="AC550" t="str">
        <f t="shared" si="11"/>
        <v/>
      </c>
    </row>
    <row r="551" spans="22:29" x14ac:dyDescent="0.2">
      <c r="V551" t="s">
        <v>186</v>
      </c>
      <c r="W551" t="s">
        <v>195</v>
      </c>
      <c r="X551" s="5" t="s">
        <v>196</v>
      </c>
      <c r="Y551" t="s">
        <v>239</v>
      </c>
      <c r="Z551" t="s">
        <v>10</v>
      </c>
      <c r="AA551" t="s">
        <v>10</v>
      </c>
      <c r="AB551" t="s">
        <v>10</v>
      </c>
      <c r="AC551" t="str">
        <f t="shared" si="11"/>
        <v/>
      </c>
    </row>
  </sheetData>
  <autoFilter ref="H2:I8" xr:uid="{A99BD58D-F91F-9E4F-B792-2B5777CE9526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8F19E-605B-3748-B3FF-41929FE7C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2023-07-25T12:31:54Z</dcterms:created>
  <dcterms:modified xsi:type="dcterms:W3CDTF">2023-07-29T09:57:16Z</dcterms:modified>
</cp:coreProperties>
</file>