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8_{3BB872D7-BDFF-439E-B875-F70004E24EFA}" xr6:coauthVersionLast="47" xr6:coauthVersionMax="47" xr10:uidLastSave="{00000000-0000-0000-0000-000000000000}"/>
  <bookViews>
    <workbookView xWindow="-108" yWindow="-108" windowWidth="23256" windowHeight="13176" firstSheet="1" activeTab="7" xr2:uid="{C974E9BC-341B-4F87-9EAC-189AFB32A677}"/>
  </bookViews>
  <sheets>
    <sheet name="PLAYER_OF_MATCH" sheetId="3" r:id="rId1"/>
    <sheet name="WINS" sheetId="4" r:id="rId2"/>
    <sheet name="AVG_PP" sheetId="5" r:id="rId3"/>
    <sheet name="orange_cap" sheetId="20" r:id="rId4"/>
    <sheet name="MAX FIRST AND SECOND" sheetId="21" r:id="rId5"/>
    <sheet name="ipl" sheetId="1" r:id="rId6"/>
    <sheet name="WINNERS" sheetId="6" r:id="rId7"/>
    <sheet name="DASHBOARDS" sheetId="7" r:id="rId8"/>
  </sheets>
  <definedNames>
    <definedName name="_xlnm._FilterDatabase" localSheetId="5" hidden="1">ipl!$A$1:$R$1074</definedName>
    <definedName name="Slicer_Date">#N/A</definedName>
    <definedName name="Slicer_Date2">#N/A</definedName>
  </definedNames>
  <calcPr calcId="191029"/>
  <pivotCaches>
    <pivotCache cacheId="9" r:id="rId9"/>
    <pivotCache cacheId="1" r:id="rId10"/>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6" l="1"/>
  <c r="I3" i="20"/>
  <c r="F23" i="6" s="1"/>
  <c r="H3" i="20"/>
  <c r="G3" i="20"/>
</calcChain>
</file>

<file path=xl/sharedStrings.xml><?xml version="1.0" encoding="utf-8"?>
<sst xmlns="http://schemas.openxmlformats.org/spreadsheetml/2006/main" count="10900" uniqueCount="705">
  <si>
    <t>Match_ID</t>
  </si>
  <si>
    <t>Date</t>
  </si>
  <si>
    <t>Teams</t>
  </si>
  <si>
    <t>Venue</t>
  </si>
  <si>
    <t>Toss_Winner</t>
  </si>
  <si>
    <t>Toss_Decision</t>
  </si>
  <si>
    <t>Match_Winner</t>
  </si>
  <si>
    <t>Win_Type</t>
  </si>
  <si>
    <t>Win_Margin</t>
  </si>
  <si>
    <t>First_Innings_Score</t>
  </si>
  <si>
    <t>Second_Innings_Score</t>
  </si>
  <si>
    <t>Player_of_Match</t>
  </si>
  <si>
    <t>Umpire</t>
  </si>
  <si>
    <t>Umpire1</t>
  </si>
  <si>
    <t>Umpire2</t>
  </si>
  <si>
    <t>Powerplay_Scores</t>
  </si>
  <si>
    <t>Middle_Overs_Scores</t>
  </si>
  <si>
    <t>Death_Overs_Scores</t>
  </si>
  <si>
    <t>Royal Challengers Bengaluru vs Kolkata Knight Riders</t>
  </si>
  <si>
    <t>M Chinnaswamy Stadium</t>
  </si>
  <si>
    <t>Royal Challengers Bengaluru</t>
  </si>
  <si>
    <t>field</t>
  </si>
  <si>
    <t>Kolkata Knight Riders</t>
  </si>
  <si>
    <t>runs</t>
  </si>
  <si>
    <t>BB McCullum</t>
  </si>
  <si>
    <t>Asad Rauf</t>
  </si>
  <si>
    <t>RE Koertzen</t>
  </si>
  <si>
    <t>J Srinath</t>
  </si>
  <si>
    <t>Punjab kings vs Chennai Super Kings</t>
  </si>
  <si>
    <t>Chennai Super Kings</t>
  </si>
  <si>
    <t>bat</t>
  </si>
  <si>
    <t>MEK Hussey</t>
  </si>
  <si>
    <t>MR Benson</t>
  </si>
  <si>
    <t>SL Shastri</t>
  </si>
  <si>
    <t>S Venkataraghavan</t>
  </si>
  <si>
    <t>Delhi capitals vs Rajasthan Royals</t>
  </si>
  <si>
    <t>Feroz Shah Kotla</t>
  </si>
  <si>
    <t>Rajasthan Royals</t>
  </si>
  <si>
    <t>Delhi capitals</t>
  </si>
  <si>
    <t>wickets</t>
  </si>
  <si>
    <t>MF Maharoof</t>
  </si>
  <si>
    <t>Aleem Dar</t>
  </si>
  <si>
    <t>GA Pratapkumar</t>
  </si>
  <si>
    <t>GR Viswanath</t>
  </si>
  <si>
    <t>Mumbai Indians vs Royal Challengers Bengaluru</t>
  </si>
  <si>
    <t>Wankhede Stadium</t>
  </si>
  <si>
    <t>Mumbai Indians</t>
  </si>
  <si>
    <t>MV Boucher</t>
  </si>
  <si>
    <t>SJ Davis</t>
  </si>
  <si>
    <t>DJ Harper</t>
  </si>
  <si>
    <t>Kolkata Knight Riders vs Deccan Chargers</t>
  </si>
  <si>
    <t>Eden Gardens</t>
  </si>
  <si>
    <t>Deccan Chargers</t>
  </si>
  <si>
    <t>DJ Hussey</t>
  </si>
  <si>
    <t>BF Bowden</t>
  </si>
  <si>
    <t>K Hariharan</t>
  </si>
  <si>
    <t>FM Engineer</t>
  </si>
  <si>
    <t>Rajasthan Royals vs Punjab kings</t>
  </si>
  <si>
    <t>Sawai Mansingh Stadium</t>
  </si>
  <si>
    <t>Punjab kings</t>
  </si>
  <si>
    <t>SR Watson</t>
  </si>
  <si>
    <t>RB Tiffin</t>
  </si>
  <si>
    <t>Deccan Chargers vs Delhi capitals</t>
  </si>
  <si>
    <t>V Sehwag</t>
  </si>
  <si>
    <t>IL Howell</t>
  </si>
  <si>
    <t>AM Saheba</t>
  </si>
  <si>
    <t>Talat Ali</t>
  </si>
  <si>
    <t>Chennai Super Kings vs Mumbai Indians</t>
  </si>
  <si>
    <t>ML Hayden</t>
  </si>
  <si>
    <t>Deccan Chargers vs Rajasthan Royals</t>
  </si>
  <si>
    <t>YK Pathan</t>
  </si>
  <si>
    <t>Punjab kings vs Mumbai Indians</t>
  </si>
  <si>
    <t>KC Sangakkara</t>
  </si>
  <si>
    <t>Royal Challengers Bengaluru vs Rajasthan Royals</t>
  </si>
  <si>
    <t>Chennai Super Kings vs Kolkata Knight Riders</t>
  </si>
  <si>
    <t>JDP Oram</t>
  </si>
  <si>
    <t>AV Jayaprakash</t>
  </si>
  <si>
    <t>Mumbai Indians vs Deccan Chargers</t>
  </si>
  <si>
    <t>Dr DY Patil Sports Academy</t>
  </si>
  <si>
    <t>AC Gilchrist</t>
  </si>
  <si>
    <t>Punjab kings vs Delhi capitals</t>
  </si>
  <si>
    <t>SM Katich</t>
  </si>
  <si>
    <t>I Shivram</t>
  </si>
  <si>
    <t>Royal Challengers Bengaluru vs Chennai Super Kings</t>
  </si>
  <si>
    <t>MS Dhoni</t>
  </si>
  <si>
    <t>BR Doctrove</t>
  </si>
  <si>
    <t>Kolkata Knight Riders vs Mumbai Indians</t>
  </si>
  <si>
    <t>ST Jayasuriya</t>
  </si>
  <si>
    <t>Delhi capitals vs Royal Challengers Bengaluru</t>
  </si>
  <si>
    <t>GD McGrath</t>
  </si>
  <si>
    <t>CH Lloyd</t>
  </si>
  <si>
    <t>Deccan Chargers vs Punjab kings</t>
  </si>
  <si>
    <t>SE Marsh</t>
  </si>
  <si>
    <t>Rajasthan Royals vs Kolkata Knight Riders</t>
  </si>
  <si>
    <t>SA Asnodkar</t>
  </si>
  <si>
    <t>Chennai Super Kings vs Delhi capitals</t>
  </si>
  <si>
    <t>Deccan Chargers vs Royal Challengers Bengaluru</t>
  </si>
  <si>
    <t>R Vinay Kumar</t>
  </si>
  <si>
    <t>Punjab kings vs Kolkata Knight Riders</t>
  </si>
  <si>
    <t>IK Pathan</t>
  </si>
  <si>
    <t>Mumbai Indians vs Delhi capitals</t>
  </si>
  <si>
    <t>SM Pollock</t>
  </si>
  <si>
    <t>Rajasthan Royals vs Chennai Super Kings</t>
  </si>
  <si>
    <t>Sohail Tanvir</t>
  </si>
  <si>
    <t>Royal Challengers Bengaluru vs Punjab kings</t>
  </si>
  <si>
    <t>S Sreesanth</t>
  </si>
  <si>
    <t>Chennai Super Kings vs Deccan Chargers</t>
  </si>
  <si>
    <t>Mumbai Indians vs Rajasthan Royals</t>
  </si>
  <si>
    <t>A Nehra</t>
  </si>
  <si>
    <t>Delhi capitals vs Chennai Super Kings</t>
  </si>
  <si>
    <t>Kolkata Knight Riders vs Royal Challengers Bengaluru</t>
  </si>
  <si>
    <t>SC Ganguly</t>
  </si>
  <si>
    <t>Rajasthan Royals vs Deccan Chargers</t>
  </si>
  <si>
    <t>Royal Challengers Bengaluru vs Mumbai Indians</t>
  </si>
  <si>
    <t>CRD Fernando</t>
  </si>
  <si>
    <t>Chennai Super Kings vs Punjab kings</t>
  </si>
  <si>
    <t>L Balaji</t>
  </si>
  <si>
    <t>BG Jerling</t>
  </si>
  <si>
    <t>Deccan Chargers vs Kolkata Knight Riders</t>
  </si>
  <si>
    <t>Rajasthan Royals vs Delhi capitals</t>
  </si>
  <si>
    <t>Punjab kings vs Royal Challengers Bengaluru</t>
  </si>
  <si>
    <t>Kolkata Knight Riders vs Delhi capitals</t>
  </si>
  <si>
    <t>Shoaib Akhtar</t>
  </si>
  <si>
    <t>Mumbai Indians vs Chennai Super Kings</t>
  </si>
  <si>
    <t>Punjab kings vs Rajasthan Royals</t>
  </si>
  <si>
    <t>Delhi capitals vs Deccan Chargers</t>
  </si>
  <si>
    <t>A Mishra</t>
  </si>
  <si>
    <t>Mumbai Indians vs Kolkata Knight Riders</t>
  </si>
  <si>
    <t>Delhi capitals vs Punjab kings</t>
  </si>
  <si>
    <t>DPMD Jayawardene</t>
  </si>
  <si>
    <t>Rajasthan Royals vs Royal Challengers Bengaluru</t>
  </si>
  <si>
    <t>GC Smith</t>
  </si>
  <si>
    <t>Deccan Chargers vs Mumbai Indians</t>
  </si>
  <si>
    <t>DJ Bravo</t>
  </si>
  <si>
    <t>Kolkata Knight Riders vs Chennai Super Kings</t>
  </si>
  <si>
    <t>M Ntini</t>
  </si>
  <si>
    <t>Royal Challengers Bengaluru vs Delhi capitals</t>
  </si>
  <si>
    <t>SP Goswami</t>
  </si>
  <si>
    <t>Kolkata Knight Riders vs Rajasthan Royals</t>
  </si>
  <si>
    <t>Mumbai Indians vs Punjab kings</t>
  </si>
  <si>
    <t>Chennai Super Kings vs Royal Challengers Bengaluru</t>
  </si>
  <si>
    <t>A Kumble</t>
  </si>
  <si>
    <t>Punjab kings vs Deccan Chargers</t>
  </si>
  <si>
    <t>Delhi capitals vs Mumbai Indians</t>
  </si>
  <si>
    <t>KD Karthik</t>
  </si>
  <si>
    <t>Chennai Super Kings vs Rajasthan Royals</t>
  </si>
  <si>
    <t>JA Morkel</t>
  </si>
  <si>
    <t>Royal Challengers Bengaluru vs Deccan Chargers</t>
  </si>
  <si>
    <t>P Kumar</t>
  </si>
  <si>
    <t>Kolkata Knight Riders vs Punjab kings</t>
  </si>
  <si>
    <t>Umar Gul</t>
  </si>
  <si>
    <t>Rajasthan Royals vs Mumbai Indians</t>
  </si>
  <si>
    <t>Deccan Chargers vs Chennai Super Kings</t>
  </si>
  <si>
    <t>SK Raina</t>
  </si>
  <si>
    <t>Newlands</t>
  </si>
  <si>
    <t>SR Tendulkar</t>
  </si>
  <si>
    <t>R Dravid</t>
  </si>
  <si>
    <t>DL Vettori</t>
  </si>
  <si>
    <t>SD Ranade</t>
  </si>
  <si>
    <t>Yashpal Sharma</t>
  </si>
  <si>
    <t>RP Singh</t>
  </si>
  <si>
    <t>St George's Park</t>
  </si>
  <si>
    <t>M Muralitharan</t>
  </si>
  <si>
    <t>SJA Taufel</t>
  </si>
  <si>
    <t>Kingsmead</t>
  </si>
  <si>
    <t>CH Gayle</t>
  </si>
  <si>
    <t>D Govindjee</t>
  </si>
  <si>
    <t>M Erasmus</t>
  </si>
  <si>
    <t>AB de Villiers</t>
  </si>
  <si>
    <t>Draw/No Result</t>
  </si>
  <si>
    <t>NA</t>
  </si>
  <si>
    <t>RS Bopara</t>
  </si>
  <si>
    <t>TH Wijewardene</t>
  </si>
  <si>
    <t>PP Ojha</t>
  </si>
  <si>
    <t>HDPK Dharmasena</t>
  </si>
  <si>
    <t>TM Dilshan</t>
  </si>
  <si>
    <t>S Asnani</t>
  </si>
  <si>
    <t>HH Gibbs</t>
  </si>
  <si>
    <t>SuperSport Park</t>
  </si>
  <si>
    <t>GAV Baxter</t>
  </si>
  <si>
    <t>DP Nannes</t>
  </si>
  <si>
    <t>Buffalo Park</t>
  </si>
  <si>
    <t>JP Duminy</t>
  </si>
  <si>
    <t>SK Tarapore</t>
  </si>
  <si>
    <t>Yuvraj Singh</t>
  </si>
  <si>
    <t>S Ravi</t>
  </si>
  <si>
    <t>New Wanderers Stadium</t>
  </si>
  <si>
    <t>SB Jakati</t>
  </si>
  <si>
    <t>JH Kallis</t>
  </si>
  <si>
    <t>SS Hazare</t>
  </si>
  <si>
    <t>Delhi capitals vs Kolkata Knight Riders</t>
  </si>
  <si>
    <t>G Gambhir</t>
  </si>
  <si>
    <t>RG Sharma</t>
  </si>
  <si>
    <t>A Singh</t>
  </si>
  <si>
    <t>De Beers Diamond Oval</t>
  </si>
  <si>
    <t>S Badrinath</t>
  </si>
  <si>
    <t>DR Smith</t>
  </si>
  <si>
    <t>LRPL Taylor</t>
  </si>
  <si>
    <t>Harbhajan Singh</t>
  </si>
  <si>
    <t>R Bhatia</t>
  </si>
  <si>
    <t>SK Warne</t>
  </si>
  <si>
    <t>OUTsurance Oval</t>
  </si>
  <si>
    <t>B Lee</t>
  </si>
  <si>
    <t>BJ Hodge</t>
  </si>
  <si>
    <t>LR Shukla</t>
  </si>
  <si>
    <t>MK Pandey</t>
  </si>
  <si>
    <t>AD Mathews</t>
  </si>
  <si>
    <t>AJ Pycroft</t>
  </si>
  <si>
    <t>Brabourne Stadium</t>
  </si>
  <si>
    <t>MK Tiwary</t>
  </si>
  <si>
    <t>WPUJC Vaas</t>
  </si>
  <si>
    <t>S Das</t>
  </si>
  <si>
    <t>Barabati Stadium</t>
  </si>
  <si>
    <t>A Symonds</t>
  </si>
  <si>
    <t>AA Jhunjhunwala</t>
  </si>
  <si>
    <t>J Theron</t>
  </si>
  <si>
    <t>RV Uthappa</t>
  </si>
  <si>
    <t>AC Voges</t>
  </si>
  <si>
    <t>RS Mahanama</t>
  </si>
  <si>
    <t>KM Jadhav</t>
  </si>
  <si>
    <t>NV Ojha</t>
  </si>
  <si>
    <t>DA Warner</t>
  </si>
  <si>
    <t>SL Malinga</t>
  </si>
  <si>
    <t>M Vijay</t>
  </si>
  <si>
    <t>KP Pietersen</t>
  </si>
  <si>
    <t>AT Rayudu</t>
  </si>
  <si>
    <t>PD Collingwood</t>
  </si>
  <si>
    <t>MJ Lumb</t>
  </si>
  <si>
    <t>TL Suman</t>
  </si>
  <si>
    <t>RJ Harris</t>
  </si>
  <si>
    <t>PP Chawla</t>
  </si>
  <si>
    <t>Harmeet Singh</t>
  </si>
  <si>
    <t>KA Pollard</t>
  </si>
  <si>
    <t>R Ashwin</t>
  </si>
  <si>
    <t>Himachal Pradesh Cricket Association Stadium</t>
  </si>
  <si>
    <t>R McLaren</t>
  </si>
  <si>
    <t>JD Unadkat</t>
  </si>
  <si>
    <t>M Kartik</t>
  </si>
  <si>
    <t>DE Bollinger</t>
  </si>
  <si>
    <t>S Anirudha</t>
  </si>
  <si>
    <t>PR Reiffel</t>
  </si>
  <si>
    <t>SK Trivedi</t>
  </si>
  <si>
    <t>Kochi Tuskers Kerala vs Royal Challengers Bengaluru</t>
  </si>
  <si>
    <t>Nehru Stadium</t>
  </si>
  <si>
    <t>Kochi Tuskers Kerala</t>
  </si>
  <si>
    <t>Raju Mukherjee</t>
  </si>
  <si>
    <t>Pune Warriors vs Punjab kings</t>
  </si>
  <si>
    <t>Pune Warriors</t>
  </si>
  <si>
    <t>SB Wagh</t>
  </si>
  <si>
    <t>AL Hill</t>
  </si>
  <si>
    <t>PC Valthaty</t>
  </si>
  <si>
    <t>Pune Warriors vs Kochi Tuskers Kerala</t>
  </si>
  <si>
    <t>MD Mishra</t>
  </si>
  <si>
    <t>DW Steyn</t>
  </si>
  <si>
    <t>Mumbai Indians vs Kochi Tuskers Kerala</t>
  </si>
  <si>
    <t>Pune Warriors vs Delhi capitals</t>
  </si>
  <si>
    <t>Kochi Tuskers Kerala vs Chennai Super Kings</t>
  </si>
  <si>
    <t>S Sohal</t>
  </si>
  <si>
    <t>RJ Tucker</t>
  </si>
  <si>
    <t>Mumbai Indians vs Pune Warriors</t>
  </si>
  <si>
    <t>MM Patel</t>
  </si>
  <si>
    <t>Kolkata Knight Riders vs Kochi Tuskers Kerala</t>
  </si>
  <si>
    <t>Rajasthan Royals vs Kochi Tuskers Kerala</t>
  </si>
  <si>
    <t>Chennai Super Kings vs Pune Warriors</t>
  </si>
  <si>
    <t>V Kohli</t>
  </si>
  <si>
    <t>Pune Warriors vs Chennai Super Kings</t>
  </si>
  <si>
    <t>GF Labrooy</t>
  </si>
  <si>
    <t>Kochi Tuskers Kerala vs Deccan Chargers</t>
  </si>
  <si>
    <t>I Sharma</t>
  </si>
  <si>
    <t>J Botha</t>
  </si>
  <si>
    <t>Royal Challengers Bengaluru vs Pune Warriors</t>
  </si>
  <si>
    <t>Kochi Tuskers Kerala vs Delhi capitals</t>
  </si>
  <si>
    <t>Iqbal Abdulla</t>
  </si>
  <si>
    <t>Rajasthan Royals vs Pune Warriors</t>
  </si>
  <si>
    <t>Delhi capitals vs Kochi Tuskers Kerala</t>
  </si>
  <si>
    <t>P Parameswaran</t>
  </si>
  <si>
    <t>Pune Warriors vs Mumbai Indians</t>
  </si>
  <si>
    <t>R Sharma</t>
  </si>
  <si>
    <t>Kochi Tuskers Kerala vs Kolkata Knight Riders</t>
  </si>
  <si>
    <t>Royal Challengers Bengaluru vs Kochi Tuskers Kerala</t>
  </si>
  <si>
    <t>Punjab kings vs Pune Warriors</t>
  </si>
  <si>
    <t>Deccan Chargers vs Pune Warriors</t>
  </si>
  <si>
    <t>MR Marsh</t>
  </si>
  <si>
    <t>BA Bhatt</t>
  </si>
  <si>
    <t>S Aravind</t>
  </si>
  <si>
    <t>Kochi Tuskers Kerala vs Punjab kings</t>
  </si>
  <si>
    <t>Holkar Cricket Stadium</t>
  </si>
  <si>
    <t>Kochi Tuskers Kerala vs Rajasthan Royals</t>
  </si>
  <si>
    <t>Pune Warriors vs Deccan Chargers</t>
  </si>
  <si>
    <t>Chennai Super Kings vs Kochi Tuskers Kerala</t>
  </si>
  <si>
    <t>WP Saha</t>
  </si>
  <si>
    <t>Pune Warriors vs Kolkata Knight Riders</t>
  </si>
  <si>
    <t>S Dhawan</t>
  </si>
  <si>
    <t>Delhi capitals vs Pune Warriors</t>
  </si>
  <si>
    <t>JEC Franklin</t>
  </si>
  <si>
    <t>RE Levi</t>
  </si>
  <si>
    <t>JD Cloete</t>
  </si>
  <si>
    <t>RS Madugalle</t>
  </si>
  <si>
    <t>SPD Smith</t>
  </si>
  <si>
    <t>AK Chaudhary</t>
  </si>
  <si>
    <t>RR Jadeja</t>
  </si>
  <si>
    <t>AM Rahane</t>
  </si>
  <si>
    <t>Dr. Y.S. Rajasekhara Reddy ACA-VDCA Cricket Stadium</t>
  </si>
  <si>
    <t>RA Jadeja</t>
  </si>
  <si>
    <t>VA Kulkarni</t>
  </si>
  <si>
    <t>Subrata Roy Sahara Stadium</t>
  </si>
  <si>
    <t>MN Samuels</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</si>
  <si>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</si>
  <si>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</si>
  <si>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</si>
  <si>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</si>
  <si>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</si>
  <si>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</si>
  <si>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</si>
  <si>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</si>
  <si>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</si>
  <si>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</si>
  <si>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</si>
  <si>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</si>
  <si>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</si>
  <si>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</si>
  <si>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Kolkata Knight Riders vs Pune Warriors</t>
  </si>
  <si>
    <t>Pune Warriors vs Rajasthan Royals</t>
  </si>
  <si>
    <t>BW Hilfenhaus</t>
  </si>
  <si>
    <t>Pune Warriors vs Royal Challengers Bengaluru</t>
  </si>
  <si>
    <t>A Chandila</t>
  </si>
  <si>
    <t>UT Yadav</t>
  </si>
  <si>
    <t>MS Bisla</t>
  </si>
  <si>
    <t>DC Boon</t>
  </si>
  <si>
    <t>Sunrisers Hyderabad vs Pune Warriors</t>
  </si>
  <si>
    <t>Sunrisers Hyderabad</t>
  </si>
  <si>
    <t>M Vohra</t>
  </si>
  <si>
    <t>Sunrisers Hyderabad vs Royal Challengers Bengaluru</t>
  </si>
  <si>
    <t>GH Vihari</t>
  </si>
  <si>
    <t>AJ Finch</t>
  </si>
  <si>
    <t>K Srinath</t>
  </si>
  <si>
    <t>Delhi capitals vs Sunrisers Hyderabad</t>
  </si>
  <si>
    <t>Subroto Das</t>
  </si>
  <si>
    <t>Kolkata Knight Riders vs Sunrisers Hyderabad</t>
  </si>
  <si>
    <t>JP Faulkner</t>
  </si>
  <si>
    <t>MS Gony</t>
  </si>
  <si>
    <t>CK Nandan</t>
  </si>
  <si>
    <t>Pune Warriors vs Sunrisers Hyderabad</t>
  </si>
  <si>
    <t>Maharashtra Cricket Association Stadium</t>
  </si>
  <si>
    <t>Sunrisers Hyderabad vs Punjab kings</t>
  </si>
  <si>
    <t>DA Miller</t>
  </si>
  <si>
    <t>Chennai Super Kings vs Sunrisers Hyderabad</t>
  </si>
  <si>
    <t>Rajasthan Royals vs Sunrisers Hyderabad</t>
  </si>
  <si>
    <t>Shaheed Veer Narayan Singh International Stadium</t>
  </si>
  <si>
    <t>SV Samson</t>
  </si>
  <si>
    <t>Sunrisers Hyderabad vs Mumbai Indians</t>
  </si>
  <si>
    <t>Sunrisers Hyderabad vs Delhi capitals</t>
  </si>
  <si>
    <t>DJG Sammy</t>
  </si>
  <si>
    <t>MG Johnson</t>
  </si>
  <si>
    <t>Royal Challengers Bengaluru vs Sunrisers Hyderabad</t>
  </si>
  <si>
    <t>Sunrisers Hyderabad vs Chennai Super Kings</t>
  </si>
  <si>
    <t>NJ Llong</t>
  </si>
  <si>
    <t>KK Cooper</t>
  </si>
  <si>
    <t>Punjab kings vs Sunrisers Hyderabad</t>
  </si>
  <si>
    <t>PA Patel</t>
  </si>
  <si>
    <t>JSCA International Stadium Complex</t>
  </si>
  <si>
    <t>Mumbai Indians vs Sunrisers Hyderabad</t>
  </si>
  <si>
    <t>AP Tare</t>
  </si>
  <si>
    <t>Sunrisers Hyderabad vs Rajasthan Royals</t>
  </si>
  <si>
    <t>LJ Wright</t>
  </si>
  <si>
    <t>Sunrisers Hyderabad vs Kolkata Knight Riders</t>
  </si>
  <si>
    <t>Sheikh Zayed Stadium</t>
  </si>
  <si>
    <t>RK Illingworth</t>
  </si>
  <si>
    <t>Sharjah Cricket Stadium</t>
  </si>
  <si>
    <t>YS Chahal</t>
  </si>
  <si>
    <t>GJ Maxwell</t>
  </si>
  <si>
    <t>Dubai International Cricket Stadium</t>
  </si>
  <si>
    <t>CA Lynn</t>
  </si>
  <si>
    <t>MM Sharma</t>
  </si>
  <si>
    <t>PV Tambe</t>
  </si>
  <si>
    <t>Sandeep Sharma</t>
  </si>
  <si>
    <t>B Kumar</t>
  </si>
  <si>
    <t>CJ Anderson</t>
  </si>
  <si>
    <t>KK Nair</t>
  </si>
  <si>
    <t>RM Deshpande</t>
  </si>
  <si>
    <t>PG Pathak</t>
  </si>
  <si>
    <t>AR Patel</t>
  </si>
  <si>
    <t>LMP Simmons</t>
  </si>
  <si>
    <t>M Nayyar</t>
  </si>
  <si>
    <t>SD Fry</t>
  </si>
  <si>
    <t>CB Gaffaney</t>
  </si>
  <si>
    <t>DJ Hooda</t>
  </si>
  <si>
    <t>GJ Bailey</t>
  </si>
  <si>
    <t>K Srinivasan</t>
  </si>
  <si>
    <t>Chinmay Sharma</t>
  </si>
  <si>
    <t>AD Russell</t>
  </si>
  <si>
    <t>MA Agarwal</t>
  </si>
  <si>
    <t>SS Iyer</t>
  </si>
  <si>
    <t>MA Starc</t>
  </si>
  <si>
    <t>VR Aaron</t>
  </si>
  <si>
    <t>TA Boult</t>
  </si>
  <si>
    <t>NM Coulter-Nile</t>
  </si>
  <si>
    <t>EJG Morgan</t>
  </si>
  <si>
    <t>HH Pandya</t>
  </si>
  <si>
    <t>MC Henriques</t>
  </si>
  <si>
    <t>Z Khan</t>
  </si>
  <si>
    <t>MJ McClenaghan</t>
  </si>
  <si>
    <t>Mumbai Indians vs Rising Pune supergiants</t>
  </si>
  <si>
    <t>Rising Pune supergiants</t>
  </si>
  <si>
    <t>Punjab kings vs Gujarat Lions</t>
  </si>
  <si>
    <t>Gujarat Lions</t>
  </si>
  <si>
    <t>VK Sharma</t>
  </si>
  <si>
    <t>Nitin Menon</t>
  </si>
  <si>
    <t>Gujarat Lions vs Rising Pune supergiants</t>
  </si>
  <si>
    <t>Saurashtra Cricket Association Stadium</t>
  </si>
  <si>
    <t>Mumbai Indians vs Gujarat Lions</t>
  </si>
  <si>
    <t>Punjab kings vs Rising Pune supergiants</t>
  </si>
  <si>
    <t>Q de Kock</t>
  </si>
  <si>
    <t>A Nand Kishore</t>
  </si>
  <si>
    <t>Gujarat Lions vs Sunrisers Hyderabad</t>
  </si>
  <si>
    <t>K Bharatan</t>
  </si>
  <si>
    <t>S Chaturvedi</t>
  </si>
  <si>
    <t>Rising Pune supergiants vs Royal Challengers Bengaluru</t>
  </si>
  <si>
    <t>Mustafizur Rahman</t>
  </si>
  <si>
    <t>Gujarat Lions vs Royal Challengers Bengaluru</t>
  </si>
  <si>
    <t>Rising Pune supergiants vs Kolkata Knight Riders</t>
  </si>
  <si>
    <t>SA Yadav</t>
  </si>
  <si>
    <t>Sunrisers Hyderabad vs Rising Pune supergiants</t>
  </si>
  <si>
    <t>AB Dinda</t>
  </si>
  <si>
    <t>AY Dandekar</t>
  </si>
  <si>
    <t>Amit Sharma</t>
  </si>
  <si>
    <t>Delhi capitals vs Gujarat Lions</t>
  </si>
  <si>
    <t>CH Morris</t>
  </si>
  <si>
    <t>Rising Pune supergiants vs Gujarat Lions</t>
  </si>
  <si>
    <t>CR Brathwaite</t>
  </si>
  <si>
    <t>KN Ananthapadmanabhan</t>
  </si>
  <si>
    <t>Gujarat Lions vs Punjab kings</t>
  </si>
  <si>
    <t>Rising Pune supergiants vs Mumbai Indians</t>
  </si>
  <si>
    <t>Gujarat Lions vs Delhi capitals</t>
  </si>
  <si>
    <t>RR Pant</t>
  </si>
  <si>
    <t>Delhi capitals vs Rising Pune supergiants</t>
  </si>
  <si>
    <t>Sunrisers Hyderabad vs Gujarat Lions</t>
  </si>
  <si>
    <t>Royal Challengers Bengaluru vs Rising Pune supergiants</t>
  </si>
  <si>
    <t>MP Stoinis</t>
  </si>
  <si>
    <t>Kolkata Knight Riders vs Gujarat Lions</t>
  </si>
  <si>
    <t>Rising Pune supergiants vs Sunrisers Hyderabad</t>
  </si>
  <si>
    <t>A Zampa</t>
  </si>
  <si>
    <t>KH Pandya</t>
  </si>
  <si>
    <t>Royal Challengers Bengaluru vs Gujarat Lions</t>
  </si>
  <si>
    <t>Kolkata Knight Riders vs Rising Pune supergiants</t>
  </si>
  <si>
    <t>HM Amla</t>
  </si>
  <si>
    <t>Rising Pune supergiants vs Delhi capitals</t>
  </si>
  <si>
    <t>Gujarat Lions vs Kolkata Knight Riders</t>
  </si>
  <si>
    <t>Green Park</t>
  </si>
  <si>
    <t>Rising Pune supergiants vs Punjab kings</t>
  </si>
  <si>
    <t>Gujarat Lions vs Mumbai Indians</t>
  </si>
  <si>
    <t>BCJ Cutting</t>
  </si>
  <si>
    <t>V Narayan Kutty</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</si>
  <si>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</si>
  <si>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</si>
  <si>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</si>
  <si>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</si>
  <si>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</si>
  <si>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</si>
  <si>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</si>
  <si>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</si>
  <si>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</si>
  <si>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</si>
  <si>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</si>
  <si>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</si>
  <si>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</si>
  <si>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</si>
  <si>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</si>
  <si>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</si>
  <si>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RB Richardson</t>
  </si>
  <si>
    <t>Punjab Cricket Association IS Bindra Stadium</t>
  </si>
  <si>
    <t>KL Rahul</t>
  </si>
  <si>
    <t>Rajiv Gandhi International Stadium</t>
  </si>
  <si>
    <t>MA Chidambaram Stadium</t>
  </si>
  <si>
    <t>SW Billings</t>
  </si>
  <si>
    <t>JJ Roy</t>
  </si>
  <si>
    <t>B Stanlake</t>
  </si>
  <si>
    <t>JC Archer</t>
  </si>
  <si>
    <t>Arun Jaitley Stadium</t>
  </si>
  <si>
    <t>AS Rajpoot</t>
  </si>
  <si>
    <t>TG Southee</t>
  </si>
  <si>
    <t>Mujeeb Ur Rahman</t>
  </si>
  <si>
    <t>Ishan Kishan</t>
  </si>
  <si>
    <t>Prakash Bhatt</t>
  </si>
  <si>
    <t>Kuldeep Yadav</t>
  </si>
  <si>
    <t>S Gopal</t>
  </si>
  <si>
    <t>L Ngidi</t>
  </si>
  <si>
    <t>Delhi Capitals vs Mumbai Indians</t>
  </si>
  <si>
    <t>Delhi Capitals</t>
  </si>
  <si>
    <t>Delhi Capitals vs Chennai Super Kings</t>
  </si>
  <si>
    <t>Kolkata Knight Riders vs Delhi Capitals</t>
  </si>
  <si>
    <t>PP Shaw</t>
  </si>
  <si>
    <t>JM Bairstow</t>
  </si>
  <si>
    <t>Punjab kings vs Delhi Capitals</t>
  </si>
  <si>
    <t>SM Curran</t>
  </si>
  <si>
    <t>Delhi Capitals vs Sunrisers Hyderabad</t>
  </si>
  <si>
    <t>AS Joseph</t>
  </si>
  <si>
    <t>Royal Challengers Bengaluru vs Delhi Capitals</t>
  </si>
  <si>
    <t>K Rabada</t>
  </si>
  <si>
    <t>HF Gurney</t>
  </si>
  <si>
    <t>DL Chahar</t>
  </si>
  <si>
    <t>UV Gandhe</t>
  </si>
  <si>
    <t>Imran Tahir</t>
  </si>
  <si>
    <t>KMA Paul</t>
  </si>
  <si>
    <t>IJ Gould</t>
  </si>
  <si>
    <t>Mumbai Indians vs Delhi Capitals</t>
  </si>
  <si>
    <t>KK Ahmed</t>
  </si>
  <si>
    <t>Rajasthan Royals vs Delhi Capitals</t>
  </si>
  <si>
    <t>Delhi Capitals vs Royal Challengers Bengaluru</t>
  </si>
  <si>
    <t>Chennai Super Kings vs Delhi Capitals</t>
  </si>
  <si>
    <t>Shubman Gill</t>
  </si>
  <si>
    <t>SO Hetmyer</t>
  </si>
  <si>
    <t>Sunrisers Hyderabad vs Delhi Capitals</t>
  </si>
  <si>
    <t>Delhi Capitals vs Punjab kings</t>
  </si>
  <si>
    <t>Shakti Singh</t>
  </si>
  <si>
    <t>CV Varun</t>
  </si>
  <si>
    <t>CJ Jordan</t>
  </si>
  <si>
    <t>Delhi Capitals vs Rajasthan Royals</t>
  </si>
  <si>
    <t>Shivam Mavi</t>
  </si>
  <si>
    <t>A Nortje</t>
  </si>
  <si>
    <t>RD Gaikwad</t>
  </si>
  <si>
    <t>R Tewatia</t>
  </si>
  <si>
    <t>Delhi Capitals vs Kolkata Knight Riders</t>
  </si>
  <si>
    <t>PK Garg</t>
  </si>
  <si>
    <t>PJ Cummins</t>
  </si>
  <si>
    <t>Punjab Kings vs Rajasthan Royals</t>
  </si>
  <si>
    <t>Punjab Kings</t>
  </si>
  <si>
    <t>RD Chahar</t>
  </si>
  <si>
    <t>Punjab Kings vs Chennai Super Kings</t>
  </si>
  <si>
    <t>Punjab Kings vs Delhi Capitals</t>
  </si>
  <si>
    <t>MM Ali</t>
  </si>
  <si>
    <t>Punjab Kings vs Sunrisers Hyderabad</t>
  </si>
  <si>
    <t>D Padikkal</t>
  </si>
  <si>
    <t>J Madanagopal</t>
  </si>
  <si>
    <t>Mumbai Indians vs Punjab Kings</t>
  </si>
  <si>
    <t>Navdeep Singh</t>
  </si>
  <si>
    <t>Punjab Kings vs Kolkata Knight Riders</t>
  </si>
  <si>
    <t>Punjab Kings vs Royal Challengers Bengaluru</t>
  </si>
  <si>
    <t>Harpreet Brar</t>
  </si>
  <si>
    <t>Tapan Sharma</t>
  </si>
  <si>
    <t>Royal Challengers Bengaluru vs Punjab Kings</t>
  </si>
  <si>
    <t>JR Hazlewood</t>
  </si>
  <si>
    <t>HAS Khalid</t>
  </si>
  <si>
    <t>MA Gough</t>
  </si>
  <si>
    <t>Chennai Super Kings vs Punjab Kings</t>
  </si>
  <si>
    <t>Punjab Kings vs Mumbai Indians</t>
  </si>
  <si>
    <t>KS Bharat</t>
  </si>
  <si>
    <t>Kolkata Knight Riders vs Punjab Kings</t>
  </si>
  <si>
    <t>JO Holder</t>
  </si>
  <si>
    <t>Rajasthan Royals vs Punjab Kings</t>
  </si>
  <si>
    <t>Kartik Tyagi</t>
  </si>
  <si>
    <t>VR Iyer</t>
  </si>
  <si>
    <t>OF Smith</t>
  </si>
  <si>
    <t>Lucknow Super Giants vs Gujarat Titans</t>
  </si>
  <si>
    <t>Gujarat Titans</t>
  </si>
  <si>
    <t>DS Manohar</t>
  </si>
  <si>
    <t>PWH de Silva</t>
  </si>
  <si>
    <t>Chennai Super Kings vs Lucknow Super Giants</t>
  </si>
  <si>
    <t>Lucknow Super Giants</t>
  </si>
  <si>
    <t>E Lewis</t>
  </si>
  <si>
    <t>Gujarat Titans vs Delhi Capitals</t>
  </si>
  <si>
    <t>LS Livingstone</t>
  </si>
  <si>
    <t>Lucknow Super Giants vs Sunrisers Hyderabad</t>
  </si>
  <si>
    <t>Avesh Khan</t>
  </si>
  <si>
    <t>Delhi Capitals vs Lucknow Super Giants</t>
  </si>
  <si>
    <t>Punjab Kings vs Gujarat Titans</t>
  </si>
  <si>
    <t>Abhishek Sharma</t>
  </si>
  <si>
    <t>Anuj Rawat</t>
  </si>
  <si>
    <t>Rajasthan Royals vs Lucknow Super Giants</t>
  </si>
  <si>
    <t>Gujarat Titans vs Sunrisers Hyderabad</t>
  </si>
  <si>
    <t>Chirra Ravikanthreddy</t>
  </si>
  <si>
    <t>S Dube</t>
  </si>
  <si>
    <t>N Pandit</t>
  </si>
  <si>
    <t>Gujarat Titans vs Rajasthan Royals</t>
  </si>
  <si>
    <t>R Pandit</t>
  </si>
  <si>
    <t>GR Sadashiv Iyer</t>
  </si>
  <si>
    <t>Lucknow Super Giants vs Mumbai Indians</t>
  </si>
  <si>
    <t>NA Patwardhan</t>
  </si>
  <si>
    <t>Umran Malik</t>
  </si>
  <si>
    <t>Chennai Super Kings vs Gujarat Titans</t>
  </si>
  <si>
    <t>Royal Challengers Bengaluru vs Lucknow Super Giants</t>
  </si>
  <si>
    <t>Mukesh Choudhary</t>
  </si>
  <si>
    <t>Gujarat Titans vs Kolkata Knight Riders</t>
  </si>
  <si>
    <t>M Jansen</t>
  </si>
  <si>
    <t>R Parag</t>
  </si>
  <si>
    <t>Sunrisers Hyderabad vs Gujarat Titans</t>
  </si>
  <si>
    <t>Lucknow Super Giants vs Punjab Kings</t>
  </si>
  <si>
    <t>Royal Challengers Bengaluru vs Gujarat Titans</t>
  </si>
  <si>
    <t>Lucknow Super Giants vs Delhi Capitals</t>
  </si>
  <si>
    <t>Mohsin Khan</t>
  </si>
  <si>
    <t>RK Singh</t>
  </si>
  <si>
    <t>Gujarat Titans vs Punjab Kings</t>
  </si>
  <si>
    <t>Mumbai Indians vs Gujarat Titans</t>
  </si>
  <si>
    <t>TH David</t>
  </si>
  <si>
    <t>YBK Jaiswal</t>
  </si>
  <si>
    <t>Lucknow Super Giants vs Kolkata Knight Riders</t>
  </si>
  <si>
    <t>DP Conway</t>
  </si>
  <si>
    <t>Gujarat Titans vs Lucknow Super Giants</t>
  </si>
  <si>
    <t>DR Sams</t>
  </si>
  <si>
    <t>Delhi Capitals vs Punjab Kings</t>
  </si>
  <si>
    <t>SN Thakur</t>
  </si>
  <si>
    <t>Gujarat Titans vs Royal Challengers Bengaluru</t>
  </si>
  <si>
    <t>Sunrisers Hyderabad vs Punjab Kings</t>
  </si>
  <si>
    <t>Rajasthan Royals vs Gujarat Titans</t>
  </si>
  <si>
    <t>RM Patidar</t>
  </si>
  <si>
    <t>Arshdeep Singh</t>
  </si>
  <si>
    <t>MA Wood</t>
  </si>
  <si>
    <t>A Totre</t>
  </si>
  <si>
    <t>Delhi Capitals vs Gujarat Titans</t>
  </si>
  <si>
    <t>B Sai Sudharsan</t>
  </si>
  <si>
    <t>NT Ellis</t>
  </si>
  <si>
    <t>MV Saidharshan Kumar</t>
  </si>
  <si>
    <t>Vinod Seshan</t>
  </si>
  <si>
    <t>Sunrisers Hyderabad vs Lucknow Super Giants</t>
  </si>
  <si>
    <t>N Pooran</t>
  </si>
  <si>
    <t>R Seth</t>
  </si>
  <si>
    <t>HC Brook</t>
  </si>
  <si>
    <t>Sikandar Raza</t>
  </si>
  <si>
    <t>C Green</t>
  </si>
  <si>
    <t>Lucknow Super Giants vs Rajasthan Royals</t>
  </si>
  <si>
    <t>Gujarat Titans vs Mumbai Indians</t>
  </si>
  <si>
    <t>A Manohar</t>
  </si>
  <si>
    <t>SA Satbhai</t>
  </si>
  <si>
    <t>Kolkata Knight Riders vs Gujarat Titans</t>
  </si>
  <si>
    <t>J Little</t>
  </si>
  <si>
    <t>Lucknow Super Giants vs Chennai Super Kings</t>
  </si>
  <si>
    <t>SS Raul</t>
  </si>
  <si>
    <t>M Pathirana</t>
  </si>
  <si>
    <t>PD Salt</t>
  </si>
  <si>
    <t>GD Phillips</t>
  </si>
  <si>
    <t>RS Sodhi</t>
  </si>
  <si>
    <t>Sanjay Verma</t>
  </si>
  <si>
    <t>P Dharmani</t>
  </si>
  <si>
    <t>PN Mankad</t>
  </si>
  <si>
    <t>P Simran Singh</t>
  </si>
  <si>
    <t>WD Parnell</t>
  </si>
  <si>
    <t>RR Rossouw</t>
  </si>
  <si>
    <t>Mumbai Indians vs Lucknow Super Giants</t>
  </si>
  <si>
    <t>Akash Madhwal</t>
  </si>
  <si>
    <t>Gujarat Titans vs Chennai Super Kings</t>
  </si>
  <si>
    <t>AG Wharf</t>
  </si>
  <si>
    <t>MP Yadav</t>
  </si>
  <si>
    <t>Lucknow Super Giants vs Royal Challengers Bengaluru</t>
  </si>
  <si>
    <t>Shashank Singh</t>
  </si>
  <si>
    <t>R Shepherd</t>
  </si>
  <si>
    <t>Yash Thakur</t>
  </si>
  <si>
    <t>Nithish Kumar Reddy</t>
  </si>
  <si>
    <t>TM Head</t>
  </si>
  <si>
    <t>R Sai Kishore</t>
  </si>
  <si>
    <t>J Fraser-McGurk</t>
  </si>
  <si>
    <t>WG Jacks</t>
  </si>
  <si>
    <t>Row Labels</t>
  </si>
  <si>
    <t>Grand Total</t>
  </si>
  <si>
    <t>Count of Player_of_Match</t>
  </si>
  <si>
    <t>Count of Toss_Decision</t>
  </si>
  <si>
    <t>Average of Powerplay_Scores</t>
  </si>
  <si>
    <t>Average of Death_Overs_Scores</t>
  </si>
  <si>
    <t>Average Middle_Overs_Scores</t>
  </si>
  <si>
    <t>YEAR</t>
  </si>
  <si>
    <t>TEAM</t>
  </si>
  <si>
    <t>Count of TEAM</t>
  </si>
  <si>
    <t>Punjab Cricket Association Stadium</t>
  </si>
  <si>
    <t>Sardar Patel Stadium</t>
  </si>
  <si>
    <t>Vidarbha Cricket Association Stadium</t>
  </si>
  <si>
    <t>Narendra Modi Stadium</t>
  </si>
  <si>
    <t>Zayed Cricket Stadium</t>
  </si>
  <si>
    <t>Bharat Ratna Shri Atal Bihari Vajpayee Ekana Cricket Stadium</t>
  </si>
  <si>
    <t>Barsapara Cricket Stadium</t>
  </si>
  <si>
    <t>Maharaja Yadavindra Singh International Cricket Stadium</t>
  </si>
  <si>
    <t>Count of Venue1</t>
  </si>
  <si>
    <t>(All)</t>
  </si>
  <si>
    <t>year</t>
  </si>
  <si>
    <t>orange_cap</t>
  </si>
  <si>
    <t>Purple_cap</t>
  </si>
  <si>
    <t>Shaun Marsh (KXIP)</t>
  </si>
  <si>
    <t>Matthew Hayden (CSK)</t>
  </si>
  <si>
    <t>Sachin Tendulkar (MI)</t>
  </si>
  <si>
    <t>Chris Gayle (RCB)</t>
  </si>
  <si>
    <t>Michael Hussey (CSK)</t>
  </si>
  <si>
    <t>Robin Uthappa (KKR)</t>
  </si>
  <si>
    <t>David Warner (SRH)</t>
  </si>
  <si>
    <t>Virat Kohli (RCB)</t>
  </si>
  <si>
    <t>Kane Williamson (SRH)</t>
  </si>
  <si>
    <t>KL Rahul (KXIP)</t>
  </si>
  <si>
    <t>Ruturaj Gaikwad (CSK)</t>
  </si>
  <si>
    <t>Jos Buttler (RR)</t>
  </si>
  <si>
    <t>Shubman Gill (GT)</t>
  </si>
  <si>
    <t>Sohail Tanvir (RR)</t>
  </si>
  <si>
    <t>RP Singh (DC)</t>
  </si>
  <si>
    <t>Pragyan Ojha (DC)</t>
  </si>
  <si>
    <t>Lasith Malinga (MI)</t>
  </si>
  <si>
    <t>Morne Morkel (DD)</t>
  </si>
  <si>
    <t>Dwayne Bravo (CSK)</t>
  </si>
  <si>
    <t>Mohit Sharma (CSK)</t>
  </si>
  <si>
    <t>Bhuvneshwar Kumar (SRH)</t>
  </si>
  <si>
    <t>Andrew Tye (KXIP)</t>
  </si>
  <si>
    <t>Imran Tahir (CSK)</t>
  </si>
  <si>
    <t>Kagiso Rabada (DC)</t>
  </si>
  <si>
    <t>Harshal Patel (RCB)</t>
  </si>
  <si>
    <t>Yuzvendra Chahal (RR)</t>
  </si>
  <si>
    <t>Mohammed Shami (GT)</t>
  </si>
  <si>
    <t>Harshal Patel (PBKS)</t>
  </si>
  <si>
    <t>WINNER</t>
  </si>
  <si>
    <t>Max First_Innings_Score</t>
  </si>
  <si>
    <t>Max Second_Innings_Score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</si>
</sst>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0C6DC8FD-D2C4-4C10-BF25-DE6F9BB0D508}"/>
  </tableStyles>
  <colors>
    <mruColors>
      <color rgb="FFD751CD"/>
      <color rgb="FF43E547"/>
      <color rgb="FFFFFF66"/>
      <color rgb="FFFF33CC"/>
      <color rgb="FF54D4D4"/>
      <color rgb="FF0000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[excel_project.xlsx]PLAYER_OF_MATCH!PivotTable2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PLAYER_OF_MATCH!$B$3</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PLAYER_OF_MATCH!$A$4:$A$20</c:f>
              <c:strCache>
                <c:ptCount val="16"/>
                <c:pt idx="0">
                  <c:v>AB de Villiers</c:v>
                </c:pt>
                <c:pt idx="1">
                  <c:v>AS Rajpoot</c:v>
                </c:pt>
                <c:pt idx="2">
                  <c:v>AT Rayudu</c:v>
                </c:pt>
                <c:pt idx="3">
                  <c:v>CA Lynn</c:v>
                </c:pt>
                <c:pt idx="4">
                  <c:v>CH Gayle</c:v>
                </c:pt>
                <c:pt idx="5">
                  <c:v>JC Buttler</c:v>
                </c:pt>
                <c:pt idx="6">
                  <c:v>KL Rahul</c:v>
                </c:pt>
                <c:pt idx="7">
                  <c:v>KS Williamson</c:v>
                </c:pt>
                <c:pt idx="8">
                  <c:v>N Rana</c:v>
                </c:pt>
                <c:pt idx="9">
                  <c:v>Rashid Khan</c:v>
                </c:pt>
                <c:pt idx="10">
                  <c:v>RG Sharma</c:v>
                </c:pt>
                <c:pt idx="11">
                  <c:v>S Dhawan</c:v>
                </c:pt>
                <c:pt idx="12">
                  <c:v>SP Narine</c:v>
                </c:pt>
                <c:pt idx="13">
                  <c:v>SR Watson</c:v>
                </c:pt>
                <c:pt idx="14">
                  <c:v>SV Samson</c:v>
                </c:pt>
                <c:pt idx="15">
                  <c:v>UT Yadav</c:v>
                </c:pt>
              </c:strCache>
            </c:strRef>
          </c:cat>
          <c:val>
            <c:numRef>
              <c:f>PLAYER_OF_MATCH!$B$4:$B$20</c:f>
              <c:numCache>
                <c:formatCode>General</c:formatCode>
                <c:ptCount val="16"/>
                <c:pt idx="0">
                  <c:v>3</c:v>
                </c:pt>
                <c:pt idx="1">
                  <c:v>2</c:v>
                </c:pt>
                <c:pt idx="2">
                  <c:v>2</c:v>
                </c:pt>
                <c:pt idx="3">
                  <c:v>2</c:v>
                </c:pt>
                <c:pt idx="4">
                  <c:v>2</c:v>
                </c:pt>
                <c:pt idx="5">
                  <c:v>3</c:v>
                </c:pt>
                <c:pt idx="6">
                  <c:v>2</c:v>
                </c:pt>
                <c:pt idx="7">
                  <c:v>2</c:v>
                </c:pt>
                <c:pt idx="8">
                  <c:v>2</c:v>
                </c:pt>
                <c:pt idx="9">
                  <c:v>4</c:v>
                </c:pt>
                <c:pt idx="10">
                  <c:v>2</c:v>
                </c:pt>
                <c:pt idx="11">
                  <c:v>2</c:v>
                </c:pt>
                <c:pt idx="12">
                  <c:v>3</c:v>
                </c:pt>
                <c:pt idx="13">
                  <c:v>3</c:v>
                </c:pt>
                <c:pt idx="14">
                  <c:v>2</c:v>
                </c:pt>
                <c:pt idx="15">
                  <c:v>2</c:v>
                </c:pt>
              </c:numCache>
            </c:numRef>
          </c:val>
          <c:extLst>
            <c:ext xmlns:c16="http://schemas.microsoft.com/office/drawing/2014/chart" uri="{C3380CC4-5D6E-409C-BE32-E72D297353CC}">
              <c16:uniqueId val="{00000000-AA73-47A8-97D6-2E0E8200DFEB}"/>
            </c:ext>
          </c:extLst>
        </c:ser>
        <c:dLbls>
          <c:showLegendKey val="0"/>
          <c:showVal val="0"/>
          <c:showCatName val="0"/>
          <c:showSerName val="0"/>
          <c:showPercent val="0"/>
          <c:showBubbleSize val="0"/>
        </c:dLbls>
        <c:gapWidth val="80"/>
        <c:overlap val="100"/>
        <c:axId val="645276696"/>
        <c:axId val="645277776"/>
      </c:barChart>
      <c:catAx>
        <c:axId val="64527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5277776"/>
        <c:crosses val="autoZero"/>
        <c:auto val="1"/>
        <c:lblAlgn val="ctr"/>
        <c:lblOffset val="100"/>
        <c:noMultiLvlLbl val="0"/>
      </c:catAx>
      <c:valAx>
        <c:axId val="64527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527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[excel_project.xlsx]AVG_PP!PivotTable4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AVG PP MO</a:t>
            </a:r>
            <a:r>
              <a:rPr lang="en-IN" baseline="0">
                <a:solidFill>
                  <a:sysClr val="windowText" lastClr="000000"/>
                </a:solidFill>
              </a:rPr>
              <a:t> DO SCORE</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AVG_PP!$A$3</c:f>
              <c:strCache>
                <c:ptCount val="1"/>
                <c:pt idx="0">
                  <c:v>Average of Powerplay_Scores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AVG_PP!$A$4</c:f>
              <c:numCache>
                <c:formatCode>0.00</c:formatCode>
                <c:ptCount val="1"/>
                <c:pt idx="0">
                  <c:v>49.7</c:v>
                </c:pt>
              </c:numCache>
            </c:numRef>
          </c:val>
          <c:extLst>
            <c:ext xmlns:c16="http://schemas.microsoft.com/office/drawing/2014/chart" uri="{C3380CC4-5D6E-409C-BE32-E72D297353CC}">
              <c16:uniqueId val="{00000000-8105-4C0D-9CD1-C1E768662BBC}"/>
            </c:ext>
          </c:extLst>
        </c:ser>
        <c:ser>
          <c:idx val="1"/>
          <c:order val="1"/>
          <c:tx>
            <c:strRef>
              <c:f>AVG_PP!$B$3</c:f>
              <c:strCache>
                <c:ptCount val="1"/>
                <c:pt idx="0">
                  <c:v>Average Middle_Overs_Scores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AVG_PP!$B$4</c:f>
              <c:numCache>
                <c:formatCode>0.00</c:formatCode>
                <c:ptCount val="1"/>
                <c:pt idx="0">
                  <c:v>82.733333333333334</c:v>
                </c:pt>
              </c:numCache>
            </c:numRef>
          </c:val>
          <c:extLst>
            <c:ext xmlns:c16="http://schemas.microsoft.com/office/drawing/2014/chart" uri="{C3380CC4-5D6E-409C-BE32-E72D297353CC}">
              <c16:uniqueId val="{00000001-8105-4C0D-9CD1-C1E768662BBC}"/>
            </c:ext>
          </c:extLst>
        </c:ser>
        <c:ser>
          <c:idx val="2"/>
          <c:order val="2"/>
          <c:tx>
            <c:strRef>
              <c:f>AVG_PP!$C$3</c:f>
              <c:strCache>
                <c:ptCount val="1"/>
                <c:pt idx="0">
                  <c:v>Average of Death_Overs_Scores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AVG_PP!$C$4</c:f>
              <c:numCache>
                <c:formatCode>0.00</c:formatCode>
                <c:ptCount val="1"/>
                <c:pt idx="0">
                  <c:v>40.033333333333331</c:v>
                </c:pt>
              </c:numCache>
            </c:numRef>
          </c:val>
          <c:extLst>
            <c:ext xmlns:c16="http://schemas.microsoft.com/office/drawing/2014/chart" uri="{C3380CC4-5D6E-409C-BE32-E72D297353CC}">
              <c16:uniqueId val="{00000002-8105-4C0D-9CD1-C1E768662BBC}"/>
            </c:ext>
          </c:extLst>
        </c:ser>
        <c:dLbls>
          <c:dLblPos val="outEnd"/>
          <c:showLegendKey val="0"/>
          <c:showVal val="1"/>
          <c:showCatName val="0"/>
          <c:showSerName val="0"/>
          <c:showPercent val="0"/>
          <c:showBubbleSize val="0"/>
        </c:dLbls>
        <c:gapWidth val="219"/>
        <c:overlap val="-27"/>
        <c:axId val="644460152"/>
        <c:axId val="644457272"/>
      </c:barChart>
      <c:catAx>
        <c:axId val="6444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57272"/>
        <c:crosses val="autoZero"/>
        <c:auto val="1"/>
        <c:lblAlgn val="ctr"/>
        <c:lblOffset val="100"/>
        <c:noMultiLvlLbl val="0"/>
      </c:catAx>
      <c:valAx>
        <c:axId val="6444572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[excel_project.xlsx]ipl!PivotTable3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FF0000"/>
          </a:solidFill>
          <a:ln>
            <a:noFill/>
          </a:ln>
          <a:effectLst/>
        </c:spPr>
      </c:pivotFmt>
      <c:pivotFmt>
        <c:idx val="3"/>
        <c:spPr>
          <a:solidFill>
            <a:schemeClr val="tx2">
              <a:lumMod val="50000"/>
              <a:lumOff val="50000"/>
            </a:schemeClr>
          </a:solidFill>
          <a:ln>
            <a:noFill/>
          </a:ln>
          <a:effectLst/>
        </c:spPr>
      </c:pivotFmt>
      <c:pivotFmt>
        <c:idx val="4"/>
        <c:spPr>
          <a:solidFill>
            <a:schemeClr val="accent6"/>
          </a:solidFill>
          <a:ln>
            <a:noFill/>
          </a:ln>
          <a:effectLst/>
        </c:spPr>
      </c:pivotFmt>
      <c:pivotFmt>
        <c:idx val="5"/>
        <c:spPr>
          <a:solidFill>
            <a:schemeClr val="accent5">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rgbClr val="FF0000"/>
          </a:solidFill>
          <a:ln>
            <a:noFill/>
          </a:ln>
          <a:effectLst/>
        </c:spPr>
      </c:pivotFmt>
      <c:pivotFmt>
        <c:idx val="8"/>
        <c:spPr>
          <a:solidFill>
            <a:srgbClr val="FFFF00"/>
          </a:solidFill>
          <a:ln>
            <a:noFill/>
          </a:ln>
          <a:effectLst/>
        </c:spPr>
      </c:pivotFmt>
      <c:pivotFmt>
        <c:idx val="9"/>
        <c:spPr>
          <a:solidFill>
            <a:srgbClr val="00B0F0"/>
          </a:solidFill>
          <a:ln>
            <a:noFill/>
          </a:ln>
          <a:effectLst/>
        </c:spPr>
      </c:pivotFmt>
      <c:pivotFmt>
        <c:idx val="10"/>
        <c:spPr>
          <a:solidFill>
            <a:srgbClr val="7030A0"/>
          </a:solidFill>
          <a:ln>
            <a:noFill/>
          </a:ln>
          <a:effectLst/>
        </c:spPr>
      </c:pivotFmt>
      <c:pivotFmt>
        <c:idx val="11"/>
        <c:spPr>
          <a:solidFill>
            <a:srgbClr val="0000F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pivotFmt>
      <c:pivotFmt>
        <c:idx val="14"/>
        <c:spPr>
          <a:solidFill>
            <a:srgbClr val="FF0000"/>
          </a:solidFill>
          <a:ln>
            <a:noFill/>
          </a:ln>
          <a:effectLst/>
        </c:spPr>
      </c:pivotFmt>
      <c:pivotFmt>
        <c:idx val="15"/>
        <c:spPr>
          <a:solidFill>
            <a:schemeClr val="tx2">
              <a:lumMod val="50000"/>
              <a:lumOff val="50000"/>
            </a:schemeClr>
          </a:solidFill>
          <a:ln>
            <a:noFill/>
          </a:ln>
          <a:effectLst/>
        </c:spPr>
      </c:pivotFmt>
      <c:pivotFmt>
        <c:idx val="16"/>
        <c:spPr>
          <a:solidFill>
            <a:schemeClr val="accent6"/>
          </a:solidFill>
          <a:ln>
            <a:noFill/>
          </a:ln>
          <a:effectLst/>
        </c:spPr>
      </c:pivotFmt>
      <c:pivotFmt>
        <c:idx val="17"/>
        <c:spPr>
          <a:solidFill>
            <a:schemeClr val="accent5">
              <a:lumMod val="60000"/>
              <a:lumOff val="40000"/>
            </a:schemeClr>
          </a:solidFill>
          <a:ln>
            <a:noFill/>
          </a:ln>
          <a:effectLst/>
        </c:spPr>
      </c:pivotFmt>
      <c:pivotFmt>
        <c:idx val="18"/>
        <c:spPr>
          <a:solidFill>
            <a:schemeClr val="accent2">
              <a:lumMod val="75000"/>
            </a:schemeClr>
          </a:solidFill>
          <a:ln>
            <a:noFill/>
          </a:ln>
          <a:effectLst/>
        </c:spPr>
      </c:pivotFmt>
      <c:pivotFmt>
        <c:idx val="19"/>
        <c:spPr>
          <a:solidFill>
            <a:srgbClr val="FF0000"/>
          </a:solidFill>
          <a:ln>
            <a:noFill/>
          </a:ln>
          <a:effectLst/>
        </c:spPr>
      </c:pivotFmt>
      <c:pivotFmt>
        <c:idx val="20"/>
        <c:spPr>
          <a:solidFill>
            <a:srgbClr val="FFFF00"/>
          </a:solidFill>
          <a:ln>
            <a:noFill/>
          </a:ln>
          <a:effectLst/>
        </c:spPr>
      </c:pivotFmt>
      <c:pivotFmt>
        <c:idx val="21"/>
        <c:spPr>
          <a:solidFill>
            <a:srgbClr val="00B0F0"/>
          </a:solidFill>
          <a:ln>
            <a:noFill/>
          </a:ln>
          <a:effectLst/>
        </c:spPr>
      </c:pivotFmt>
      <c:pivotFmt>
        <c:idx val="22"/>
        <c:spPr>
          <a:solidFill>
            <a:srgbClr val="7030A0"/>
          </a:solidFill>
          <a:ln>
            <a:noFill/>
          </a:ln>
          <a:effectLst/>
        </c:spPr>
      </c:pivotFmt>
      <c:pivotFmt>
        <c:idx val="23"/>
        <c:spPr>
          <a:solidFill>
            <a:srgbClr val="0000FF"/>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pivotFmt>
      <c:pivotFmt>
        <c:idx val="26"/>
        <c:spPr>
          <a:solidFill>
            <a:srgbClr val="FF0000"/>
          </a:solidFill>
          <a:ln>
            <a:noFill/>
          </a:ln>
          <a:effectLst/>
        </c:spPr>
      </c:pivotFmt>
      <c:pivotFmt>
        <c:idx val="27"/>
        <c:spPr>
          <a:solidFill>
            <a:schemeClr val="tx2">
              <a:lumMod val="50000"/>
              <a:lumOff val="50000"/>
            </a:schemeClr>
          </a:solidFill>
          <a:ln>
            <a:noFill/>
          </a:ln>
          <a:effectLst/>
        </c:spPr>
      </c:pivotFmt>
      <c:pivotFmt>
        <c:idx val="28"/>
        <c:spPr>
          <a:solidFill>
            <a:schemeClr val="accent6"/>
          </a:solidFill>
          <a:ln>
            <a:noFill/>
          </a:ln>
          <a:effectLst/>
        </c:spPr>
      </c:pivotFmt>
      <c:pivotFmt>
        <c:idx val="29"/>
        <c:spPr>
          <a:solidFill>
            <a:schemeClr val="accent5">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rgbClr val="FF0000"/>
          </a:solidFill>
          <a:ln>
            <a:noFill/>
          </a:ln>
          <a:effectLst/>
        </c:spPr>
      </c:pivotFmt>
      <c:pivotFmt>
        <c:idx val="32"/>
        <c:spPr>
          <a:solidFill>
            <a:srgbClr val="FFFF00"/>
          </a:solidFill>
          <a:ln>
            <a:noFill/>
          </a:ln>
          <a:effectLst/>
        </c:spPr>
      </c:pivotFmt>
      <c:pivotFmt>
        <c:idx val="33"/>
        <c:spPr>
          <a:solidFill>
            <a:srgbClr val="00B0F0"/>
          </a:solidFill>
          <a:ln>
            <a:noFill/>
          </a:ln>
          <a:effectLst/>
        </c:spPr>
      </c:pivotFmt>
      <c:pivotFmt>
        <c:idx val="34"/>
        <c:spPr>
          <a:solidFill>
            <a:srgbClr val="7030A0"/>
          </a:solidFill>
          <a:ln>
            <a:noFill/>
          </a:ln>
          <a:effectLst/>
        </c:spPr>
      </c:pivotFmt>
      <c:pivotFmt>
        <c:idx val="35"/>
        <c:spPr>
          <a:solidFill>
            <a:srgbClr val="0000FF"/>
          </a:solidFill>
          <a:ln>
            <a:noFill/>
          </a:ln>
          <a:effectLst/>
        </c:spPr>
      </c:pivotFmt>
    </c:pivotFmts>
    <c:plotArea>
      <c:layout/>
      <c:barChart>
        <c:barDir val="col"/>
        <c:grouping val="stacked"/>
        <c:varyColors val="0"/>
        <c:ser>
          <c:idx val="0"/>
          <c:order val="0"/>
          <c:tx>
            <c:strRef>
              <c:f>ipl!$U$3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4460-4D8E-A524-3D7BD2CE1D64}"/>
              </c:ext>
            </c:extLst>
          </c:dPt>
          <c:dPt>
            <c:idx val="1"/>
            <c:invertIfNegative val="0"/>
            <c:bubble3D val="0"/>
            <c:spPr>
              <a:solidFill>
                <a:srgbClr val="FF0000"/>
              </a:solidFill>
              <a:ln>
                <a:noFill/>
              </a:ln>
              <a:effectLst/>
            </c:spPr>
            <c:extLst>
              <c:ext xmlns:c16="http://schemas.microsoft.com/office/drawing/2014/chart" uri="{C3380CC4-5D6E-409C-BE32-E72D297353CC}">
                <c16:uniqueId val="{00000003-4460-4D8E-A524-3D7BD2CE1D64}"/>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4460-4D8E-A524-3D7BD2CE1D64}"/>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4460-4D8E-A524-3D7BD2CE1D6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4460-4D8E-A524-3D7BD2CE1D64}"/>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B-4460-4D8E-A524-3D7BD2CE1D64}"/>
              </c:ext>
            </c:extLst>
          </c:dPt>
          <c:dPt>
            <c:idx val="6"/>
            <c:invertIfNegative val="0"/>
            <c:bubble3D val="0"/>
            <c:spPr>
              <a:solidFill>
                <a:srgbClr val="FF0000"/>
              </a:solidFill>
              <a:ln>
                <a:noFill/>
              </a:ln>
              <a:effectLst/>
            </c:spPr>
            <c:extLst>
              <c:ext xmlns:c16="http://schemas.microsoft.com/office/drawing/2014/chart" uri="{C3380CC4-5D6E-409C-BE32-E72D297353CC}">
                <c16:uniqueId val="{0000000D-4460-4D8E-A524-3D7BD2CE1D64}"/>
              </c:ext>
            </c:extLst>
          </c:dPt>
          <c:dPt>
            <c:idx val="7"/>
            <c:invertIfNegative val="0"/>
            <c:bubble3D val="0"/>
            <c:spPr>
              <a:solidFill>
                <a:srgbClr val="FFFF00"/>
              </a:solidFill>
              <a:ln>
                <a:noFill/>
              </a:ln>
              <a:effectLst/>
            </c:spPr>
            <c:extLst>
              <c:ext xmlns:c16="http://schemas.microsoft.com/office/drawing/2014/chart" uri="{C3380CC4-5D6E-409C-BE32-E72D297353CC}">
                <c16:uniqueId val="{0000000F-4460-4D8E-A524-3D7BD2CE1D64}"/>
              </c:ext>
            </c:extLst>
          </c:dPt>
          <c:dPt>
            <c:idx val="8"/>
            <c:invertIfNegative val="0"/>
            <c:bubble3D val="0"/>
            <c:spPr>
              <a:solidFill>
                <a:srgbClr val="00B0F0"/>
              </a:solidFill>
              <a:ln>
                <a:noFill/>
              </a:ln>
              <a:effectLst/>
            </c:spPr>
            <c:extLst>
              <c:ext xmlns:c16="http://schemas.microsoft.com/office/drawing/2014/chart" uri="{C3380CC4-5D6E-409C-BE32-E72D297353CC}">
                <c16:uniqueId val="{00000011-4460-4D8E-A524-3D7BD2CE1D64}"/>
              </c:ext>
            </c:extLst>
          </c:dPt>
          <c:dPt>
            <c:idx val="9"/>
            <c:invertIfNegative val="0"/>
            <c:bubble3D val="0"/>
            <c:spPr>
              <a:solidFill>
                <a:srgbClr val="7030A0"/>
              </a:solidFill>
              <a:ln>
                <a:noFill/>
              </a:ln>
              <a:effectLst/>
            </c:spPr>
            <c:extLst>
              <c:ext xmlns:c16="http://schemas.microsoft.com/office/drawing/2014/chart" uri="{C3380CC4-5D6E-409C-BE32-E72D297353CC}">
                <c16:uniqueId val="{00000013-4460-4D8E-A524-3D7BD2CE1D64}"/>
              </c:ext>
            </c:extLst>
          </c:dPt>
          <c:dPt>
            <c:idx val="10"/>
            <c:invertIfNegative val="0"/>
            <c:bubble3D val="0"/>
            <c:spPr>
              <a:solidFill>
                <a:srgbClr val="0000FF"/>
              </a:solidFill>
              <a:ln>
                <a:noFill/>
              </a:ln>
              <a:effectLst/>
            </c:spPr>
            <c:extLst>
              <c:ext xmlns:c16="http://schemas.microsoft.com/office/drawing/2014/chart" uri="{C3380CC4-5D6E-409C-BE32-E72D297353CC}">
                <c16:uniqueId val="{00000015-4460-4D8E-A524-3D7BD2CE1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ipl!$T$4:$T$14</c:f>
              <c:strCache>
                <c:ptCount val="11"/>
                <c:pt idx="0">
                  <c:v>Dr DY Patil Sports Academy</c:v>
                </c:pt>
                <c:pt idx="1">
                  <c:v>Dubai International Cricket Stadium</c:v>
                </c:pt>
                <c:pt idx="2">
                  <c:v>Eden Gardens</c:v>
                </c:pt>
                <c:pt idx="3">
                  <c:v>Feroz Shah Kotla</c:v>
                </c:pt>
                <c:pt idx="4">
                  <c:v>M Chinnaswamy Stadium</c:v>
                </c:pt>
                <c:pt idx="5">
                  <c:v>MA Chidambaram Stadium</c:v>
                </c:pt>
                <c:pt idx="6">
                  <c:v>Maharashtra Cricket Association Stadium</c:v>
                </c:pt>
                <c:pt idx="7">
                  <c:v>Punjab Cricket Association Stadium</c:v>
                </c:pt>
                <c:pt idx="8">
                  <c:v>Rajiv Gandhi International Stadium</c:v>
                </c:pt>
                <c:pt idx="9">
                  <c:v>Sawai Mansingh Stadium</c:v>
                </c:pt>
                <c:pt idx="10">
                  <c:v>Wankhede Stadium</c:v>
                </c:pt>
              </c:strCache>
            </c:strRef>
          </c:cat>
          <c:val>
            <c:numRef>
              <c:f>ipl!$U$4:$U$14</c:f>
              <c:numCache>
                <c:formatCode>General</c:formatCode>
                <c:ptCount val="11"/>
                <c:pt idx="0">
                  <c:v>37</c:v>
                </c:pt>
                <c:pt idx="1">
                  <c:v>46</c:v>
                </c:pt>
                <c:pt idx="2">
                  <c:v>92</c:v>
                </c:pt>
                <c:pt idx="3">
                  <c:v>60</c:v>
                </c:pt>
                <c:pt idx="4">
                  <c:v>91</c:v>
                </c:pt>
                <c:pt idx="5">
                  <c:v>82</c:v>
                </c:pt>
                <c:pt idx="6">
                  <c:v>35</c:v>
                </c:pt>
                <c:pt idx="7">
                  <c:v>35</c:v>
                </c:pt>
                <c:pt idx="8">
                  <c:v>74</c:v>
                </c:pt>
                <c:pt idx="9">
                  <c:v>57</c:v>
                </c:pt>
                <c:pt idx="10">
                  <c:v>115</c:v>
                </c:pt>
              </c:numCache>
            </c:numRef>
          </c:val>
          <c:extLst>
            <c:ext xmlns:c16="http://schemas.microsoft.com/office/drawing/2014/chart" uri="{C3380CC4-5D6E-409C-BE32-E72D297353CC}">
              <c16:uniqueId val="{00000016-4460-4D8E-A524-3D7BD2CE1D64}"/>
            </c:ext>
          </c:extLst>
        </c:ser>
        <c:dLbls>
          <c:showLegendKey val="0"/>
          <c:showVal val="0"/>
          <c:showCatName val="0"/>
          <c:showSerName val="0"/>
          <c:showPercent val="0"/>
          <c:showBubbleSize val="0"/>
        </c:dLbls>
        <c:gapWidth val="80"/>
        <c:overlap val="100"/>
        <c:axId val="699267584"/>
        <c:axId val="699267944"/>
      </c:barChart>
      <c:catAx>
        <c:axId val="69926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9267944"/>
        <c:crosses val="autoZero"/>
        <c:auto val="1"/>
        <c:lblAlgn val="ctr"/>
        <c:lblOffset val="100"/>
        <c:noMultiLvlLbl val="0"/>
      </c:catAx>
      <c:valAx>
        <c:axId val="699267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92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[excel_project.xlsx]MAX FIRST AND SECOND!PivotTable2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MAX</a:t>
            </a:r>
            <a:r>
              <a:rPr lang="en-IN" b="1" baseline="0">
                <a:solidFill>
                  <a:sysClr val="windowText" lastClr="000000"/>
                </a:solidFill>
              </a:rPr>
              <a:t> FIRST &amp; SECOND INNING SCORE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pivotFmt>
      <c:pivotFmt>
        <c:idx val="5"/>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'MAX FIRST AND SECOND'!$A$3</c:f>
              <c:strCache>
                <c:ptCount val="1"/>
                <c:pt idx="0">
                  <c:v>Max First_Innings_Score</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E2A6-473B-922B-7BD2A576B3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FIRST AND SECOND'!$A$4</c:f>
              <c:strCache>
                <c:ptCount val="1"/>
                <c:pt idx="0">
                  <c:v>Total</c:v>
                </c:pt>
              </c:strCache>
            </c:strRef>
          </c:cat>
          <c:val>
            <c:numRef>
              <c:f>'MAX FIRST AND SECOND'!$A$4</c:f>
              <c:numCache>
                <c:formatCode>General</c:formatCode>
                <c:ptCount val="1"/>
                <c:pt idx="0">
                  <c:v>245</c:v>
                </c:pt>
              </c:numCache>
            </c:numRef>
          </c:val>
          <c:extLst>
            <c:ext xmlns:c16="http://schemas.microsoft.com/office/drawing/2014/chart" uri="{C3380CC4-5D6E-409C-BE32-E72D297353CC}">
              <c16:uniqueId val="{00000002-E2A6-473B-922B-7BD2A576B365}"/>
            </c:ext>
          </c:extLst>
        </c:ser>
        <c:ser>
          <c:idx val="1"/>
          <c:order val="1"/>
          <c:tx>
            <c:strRef>
              <c:f>'MAX FIRST AND SECOND'!$B$3</c:f>
              <c:strCache>
                <c:ptCount val="1"/>
                <c:pt idx="0">
                  <c:v>Max Second_Innings_Score</c:v>
                </c:pt>
              </c:strCache>
            </c:strRef>
          </c:tx>
          <c:spPr>
            <a:solidFill>
              <a:srgbClr val="FF33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FIRST AND SECOND'!$A$4</c:f>
              <c:strCache>
                <c:ptCount val="1"/>
                <c:pt idx="0">
                  <c:v>Total</c:v>
                </c:pt>
              </c:strCache>
            </c:strRef>
          </c:cat>
          <c:val>
            <c:numRef>
              <c:f>'MAX FIRST AND SECOND'!$B$4</c:f>
              <c:numCache>
                <c:formatCode>General</c:formatCode>
                <c:ptCount val="1"/>
                <c:pt idx="0">
                  <c:v>214</c:v>
                </c:pt>
              </c:numCache>
            </c:numRef>
          </c:val>
          <c:extLst>
            <c:ext xmlns:c16="http://schemas.microsoft.com/office/drawing/2014/chart" uri="{C3380CC4-5D6E-409C-BE32-E72D297353CC}">
              <c16:uniqueId val="{00000003-E2A6-473B-922B-7BD2A576B365}"/>
            </c:ext>
          </c:extLst>
        </c:ser>
        <c:dLbls>
          <c:dLblPos val="ctr"/>
          <c:showLegendKey val="0"/>
          <c:showVal val="1"/>
          <c:showCatName val="0"/>
          <c:showSerName val="0"/>
          <c:showPercent val="0"/>
          <c:showBubbleSize val="0"/>
        </c:dLbls>
        <c:gapWidth val="150"/>
        <c:overlap val="100"/>
        <c:axId val="524201480"/>
        <c:axId val="524202200"/>
      </c:barChart>
      <c:catAx>
        <c:axId val="524201480"/>
        <c:scaling>
          <c:orientation val="minMax"/>
        </c:scaling>
        <c:delete val="1"/>
        <c:axPos val="b"/>
        <c:numFmt formatCode="General" sourceLinked="1"/>
        <c:majorTickMark val="none"/>
        <c:minorTickMark val="none"/>
        <c:tickLblPos val="nextTo"/>
        <c:crossAx val="524202200"/>
        <c:crosses val="autoZero"/>
        <c:auto val="1"/>
        <c:lblAlgn val="ctr"/>
        <c:lblOffset val="100"/>
        <c:noMultiLvlLbl val="0"/>
      </c:catAx>
      <c:valAx>
        <c:axId val="52420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420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[excel_project.xlsx]WINS!PivotTable3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s>
    <c:plotArea>
      <c:layout/>
      <c:pieChart>
        <c:varyColors val="1"/>
        <c:ser>
          <c:idx val="0"/>
          <c:order val="0"/>
          <c:tx>
            <c:strRef>
              <c:f>WINS!$B$3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2-9CAB-4296-B1A4-63A4FBA0A7B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1BEF-497A-B075-3108E46EC3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WINS!$A$4:$A$5</c:f>
              <c:strCache>
                <c:ptCount val="2"/>
                <c:pt idx="0">
                  <c:v>bat</c:v>
                </c:pt>
                <c:pt idx="1">
                  <c:v>field</c:v>
                </c:pt>
              </c:strCache>
            </c:strRef>
          </c:cat>
          <c:val>
            <c:numRef>
              <c:f>WINS!$B$4:$B$5</c:f>
              <c:numCache>
                <c:formatCode>General</c:formatCode>
                <c:ptCount val="2"/>
                <c:pt idx="0">
                  <c:v>10</c:v>
                </c:pt>
                <c:pt idx="1">
                  <c:v>50</c:v>
                </c:pt>
              </c:numCache>
            </c:numRef>
          </c:val>
          <c:extLst>
            <c:ext xmlns:c16="http://schemas.microsoft.com/office/drawing/2014/chart" uri="{C3380CC4-5D6E-409C-BE32-E72D297353CC}">
              <c16:uniqueId val="{00000000-9CAB-4296-B1A4-63A4FBA0A7B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892585301837263"/>
          <c:y val="0.35263815981335661"/>
          <c:w val="0.15440748031496065"/>
          <c:h val="0.2858807232429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[excel_project.xlsx]AVG_PP!PivotTable4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AVG PP MO</a:t>
            </a:r>
            <a:r>
              <a:rPr lang="en-IN" baseline="0">
                <a:solidFill>
                  <a:sysClr val="windowText" lastClr="000000"/>
                </a:solidFill>
              </a:rPr>
              <a:t> DO SCORE</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AVG_PP!$A$3</c:f>
              <c:strCache>
                <c:ptCount val="1"/>
                <c:pt idx="0">
                  <c:v>Average of Powerplay_Scores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AVG_PP!$A$4</c:f>
              <c:numCache>
                <c:formatCode>0.00</c:formatCode>
                <c:ptCount val="1"/>
                <c:pt idx="0">
                  <c:v>49.7</c:v>
                </c:pt>
              </c:numCache>
            </c:numRef>
          </c:val>
          <c:extLst>
            <c:ext xmlns:c16="http://schemas.microsoft.com/office/drawing/2014/chart" uri="{C3380CC4-5D6E-409C-BE32-E72D297353CC}">
              <c16:uniqueId val="{00000000-478D-4C5C-96C5-D6516FAF05B3}"/>
            </c:ext>
          </c:extLst>
        </c:ser>
        <c:ser>
          <c:idx val="1"/>
          <c:order val="1"/>
          <c:tx>
            <c:strRef>
              <c:f>AVG_PP!$B$3</c:f>
              <c:strCache>
                <c:ptCount val="1"/>
                <c:pt idx="0">
                  <c:v>Average Middle_Overs_Scores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AVG_PP!$B$4</c:f>
              <c:numCache>
                <c:formatCode>0.00</c:formatCode>
                <c:ptCount val="1"/>
                <c:pt idx="0">
                  <c:v>82.733333333333334</c:v>
                </c:pt>
              </c:numCache>
            </c:numRef>
          </c:val>
          <c:extLst>
            <c:ext xmlns:c16="http://schemas.microsoft.com/office/drawing/2014/chart" uri="{C3380CC4-5D6E-409C-BE32-E72D297353CC}">
              <c16:uniqueId val="{00000001-478D-4C5C-96C5-D6516FAF05B3}"/>
            </c:ext>
          </c:extLst>
        </c:ser>
        <c:ser>
          <c:idx val="2"/>
          <c:order val="2"/>
          <c:tx>
            <c:strRef>
              <c:f>AVG_PP!$C$3</c:f>
              <c:strCache>
                <c:ptCount val="1"/>
                <c:pt idx="0">
                  <c:v>Average of Death_Overs_Scores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AVG_PP!$A$4</c:f>
              <c:strCache>
                <c:ptCount val="1"/>
                <c:pt idx="0">
                  <c:v>Total</c:v>
                </c:pt>
              </c:strCache>
            </c:strRef>
          </c:cat>
          <c:val>
            <c:numRef>
              <c:f>AVG_PP!$C$4</c:f>
              <c:numCache>
                <c:formatCode>0.00</c:formatCode>
                <c:ptCount val="1"/>
                <c:pt idx="0">
                  <c:v>40.033333333333331</c:v>
                </c:pt>
              </c:numCache>
            </c:numRef>
          </c:val>
          <c:extLst>
            <c:ext xmlns:c16="http://schemas.microsoft.com/office/drawing/2014/chart" uri="{C3380CC4-5D6E-409C-BE32-E72D297353CC}">
              <c16:uniqueId val="{00000002-478D-4C5C-96C5-D6516FAF05B3}"/>
            </c:ext>
          </c:extLst>
        </c:ser>
        <c:dLbls>
          <c:dLblPos val="outEnd"/>
          <c:showLegendKey val="0"/>
          <c:showVal val="1"/>
          <c:showCatName val="0"/>
          <c:showSerName val="0"/>
          <c:showPercent val="0"/>
          <c:showBubbleSize val="0"/>
        </c:dLbls>
        <c:gapWidth val="219"/>
        <c:overlap val="-27"/>
        <c:axId val="644460152"/>
        <c:axId val="644457272"/>
      </c:barChart>
      <c:catAx>
        <c:axId val="6444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57272"/>
        <c:crosses val="autoZero"/>
        <c:auto val="1"/>
        <c:lblAlgn val="ctr"/>
        <c:lblOffset val="100"/>
        <c:noMultiLvlLbl val="0"/>
      </c:catAx>
      <c:valAx>
        <c:axId val="6444572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[excel_project.xlsx]MAX FIRST AND SECOND!PivotTable2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MAX</a:t>
            </a:r>
            <a:r>
              <a:rPr lang="en-IN" b="1" baseline="0">
                <a:solidFill>
                  <a:sysClr val="windowText" lastClr="000000"/>
                </a:solidFill>
              </a:rPr>
              <a:t> FIRST &amp; SECOND INNING SCORE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pivotFmt>
    </c:pivotFmts>
    <c:plotArea>
      <c:layout/>
      <c:barChart>
        <c:barDir val="col"/>
        <c:grouping val="stacked"/>
        <c:varyColors val="0"/>
        <c:ser>
          <c:idx val="0"/>
          <c:order val="0"/>
          <c:tx>
            <c:strRef>
              <c:f>'MAX FIRST AND SECOND'!$A$3</c:f>
              <c:strCache>
                <c:ptCount val="1"/>
                <c:pt idx="0">
                  <c:v>Max First_Innings_Score</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3-F2F2-435F-90FE-52B4114CB5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FIRST AND SECOND'!$A$4</c:f>
              <c:strCache>
                <c:ptCount val="1"/>
                <c:pt idx="0">
                  <c:v>Total</c:v>
                </c:pt>
              </c:strCache>
            </c:strRef>
          </c:cat>
          <c:val>
            <c:numRef>
              <c:f>'MAX FIRST AND SECOND'!$A$4</c:f>
              <c:numCache>
                <c:formatCode>General</c:formatCode>
                <c:ptCount val="1"/>
                <c:pt idx="0">
                  <c:v>245</c:v>
                </c:pt>
              </c:numCache>
            </c:numRef>
          </c:val>
          <c:extLst>
            <c:ext xmlns:c16="http://schemas.microsoft.com/office/drawing/2014/chart" uri="{C3380CC4-5D6E-409C-BE32-E72D297353CC}">
              <c16:uniqueId val="{00000000-F2F2-435F-90FE-52B4114CB502}"/>
            </c:ext>
          </c:extLst>
        </c:ser>
        <c:ser>
          <c:idx val="1"/>
          <c:order val="1"/>
          <c:tx>
            <c:strRef>
              <c:f>'MAX FIRST AND SECOND'!$B$3</c:f>
              <c:strCache>
                <c:ptCount val="1"/>
                <c:pt idx="0">
                  <c:v>Max Second_Innings_Score</c:v>
                </c:pt>
              </c:strCache>
            </c:strRef>
          </c:tx>
          <c:spPr>
            <a:solidFill>
              <a:srgbClr val="FF33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FIRST AND SECOND'!$A$4</c:f>
              <c:strCache>
                <c:ptCount val="1"/>
                <c:pt idx="0">
                  <c:v>Total</c:v>
                </c:pt>
              </c:strCache>
            </c:strRef>
          </c:cat>
          <c:val>
            <c:numRef>
              <c:f>'MAX FIRST AND SECOND'!$B$4</c:f>
              <c:numCache>
                <c:formatCode>General</c:formatCode>
                <c:ptCount val="1"/>
                <c:pt idx="0">
                  <c:v>214</c:v>
                </c:pt>
              </c:numCache>
            </c:numRef>
          </c:val>
          <c:extLst>
            <c:ext xmlns:c16="http://schemas.microsoft.com/office/drawing/2014/chart" uri="{C3380CC4-5D6E-409C-BE32-E72D297353CC}">
              <c16:uniqueId val="{00000001-F2F2-435F-90FE-52B4114CB502}"/>
            </c:ext>
          </c:extLst>
        </c:ser>
        <c:dLbls>
          <c:dLblPos val="ctr"/>
          <c:showLegendKey val="0"/>
          <c:showVal val="1"/>
          <c:showCatName val="0"/>
          <c:showSerName val="0"/>
          <c:showPercent val="0"/>
          <c:showBubbleSize val="0"/>
        </c:dLbls>
        <c:gapWidth val="150"/>
        <c:overlap val="100"/>
        <c:axId val="524201480"/>
        <c:axId val="524202200"/>
      </c:barChart>
      <c:catAx>
        <c:axId val="524201480"/>
        <c:scaling>
          <c:orientation val="minMax"/>
        </c:scaling>
        <c:delete val="1"/>
        <c:axPos val="b"/>
        <c:numFmt formatCode="General" sourceLinked="1"/>
        <c:majorTickMark val="none"/>
        <c:minorTickMark val="none"/>
        <c:tickLblPos val="nextTo"/>
        <c:crossAx val="524202200"/>
        <c:crosses val="autoZero"/>
        <c:auto val="1"/>
        <c:lblAlgn val="ctr"/>
        <c:lblOffset val="100"/>
        <c:noMultiLvlLbl val="0"/>
      </c:catAx>
      <c:valAx>
        <c:axId val="52420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0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[excel_project.xlsx]ipl!PivotTable3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FF0000"/>
          </a:solidFill>
          <a:ln>
            <a:noFill/>
          </a:ln>
          <a:effectLst/>
        </c:spPr>
      </c:pivotFmt>
      <c:pivotFmt>
        <c:idx val="3"/>
        <c:spPr>
          <a:solidFill>
            <a:schemeClr val="tx2">
              <a:lumMod val="50000"/>
              <a:lumOff val="50000"/>
            </a:schemeClr>
          </a:solidFill>
          <a:ln>
            <a:noFill/>
          </a:ln>
          <a:effectLst/>
        </c:spPr>
      </c:pivotFmt>
      <c:pivotFmt>
        <c:idx val="4"/>
        <c:spPr>
          <a:solidFill>
            <a:schemeClr val="accent6"/>
          </a:solidFill>
          <a:ln>
            <a:noFill/>
          </a:ln>
          <a:effectLst/>
        </c:spPr>
      </c:pivotFmt>
      <c:pivotFmt>
        <c:idx val="5"/>
        <c:spPr>
          <a:solidFill>
            <a:schemeClr val="accent5">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rgbClr val="FF0000"/>
          </a:solidFill>
          <a:ln>
            <a:noFill/>
          </a:ln>
          <a:effectLst/>
        </c:spPr>
      </c:pivotFmt>
      <c:pivotFmt>
        <c:idx val="8"/>
        <c:spPr>
          <a:solidFill>
            <a:srgbClr val="FFFF00"/>
          </a:solidFill>
          <a:ln>
            <a:noFill/>
          </a:ln>
          <a:effectLst/>
        </c:spPr>
      </c:pivotFmt>
      <c:pivotFmt>
        <c:idx val="9"/>
        <c:spPr>
          <a:solidFill>
            <a:srgbClr val="00B0F0"/>
          </a:solidFill>
          <a:ln>
            <a:noFill/>
          </a:ln>
          <a:effectLst/>
        </c:spPr>
      </c:pivotFmt>
      <c:pivotFmt>
        <c:idx val="10"/>
        <c:spPr>
          <a:solidFill>
            <a:srgbClr val="7030A0"/>
          </a:solidFill>
          <a:ln>
            <a:noFill/>
          </a:ln>
          <a:effectLst/>
        </c:spPr>
      </c:pivotFmt>
      <c:pivotFmt>
        <c:idx val="11"/>
        <c:spPr>
          <a:solidFill>
            <a:srgbClr val="0000FF"/>
          </a:solidFill>
          <a:ln>
            <a:noFill/>
          </a:ln>
          <a:effectLst/>
        </c:spPr>
      </c:pivotFmt>
    </c:pivotFmts>
    <c:plotArea>
      <c:layout/>
      <c:barChart>
        <c:barDir val="col"/>
        <c:grouping val="stacked"/>
        <c:varyColors val="0"/>
        <c:ser>
          <c:idx val="0"/>
          <c:order val="0"/>
          <c:tx>
            <c:strRef>
              <c:f>ipl!$U$3</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3-3989-46CD-A851-9868B7A7080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3989-46CD-A851-9868B7A7080B}"/>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3989-46CD-A851-9868B7A7080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3989-46CD-A851-9868B7A7080B}"/>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7-3989-46CD-A851-9868B7A7080B}"/>
              </c:ext>
            </c:extLst>
          </c:dPt>
          <c:dPt>
            <c:idx val="6"/>
            <c:invertIfNegative val="0"/>
            <c:bubble3D val="0"/>
            <c:spPr>
              <a:solidFill>
                <a:srgbClr val="FF0000"/>
              </a:solidFill>
              <a:ln>
                <a:noFill/>
              </a:ln>
              <a:effectLst/>
            </c:spPr>
            <c:extLst>
              <c:ext xmlns:c16="http://schemas.microsoft.com/office/drawing/2014/chart" uri="{C3380CC4-5D6E-409C-BE32-E72D297353CC}">
                <c16:uniqueId val="{00000008-3989-46CD-A851-9868B7A7080B}"/>
              </c:ext>
            </c:extLst>
          </c:dPt>
          <c:dPt>
            <c:idx val="7"/>
            <c:invertIfNegative val="0"/>
            <c:bubble3D val="0"/>
            <c:spPr>
              <a:solidFill>
                <a:srgbClr val="FFFF00"/>
              </a:solidFill>
              <a:ln>
                <a:noFill/>
              </a:ln>
              <a:effectLst/>
            </c:spPr>
            <c:extLst>
              <c:ext xmlns:c16="http://schemas.microsoft.com/office/drawing/2014/chart" uri="{C3380CC4-5D6E-409C-BE32-E72D297353CC}">
                <c16:uniqueId val="{00000009-3989-46CD-A851-9868B7A7080B}"/>
              </c:ext>
            </c:extLst>
          </c:dPt>
          <c:dPt>
            <c:idx val="8"/>
            <c:invertIfNegative val="0"/>
            <c:bubble3D val="0"/>
            <c:spPr>
              <a:solidFill>
                <a:srgbClr val="00B0F0"/>
              </a:solidFill>
              <a:ln>
                <a:noFill/>
              </a:ln>
              <a:effectLst/>
            </c:spPr>
            <c:extLst>
              <c:ext xmlns:c16="http://schemas.microsoft.com/office/drawing/2014/chart" uri="{C3380CC4-5D6E-409C-BE32-E72D297353CC}">
                <c16:uniqueId val="{0000000A-3989-46CD-A851-9868B7A7080B}"/>
              </c:ext>
            </c:extLst>
          </c:dPt>
          <c:dPt>
            <c:idx val="9"/>
            <c:invertIfNegative val="0"/>
            <c:bubble3D val="0"/>
            <c:spPr>
              <a:solidFill>
                <a:srgbClr val="7030A0"/>
              </a:solidFill>
              <a:ln>
                <a:noFill/>
              </a:ln>
              <a:effectLst/>
            </c:spPr>
            <c:extLst>
              <c:ext xmlns:c16="http://schemas.microsoft.com/office/drawing/2014/chart" uri="{C3380CC4-5D6E-409C-BE32-E72D297353CC}">
                <c16:uniqueId val="{0000000B-3989-46CD-A851-9868B7A7080B}"/>
              </c:ext>
            </c:extLst>
          </c:dPt>
          <c:dPt>
            <c:idx val="10"/>
            <c:invertIfNegative val="0"/>
            <c:bubble3D val="0"/>
            <c:spPr>
              <a:solidFill>
                <a:srgbClr val="0000FF"/>
              </a:solidFill>
              <a:ln>
                <a:noFill/>
              </a:ln>
              <a:effectLst/>
            </c:spPr>
            <c:extLst>
              <c:ext xmlns:c16="http://schemas.microsoft.com/office/drawing/2014/chart" uri="{C3380CC4-5D6E-409C-BE32-E72D297353CC}">
                <c16:uniqueId val="{0000000C-3989-46CD-A851-9868B7A708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ipl!$T$4:$T$14</c:f>
              <c:strCache>
                <c:ptCount val="11"/>
                <c:pt idx="0">
                  <c:v>Dr DY Patil Sports Academy</c:v>
                </c:pt>
                <c:pt idx="1">
                  <c:v>Dubai International Cricket Stadium</c:v>
                </c:pt>
                <c:pt idx="2">
                  <c:v>Eden Gardens</c:v>
                </c:pt>
                <c:pt idx="3">
                  <c:v>Feroz Shah Kotla</c:v>
                </c:pt>
                <c:pt idx="4">
                  <c:v>M Chinnaswamy Stadium</c:v>
                </c:pt>
                <c:pt idx="5">
                  <c:v>MA Chidambaram Stadium</c:v>
                </c:pt>
                <c:pt idx="6">
                  <c:v>Maharashtra Cricket Association Stadium</c:v>
                </c:pt>
                <c:pt idx="7">
                  <c:v>Punjab Cricket Association Stadium</c:v>
                </c:pt>
                <c:pt idx="8">
                  <c:v>Rajiv Gandhi International Stadium</c:v>
                </c:pt>
                <c:pt idx="9">
                  <c:v>Sawai Mansingh Stadium</c:v>
                </c:pt>
                <c:pt idx="10">
                  <c:v>Wankhede Stadium</c:v>
                </c:pt>
              </c:strCache>
            </c:strRef>
          </c:cat>
          <c:val>
            <c:numRef>
              <c:f>ipl!$U$4:$U$14</c:f>
              <c:numCache>
                <c:formatCode>General</c:formatCode>
                <c:ptCount val="11"/>
                <c:pt idx="0">
                  <c:v>37</c:v>
                </c:pt>
                <c:pt idx="1">
                  <c:v>46</c:v>
                </c:pt>
                <c:pt idx="2">
                  <c:v>92</c:v>
                </c:pt>
                <c:pt idx="3">
                  <c:v>60</c:v>
                </c:pt>
                <c:pt idx="4">
                  <c:v>91</c:v>
                </c:pt>
                <c:pt idx="5">
                  <c:v>82</c:v>
                </c:pt>
                <c:pt idx="6">
                  <c:v>35</c:v>
                </c:pt>
                <c:pt idx="7">
                  <c:v>35</c:v>
                </c:pt>
                <c:pt idx="8">
                  <c:v>74</c:v>
                </c:pt>
                <c:pt idx="9">
                  <c:v>57</c:v>
                </c:pt>
                <c:pt idx="10">
                  <c:v>115</c:v>
                </c:pt>
              </c:numCache>
            </c:numRef>
          </c:val>
          <c:extLst>
            <c:ext xmlns:c16="http://schemas.microsoft.com/office/drawing/2014/chart" uri="{C3380CC4-5D6E-409C-BE32-E72D297353CC}">
              <c16:uniqueId val="{00000000-3989-46CD-A851-9868B7A7080B}"/>
            </c:ext>
          </c:extLst>
        </c:ser>
        <c:dLbls>
          <c:showLegendKey val="0"/>
          <c:showVal val="0"/>
          <c:showCatName val="0"/>
          <c:showSerName val="0"/>
          <c:showPercent val="0"/>
          <c:showBubbleSize val="0"/>
        </c:dLbls>
        <c:gapWidth val="80"/>
        <c:overlap val="100"/>
        <c:axId val="699267584"/>
        <c:axId val="699267944"/>
      </c:barChart>
      <c:catAx>
        <c:axId val="69926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9267944"/>
        <c:crosses val="autoZero"/>
        <c:auto val="1"/>
        <c:lblAlgn val="ctr"/>
        <c:lblOffset val="100"/>
        <c:noMultiLvlLbl val="0"/>
      </c:catAx>
      <c:valAx>
        <c:axId val="699267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92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[excel_project.xlsx]WINNERS!PivotTable5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60000"/>
              <a:lumOff val="40000"/>
            </a:schemeClr>
          </a:solidFill>
          <a:ln>
            <a:noFill/>
          </a:ln>
          <a:effectLst/>
        </c:spPr>
      </c:pivotFmt>
      <c:pivotFmt>
        <c:idx val="3"/>
        <c:spPr>
          <a:solidFill>
            <a:schemeClr val="accent4"/>
          </a:solidFill>
          <a:ln>
            <a:noFill/>
          </a:ln>
          <a:effectLst/>
        </c:spPr>
      </c:pivotFmt>
      <c:pivotFmt>
        <c:idx val="4"/>
        <c:spPr>
          <a:solidFill>
            <a:schemeClr val="accent2"/>
          </a:solidFill>
          <a:ln>
            <a:noFill/>
          </a:ln>
          <a:effectLst/>
        </c:spPr>
      </c:pivotFmt>
      <c:pivotFmt>
        <c:idx val="5"/>
        <c:spPr>
          <a:solidFill>
            <a:srgbClr val="FF0000"/>
          </a:solidFill>
          <a:ln>
            <a:noFill/>
          </a:ln>
          <a:effectLst/>
        </c:spPr>
      </c:pivotFmt>
      <c:pivotFmt>
        <c:idx val="6"/>
        <c:spPr>
          <a:solidFill>
            <a:schemeClr val="tx1">
              <a:lumMod val="75000"/>
              <a:lumOff val="25000"/>
            </a:schemeClr>
          </a:solidFill>
          <a:ln>
            <a:noFill/>
          </a:ln>
          <a:effectLst/>
        </c:spPr>
      </c:pivotFmt>
      <c:pivotFmt>
        <c:idx val="7"/>
        <c:spPr>
          <a:solidFill>
            <a:schemeClr val="accent5">
              <a:lumMod val="75000"/>
            </a:schemeClr>
          </a:solidFill>
          <a:ln>
            <a:noFill/>
          </a:ln>
          <a:effectLst/>
        </c:spPr>
      </c:pivotFmt>
    </c:pivotFmts>
    <c:plotArea>
      <c:layout/>
      <c:barChart>
        <c:barDir val="bar"/>
        <c:grouping val="clustered"/>
        <c:varyColors val="0"/>
        <c:ser>
          <c:idx val="0"/>
          <c:order val="0"/>
          <c:tx>
            <c:strRef>
              <c:f>WINNERS!$F$3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5-2EEA-448E-826D-4637F5F49F1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8-2EEA-448E-826D-4637F5F49F1A}"/>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2EEA-448E-826D-4637F5F49F1A}"/>
              </c:ext>
            </c:extLst>
          </c:dPt>
          <c:dPt>
            <c:idx val="3"/>
            <c:invertIfNegative val="0"/>
            <c:bubble3D val="0"/>
            <c:spPr>
              <a:solidFill>
                <a:srgbClr val="FF0000"/>
              </a:solidFill>
              <a:ln>
                <a:noFill/>
              </a:ln>
              <a:effectLst/>
            </c:spPr>
            <c:extLst>
              <c:ext xmlns:c16="http://schemas.microsoft.com/office/drawing/2014/chart" uri="{C3380CC4-5D6E-409C-BE32-E72D297353CC}">
                <c16:uniqueId val="{00000006-2EEA-448E-826D-4637F5F49F1A}"/>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4-2EEA-448E-826D-4637F5F49F1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EEA-448E-826D-4637F5F49F1A}"/>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2-2EEA-448E-826D-4637F5F49F1A}"/>
              </c:ext>
            </c:extLst>
          </c:dPt>
          <c:cat>
            <c:strRef>
              <c:f>WINNERS!$E$4:$E$10</c:f>
              <c:strCache>
                <c:ptCount val="7"/>
                <c:pt idx="0">
                  <c:v>Chennai Super Kings</c:v>
                </c:pt>
                <c:pt idx="1">
                  <c:v>Deccan Chargers</c:v>
                </c:pt>
                <c:pt idx="2">
                  <c:v>Gujarat Titans</c:v>
                </c:pt>
                <c:pt idx="3">
                  <c:v>Kolkata Knight Riders</c:v>
                </c:pt>
                <c:pt idx="4">
                  <c:v>Mumbai Indians</c:v>
                </c:pt>
                <c:pt idx="5">
                  <c:v>Rajasthan Royals</c:v>
                </c:pt>
                <c:pt idx="6">
                  <c:v>Sunrisers Hyderabad</c:v>
                </c:pt>
              </c:strCache>
            </c:strRef>
          </c:cat>
          <c:val>
            <c:numRef>
              <c:f>WINNERS!$F$4:$F$10</c:f>
              <c:numCache>
                <c:formatCode>General</c:formatCode>
                <c:ptCount val="7"/>
                <c:pt idx="0">
                  <c:v>5</c:v>
                </c:pt>
                <c:pt idx="1">
                  <c:v>1</c:v>
                </c:pt>
                <c:pt idx="2">
                  <c:v>1</c:v>
                </c:pt>
                <c:pt idx="3">
                  <c:v>3</c:v>
                </c:pt>
                <c:pt idx="4">
                  <c:v>5</c:v>
                </c:pt>
                <c:pt idx="5">
                  <c:v>1</c:v>
                </c:pt>
                <c:pt idx="6">
                  <c:v>1</c:v>
                </c:pt>
              </c:numCache>
            </c:numRef>
          </c:val>
          <c:extLst>
            <c:ext xmlns:c16="http://schemas.microsoft.com/office/drawing/2014/chart" uri="{C3380CC4-5D6E-409C-BE32-E72D297353CC}">
              <c16:uniqueId val="{00000000-2EEA-448E-826D-4637F5F49F1A}"/>
            </c:ext>
          </c:extLst>
        </c:ser>
        <c:dLbls>
          <c:showLegendKey val="0"/>
          <c:showVal val="0"/>
          <c:showCatName val="0"/>
          <c:showSerName val="0"/>
          <c:showPercent val="0"/>
          <c:showBubbleSize val="0"/>
        </c:dLbls>
        <c:gapWidth val="182"/>
        <c:axId val="648619208"/>
        <c:axId val="648621368"/>
      </c:barChart>
      <c:catAx>
        <c:axId val="648619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8621368"/>
        <c:crosses val="autoZero"/>
        <c:auto val="1"/>
        <c:lblAlgn val="ctr"/>
        <c:lblOffset val="100"/>
        <c:noMultiLvlLbl val="0"/>
      </c:catAx>
      <c:valAx>
        <c:axId val="64862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[excel_project.xlsx]WINNERS!PivotTable5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lumMod val="60000"/>
              <a:lumOff val="40000"/>
            </a:schemeClr>
          </a:solidFill>
          <a:ln>
            <a:noFill/>
          </a:ln>
          <a:effectLst/>
        </c:spPr>
      </c:pivotFmt>
      <c:pivotFmt>
        <c:idx val="3"/>
        <c:spPr>
          <a:solidFill>
            <a:schemeClr val="accent4"/>
          </a:solidFill>
          <a:ln>
            <a:noFill/>
          </a:ln>
          <a:effectLst/>
        </c:spPr>
      </c:pivotFmt>
      <c:pivotFmt>
        <c:idx val="4"/>
        <c:spPr>
          <a:solidFill>
            <a:schemeClr val="accent2"/>
          </a:solidFill>
          <a:ln>
            <a:noFill/>
          </a:ln>
          <a:effectLst/>
        </c:spPr>
      </c:pivotFmt>
      <c:pivotFmt>
        <c:idx val="5"/>
        <c:spPr>
          <a:solidFill>
            <a:srgbClr val="FF0000"/>
          </a:solidFill>
          <a:ln>
            <a:noFill/>
          </a:ln>
          <a:effectLst/>
        </c:spPr>
      </c:pivotFmt>
      <c:pivotFmt>
        <c:idx val="6"/>
        <c:spPr>
          <a:solidFill>
            <a:schemeClr val="tx1">
              <a:lumMod val="75000"/>
              <a:lumOff val="25000"/>
            </a:schemeClr>
          </a:solidFill>
          <a:ln>
            <a:noFill/>
          </a:ln>
          <a:effectLst/>
        </c:spPr>
      </c:pivotFmt>
      <c:pivotFmt>
        <c:idx val="7"/>
        <c:spPr>
          <a:solidFill>
            <a:schemeClr val="accent5">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5">
              <a:lumMod val="75000"/>
            </a:schemeClr>
          </a:solidFill>
          <a:ln>
            <a:noFill/>
          </a:ln>
          <a:effectLst/>
        </c:spPr>
      </c:pivotFmt>
      <c:pivotFmt>
        <c:idx val="11"/>
        <c:spPr>
          <a:solidFill>
            <a:schemeClr val="tx1">
              <a:lumMod val="75000"/>
              <a:lumOff val="25000"/>
            </a:schemeClr>
          </a:solidFill>
          <a:ln>
            <a:noFill/>
          </a:ln>
          <a:effectLst/>
        </c:spPr>
      </c:pivotFmt>
      <c:pivotFmt>
        <c:idx val="12"/>
        <c:spPr>
          <a:solidFill>
            <a:srgbClr val="FF0000"/>
          </a:solidFill>
          <a:ln>
            <a:noFill/>
          </a:ln>
          <a:effectLst/>
        </c:spPr>
      </c:pivotFmt>
      <c:pivotFmt>
        <c:idx val="13"/>
        <c:spPr>
          <a:solidFill>
            <a:schemeClr val="accent4"/>
          </a:solidFill>
          <a:ln>
            <a:noFill/>
          </a:ln>
          <a:effectLst/>
        </c:spPr>
      </c:pivotFmt>
      <c:pivotFmt>
        <c:idx val="14"/>
        <c:spPr>
          <a:solidFill>
            <a:schemeClr val="accent6">
              <a:lumMod val="60000"/>
              <a:lumOff val="40000"/>
            </a:schemeClr>
          </a:solidFill>
          <a:ln>
            <a:noFill/>
          </a:ln>
          <a:effectLst/>
        </c:spPr>
      </c:pivotFmt>
      <c:pivotFmt>
        <c:idx val="15"/>
        <c:spPr>
          <a:solidFill>
            <a:schemeClr val="accent2"/>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pivotFmt>
      <c:pivotFmt>
        <c:idx val="18"/>
        <c:spPr>
          <a:solidFill>
            <a:schemeClr val="accent5">
              <a:lumMod val="75000"/>
            </a:schemeClr>
          </a:solidFill>
          <a:ln>
            <a:noFill/>
          </a:ln>
          <a:effectLst/>
        </c:spPr>
      </c:pivotFmt>
      <c:pivotFmt>
        <c:idx val="19"/>
        <c:spPr>
          <a:solidFill>
            <a:schemeClr val="tx1">
              <a:lumMod val="75000"/>
              <a:lumOff val="25000"/>
            </a:schemeClr>
          </a:solidFill>
          <a:ln>
            <a:noFill/>
          </a:ln>
          <a:effectLst/>
        </c:spPr>
      </c:pivotFmt>
      <c:pivotFmt>
        <c:idx val="20"/>
        <c:spPr>
          <a:solidFill>
            <a:srgbClr val="FF0000"/>
          </a:solidFill>
          <a:ln>
            <a:noFill/>
          </a:ln>
          <a:effectLst/>
        </c:spPr>
      </c:pivotFmt>
      <c:pivotFmt>
        <c:idx val="21"/>
        <c:spPr>
          <a:solidFill>
            <a:schemeClr val="accent4"/>
          </a:solidFill>
          <a:ln>
            <a:noFill/>
          </a:ln>
          <a:effectLst/>
        </c:spPr>
      </c:pivotFmt>
      <c:pivotFmt>
        <c:idx val="22"/>
        <c:spPr>
          <a:solidFill>
            <a:schemeClr val="accent6">
              <a:lumMod val="60000"/>
              <a:lumOff val="40000"/>
            </a:schemeClr>
          </a:solidFill>
          <a:ln>
            <a:noFill/>
          </a:ln>
          <a:effectLst/>
        </c:spPr>
      </c:pivotFmt>
      <c:pivotFmt>
        <c:idx val="23"/>
        <c:spPr>
          <a:solidFill>
            <a:schemeClr val="accent2"/>
          </a:solidFill>
          <a:ln>
            <a:noFill/>
          </a:ln>
          <a:effectLst/>
        </c:spPr>
      </c:pivotFmt>
    </c:pivotFmts>
    <c:plotArea>
      <c:layout/>
      <c:barChart>
        <c:barDir val="bar"/>
        <c:grouping val="clustered"/>
        <c:varyColors val="0"/>
        <c:ser>
          <c:idx val="0"/>
          <c:order val="0"/>
          <c:tx>
            <c:strRef>
              <c:f>WINNERS!$F$3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AD1-4B32-B59E-189A9DB3785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AD1-4B32-B59E-189A9DB37856}"/>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8AD1-4B32-B59E-189A9DB37856}"/>
              </c:ext>
            </c:extLst>
          </c:dPt>
          <c:dPt>
            <c:idx val="3"/>
            <c:invertIfNegative val="0"/>
            <c:bubble3D val="0"/>
            <c:spPr>
              <a:solidFill>
                <a:srgbClr val="FF0000"/>
              </a:solidFill>
              <a:ln>
                <a:noFill/>
              </a:ln>
              <a:effectLst/>
            </c:spPr>
            <c:extLst>
              <c:ext xmlns:c16="http://schemas.microsoft.com/office/drawing/2014/chart" uri="{C3380CC4-5D6E-409C-BE32-E72D297353CC}">
                <c16:uniqueId val="{00000007-8AD1-4B32-B59E-189A9DB37856}"/>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8AD1-4B32-B59E-189A9DB3785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8AD1-4B32-B59E-189A9DB37856}"/>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D-8AD1-4B32-B59E-189A9DB37856}"/>
              </c:ext>
            </c:extLst>
          </c:dPt>
          <c:cat>
            <c:strRef>
              <c:f>WINNERS!$E$4:$E$10</c:f>
              <c:strCache>
                <c:ptCount val="7"/>
                <c:pt idx="0">
                  <c:v>Chennai Super Kings</c:v>
                </c:pt>
                <c:pt idx="1">
                  <c:v>Deccan Chargers</c:v>
                </c:pt>
                <c:pt idx="2">
                  <c:v>Gujarat Titans</c:v>
                </c:pt>
                <c:pt idx="3">
                  <c:v>Kolkata Knight Riders</c:v>
                </c:pt>
                <c:pt idx="4">
                  <c:v>Mumbai Indians</c:v>
                </c:pt>
                <c:pt idx="5">
                  <c:v>Rajasthan Royals</c:v>
                </c:pt>
                <c:pt idx="6">
                  <c:v>Sunrisers Hyderabad</c:v>
                </c:pt>
              </c:strCache>
            </c:strRef>
          </c:cat>
          <c:val>
            <c:numRef>
              <c:f>WINNERS!$F$4:$F$10</c:f>
              <c:numCache>
                <c:formatCode>General</c:formatCode>
                <c:ptCount val="7"/>
                <c:pt idx="0">
                  <c:v>5</c:v>
                </c:pt>
                <c:pt idx="1">
                  <c:v>1</c:v>
                </c:pt>
                <c:pt idx="2">
                  <c:v>1</c:v>
                </c:pt>
                <c:pt idx="3">
                  <c:v>3</c:v>
                </c:pt>
                <c:pt idx="4">
                  <c:v>5</c:v>
                </c:pt>
                <c:pt idx="5">
                  <c:v>1</c:v>
                </c:pt>
                <c:pt idx="6">
                  <c:v>1</c:v>
                </c:pt>
              </c:numCache>
            </c:numRef>
          </c:val>
          <c:extLst>
            <c:ext xmlns:c16="http://schemas.microsoft.com/office/drawing/2014/chart" uri="{C3380CC4-5D6E-409C-BE32-E72D297353CC}">
              <c16:uniqueId val="{0000000E-8AD1-4B32-B59E-189A9DB37856}"/>
            </c:ext>
          </c:extLst>
        </c:ser>
        <c:dLbls>
          <c:showLegendKey val="0"/>
          <c:showVal val="0"/>
          <c:showCatName val="0"/>
          <c:showSerName val="0"/>
          <c:showPercent val="0"/>
          <c:showBubbleSize val="0"/>
        </c:dLbls>
        <c:gapWidth val="182"/>
        <c:axId val="648619208"/>
        <c:axId val="648621368"/>
      </c:barChart>
      <c:catAx>
        <c:axId val="648619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8621368"/>
        <c:crosses val="autoZero"/>
        <c:auto val="1"/>
        <c:lblAlgn val="ctr"/>
        <c:lblOffset val="100"/>
        <c:noMultiLvlLbl val="0"/>
      </c:catAx>
      <c:valAx>
        <c:axId val="64862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[excel_project.xlsx]WINS!PivotTable3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TOSS</a:t>
            </a:r>
            <a:r>
              <a:rPr lang="en-US" b="1" baseline="0">
                <a:solidFill>
                  <a:schemeClr val="tx1">
                    <a:lumMod val="95000"/>
                    <a:lumOff val="5000"/>
                  </a:schemeClr>
                </a:solidFill>
              </a:rPr>
              <a:t> DECISION</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tint val="77000"/>
            </a:schemeClr>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tint val="77000"/>
            </a:schemeClr>
          </a:solidFill>
          <a:ln w="19050">
            <a:solidFill>
              <a:schemeClr val="lt1"/>
            </a:solidFill>
          </a:ln>
          <a:effectLst/>
        </c:spPr>
      </c:pivotFmt>
    </c:pivotFmts>
    <c:plotArea>
      <c:layout/>
      <c:pieChart>
        <c:varyColors val="1"/>
        <c:ser>
          <c:idx val="0"/>
          <c:order val="0"/>
          <c:tx>
            <c:strRef>
              <c:f>WINS!$B$3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085B-47F6-8032-01291F0A626D}"/>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085B-47F6-8032-01291F0A626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085B-47F6-8032-01291F0A62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WINS!$A$4:$A$5</c:f>
              <c:strCache>
                <c:ptCount val="2"/>
                <c:pt idx="0">
                  <c:v>bat</c:v>
                </c:pt>
                <c:pt idx="1">
                  <c:v>field</c:v>
                </c:pt>
              </c:strCache>
            </c:strRef>
          </c:cat>
          <c:val>
            <c:numRef>
              <c:f>WINS!$B$4:$B$5</c:f>
              <c:numCache>
                <c:formatCode>General</c:formatCode>
                <c:ptCount val="2"/>
                <c:pt idx="0">
                  <c:v>10</c:v>
                </c:pt>
                <c:pt idx="1">
                  <c:v>50</c:v>
                </c:pt>
              </c:numCache>
            </c:numRef>
          </c:val>
          <c:extLst>
            <c:ext xmlns:c16="http://schemas.microsoft.com/office/drawing/2014/chart" uri="{C3380CC4-5D6E-409C-BE32-E72D297353CC}">
              <c16:uniqueId val="{00000004-085B-47F6-8032-01291F0A62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281474190726158"/>
          <c:y val="0.36513812335958007"/>
          <c:w val="0.15440748031496065"/>
          <c:h val="0.2858807232429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[excel_project.xlsx]PLAYER_OF_MATCH!PivotTable2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pivotFmt>
      <c:pivotFmt>
        <c:idx val="4"/>
        <c:spPr>
          <a:solidFill>
            <a:srgbClr val="FF0000"/>
          </a:solidFill>
          <a:ln>
            <a:noFill/>
          </a:ln>
          <a:effectLst/>
        </c:spPr>
      </c:pivotFmt>
      <c:pivotFmt>
        <c:idx val="5"/>
        <c:spPr>
          <a:solidFill>
            <a:srgbClr val="7030A0"/>
          </a:solidFill>
          <a:ln>
            <a:noFill/>
          </a:ln>
          <a:effectLst/>
        </c:spPr>
      </c:pivotFmt>
      <c:pivotFmt>
        <c:idx val="6"/>
        <c:spPr>
          <a:solidFill>
            <a:schemeClr val="accent2"/>
          </a:solidFill>
          <a:ln>
            <a:noFill/>
          </a:ln>
          <a:effectLst/>
        </c:spPr>
      </c:pivotFmt>
      <c:pivotFmt>
        <c:idx val="7"/>
        <c:spPr>
          <a:solidFill>
            <a:srgbClr val="FFFF66"/>
          </a:solidFill>
          <a:ln>
            <a:noFill/>
          </a:ln>
          <a:effectLst/>
        </c:spPr>
      </c:pivotFmt>
      <c:pivotFmt>
        <c:idx val="8"/>
        <c:spPr>
          <a:solidFill>
            <a:srgbClr val="0000FF"/>
          </a:solidFill>
          <a:ln>
            <a:noFill/>
          </a:ln>
          <a:effectLst/>
        </c:spPr>
      </c:pivotFmt>
      <c:pivotFmt>
        <c:idx val="9"/>
        <c:spPr>
          <a:solidFill>
            <a:srgbClr val="C00000"/>
          </a:solidFill>
          <a:ln>
            <a:noFill/>
          </a:ln>
          <a:effectLst/>
        </c:spPr>
      </c:pivotFmt>
      <c:pivotFmt>
        <c:idx val="10"/>
        <c:spPr>
          <a:solidFill>
            <a:srgbClr val="54D4D4"/>
          </a:solidFill>
          <a:ln>
            <a:noFill/>
          </a:ln>
          <a:effectLst/>
        </c:spPr>
      </c:pivotFmt>
      <c:pivotFmt>
        <c:idx val="11"/>
        <c:spPr>
          <a:solidFill>
            <a:srgbClr val="00B050"/>
          </a:solidFill>
          <a:ln>
            <a:noFill/>
          </a:ln>
          <a:effectLst/>
        </c:spPr>
      </c:pivotFmt>
      <c:pivotFmt>
        <c:idx val="12"/>
        <c:spPr>
          <a:solidFill>
            <a:schemeClr val="bg2">
              <a:lumMod val="50000"/>
            </a:schemeClr>
          </a:solidFill>
          <a:ln>
            <a:noFill/>
          </a:ln>
          <a:effectLst/>
        </c:spPr>
      </c:pivotFmt>
      <c:pivotFmt>
        <c:idx val="13"/>
        <c:spPr>
          <a:solidFill>
            <a:srgbClr val="FFC000"/>
          </a:solidFill>
          <a:ln>
            <a:noFill/>
          </a:ln>
          <a:effectLst/>
        </c:spPr>
      </c:pivotFmt>
      <c:pivotFmt>
        <c:idx val="14"/>
        <c:spPr>
          <a:solidFill>
            <a:srgbClr val="FFC000"/>
          </a:solidFill>
          <a:ln>
            <a:noFill/>
          </a:ln>
          <a:effectLst/>
        </c:spPr>
      </c:pivotFmt>
      <c:pivotFmt>
        <c:idx val="15"/>
        <c:spPr>
          <a:solidFill>
            <a:srgbClr val="FF0000"/>
          </a:solidFill>
          <a:ln>
            <a:noFill/>
          </a:ln>
          <a:effectLst/>
        </c:spPr>
      </c:pivotFmt>
      <c:pivotFmt>
        <c:idx val="16"/>
        <c:spPr>
          <a:solidFill>
            <a:srgbClr val="FF33CC"/>
          </a:solidFill>
          <a:ln>
            <a:noFill/>
          </a:ln>
          <a:effectLst/>
        </c:spPr>
      </c:pivotFmt>
      <c:pivotFmt>
        <c:idx val="17"/>
        <c:spPr>
          <a:solidFill>
            <a:srgbClr val="FFFF66"/>
          </a:solidFill>
          <a:ln>
            <a:noFill/>
          </a:ln>
          <a:effectLst/>
        </c:spPr>
      </c:pivotFmt>
      <c:pivotFmt>
        <c:idx val="18"/>
        <c:spPr>
          <a:solidFill>
            <a:srgbClr val="43E547"/>
          </a:solidFill>
          <a:ln>
            <a:noFill/>
          </a:ln>
          <a:effectLst/>
        </c:spPr>
      </c:pivotFmt>
      <c:pivotFmt>
        <c:idx val="19"/>
        <c:spPr>
          <a:solidFill>
            <a:schemeClr val="accent4">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2"/>
          </a:solidFill>
          <a:ln>
            <a:noFill/>
          </a:ln>
          <a:effectLst/>
        </c:spPr>
      </c:pivotFmt>
      <c:pivotFmt>
        <c:idx val="22"/>
        <c:spPr>
          <a:solidFill>
            <a:schemeClr val="accent6">
              <a:lumMod val="75000"/>
            </a:schemeClr>
          </a:solidFill>
          <a:ln>
            <a:noFill/>
          </a:ln>
          <a:effectLst/>
        </c:spPr>
      </c:pivotFmt>
      <c:pivotFmt>
        <c:idx val="23"/>
        <c:spPr>
          <a:solidFill>
            <a:srgbClr val="FFC000"/>
          </a:solidFill>
          <a:ln>
            <a:noFill/>
          </a:ln>
          <a:effectLst/>
        </c:spPr>
      </c:pivotFmt>
      <c:pivotFmt>
        <c:idx val="24"/>
        <c:spPr>
          <a:solidFill>
            <a:srgbClr val="D751CD"/>
          </a:solidFill>
          <a:ln>
            <a:noFill/>
          </a:ln>
          <a:effectLst/>
        </c:spPr>
      </c:pivotFmt>
    </c:pivotFmts>
    <c:plotArea>
      <c:layout>
        <c:manualLayout>
          <c:layoutTarget val="inner"/>
          <c:xMode val="edge"/>
          <c:yMode val="edge"/>
          <c:x val="5.3803149606299221E-2"/>
          <c:y val="0.1576671035386632"/>
          <c:w val="0.91564129483814527"/>
          <c:h val="0.57962594125275624"/>
        </c:manualLayout>
      </c:layout>
      <c:barChart>
        <c:barDir val="col"/>
        <c:grouping val="stacked"/>
        <c:varyColors val="0"/>
        <c:ser>
          <c:idx val="0"/>
          <c:order val="0"/>
          <c:tx>
            <c:strRef>
              <c:f>PLAYER_OF_MATCH!$B$3</c:f>
              <c:strCache>
                <c:ptCount val="1"/>
                <c:pt idx="0">
                  <c:v>Total</c:v>
                </c:pt>
              </c:strCache>
            </c:strRef>
          </c:tx>
          <c:spPr>
            <a:solidFill>
              <a:schemeClr val="tx2">
                <a:lumMod val="50000"/>
                <a:lumOff val="50000"/>
              </a:schemeClr>
            </a:solidFill>
            <a:ln>
              <a:noFill/>
            </a:ln>
            <a:effectLst/>
          </c:spPr>
          <c:invertIfNegative val="0"/>
          <c:dPt>
            <c:idx val="0"/>
            <c:invertIfNegative val="0"/>
            <c:bubble3D val="0"/>
            <c:spPr>
              <a:solidFill>
                <a:srgbClr val="54D4D4"/>
              </a:solidFill>
              <a:ln>
                <a:noFill/>
              </a:ln>
              <a:effectLst/>
            </c:spPr>
            <c:extLst>
              <c:ext xmlns:c16="http://schemas.microsoft.com/office/drawing/2014/chart" uri="{C3380CC4-5D6E-409C-BE32-E72D297353CC}">
                <c16:uniqueId val="{00000006-A67C-472F-91CE-AEC90F4099DE}"/>
              </c:ext>
            </c:extLst>
          </c:dPt>
          <c:dPt>
            <c:idx val="1"/>
            <c:invertIfNegative val="0"/>
            <c:bubble3D val="0"/>
            <c:spPr>
              <a:solidFill>
                <a:srgbClr val="FFC000"/>
              </a:solidFill>
              <a:ln>
                <a:noFill/>
              </a:ln>
              <a:effectLst/>
            </c:spPr>
            <c:extLst>
              <c:ext xmlns:c16="http://schemas.microsoft.com/office/drawing/2014/chart" uri="{C3380CC4-5D6E-409C-BE32-E72D297353CC}">
                <c16:uniqueId val="{00000007-A67C-472F-91CE-AEC90F4099DE}"/>
              </c:ext>
            </c:extLst>
          </c:dPt>
          <c:dPt>
            <c:idx val="2"/>
            <c:invertIfNegative val="0"/>
            <c:bubble3D val="0"/>
            <c:spPr>
              <a:solidFill>
                <a:srgbClr val="FF0000"/>
              </a:solidFill>
              <a:ln>
                <a:noFill/>
              </a:ln>
              <a:effectLst/>
            </c:spPr>
            <c:extLst>
              <c:ext xmlns:c16="http://schemas.microsoft.com/office/drawing/2014/chart" uri="{C3380CC4-5D6E-409C-BE32-E72D297353CC}">
                <c16:uniqueId val="{00000008-A67C-472F-91CE-AEC90F4099DE}"/>
              </c:ext>
            </c:extLst>
          </c:dPt>
          <c:dPt>
            <c:idx val="3"/>
            <c:invertIfNegative val="0"/>
            <c:bubble3D val="0"/>
            <c:spPr>
              <a:solidFill>
                <a:srgbClr val="FF33CC"/>
              </a:solidFill>
              <a:ln>
                <a:noFill/>
              </a:ln>
              <a:effectLst/>
            </c:spPr>
            <c:extLst>
              <c:ext xmlns:c16="http://schemas.microsoft.com/office/drawing/2014/chart" uri="{C3380CC4-5D6E-409C-BE32-E72D297353CC}">
                <c16:uniqueId val="{00000009-A67C-472F-91CE-AEC90F4099DE}"/>
              </c:ext>
            </c:extLst>
          </c:dPt>
          <c:dPt>
            <c:idx val="4"/>
            <c:invertIfNegative val="0"/>
            <c:bubble3D val="0"/>
            <c:spPr>
              <a:solidFill>
                <a:srgbClr val="FFFF66"/>
              </a:solidFill>
              <a:ln>
                <a:noFill/>
              </a:ln>
              <a:effectLst/>
            </c:spPr>
            <c:extLst>
              <c:ext xmlns:c16="http://schemas.microsoft.com/office/drawing/2014/chart" uri="{C3380CC4-5D6E-409C-BE32-E72D297353CC}">
                <c16:uniqueId val="{0000000A-A67C-472F-91CE-AEC90F4099DE}"/>
              </c:ext>
            </c:extLst>
          </c:dPt>
          <c:dPt>
            <c:idx val="5"/>
            <c:invertIfNegative val="0"/>
            <c:bubble3D val="0"/>
            <c:spPr>
              <a:solidFill>
                <a:srgbClr val="43E547"/>
              </a:solidFill>
              <a:ln>
                <a:noFill/>
              </a:ln>
              <a:effectLst/>
            </c:spPr>
            <c:extLst>
              <c:ext xmlns:c16="http://schemas.microsoft.com/office/drawing/2014/chart" uri="{C3380CC4-5D6E-409C-BE32-E72D297353CC}">
                <c16:uniqueId val="{0000000B-A67C-472F-91CE-AEC90F4099DE}"/>
              </c:ext>
            </c:extLst>
          </c:dPt>
          <c:dPt>
            <c:idx val="6"/>
            <c:invertIfNegative val="0"/>
            <c:bubble3D val="0"/>
            <c:spPr>
              <a:solidFill>
                <a:schemeClr val="bg2">
                  <a:lumMod val="50000"/>
                </a:schemeClr>
              </a:solidFill>
              <a:ln>
                <a:noFill/>
              </a:ln>
              <a:effectLst/>
            </c:spPr>
            <c:extLst>
              <c:ext xmlns:c16="http://schemas.microsoft.com/office/drawing/2014/chart" uri="{C3380CC4-5D6E-409C-BE32-E72D297353CC}">
                <c16:uniqueId val="{00000000-A67C-472F-91CE-AEC90F4099DE}"/>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A67C-472F-91CE-AEC90F4099DE}"/>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A67C-472F-91CE-AEC90F4099DE}"/>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3-A67C-472F-91CE-AEC90F4099DE}"/>
              </c:ext>
            </c:extLst>
          </c:dPt>
          <c:dPt>
            <c:idx val="10"/>
            <c:invertIfNegative val="0"/>
            <c:bubble3D val="0"/>
            <c:spPr>
              <a:solidFill>
                <a:schemeClr val="accent6">
                  <a:lumMod val="75000"/>
                </a:schemeClr>
              </a:solidFill>
              <a:ln>
                <a:noFill/>
              </a:ln>
              <a:effectLst/>
            </c:spPr>
            <c:extLst>
              <c:ext xmlns:c16="http://schemas.microsoft.com/office/drawing/2014/chart" uri="{C3380CC4-5D6E-409C-BE32-E72D297353CC}">
                <c16:uniqueId val="{00000004-A67C-472F-91CE-AEC90F4099DE}"/>
              </c:ext>
            </c:extLst>
          </c:dPt>
          <c:dPt>
            <c:idx val="11"/>
            <c:invertIfNegative val="0"/>
            <c:bubble3D val="0"/>
            <c:spPr>
              <a:solidFill>
                <a:srgbClr val="FF0000"/>
              </a:solidFill>
              <a:ln>
                <a:noFill/>
              </a:ln>
              <a:effectLst/>
            </c:spPr>
            <c:extLst>
              <c:ext xmlns:c16="http://schemas.microsoft.com/office/drawing/2014/chart" uri="{C3380CC4-5D6E-409C-BE32-E72D297353CC}">
                <c16:uniqueId val="{00000005-A67C-472F-91CE-AEC90F4099DE}"/>
              </c:ext>
            </c:extLst>
          </c:dPt>
          <c:dPt>
            <c:idx val="12"/>
            <c:invertIfNegative val="0"/>
            <c:bubble3D val="0"/>
            <c:spPr>
              <a:solidFill>
                <a:srgbClr val="FFC000"/>
              </a:solidFill>
              <a:ln>
                <a:noFill/>
              </a:ln>
              <a:effectLst/>
            </c:spPr>
            <c:extLst>
              <c:ext xmlns:c16="http://schemas.microsoft.com/office/drawing/2014/chart" uri="{C3380CC4-5D6E-409C-BE32-E72D297353CC}">
                <c16:uniqueId val="{0000000C-A67C-472F-91CE-AEC90F4099DE}"/>
              </c:ext>
            </c:extLst>
          </c:dPt>
          <c:dPt>
            <c:idx val="13"/>
            <c:invertIfNegative val="0"/>
            <c:bubble3D val="0"/>
            <c:spPr>
              <a:solidFill>
                <a:srgbClr val="D751CD"/>
              </a:solidFill>
              <a:ln>
                <a:noFill/>
              </a:ln>
              <a:effectLst/>
            </c:spPr>
            <c:extLst>
              <c:ext xmlns:c16="http://schemas.microsoft.com/office/drawing/2014/chart" uri="{C3380CC4-5D6E-409C-BE32-E72D297353CC}">
                <c16:uniqueId val="{0000000D-A67C-472F-91CE-AEC90F4099DE}"/>
              </c:ext>
            </c:extLst>
          </c:dPt>
          <c:dPt>
            <c:idx val="14"/>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PLAYER_OF_MATCH!$A$4:$A$20</c:f>
              <c:strCache>
                <c:ptCount val="16"/>
                <c:pt idx="0">
                  <c:v>AB de Villiers</c:v>
                </c:pt>
                <c:pt idx="1">
                  <c:v>AS Rajpoot</c:v>
                </c:pt>
                <c:pt idx="2">
                  <c:v>AT Rayudu</c:v>
                </c:pt>
                <c:pt idx="3">
                  <c:v>CA Lynn</c:v>
                </c:pt>
                <c:pt idx="4">
                  <c:v>CH Gayle</c:v>
                </c:pt>
                <c:pt idx="5">
                  <c:v>JC Buttler</c:v>
                </c:pt>
                <c:pt idx="6">
                  <c:v>KL Rahul</c:v>
                </c:pt>
                <c:pt idx="7">
                  <c:v>KS Williamson</c:v>
                </c:pt>
                <c:pt idx="8">
                  <c:v>N Rana</c:v>
                </c:pt>
                <c:pt idx="9">
                  <c:v>Rashid Khan</c:v>
                </c:pt>
                <c:pt idx="10">
                  <c:v>RG Sharma</c:v>
                </c:pt>
                <c:pt idx="11">
                  <c:v>S Dhawan</c:v>
                </c:pt>
                <c:pt idx="12">
                  <c:v>SP Narine</c:v>
                </c:pt>
                <c:pt idx="13">
                  <c:v>SR Watson</c:v>
                </c:pt>
                <c:pt idx="14">
                  <c:v>SV Samson</c:v>
                </c:pt>
                <c:pt idx="15">
                  <c:v>UT Yadav</c:v>
                </c:pt>
              </c:strCache>
            </c:strRef>
          </c:cat>
          <c:val>
            <c:numRef>
              <c:f>PLAYER_OF_MATCH!$B$4:$B$20</c:f>
              <c:numCache>
                <c:formatCode>General</c:formatCode>
                <c:ptCount val="16"/>
                <c:pt idx="0">
                  <c:v>3</c:v>
                </c:pt>
                <c:pt idx="1">
                  <c:v>2</c:v>
                </c:pt>
                <c:pt idx="2">
                  <c:v>2</c:v>
                </c:pt>
                <c:pt idx="3">
                  <c:v>2</c:v>
                </c:pt>
                <c:pt idx="4">
                  <c:v>2</c:v>
                </c:pt>
                <c:pt idx="5">
                  <c:v>3</c:v>
                </c:pt>
                <c:pt idx="6">
                  <c:v>2</c:v>
                </c:pt>
                <c:pt idx="7">
                  <c:v>2</c:v>
                </c:pt>
                <c:pt idx="8">
                  <c:v>2</c:v>
                </c:pt>
                <c:pt idx="9">
                  <c:v>4</c:v>
                </c:pt>
                <c:pt idx="10">
                  <c:v>2</c:v>
                </c:pt>
                <c:pt idx="11">
                  <c:v>2</c:v>
                </c:pt>
                <c:pt idx="12">
                  <c:v>3</c:v>
                </c:pt>
                <c:pt idx="13">
                  <c:v>3</c:v>
                </c:pt>
                <c:pt idx="14">
                  <c:v>2</c:v>
                </c:pt>
                <c:pt idx="15">
                  <c:v>2</c:v>
                </c:pt>
              </c:numCache>
            </c:numRef>
          </c:val>
          <c:extLst>
            <c:ext xmlns:c16="http://schemas.microsoft.com/office/drawing/2014/chart" uri="{C3380CC4-5D6E-409C-BE32-E72D297353CC}">
              <c16:uniqueId val="{00000000-3ECC-44B7-AC5B-563A33ACAA87}"/>
            </c:ext>
          </c:extLst>
        </c:ser>
        <c:dLbls>
          <c:showLegendKey val="0"/>
          <c:showVal val="0"/>
          <c:showCatName val="0"/>
          <c:showSerName val="0"/>
          <c:showPercent val="0"/>
          <c:showBubbleSize val="0"/>
        </c:dLbls>
        <c:gapWidth val="80"/>
        <c:overlap val="100"/>
        <c:axId val="645276696"/>
        <c:axId val="645277776"/>
      </c:barChart>
      <c:catAx>
        <c:axId val="64527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5277776"/>
        <c:crosses val="autoZero"/>
        <c:auto val="1"/>
        <c:lblAlgn val="ctr"/>
        <c:lblOffset val="100"/>
        <c:noMultiLvlLbl val="0"/>
      </c:catAx>
      <c:valAx>
        <c:axId val="64527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4527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hyperlink" Target="https://www.instagram.com/kunalbhardwaj1406/" TargetMode="External"/><Relationship Id="rId18" Type="http://schemas.openxmlformats.org/officeDocument/2006/relationships/image" Target="../media/image3.png"/><Relationship Id="rId26" Type="http://schemas.openxmlformats.org/officeDocument/2006/relationships/hyperlink" Target="https://creativecommons.org/licenses/by-nc-sa/3.0/" TargetMode="External"/><Relationship Id="rId3" Type="http://schemas.openxmlformats.org/officeDocument/2006/relationships/hyperlink" Target="#WINS!A1"/><Relationship Id="rId21" Type="http://schemas.openxmlformats.org/officeDocument/2006/relationships/image" Target="../media/image4.jpeg"/><Relationship Id="rId7" Type="http://schemas.openxmlformats.org/officeDocument/2006/relationships/hyperlink" Target="#AVG_PP!A1"/><Relationship Id="rId12" Type="http://schemas.openxmlformats.org/officeDocument/2006/relationships/chart" Target="../charts/chart12.xml"/><Relationship Id="rId17" Type="http://schemas.openxmlformats.org/officeDocument/2006/relationships/hyperlink" Target="https://x.com/kunalanand7222" TargetMode="External"/><Relationship Id="rId25" Type="http://schemas.openxmlformats.org/officeDocument/2006/relationships/hyperlink" Target="https://www.rauldiego.es/2018/09/" TargetMode="External"/><Relationship Id="rId2" Type="http://schemas.openxmlformats.org/officeDocument/2006/relationships/chart" Target="../charts/chart7.xml"/><Relationship Id="rId16" Type="http://schemas.openxmlformats.org/officeDocument/2006/relationships/hyperlink" Target="https://creativecommons.org/licenses/by-sa/3.0/" TargetMode="External"/><Relationship Id="rId20" Type="http://schemas.openxmlformats.org/officeDocument/2006/relationships/hyperlink" Target="https://www.linkedin.com/in/kunaland72/" TargetMode="External"/><Relationship Id="rId29" Type="http://schemas.openxmlformats.org/officeDocument/2006/relationships/hyperlink" Target="https://creativecommons.org/licenses/by-nc/3.0/" TargetMode="External"/><Relationship Id="rId1" Type="http://schemas.openxmlformats.org/officeDocument/2006/relationships/hyperlink" Target="#WINNERS!A1"/><Relationship Id="rId6" Type="http://schemas.openxmlformats.org/officeDocument/2006/relationships/chart" Target="../charts/chart9.xml"/><Relationship Id="rId11" Type="http://schemas.openxmlformats.org/officeDocument/2006/relationships/hyperlink" Target="#'MAX FIRST AND SECOND'!A1"/><Relationship Id="rId24" Type="http://schemas.openxmlformats.org/officeDocument/2006/relationships/image" Target="../media/image5.jpeg"/><Relationship Id="rId5" Type="http://schemas.openxmlformats.org/officeDocument/2006/relationships/hyperlink" Target="#PLAYER_OF_MATCH!A1"/><Relationship Id="rId15" Type="http://schemas.openxmlformats.org/officeDocument/2006/relationships/hyperlink" Target="http://commons.wikimedia.org/wiki/File:Instagram_logo_2016.svg" TargetMode="External"/><Relationship Id="rId23" Type="http://schemas.openxmlformats.org/officeDocument/2006/relationships/hyperlink" Target="mailto:kunalbhardwaj7222805@gmail.com" TargetMode="External"/><Relationship Id="rId28" Type="http://schemas.openxmlformats.org/officeDocument/2006/relationships/hyperlink" Target="https://www.pngall.com/ipl-logo-png-transparent-images/" TargetMode="External"/><Relationship Id="rId10" Type="http://schemas.openxmlformats.org/officeDocument/2006/relationships/chart" Target="../charts/chart11.xml"/><Relationship Id="rId19" Type="http://schemas.openxmlformats.org/officeDocument/2006/relationships/hyperlink" Target="https://pixabay.com/en/twitter-pin-button-icon-icons-i-667462/" TargetMode="External"/><Relationship Id="rId4" Type="http://schemas.openxmlformats.org/officeDocument/2006/relationships/chart" Target="../charts/chart8.xml"/><Relationship Id="rId9" Type="http://schemas.openxmlformats.org/officeDocument/2006/relationships/hyperlink" Target="#ipl!A1"/><Relationship Id="rId14" Type="http://schemas.openxmlformats.org/officeDocument/2006/relationships/image" Target="../media/image2.png"/><Relationship Id="rId22" Type="http://schemas.openxmlformats.org/officeDocument/2006/relationships/hyperlink" Target="https://www.pexels.com/photo/app-image-linkedin-logo-2060507/" TargetMode="External"/><Relationship Id="rId27"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495300</xdr:colOff>
      <xdr:row>3</xdr:row>
      <xdr:rowOff>118110</xdr:rowOff>
    </xdr:from>
    <xdr:to>
      <xdr:col>12</xdr:col>
      <xdr:colOff>190500</xdr:colOff>
      <xdr:row>19</xdr:row>
      <xdr:rowOff>99060</xdr:rowOff>
    </xdr:to>
    <xdr:graphicFrame macro="">
      <xdr:nvGraphicFramePr>
        <xdr:cNvPr id="2" name="Chart 1">
          <a:extLst>
            <a:ext uri="{FF2B5EF4-FFF2-40B4-BE49-F238E27FC236}">
              <a16:creationId xmlns:a16="http://schemas.microsoft.com/office/drawing/2014/main" id="{3E4F3BCC-0EE6-35F0-DB11-78949A24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6</xdr:row>
      <xdr:rowOff>148590</xdr:rowOff>
    </xdr:from>
    <xdr:to>
      <xdr:col>8</xdr:col>
      <xdr:colOff>579120</xdr:colOff>
      <xdr:row>21</xdr:row>
      <xdr:rowOff>148590</xdr:rowOff>
    </xdr:to>
    <xdr:graphicFrame macro="">
      <xdr:nvGraphicFramePr>
        <xdr:cNvPr id="2" name="Chart 1">
          <a:extLst>
            <a:ext uri="{FF2B5EF4-FFF2-40B4-BE49-F238E27FC236}">
              <a16:creationId xmlns:a16="http://schemas.microsoft.com/office/drawing/2014/main" id="{C056F0AF-569F-140B-7BBD-BAA3A5F8E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11430</xdr:rowOff>
    </xdr:from>
    <xdr:to>
      <xdr:col>4</xdr:col>
      <xdr:colOff>182880</xdr:colOff>
      <xdr:row>20</xdr:row>
      <xdr:rowOff>11430</xdr:rowOff>
    </xdr:to>
    <xdr:graphicFrame macro="">
      <xdr:nvGraphicFramePr>
        <xdr:cNvPr id="2" name="Chart 1">
          <a:extLst>
            <a:ext uri="{FF2B5EF4-FFF2-40B4-BE49-F238E27FC236}">
              <a16:creationId xmlns:a16="http://schemas.microsoft.com/office/drawing/2014/main" id="{A7A9038D-4943-5BEE-ED61-62A151D67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1</xdr:row>
      <xdr:rowOff>179070</xdr:rowOff>
    </xdr:from>
    <xdr:to>
      <xdr:col>7</xdr:col>
      <xdr:colOff>533400</xdr:colOff>
      <xdr:row>16</xdr:row>
      <xdr:rowOff>179070</xdr:rowOff>
    </xdr:to>
    <xdr:graphicFrame macro="">
      <xdr:nvGraphicFramePr>
        <xdr:cNvPr id="2" name="Chart 1">
          <a:extLst>
            <a:ext uri="{FF2B5EF4-FFF2-40B4-BE49-F238E27FC236}">
              <a16:creationId xmlns:a16="http://schemas.microsoft.com/office/drawing/2014/main" id="{5E2E9154-DB2B-3A55-C2E4-FD44B6D7A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449580</xdr:colOff>
      <xdr:row>14</xdr:row>
      <xdr:rowOff>95250</xdr:rowOff>
    </xdr:from>
    <xdr:to>
      <xdr:col>22</xdr:col>
      <xdr:colOff>449580</xdr:colOff>
      <xdr:row>29</xdr:row>
      <xdr:rowOff>95250</xdr:rowOff>
    </xdr:to>
    <xdr:graphicFrame macro="">
      <xdr:nvGraphicFramePr>
        <xdr:cNvPr id="2" name="Chart 1">
          <a:extLst>
            <a:ext uri="{FF2B5EF4-FFF2-40B4-BE49-F238E27FC236}">
              <a16:creationId xmlns:a16="http://schemas.microsoft.com/office/drawing/2014/main" id="{F6036A42-E83D-D7E5-88AC-AC9B79B4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304800</xdr:colOff>
      <xdr:row>6</xdr:row>
      <xdr:rowOff>45720</xdr:rowOff>
    </xdr:from>
    <xdr:to>
      <xdr:col>24</xdr:col>
      <xdr:colOff>2133600</xdr:colOff>
      <xdr:row>20</xdr:row>
      <xdr:rowOff>66675</xdr:rowOff>
    </xdr:to>
    <mc:AlternateContent xmlns:mc="http://schemas.openxmlformats.org/markup-compatibility/2006" xmlns:a14="http://schemas.microsoft.com/office/drawing/2010/main">
      <mc:Choice Requires="a14">
        <xdr:graphicFrame macro="">
          <xdr:nvGraphicFramePr>
            <xdr:cNvPr id="3" name="Date 2">
              <a:extLst>
                <a:ext uri="{FF2B5EF4-FFF2-40B4-BE49-F238E27FC236}">
                  <a16:creationId xmlns:a16="http://schemas.microsoft.com/office/drawing/2014/main" id="{C9FB42DE-DA55-642B-F25E-2D7D31AF19A1}"/>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35714940" y="11430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487680</xdr:colOff>
      <xdr:row>2</xdr:row>
      <xdr:rowOff>34290</xdr:rowOff>
    </xdr:from>
    <xdr:to>
      <xdr:col>14</xdr:col>
      <xdr:colOff>182880</xdr:colOff>
      <xdr:row>17</xdr:row>
      <xdr:rowOff>34290</xdr:rowOff>
    </xdr:to>
    <xdr:graphicFrame macro="">
      <xdr:nvGraphicFramePr>
        <xdr:cNvPr id="3" name="Chart 2">
          <a:extLst>
            <a:ext uri="{FF2B5EF4-FFF2-40B4-BE49-F238E27FC236}">
              <a16:creationId xmlns:a16="http://schemas.microsoft.com/office/drawing/2014/main" id="{184BD239-AE34-476B-BD98-241CDFD25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259080</xdr:colOff>
      <xdr:row>5</xdr:row>
      <xdr:rowOff>15240</xdr:rowOff>
    </xdr:to>
    <xdr:sp macro="" textlink="">
      <xdr:nvSpPr>
        <xdr:cNvPr id="2" name="Rectangle: Rounded Corners 1">
          <a:extLst>
            <a:ext uri="{FF2B5EF4-FFF2-40B4-BE49-F238E27FC236}">
              <a16:creationId xmlns:a16="http://schemas.microsoft.com/office/drawing/2014/main" id="{D6122295-57B7-BF91-3B04-00E4ACBFB8E8}"/>
            </a:ext>
          </a:extLst>
        </xdr:cNvPr>
        <xdr:cNvSpPr/>
      </xdr:nvSpPr>
      <xdr:spPr>
        <a:xfrm>
          <a:off x="0" y="15240"/>
          <a:ext cx="14889480" cy="914400"/>
        </a:xfrm>
        <a:prstGeom prst="round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43809</xdr:colOff>
      <xdr:row>0</xdr:row>
      <xdr:rowOff>38100</xdr:rowOff>
    </xdr:from>
    <xdr:ext cx="11388119" cy="792480"/>
    <xdr:sp macro="" textlink="">
      <xdr:nvSpPr>
        <xdr:cNvPr id="3" name="Rectangle 2">
          <a:extLst>
            <a:ext uri="{FF2B5EF4-FFF2-40B4-BE49-F238E27FC236}">
              <a16:creationId xmlns:a16="http://schemas.microsoft.com/office/drawing/2014/main" id="{5DFED066-DCBB-13C9-0D82-D584833DC963}"/>
            </a:ext>
          </a:extLst>
        </xdr:cNvPr>
        <xdr:cNvSpPr/>
      </xdr:nvSpPr>
      <xdr:spPr>
        <a:xfrm>
          <a:off x="1263009" y="38100"/>
          <a:ext cx="11388119" cy="792480"/>
        </a:xfrm>
        <a:prstGeom prst="rect">
          <a:avLst/>
        </a:prstGeom>
        <a:noFill/>
      </xdr:spPr>
      <xdr:txBody>
        <a:bodyPr wrap="none" lIns="91440" tIns="45720" rIns="91440" bIns="45720">
          <a:noAutofit/>
        </a:bodyPr>
        <a:lstStyle/>
        <a:p>
          <a:pPr algn="ctr"/>
          <a:r>
            <a:rPr lang="en-US" sz="5400" b="0" cap="none" spc="0">
              <a:ln w="0"/>
              <a:solidFill>
                <a:schemeClr val="tx1">
                  <a:lumMod val="95000"/>
                  <a:lumOff val="5000"/>
                </a:schemeClr>
              </a:solidFill>
              <a:effectLst>
                <a:outerShdw blurRad="38100" dist="19050" dir="2700000" algn="tl" rotWithShape="0">
                  <a:schemeClr val="dk1">
                    <a:alpha val="40000"/>
                  </a:schemeClr>
                </a:outerShdw>
              </a:effectLst>
            </a:rPr>
            <a:t>INDIAN PREMIER LEAGUE DASHBOARD</a:t>
          </a:r>
        </a:p>
      </xdr:txBody>
    </xdr:sp>
    <xdr:clientData/>
  </xdr:oneCellAnchor>
  <xdr:twoCellAnchor>
    <xdr:from>
      <xdr:col>1</xdr:col>
      <xdr:colOff>281940</xdr:colOff>
      <xdr:row>8</xdr:row>
      <xdr:rowOff>175260</xdr:rowOff>
    </xdr:from>
    <xdr:to>
      <xdr:col>9</xdr:col>
      <xdr:colOff>220980</xdr:colOff>
      <xdr:row>25</xdr:row>
      <xdr:rowOff>106680</xdr:rowOff>
    </xdr:to>
    <xdr:graphicFrame macro="">
      <xdr:nvGraphicFramePr>
        <xdr:cNvPr id="5" name="Chart 4">
          <a:hlinkClick xmlns:r="http://schemas.openxmlformats.org/officeDocument/2006/relationships" r:id="rId1"/>
          <a:extLst>
            <a:ext uri="{FF2B5EF4-FFF2-40B4-BE49-F238E27FC236}">
              <a16:creationId xmlns:a16="http://schemas.microsoft.com/office/drawing/2014/main" id="{5FACC5FC-6BA4-4658-8402-8F64BA41F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9</xdr:row>
      <xdr:rowOff>0</xdr:rowOff>
    </xdr:from>
    <xdr:to>
      <xdr:col>16</xdr:col>
      <xdr:colOff>541020</xdr:colOff>
      <xdr:row>25</xdr:row>
      <xdr:rowOff>121920</xdr:rowOff>
    </xdr:to>
    <xdr:graphicFrame macro="">
      <xdr:nvGraphicFramePr>
        <xdr:cNvPr id="6" name="Chart 5">
          <a:hlinkClick xmlns:r="http://schemas.openxmlformats.org/officeDocument/2006/relationships" r:id="rId3"/>
          <a:extLst>
            <a:ext uri="{FF2B5EF4-FFF2-40B4-BE49-F238E27FC236}">
              <a16:creationId xmlns:a16="http://schemas.microsoft.com/office/drawing/2014/main" id="{EB69DA1F-72E3-47A6-B929-E98AD32F1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289560</xdr:colOff>
      <xdr:row>25</xdr:row>
      <xdr:rowOff>106680</xdr:rowOff>
    </xdr:from>
    <xdr:to>
      <xdr:col>9</xdr:col>
      <xdr:colOff>236220</xdr:colOff>
      <xdr:row>41</xdr:row>
      <xdr:rowOff>87630</xdr:rowOff>
    </xdr:to>
    <xdr:graphicFrame macro="">
      <xdr:nvGraphicFramePr>
        <xdr:cNvPr id="7" name="Chart 6">
          <a:hlinkClick xmlns:r="http://schemas.openxmlformats.org/officeDocument/2006/relationships" r:id="rId5"/>
          <a:extLst>
            <a:ext uri="{FF2B5EF4-FFF2-40B4-BE49-F238E27FC236}">
              <a16:creationId xmlns:a16="http://schemas.microsoft.com/office/drawing/2014/main" id="{E5FF9078-2CFE-449C-A61E-816463819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243840</xdr:colOff>
      <xdr:row>25</xdr:row>
      <xdr:rowOff>114300</xdr:rowOff>
    </xdr:from>
    <xdr:to>
      <xdr:col>16</xdr:col>
      <xdr:colOff>541020</xdr:colOff>
      <xdr:row>41</xdr:row>
      <xdr:rowOff>83820</xdr:rowOff>
    </xdr:to>
    <xdr:graphicFrame macro="">
      <xdr:nvGraphicFramePr>
        <xdr:cNvPr id="8" name="Chart 7">
          <a:hlinkClick xmlns:r="http://schemas.openxmlformats.org/officeDocument/2006/relationships" r:id="rId7"/>
          <a:extLst>
            <a:ext uri="{FF2B5EF4-FFF2-40B4-BE49-F238E27FC236}">
              <a16:creationId xmlns:a16="http://schemas.microsoft.com/office/drawing/2014/main" id="{D9A3F5ED-2428-43A1-BE89-AA6CF823A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541020</xdr:colOff>
      <xdr:row>9</xdr:row>
      <xdr:rowOff>0</xdr:rowOff>
    </xdr:from>
    <xdr:to>
      <xdr:col>24</xdr:col>
      <xdr:colOff>236220</xdr:colOff>
      <xdr:row>25</xdr:row>
      <xdr:rowOff>144780</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B287AC50-3633-4B33-8257-B6BAFD53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281940</xdr:colOff>
      <xdr:row>5</xdr:row>
      <xdr:rowOff>15240</xdr:rowOff>
    </xdr:from>
    <xdr:to>
      <xdr:col>24</xdr:col>
      <xdr:colOff>259080</xdr:colOff>
      <xdr:row>9</xdr:row>
      <xdr:rowOff>15240</xdr:rowOff>
    </xdr:to>
    <xdr:sp macro="" textlink="">
      <xdr:nvSpPr>
        <xdr:cNvPr id="9" name="Rectangle: Rounded Corners 8">
          <a:extLst>
            <a:ext uri="{FF2B5EF4-FFF2-40B4-BE49-F238E27FC236}">
              <a16:creationId xmlns:a16="http://schemas.microsoft.com/office/drawing/2014/main" id="{5F1C25E4-E293-62AB-F670-964211123F1D}"/>
            </a:ext>
          </a:extLst>
        </xdr:cNvPr>
        <xdr:cNvSpPr/>
      </xdr:nvSpPr>
      <xdr:spPr>
        <a:xfrm>
          <a:off x="891540" y="929640"/>
          <a:ext cx="13997940" cy="731520"/>
        </a:xfrm>
        <a:prstGeom prst="round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381000</xdr:colOff>
      <xdr:row>5</xdr:row>
      <xdr:rowOff>60960</xdr:rowOff>
    </xdr:from>
    <xdr:to>
      <xdr:col>9</xdr:col>
      <xdr:colOff>243840</xdr:colOff>
      <xdr:row>8</xdr:row>
      <xdr:rowOff>175260</xdr:rowOff>
    </xdr:to>
    <xdr:sp macro="" textlink="">
      <xdr:nvSpPr>
        <xdr:cNvPr id="10" name="Rectangle: Rounded Corners 9">
          <a:extLst>
            <a:ext uri="{FF2B5EF4-FFF2-40B4-BE49-F238E27FC236}">
              <a16:creationId xmlns:a16="http://schemas.microsoft.com/office/drawing/2014/main" id="{07BE436A-A025-5164-F243-2C00D2E3B6E2}"/>
            </a:ext>
          </a:extLst>
        </xdr:cNvPr>
        <xdr:cNvSpPr/>
      </xdr:nvSpPr>
      <xdr:spPr>
        <a:xfrm>
          <a:off x="990600" y="975360"/>
          <a:ext cx="473964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259080</xdr:colOff>
      <xdr:row>5</xdr:row>
      <xdr:rowOff>83820</xdr:rowOff>
    </xdr:from>
    <xdr:to>
      <xdr:col>16</xdr:col>
      <xdr:colOff>426720</xdr:colOff>
      <xdr:row>8</xdr:row>
      <xdr:rowOff>167640</xdr:rowOff>
    </xdr:to>
    <xdr:sp macro="" textlink="">
      <xdr:nvSpPr>
        <xdr:cNvPr id="12" name="Rectangle: Rounded Corners 11">
          <a:extLst>
            <a:ext uri="{FF2B5EF4-FFF2-40B4-BE49-F238E27FC236}">
              <a16:creationId xmlns:a16="http://schemas.microsoft.com/office/drawing/2014/main" id="{4E68A337-EB5A-7393-A6C8-3317030935F6}"/>
            </a:ext>
          </a:extLst>
        </xdr:cNvPr>
        <xdr:cNvSpPr/>
      </xdr:nvSpPr>
      <xdr:spPr>
        <a:xfrm>
          <a:off x="5745480" y="998220"/>
          <a:ext cx="4434840" cy="63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449580</xdr:colOff>
      <xdr:row>5</xdr:row>
      <xdr:rowOff>83820</xdr:rowOff>
    </xdr:from>
    <xdr:to>
      <xdr:col>24</xdr:col>
      <xdr:colOff>236220</xdr:colOff>
      <xdr:row>8</xdr:row>
      <xdr:rowOff>137160</xdr:rowOff>
    </xdr:to>
    <xdr:sp macro="" textlink="">
      <xdr:nvSpPr>
        <xdr:cNvPr id="14" name="Rectangle: Rounded Corners 13">
          <a:extLst>
            <a:ext uri="{FF2B5EF4-FFF2-40B4-BE49-F238E27FC236}">
              <a16:creationId xmlns:a16="http://schemas.microsoft.com/office/drawing/2014/main" id="{339CA56B-9CEF-4235-0C7A-D1D04E49C973}"/>
            </a:ext>
          </a:extLst>
        </xdr:cNvPr>
        <xdr:cNvSpPr/>
      </xdr:nvSpPr>
      <xdr:spPr>
        <a:xfrm>
          <a:off x="10203180" y="998220"/>
          <a:ext cx="466344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272716</xdr:colOff>
      <xdr:row>5</xdr:row>
      <xdr:rowOff>40106</xdr:rowOff>
    </xdr:from>
    <xdr:to>
      <xdr:col>3</xdr:col>
      <xdr:colOff>525780</xdr:colOff>
      <xdr:row>9</xdr:row>
      <xdr:rowOff>15241</xdr:rowOff>
    </xdr:to>
    <xdr:sp macro="" textlink="">
      <xdr:nvSpPr>
        <xdr:cNvPr id="15" name="TextBox 14">
          <a:extLst>
            <a:ext uri="{FF2B5EF4-FFF2-40B4-BE49-F238E27FC236}">
              <a16:creationId xmlns:a16="http://schemas.microsoft.com/office/drawing/2014/main" id="{0E6B1500-C720-483E-9B8B-C1CF255F0A20}"/>
            </a:ext>
          </a:extLst>
        </xdr:cNvPr>
        <xdr:cNvSpPr txBox="1"/>
      </xdr:nvSpPr>
      <xdr:spPr>
        <a:xfrm>
          <a:off x="882316" y="962527"/>
          <a:ext cx="1472264" cy="713072"/>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400" b="1"/>
            <a:t>WINNER:</a:t>
          </a:r>
        </a:p>
      </xdr:txBody>
    </xdr:sp>
    <xdr:clientData/>
  </xdr:twoCellAnchor>
  <xdr:twoCellAnchor>
    <xdr:from>
      <xdr:col>3</xdr:col>
      <xdr:colOff>537411</xdr:colOff>
      <xdr:row>5</xdr:row>
      <xdr:rowOff>30480</xdr:rowOff>
    </xdr:from>
    <xdr:to>
      <xdr:col>9</xdr:col>
      <xdr:colOff>243840</xdr:colOff>
      <xdr:row>8</xdr:row>
      <xdr:rowOff>175260</xdr:rowOff>
    </xdr:to>
    <xdr:sp macro="" textlink="orange_cap!I3">
      <xdr:nvSpPr>
        <xdr:cNvPr id="16" name="TextBox 15">
          <a:extLst>
            <a:ext uri="{FF2B5EF4-FFF2-40B4-BE49-F238E27FC236}">
              <a16:creationId xmlns:a16="http://schemas.microsoft.com/office/drawing/2014/main" id="{19DFD98A-9875-D766-2366-A0550604E3EC}"/>
            </a:ext>
          </a:extLst>
        </xdr:cNvPr>
        <xdr:cNvSpPr txBox="1"/>
      </xdr:nvSpPr>
      <xdr:spPr>
        <a:xfrm>
          <a:off x="2366211" y="952901"/>
          <a:ext cx="3364029" cy="698233"/>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FAE5E34-6E04-4B92-B6EC-4D8BD22FA1FF}" type="TxLink">
            <a:rPr lang="en-US" sz="2400" b="1" i="0" u="none" strike="noStrike">
              <a:solidFill>
                <a:srgbClr val="000000"/>
              </a:solidFill>
              <a:latin typeface="Aptos Narrow"/>
            </a:rPr>
            <a:t>Chennai Super Kings</a:t>
          </a:fld>
          <a:endParaRPr lang="en-US" sz="2400" b="1"/>
        </a:p>
      </xdr:txBody>
    </xdr:sp>
    <xdr:clientData/>
  </xdr:twoCellAnchor>
  <xdr:twoCellAnchor>
    <xdr:from>
      <xdr:col>9</xdr:col>
      <xdr:colOff>240631</xdr:colOff>
      <xdr:row>5</xdr:row>
      <xdr:rowOff>48126</xdr:rowOff>
    </xdr:from>
    <xdr:to>
      <xdr:col>12</xdr:col>
      <xdr:colOff>585536</xdr:colOff>
      <xdr:row>8</xdr:row>
      <xdr:rowOff>167640</xdr:rowOff>
    </xdr:to>
    <xdr:sp macro="" textlink="">
      <xdr:nvSpPr>
        <xdr:cNvPr id="17" name="TextBox 16">
          <a:extLst>
            <a:ext uri="{FF2B5EF4-FFF2-40B4-BE49-F238E27FC236}">
              <a16:creationId xmlns:a16="http://schemas.microsoft.com/office/drawing/2014/main" id="{4FD4D27D-2B23-9B41-6C4F-DF157538E320}"/>
            </a:ext>
          </a:extLst>
        </xdr:cNvPr>
        <xdr:cNvSpPr txBox="1"/>
      </xdr:nvSpPr>
      <xdr:spPr>
        <a:xfrm>
          <a:off x="5727031" y="970547"/>
          <a:ext cx="2173705" cy="672967"/>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chemeClr val="tx1">
                  <a:lumMod val="95000"/>
                  <a:lumOff val="5000"/>
                </a:schemeClr>
              </a:solidFill>
            </a:rPr>
            <a:t>ORANGE</a:t>
          </a:r>
          <a:r>
            <a:rPr lang="en-IN" sz="1800" b="1" baseline="0">
              <a:solidFill>
                <a:schemeClr val="tx1">
                  <a:lumMod val="95000"/>
                  <a:lumOff val="5000"/>
                </a:schemeClr>
              </a:solidFill>
            </a:rPr>
            <a:t> </a:t>
          </a:r>
          <a:r>
            <a:rPr lang="en-IN" sz="2400" b="1" baseline="0">
              <a:solidFill>
                <a:schemeClr val="tx1">
                  <a:lumMod val="95000"/>
                  <a:lumOff val="5000"/>
                </a:schemeClr>
              </a:solidFill>
            </a:rPr>
            <a:t>CAP</a:t>
          </a:r>
          <a:r>
            <a:rPr lang="en-IN" sz="1800" b="1" baseline="0">
              <a:solidFill>
                <a:schemeClr val="tx1">
                  <a:lumMod val="95000"/>
                  <a:lumOff val="5000"/>
                </a:schemeClr>
              </a:solidFill>
            </a:rPr>
            <a:t> : </a:t>
          </a:r>
          <a:endParaRPr lang="en-IN" sz="1800" b="1">
            <a:solidFill>
              <a:schemeClr val="tx1">
                <a:lumMod val="95000"/>
                <a:lumOff val="5000"/>
              </a:schemeClr>
            </a:solidFill>
          </a:endParaRPr>
        </a:p>
      </xdr:txBody>
    </xdr:sp>
    <xdr:clientData/>
  </xdr:twoCellAnchor>
  <xdr:twoCellAnchor>
    <xdr:from>
      <xdr:col>12</xdr:col>
      <xdr:colOff>571500</xdr:colOff>
      <xdr:row>5</xdr:row>
      <xdr:rowOff>48126</xdr:rowOff>
    </xdr:from>
    <xdr:to>
      <xdr:col>16</xdr:col>
      <xdr:colOff>495300</xdr:colOff>
      <xdr:row>8</xdr:row>
      <xdr:rowOff>176463</xdr:rowOff>
    </xdr:to>
    <xdr:sp macro="" textlink="orange_cap!G3">
      <xdr:nvSpPr>
        <xdr:cNvPr id="18" name="TextBox 17">
          <a:extLst>
            <a:ext uri="{FF2B5EF4-FFF2-40B4-BE49-F238E27FC236}">
              <a16:creationId xmlns:a16="http://schemas.microsoft.com/office/drawing/2014/main" id="{05062381-12A4-5F45-0229-24419C99A0C8}"/>
            </a:ext>
          </a:extLst>
        </xdr:cNvPr>
        <xdr:cNvSpPr txBox="1"/>
      </xdr:nvSpPr>
      <xdr:spPr>
        <a:xfrm>
          <a:off x="7886700" y="970547"/>
          <a:ext cx="2362200" cy="68179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E5AF83-C983-4452-9D0B-AC0A229695F5}" type="TxLink">
            <a:rPr lang="en-US" sz="2400" b="1" i="0" u="none" strike="noStrike">
              <a:solidFill>
                <a:srgbClr val="000000"/>
              </a:solidFill>
              <a:latin typeface="Aptos Narrow"/>
            </a:rPr>
            <a:t>Kane Williamson (SRH)</a:t>
          </a:fld>
          <a:endParaRPr lang="en-IN" sz="2400" b="1"/>
        </a:p>
      </xdr:txBody>
    </xdr:sp>
    <xdr:clientData/>
  </xdr:twoCellAnchor>
  <xdr:twoCellAnchor>
    <xdr:from>
      <xdr:col>16</xdr:col>
      <xdr:colOff>487680</xdr:colOff>
      <xdr:row>5</xdr:row>
      <xdr:rowOff>56147</xdr:rowOff>
    </xdr:from>
    <xdr:to>
      <xdr:col>19</xdr:col>
      <xdr:colOff>548640</xdr:colOff>
      <xdr:row>8</xdr:row>
      <xdr:rowOff>184483</xdr:rowOff>
    </xdr:to>
    <xdr:sp macro="" textlink="">
      <xdr:nvSpPr>
        <xdr:cNvPr id="19" name="TextBox 18">
          <a:extLst>
            <a:ext uri="{FF2B5EF4-FFF2-40B4-BE49-F238E27FC236}">
              <a16:creationId xmlns:a16="http://schemas.microsoft.com/office/drawing/2014/main" id="{BFEB65AD-19BC-0A60-F275-4F51C082013E}"/>
            </a:ext>
          </a:extLst>
        </xdr:cNvPr>
        <xdr:cNvSpPr txBox="1"/>
      </xdr:nvSpPr>
      <xdr:spPr>
        <a:xfrm>
          <a:off x="10241280" y="978568"/>
          <a:ext cx="1889760" cy="68178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t>PURPLE</a:t>
          </a:r>
          <a:r>
            <a:rPr lang="en-IN" sz="2400" b="1" baseline="0"/>
            <a:t> CAP : </a:t>
          </a:r>
          <a:endParaRPr lang="en-IN" sz="2400" b="1"/>
        </a:p>
      </xdr:txBody>
    </xdr:sp>
    <xdr:clientData/>
  </xdr:twoCellAnchor>
  <xdr:twoCellAnchor>
    <xdr:from>
      <xdr:col>19</xdr:col>
      <xdr:colOff>537410</xdr:colOff>
      <xdr:row>5</xdr:row>
      <xdr:rowOff>68580</xdr:rowOff>
    </xdr:from>
    <xdr:to>
      <xdr:col>24</xdr:col>
      <xdr:colOff>266699</xdr:colOff>
      <xdr:row>9</xdr:row>
      <xdr:rowOff>8021</xdr:rowOff>
    </xdr:to>
    <xdr:sp macro="" textlink="orange_cap!H3">
      <xdr:nvSpPr>
        <xdr:cNvPr id="20" name="TextBox 19">
          <a:extLst>
            <a:ext uri="{FF2B5EF4-FFF2-40B4-BE49-F238E27FC236}">
              <a16:creationId xmlns:a16="http://schemas.microsoft.com/office/drawing/2014/main" id="{7069C6BE-F2B9-0A48-768E-F03A99DE2C44}"/>
            </a:ext>
          </a:extLst>
        </xdr:cNvPr>
        <xdr:cNvSpPr txBox="1"/>
      </xdr:nvSpPr>
      <xdr:spPr>
        <a:xfrm>
          <a:off x="12119810" y="991001"/>
          <a:ext cx="2777289" cy="677378"/>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E477660-2696-4256-92F4-6E8889C328D4}" type="TxLink">
            <a:rPr lang="en-US" sz="1800" b="1" i="0" u="none" strike="noStrike">
              <a:solidFill>
                <a:srgbClr val="000000"/>
              </a:solidFill>
              <a:latin typeface="Aptos Narrow"/>
            </a:rPr>
            <a:t>Andrew Tye (KXIP)</a:t>
          </a:fld>
          <a:endParaRPr lang="en-IN" sz="1800" b="1"/>
        </a:p>
      </xdr:txBody>
    </xdr:sp>
    <xdr:clientData/>
  </xdr:twoCellAnchor>
  <xdr:twoCellAnchor>
    <xdr:from>
      <xdr:col>16</xdr:col>
      <xdr:colOff>545432</xdr:colOff>
      <xdr:row>25</xdr:row>
      <xdr:rowOff>136357</xdr:rowOff>
    </xdr:from>
    <xdr:to>
      <xdr:col>24</xdr:col>
      <xdr:colOff>240632</xdr:colOff>
      <xdr:row>41</xdr:row>
      <xdr:rowOff>88231</xdr:rowOff>
    </xdr:to>
    <xdr:graphicFrame macro="">
      <xdr:nvGraphicFramePr>
        <xdr:cNvPr id="21" name="Chart 20">
          <a:hlinkClick xmlns:r="http://schemas.openxmlformats.org/officeDocument/2006/relationships" r:id="rId11"/>
          <a:extLst>
            <a:ext uri="{FF2B5EF4-FFF2-40B4-BE49-F238E27FC236}">
              <a16:creationId xmlns:a16="http://schemas.microsoft.com/office/drawing/2014/main" id="{B95FEFF3-2138-4B15-AA16-2C21427D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4</xdr:row>
      <xdr:rowOff>184483</xdr:rowOff>
    </xdr:from>
    <xdr:to>
      <xdr:col>1</xdr:col>
      <xdr:colOff>248653</xdr:colOff>
      <xdr:row>31</xdr:row>
      <xdr:rowOff>144378</xdr:rowOff>
    </xdr:to>
    <mc:AlternateContent xmlns:mc="http://schemas.openxmlformats.org/markup-compatibility/2006">
      <mc:Choice xmlns:a14="http://schemas.microsoft.com/office/drawing/2010/main" Requires="a14">
        <xdr:graphicFrame macro="">
          <xdr:nvGraphicFramePr>
            <xdr:cNvPr id="22" name="Date 1">
              <a:extLst>
                <a:ext uri="{FF2B5EF4-FFF2-40B4-BE49-F238E27FC236}">
                  <a16:creationId xmlns:a16="http://schemas.microsoft.com/office/drawing/2014/main" id="{24099D83-E87C-450A-9618-7A43B5F4383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921362"/>
              <a:ext cx="859928" cy="4933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497306</xdr:colOff>
      <xdr:row>41</xdr:row>
      <xdr:rowOff>96252</xdr:rowOff>
    </xdr:from>
    <xdr:to>
      <xdr:col>12</xdr:col>
      <xdr:colOff>48126</xdr:colOff>
      <xdr:row>46</xdr:row>
      <xdr:rowOff>32084</xdr:rowOff>
    </xdr:to>
    <xdr:sp macro="" textlink="">
      <xdr:nvSpPr>
        <xdr:cNvPr id="25" name="Rectangle: Rounded Corners 24">
          <a:extLst>
            <a:ext uri="{FF2B5EF4-FFF2-40B4-BE49-F238E27FC236}">
              <a16:creationId xmlns:a16="http://schemas.microsoft.com/office/drawing/2014/main" id="{A2D62F77-C223-5FE8-F092-54C89E7B3B8D}"/>
            </a:ext>
          </a:extLst>
        </xdr:cNvPr>
        <xdr:cNvSpPr/>
      </xdr:nvSpPr>
      <xdr:spPr>
        <a:xfrm>
          <a:off x="1106906" y="7660105"/>
          <a:ext cx="6256420" cy="858253"/>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433137</xdr:colOff>
      <xdr:row>41</xdr:row>
      <xdr:rowOff>144379</xdr:rowOff>
    </xdr:from>
    <xdr:to>
      <xdr:col>4</xdr:col>
      <xdr:colOff>545432</xdr:colOff>
      <xdr:row>45</xdr:row>
      <xdr:rowOff>152400</xdr:rowOff>
    </xdr:to>
    <xdr:sp macro="" textlink="">
      <xdr:nvSpPr>
        <xdr:cNvPr id="26" name="TextBox 25">
          <a:extLst>
            <a:ext uri="{FF2B5EF4-FFF2-40B4-BE49-F238E27FC236}">
              <a16:creationId xmlns:a16="http://schemas.microsoft.com/office/drawing/2014/main" id="{E429A9BB-DC06-AC70-D3DA-6D7929AA9578}"/>
            </a:ext>
          </a:extLst>
        </xdr:cNvPr>
        <xdr:cNvSpPr txBox="1"/>
      </xdr:nvSpPr>
      <xdr:spPr>
        <a:xfrm>
          <a:off x="1042737" y="7708232"/>
          <a:ext cx="1941095" cy="74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t>CONTACT US:</a:t>
          </a:r>
        </a:p>
      </xdr:txBody>
    </xdr:sp>
    <xdr:clientData/>
  </xdr:twoCellAnchor>
  <xdr:twoCellAnchor editAs="oneCell">
    <xdr:from>
      <xdr:col>6</xdr:col>
      <xdr:colOff>80211</xdr:colOff>
      <xdr:row>41</xdr:row>
      <xdr:rowOff>88230</xdr:rowOff>
    </xdr:from>
    <xdr:to>
      <xdr:col>7</xdr:col>
      <xdr:colOff>320843</xdr:colOff>
      <xdr:row>46</xdr:row>
      <xdr:rowOff>48126</xdr:rowOff>
    </xdr:to>
    <xdr:pic>
      <xdr:nvPicPr>
        <xdr:cNvPr id="34" name="Picture 33">
          <a:hlinkClick xmlns:r="http://schemas.openxmlformats.org/officeDocument/2006/relationships" r:id="rId13"/>
          <a:extLst>
            <a:ext uri="{FF2B5EF4-FFF2-40B4-BE49-F238E27FC236}">
              <a16:creationId xmlns:a16="http://schemas.microsoft.com/office/drawing/2014/main" id="{DF5E10AE-5B61-F0E7-EE01-9861AF6CC5D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3737811" y="7652083"/>
          <a:ext cx="850232" cy="882317"/>
        </a:xfrm>
        <a:prstGeom prst="rect">
          <a:avLst/>
        </a:prstGeom>
      </xdr:spPr>
    </xdr:pic>
    <xdr:clientData/>
  </xdr:twoCellAnchor>
  <xdr:oneCellAnchor>
    <xdr:from>
      <xdr:col>5</xdr:col>
      <xdr:colOff>224590</xdr:colOff>
      <xdr:row>60</xdr:row>
      <xdr:rowOff>148926</xdr:rowOff>
    </xdr:from>
    <xdr:ext cx="850232" cy="45719"/>
    <xdr:sp macro="" textlink="">
      <xdr:nvSpPr>
        <xdr:cNvPr id="35" name="TextBox 34">
          <a:extLst>
            <a:ext uri="{FF2B5EF4-FFF2-40B4-BE49-F238E27FC236}">
              <a16:creationId xmlns:a16="http://schemas.microsoft.com/office/drawing/2014/main" id="{C9B15700-9EB7-CD8B-1BB6-4E57D14F2203}"/>
            </a:ext>
          </a:extLst>
        </xdr:cNvPr>
        <xdr:cNvSpPr txBox="1"/>
      </xdr:nvSpPr>
      <xdr:spPr>
        <a:xfrm>
          <a:off x="3272590" y="11217979"/>
          <a:ext cx="85023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15" tooltip="http://commons.wikimedia.org/wiki/File:Instagram_logo_2016.svg"/>
            </a:rPr>
            <a:t>This Photo</a:t>
          </a:r>
          <a:r>
            <a:rPr lang="en-IN" sz="900"/>
            <a:t> by Unknown Author is licensed under </a:t>
          </a:r>
          <a:r>
            <a:rPr lang="en-IN" sz="900">
              <a:hlinkClick xmlns:r="http://schemas.openxmlformats.org/officeDocument/2006/relationships" r:id="rId16" tooltip="https://creativecommons.org/licenses/by-sa/3.0/"/>
            </a:rPr>
            <a:t>CC BY-SA</a:t>
          </a:r>
          <a:endParaRPr lang="en-IN" sz="900"/>
        </a:p>
      </xdr:txBody>
    </xdr:sp>
    <xdr:clientData/>
  </xdr:oneCellAnchor>
  <xdr:twoCellAnchor editAs="oneCell">
    <xdr:from>
      <xdr:col>7</xdr:col>
      <xdr:colOff>328864</xdr:colOff>
      <xdr:row>41</xdr:row>
      <xdr:rowOff>96253</xdr:rowOff>
    </xdr:from>
    <xdr:to>
      <xdr:col>8</xdr:col>
      <xdr:colOff>481264</xdr:colOff>
      <xdr:row>46</xdr:row>
      <xdr:rowOff>56147</xdr:rowOff>
    </xdr:to>
    <xdr:pic>
      <xdr:nvPicPr>
        <xdr:cNvPr id="37" name="Picture 36">
          <a:hlinkClick xmlns:r="http://schemas.openxmlformats.org/officeDocument/2006/relationships" r:id="rId17"/>
          <a:extLst>
            <a:ext uri="{FF2B5EF4-FFF2-40B4-BE49-F238E27FC236}">
              <a16:creationId xmlns:a16="http://schemas.microsoft.com/office/drawing/2014/main" id="{F6E2A697-C2A3-051C-84F7-10D3104485A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4596064" y="7660106"/>
          <a:ext cx="762000" cy="882315"/>
        </a:xfrm>
        <a:prstGeom prst="rect">
          <a:avLst/>
        </a:prstGeom>
      </xdr:spPr>
    </xdr:pic>
    <xdr:clientData/>
  </xdr:twoCellAnchor>
  <xdr:twoCellAnchor editAs="oneCell">
    <xdr:from>
      <xdr:col>8</xdr:col>
      <xdr:colOff>481262</xdr:colOff>
      <xdr:row>41</xdr:row>
      <xdr:rowOff>104275</xdr:rowOff>
    </xdr:from>
    <xdr:to>
      <xdr:col>10</xdr:col>
      <xdr:colOff>280737</xdr:colOff>
      <xdr:row>46</xdr:row>
      <xdr:rowOff>32084</xdr:rowOff>
    </xdr:to>
    <xdr:pic>
      <xdr:nvPicPr>
        <xdr:cNvPr id="39" name="Picture 38">
          <a:hlinkClick xmlns:r="http://schemas.openxmlformats.org/officeDocument/2006/relationships" r:id="rId20"/>
          <a:extLst>
            <a:ext uri="{FF2B5EF4-FFF2-40B4-BE49-F238E27FC236}">
              <a16:creationId xmlns:a16="http://schemas.microsoft.com/office/drawing/2014/main" id="{8A23C1DC-AC36-2AB9-6681-3DB0B6969C7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5358062" y="7668128"/>
          <a:ext cx="1018675" cy="850230"/>
        </a:xfrm>
        <a:prstGeom prst="rect">
          <a:avLst/>
        </a:prstGeom>
      </xdr:spPr>
    </xdr:pic>
    <xdr:clientData/>
  </xdr:twoCellAnchor>
  <xdr:twoCellAnchor editAs="oneCell">
    <xdr:from>
      <xdr:col>10</xdr:col>
      <xdr:colOff>280736</xdr:colOff>
      <xdr:row>41</xdr:row>
      <xdr:rowOff>99292</xdr:rowOff>
    </xdr:from>
    <xdr:to>
      <xdr:col>12</xdr:col>
      <xdr:colOff>32084</xdr:colOff>
      <xdr:row>46</xdr:row>
      <xdr:rowOff>32085</xdr:rowOff>
    </xdr:to>
    <xdr:pic>
      <xdr:nvPicPr>
        <xdr:cNvPr id="41" name="Picture 40">
          <a:hlinkClick xmlns:r="http://schemas.openxmlformats.org/officeDocument/2006/relationships" r:id="rId23"/>
          <a:extLst>
            <a:ext uri="{FF2B5EF4-FFF2-40B4-BE49-F238E27FC236}">
              <a16:creationId xmlns:a16="http://schemas.microsoft.com/office/drawing/2014/main" id="{4E2AC950-B335-1BD9-6673-1D24A4530F3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6376736" y="7663145"/>
          <a:ext cx="970548" cy="855214"/>
        </a:xfrm>
        <a:prstGeom prst="rect">
          <a:avLst/>
        </a:prstGeom>
      </xdr:spPr>
    </xdr:pic>
    <xdr:clientData/>
  </xdr:twoCellAnchor>
  <xdr:oneCellAnchor>
    <xdr:from>
      <xdr:col>10</xdr:col>
      <xdr:colOff>0</xdr:colOff>
      <xdr:row>79</xdr:row>
      <xdr:rowOff>160421</xdr:rowOff>
    </xdr:from>
    <xdr:ext cx="1852863" cy="90332"/>
    <xdr:sp macro="" textlink="">
      <xdr:nvSpPr>
        <xdr:cNvPr id="42" name="TextBox 41">
          <a:extLst>
            <a:ext uri="{FF2B5EF4-FFF2-40B4-BE49-F238E27FC236}">
              <a16:creationId xmlns:a16="http://schemas.microsoft.com/office/drawing/2014/main" id="{EBF90A2B-CB62-9B98-636E-DF9B9A0BB54C}"/>
            </a:ext>
          </a:extLst>
        </xdr:cNvPr>
        <xdr:cNvSpPr txBox="1"/>
      </xdr:nvSpPr>
      <xdr:spPr>
        <a:xfrm>
          <a:off x="6096000" y="14734674"/>
          <a:ext cx="1852863" cy="90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5" tooltip="https://www.rauldiego.es/2018/09/"/>
            </a:rPr>
            <a:t>This Photo</a:t>
          </a:r>
          <a:r>
            <a:rPr lang="en-IN" sz="900"/>
            <a:t> by Unknown Author is licensed under </a:t>
          </a:r>
          <a:r>
            <a:rPr lang="en-IN" sz="900">
              <a:hlinkClick xmlns:r="http://schemas.openxmlformats.org/officeDocument/2006/relationships" r:id="rId26" tooltip="https://creativecommons.org/licenses/by-nc-sa/3.0/"/>
            </a:rPr>
            <a:t>CC BY-SA-NC</a:t>
          </a:r>
          <a:endParaRPr lang="en-IN" sz="900"/>
        </a:p>
      </xdr:txBody>
    </xdr:sp>
    <xdr:clientData/>
  </xdr:oneCellAnchor>
  <xdr:twoCellAnchor editAs="oneCell">
    <xdr:from>
      <xdr:col>0</xdr:col>
      <xdr:colOff>120315</xdr:colOff>
      <xdr:row>0</xdr:row>
      <xdr:rowOff>0</xdr:rowOff>
    </xdr:from>
    <xdr:to>
      <xdr:col>2</xdr:col>
      <xdr:colOff>8020</xdr:colOff>
      <xdr:row>4</xdr:row>
      <xdr:rowOff>95155</xdr:rowOff>
    </xdr:to>
    <xdr:pic>
      <xdr:nvPicPr>
        <xdr:cNvPr id="44" name="Picture 43">
          <a:extLst>
            <a:ext uri="{FF2B5EF4-FFF2-40B4-BE49-F238E27FC236}">
              <a16:creationId xmlns:a16="http://schemas.microsoft.com/office/drawing/2014/main" id="{2ED4C47B-3853-4686-7DE0-86B1B6EDCDBE}"/>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120315" y="0"/>
          <a:ext cx="1106905" cy="833092"/>
        </a:xfrm>
        <a:prstGeom prst="rect">
          <a:avLst/>
        </a:prstGeom>
      </xdr:spPr>
    </xdr:pic>
    <xdr:clientData/>
  </xdr:twoCellAnchor>
  <xdr:oneCellAnchor>
    <xdr:from>
      <xdr:col>14</xdr:col>
      <xdr:colOff>0</xdr:colOff>
      <xdr:row>71</xdr:row>
      <xdr:rowOff>162324</xdr:rowOff>
    </xdr:from>
    <xdr:ext cx="1106905" cy="45719"/>
    <xdr:sp macro="" textlink="">
      <xdr:nvSpPr>
        <xdr:cNvPr id="45" name="TextBox 44">
          <a:extLst>
            <a:ext uri="{FF2B5EF4-FFF2-40B4-BE49-F238E27FC236}">
              <a16:creationId xmlns:a16="http://schemas.microsoft.com/office/drawing/2014/main" id="{C388F944-39D2-13AC-DFE2-2CD14B21CBD0}"/>
            </a:ext>
          </a:extLst>
        </xdr:cNvPr>
        <xdr:cNvSpPr txBox="1"/>
      </xdr:nvSpPr>
      <xdr:spPr>
        <a:xfrm>
          <a:off x="8534400" y="13260703"/>
          <a:ext cx="1106905"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8" tooltip="https://www.pngall.com/ipl-logo-png-transparent-images/"/>
            </a:rPr>
            <a:t>This Photo</a:t>
          </a:r>
          <a:r>
            <a:rPr lang="en-IN" sz="900"/>
            <a:t> by Unknown Author is licensed under </a:t>
          </a:r>
          <a:r>
            <a:rPr lang="en-IN" sz="900">
              <a:hlinkClick xmlns:r="http://schemas.openxmlformats.org/officeDocument/2006/relationships" r:id="rId29" tooltip="https://creativecommons.org/licenses/by-nc/3.0/"/>
            </a:rPr>
            <a:t>CC BY-NC</a:t>
          </a:r>
          <a:endParaRPr lang="en-IN" sz="9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58.966500462964" createdVersion="8" refreshedVersion="8" minRefreshableVersion="3" recordCount="1073" xr:uid="{A9880089-18A7-4E15-9ABA-24F033849296}">
  <cacheSource type="worksheet">
    <worksheetSource ref="A1:R1074" sheet="ipl"/>
  </cacheSource>
  <cacheFields count="18">
    <cacheField name="Match_ID" numFmtId="0">
      <sharedItems containsSemiMixedTypes="0" containsString="0" containsNumber="1" containsInteger="1" minValue="335982" maxValue="1426287"/>
    </cacheField>
    <cacheField name="Date"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Teams" numFmtId="0">
      <sharedItems count="160">
        <s v="Royal Challengers Bengaluru vs Kolkata Knight Riders"/>
        <s v="Punjab kings vs Chennai Super Kings"/>
        <s v="Delhi capitals vs Rajasthan Royals"/>
        <s v="Mumbai Indians vs Royal Challengers Bengaluru"/>
        <s v="Kolkata Knight Riders vs Deccan Chargers"/>
        <s v="Rajasthan Royals vs Punjab kings"/>
        <s v="Deccan Chargers vs Delhi capitals"/>
        <s v="Chennai Super Kings vs Mumbai Indians"/>
        <s v="Deccan Chargers vs Rajasthan Royals"/>
        <s v="Punjab kings vs Mumbai Indians"/>
        <s v="Royal Challengers Bengaluru vs Rajasthan Royals"/>
        <s v="Chennai Super Kings vs Kolkata Knight Riders"/>
        <s v="Mumbai Indians vs Deccan Chargers"/>
        <s v="Punjab kings vs Delhi capitals"/>
        <s v="Royal Challengers Bengaluru vs Chennai Super Kings"/>
        <s v="Kolkata Knight Riders vs Mumbai Indians"/>
        <s v="Delhi capitals vs Royal Challengers Bengaluru"/>
        <s v="Deccan Chargers vs Punjab kings"/>
        <s v="Rajasthan Royals vs Kolkata Knight Riders"/>
        <s v="Chennai Super Kings vs Delhi capitals"/>
        <s v="Deccan Chargers vs Royal Challengers Bengaluru"/>
        <s v="Punjab kings vs Kolkata Knight Riders"/>
        <s v="Mumbai Indians vs Delhi capitals"/>
        <s v="Rajasthan Royals vs Chennai Super Kings"/>
        <s v="Royal Challengers Bengaluru vs Punjab kings"/>
        <s v="Chennai Super Kings vs Deccan Chargers"/>
        <s v="Mumbai Indians vs Rajasthan Royals"/>
        <s v="Delhi capitals vs Chennai Super Kings"/>
        <s v="Kolkata Knight Riders vs Royal Challengers Bengaluru"/>
        <s v="Rajasthan Royals vs Deccan Chargers"/>
        <s v="Royal Challengers Bengaluru vs Mumbai Indians"/>
        <s v="Chennai Super Kings vs Punjab kings"/>
        <s v="Deccan Chargers vs Kolkata Knight Riders"/>
        <s v="Rajasthan Royals vs Delhi capitals"/>
        <s v="Punjab kings vs Royal Challengers Bengaluru"/>
        <s v="Kolkata Knight Riders vs Delhi capitals"/>
        <s v="Mumbai Indians vs Chennai Super Kings"/>
        <s v="Punjab kings vs Rajasthan Royals"/>
        <s v="Delhi capitals vs Deccan Chargers"/>
        <s v="Mumbai Indians vs Kolkata Knight Riders"/>
        <s v="Delhi capitals vs Punjab kings"/>
        <s v="Rajasthan Royals vs Royal Challengers Bengaluru"/>
        <s v="Deccan Chargers vs Mumbai Indians"/>
        <s v="Kolkata Knight Riders vs Chennai Super Kings"/>
        <s v="Royal Challengers Bengaluru vs Delhi capitals"/>
        <s v="Kolkata Knight Riders vs Rajasthan Royals"/>
        <s v="Mumbai Indians vs Punjab kings"/>
        <s v="Chennai Super Kings vs Royal Challengers Bengaluru"/>
        <s v="Punjab kings vs Deccan Chargers"/>
        <s v="Delhi capitals vs Mumbai Indians"/>
        <s v="Chennai Super Kings vs Rajasthan Royals"/>
        <s v="Royal Challengers Bengaluru vs Deccan Chargers"/>
        <s v="Kolkata Knight Riders vs Punjab kings"/>
        <s v="Rajasthan Royals vs Mumbai Indians"/>
        <s v="Deccan Chargers vs Chennai Super Kings"/>
        <s v="Delhi capitals vs Kolkata Knight Riders"/>
        <s v="Kochi Tuskers Kerala vs Royal Challengers Bengaluru"/>
        <s v="Pune Warriors vs Punjab kings"/>
        <s v="Pune Warriors vs Kochi Tuskers Kerala"/>
        <s v="Mumbai Indians vs Kochi Tuskers Kerala"/>
        <s v="Pune Warriors vs Delhi capitals"/>
        <s v="Kochi Tuskers Kerala vs Chennai Super Kings"/>
        <s v="Mumbai Indians vs Pune Warriors"/>
        <s v="Kolkata Knight Riders vs Kochi Tuskers Kerala"/>
        <s v="Rajasthan Royals vs Kochi Tuskers Kerala"/>
        <s v="Chennai Super Kings vs Pune Warriors"/>
        <s v="Pune Warriors vs Chennai Super Kings"/>
        <s v="Kochi Tuskers Kerala vs Deccan Chargers"/>
        <s v="Royal Challengers Bengaluru vs Pune Warriors"/>
        <s v="Kochi Tuskers Kerala vs Delhi capitals"/>
        <s v="Rajasthan Royals vs Pune Warriors"/>
        <s v="Delhi capitals vs Kochi Tuskers Kerala"/>
        <s v="Pune Warriors vs Mumbai Indians"/>
        <s v="Kochi Tuskers Kerala vs Kolkata Knight Riders"/>
        <s v="Royal Challengers Bengaluru vs Kochi Tuskers Kerala"/>
        <s v="Punjab kings vs Pune Warriors"/>
        <s v="Deccan Chargers vs Pune Warriors"/>
        <s v="Kochi Tuskers Kerala vs Punjab kings"/>
        <s v="Kochi Tuskers Kerala vs Rajasthan Royals"/>
        <s v="Pune Warriors vs Deccan Chargers"/>
        <s v="Chennai Super Kings vs Kochi Tuskers Kerala"/>
        <s v="Pune Warriors vs Kolkata Knight Riders"/>
        <s v="Delhi capitals vs Pune Warriors"/>
        <s v="Kolkata Knight Riders vs Pune Warriors"/>
        <s v="Pune Warriors vs Rajasthan Royals"/>
        <s v="Pune Warriors vs Royal Challengers Bengaluru"/>
        <s v="Sunrisers Hyderabad vs Pune Warriors"/>
        <s v="Sunrisers Hyderabad vs Royal Challengers Bengaluru"/>
        <s v="Delhi capitals vs Sunrisers Hyderabad"/>
        <s v="Kolkata Knight Riders vs Sunrisers Hyderabad"/>
        <s v="Pune Warriors vs Sunrisers Hyderabad"/>
        <s v="Sunrisers Hyderabad vs Punjab kings"/>
        <s v="Chennai Super Kings vs Sunrisers Hyderabad"/>
        <s v="Rajasthan Royals vs Sunrisers Hyderabad"/>
        <s v="Sunrisers Hyderabad vs Mumbai Indians"/>
        <s v="Sunrisers Hyderabad vs Delhi capitals"/>
        <s v="Royal Challengers Bengaluru vs Sunrisers Hyderabad"/>
        <s v="Sunrisers Hyderabad vs Chennai Super Kings"/>
        <s v="Punjab kings vs Sunrisers Hyderabad"/>
        <s v="Mumbai Indians vs Sunrisers Hyderabad"/>
        <s v="Sunrisers Hyderabad vs Rajasthan Royals"/>
        <s v="Sunrisers Hyderabad vs Kolkata Knight Riders"/>
        <s v="Mumbai Indians vs Rising Pune supergiants"/>
        <s v="Punjab kings vs Gujarat Lions"/>
        <s v="Gujarat Lions vs Rising Pune supergiants"/>
        <s v="Mumbai Indians vs Gujarat Lions"/>
        <s v="Punjab kings vs Rising Pune supergiants"/>
        <s v="Gujarat Lions vs Sunrisers Hyderabad"/>
        <s v="Rising Pune supergiants vs Royal Challengers Bengaluru"/>
        <s v="Gujarat Lions vs Royal Challengers Bengaluru"/>
        <s v="Rising Pune supergiants vs Kolkata Knight Riders"/>
        <s v="Sunrisers Hyderabad vs Rising Pune supergiants"/>
        <s v="Delhi capitals vs Gujarat Lions"/>
        <s v="Rising Pune supergiants vs Gujarat Lions"/>
        <s v="Gujarat Lions vs Punjab kings"/>
        <s v="Rising Pune supergiants vs Mumbai Indians"/>
        <s v="Gujarat Lions vs Delhi capitals"/>
        <s v="Delhi capitals vs Rising Pune supergiants"/>
        <s v="Sunrisers Hyderabad vs Gujarat Lions"/>
        <s v="Royal Challengers Bengaluru vs Rising Pune supergiants"/>
        <s v="Kolkata Knight Riders vs Gujarat Lions"/>
        <s v="Rising Pune supergiants vs Sunrisers Hyderabad"/>
        <s v="Royal Challengers Bengaluru vs Gujarat Lions"/>
        <s v="Kolkata Knight Riders vs Rising Pune supergiants"/>
        <s v="Rising Pune supergiants vs Delhi capitals"/>
        <s v="Gujarat Lions vs Kolkata Knight Riders"/>
        <s v="Rising Pune supergiants vs Punjab kings"/>
        <s v="Gujarat Lions vs Mumbai Indians"/>
        <s v="Lucknow Super Giants vs Gujarat Titans"/>
        <s v="Chennai Super Kings vs Lucknow Super Giants"/>
        <s v="Gujarat Titans vs Delhi Capitals"/>
        <s v="Lucknow Super Giants vs Sunrisers Hyderabad"/>
        <s v="Delhi Capitals vs Lucknow Super Giants"/>
        <s v="Punjab Kings vs Gujarat Titans"/>
        <s v="Rajasthan Royals vs Lucknow Super Giants"/>
        <s v="Gujarat Titans vs Sunrisers Hyderabad"/>
        <s v="Gujarat Titans vs Rajasthan Royals"/>
        <s v="Lucknow Super Giants vs Mumbai Indians"/>
        <s v="Chennai Super Kings vs Gujarat Titans"/>
        <s v="Royal Challengers Bengaluru vs Lucknow Super Giants"/>
        <s v="Gujarat Titans vs Kolkata Knight Riders"/>
        <s v="Sunrisers Hyderabad vs Gujarat Titans"/>
        <s v="Lucknow Super Giants vs Punjab Kings"/>
        <s v="Royal Challengers Bengaluru vs Gujarat Titans"/>
        <s v="Lucknow Super Giants vs Delhi Capitals"/>
        <s v="Gujarat Titans vs Punjab Kings"/>
        <s v="Mumbai Indians vs Gujarat Titans"/>
        <s v="Lucknow Super Giants vs Kolkata Knight Riders"/>
        <s v="Gujarat Titans vs Lucknow Super Giants"/>
        <s v="Gujarat Titans vs Royal Challengers Bengaluru"/>
        <s v="Rajasthan Royals vs Gujarat Titans"/>
        <s v="Delhi Capitals vs Gujarat Titans"/>
        <s v="Sunrisers Hyderabad vs Lucknow Super Giants"/>
        <s v="Lucknow Super Giants vs Rajasthan Royals"/>
        <s v="Gujarat Titans vs Mumbai Indians"/>
        <s v="Kolkata Knight Riders vs Gujarat Titans"/>
        <s v="Lucknow Super Giants vs Chennai Super Kings"/>
        <s v="Mumbai Indians vs Lucknow Super Giants"/>
        <s v="Gujarat Titans vs Chennai Super Kings"/>
        <s v="Lucknow Super Giants vs Royal Challengers Bengaluru"/>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oss_Winner" numFmtId="0">
      <sharedItems count="15">
        <s v="Royal Challengers Bengaluru"/>
        <s v="Chennai Super Kings"/>
        <s v="Rajasthan Royals"/>
        <s v="Mumbai Indians"/>
        <s v="Deccan Chargers"/>
        <s v="Punjab kings"/>
        <s v="Kolkata Knight Riders"/>
        <s v="Delhi capitals"/>
        <s v="Kochi Tuskers Kerala"/>
        <s v="Pune Warriors"/>
        <s v="Sunrisers Hyderabad"/>
        <s v="Gujarat Lions"/>
        <s v="Rising Pune supergiants"/>
        <s v="Gujarat Titans"/>
        <s v="Lucknow Super Giants"/>
      </sharedItems>
    </cacheField>
    <cacheField name="Toss_Decision" numFmtId="0">
      <sharedItems count="2">
        <s v="field"/>
        <s v="bat"/>
      </sharedItems>
    </cacheField>
    <cacheField name="Match_Winner" numFmtId="0">
      <sharedItems count="16">
        <s v="Kolkata Knight Riders"/>
        <s v="Chennai Super Kings"/>
        <s v="Delhi capitals"/>
        <s v="Royal Challengers Bengaluru"/>
        <s v="Rajasthan Royals"/>
        <s v="Punjab kings"/>
        <s v="Deccan Chargers"/>
        <s v="Mumbai Indians"/>
        <s v="Draw/No Result"/>
        <s v="Pune Warriors"/>
        <s v="Kochi Tuskers Kerala"/>
        <s v="Sunrisers Hyderabad"/>
        <s v="Rising Pune supergiants"/>
        <s v="Gujarat Lions"/>
        <s v="Gujarat Titans"/>
        <s v="Lucknow Super Giants"/>
      </sharedItems>
    </cacheField>
    <cacheField name="Win_Type" numFmtId="0">
      <sharedItems count="3">
        <s v="runs"/>
        <s v="wickets"/>
        <s v="NA"/>
      </sharedItems>
    </cacheField>
    <cacheField name="Win_Margin" numFmtId="0">
      <sharedItems containsMixedTypes="1" containsNumber="1" containsInteger="1" minValue="1" maxValue="146"/>
    </cacheField>
    <cacheField name="First_Innings_Score" numFmtId="0">
      <sharedItems containsSemiMixedTypes="0" containsString="0" containsNumber="1" containsInteger="1" minValue="56" maxValue="287"/>
    </cacheField>
    <cacheField name="Second_Innings_Score" numFmtId="0">
      <sharedItems containsMixedTypes="1" containsNumber="1" containsInteger="1" minValue="2" maxValue="262" count="159">
        <n v="82"/>
        <n v="207"/>
        <n v="132"/>
        <n v="166"/>
        <n v="112"/>
        <n v="168"/>
        <n v="143"/>
        <n v="202"/>
        <n v="217"/>
        <n v="116"/>
        <n v="138"/>
        <n v="152"/>
        <n v="155"/>
        <n v="162"/>
        <n v="165"/>
        <n v="181"/>
        <n v="167"/>
        <n v="151"/>
        <n v="172"/>
        <n v="171"/>
        <n v="169"/>
        <n v="133"/>
        <n v="110"/>
        <n v="127"/>
        <n v="148"/>
        <n v="104"/>
        <n v="188"/>
        <n v="124"/>
        <n v="141"/>
        <n v="126"/>
        <n v="163"/>
        <n v="159"/>
        <n v="144"/>
        <n v="158"/>
        <n v="180"/>
        <n v="182"/>
        <n v="68"/>
        <n v="94"/>
        <n v="153"/>
        <n v="55"/>
        <n v="150"/>
        <n v="178"/>
        <n v="179"/>
        <n v="201"/>
        <n v="175"/>
        <n v="146"/>
        <n v="87"/>
        <n v="164"/>
        <n v="58"/>
        <n v="79"/>
        <n v="160"/>
        <n v="173"/>
        <n v="156"/>
        <n v="95"/>
        <n v="147"/>
        <n v="139"/>
        <n v="137"/>
        <n v="142"/>
        <n v="145"/>
        <n v="154"/>
        <n v="100"/>
        <n v="157"/>
        <n v="107"/>
        <n v="174"/>
        <n v="118"/>
        <n v="125"/>
        <n v="113"/>
        <n v="176"/>
        <n v="122"/>
        <n v="161"/>
        <n v="123"/>
        <n v="136"/>
        <n v="189"/>
        <n v="135"/>
        <n v="102"/>
        <n v="92"/>
        <n v="149"/>
        <n v="208"/>
        <n v="204"/>
        <n v="109"/>
        <n v="120"/>
        <n v="93"/>
        <n v="190"/>
        <n v="134"/>
        <n v="131"/>
        <n v="121"/>
        <n v="184"/>
        <n v="223"/>
        <n v="115"/>
        <n v="186"/>
        <n v="195"/>
        <n v="86"/>
        <n v="99"/>
        <n v="193"/>
        <n v="85"/>
        <n v="111"/>
        <n v="117"/>
        <n v="74"/>
        <n v="119"/>
        <n v="61"/>
        <n v="128"/>
        <n v="105"/>
        <n v="98"/>
        <s v="NA"/>
        <n v="129"/>
        <n v="177"/>
        <n v="101"/>
        <n v="170"/>
        <n v="197"/>
        <n v="140"/>
        <n v="185"/>
        <n v="194"/>
        <n v="108"/>
        <n v="192"/>
        <n v="130"/>
        <n v="83"/>
        <n v="81"/>
        <n v="106"/>
        <n v="206"/>
        <n v="84"/>
        <n v="71"/>
        <n v="114"/>
        <n v="187"/>
        <n v="44"/>
        <n v="191"/>
        <n v="211"/>
        <n v="200"/>
        <n v="88"/>
        <n v="196"/>
        <n v="2"/>
        <n v="66"/>
        <n v="76"/>
        <n v="199"/>
        <n v="49"/>
        <n v="96"/>
        <n v="214"/>
        <n v="78"/>
        <n v="48"/>
        <n v="205"/>
        <n v="60"/>
        <n v="198"/>
        <n v="183"/>
        <n v="203"/>
        <n v="41"/>
        <n v="210"/>
        <n v="226"/>
        <n v="219"/>
        <n v="72"/>
        <n v="103"/>
        <n v="213"/>
        <n v="218"/>
        <n v="216"/>
        <n v="59"/>
        <n v="246"/>
        <n v="262"/>
        <n v="224"/>
        <n v="221"/>
        <n v="220"/>
        <n v="247"/>
      </sharedItems>
    </cacheField>
    <cacheField name="Player_of_Match" numFmtId="0">
      <sharedItems containsBlank="1" count="290">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 v="RD Chahar"/>
        <s v="MM Ali"/>
        <s v="D Padikkal"/>
        <s v="Harpreet Brar"/>
        <s v="JR Hazlewood"/>
        <s v="KS Bharat"/>
        <s v="JO Holder"/>
        <s v="Kartik Tyagi"/>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haredItems>
    </cacheField>
    <cacheField name="Umpire" numFmtId="0">
      <sharedItems/>
    </cacheField>
    <cacheField name="Umpire1" numFmtId="0">
      <sharedItems/>
    </cacheField>
    <cacheField name="Umpire2" numFmtId="0">
      <sharedItems/>
    </cacheField>
    <cacheField name="Powerplay_Scores" numFmtId="0">
      <sharedItems containsSemiMixedTypes="0" containsString="0" containsNumber="1" containsInteger="1" minValue="15" maxValue="125"/>
    </cacheField>
    <cacheField name="Middle_Overs_Scores" numFmtId="0">
      <sharedItems containsSemiMixedTypes="0" containsString="0" containsNumber="1" containsInteger="1" minValue="0" maxValue="155"/>
    </cacheField>
    <cacheField name="Death_Overs_Scores" numFmtId="0">
      <sharedItems containsSemiMixedTypes="0" containsString="0" containsNumber="1" containsInteger="1" minValue="0" maxValue="89"/>
    </cacheField>
  </cacheFields>
  <extLst>
    <ext xmlns:x14="http://schemas.microsoft.com/office/spreadsheetml/2009/9/main" uri="{725AE2AE-9491-48be-B2B4-4EB974FC3084}">
      <x14:pivotCacheDefinition pivotCacheId="670606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59.011586342589" createdVersion="8" refreshedVersion="8" minRefreshableVersion="3" recordCount="17" xr:uid="{983811DA-A7B9-4C05-B44B-5027F98ABE32}">
  <cacheSource type="worksheet">
    <worksheetSource ref="A2:B19" sheet="WINNERS"/>
  </cacheSource>
  <cacheFields count="2">
    <cacheField name="YEAR"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TEAM" numFmtId="0">
      <sharedItems count="7">
        <s v="Rajasthan Royals"/>
        <s v="Deccan Chargers"/>
        <s v="Chennai Super Kings"/>
        <s v="Kolkata Knight Riders"/>
        <s v="Mumbai Indians"/>
        <s v="Sunrisers Hyderabad"/>
        <s v="Gujarat Titan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59.052527546293" createdVersion="8" refreshedVersion="8" minRefreshableVersion="3" recordCount="1073" xr:uid="{A66C4F23-D980-49C5-8DB9-39716656A7FE}">
  <cacheSource type="worksheet">
    <worksheetSource ref="A1:R1074" sheet="ipl"/>
  </cacheSource>
  <cacheFields count="19">
    <cacheField name="Match_ID" numFmtId="0">
      <sharedItems containsSemiMixedTypes="0" containsString="0" containsNumber="1" containsInteger="1" minValue="335982" maxValue="1426287"/>
    </cacheField>
    <cacheField name="Date"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Teams" numFmtId="0">
      <sharedItems/>
    </cacheField>
    <cacheField name="Venue" numFmtId="0">
      <sharedItems/>
    </cacheField>
    <cacheField name="Toss_Winner" numFmtId="0">
      <sharedItems/>
    </cacheField>
    <cacheField name="Toss_Decision" numFmtId="0">
      <sharedItems/>
    </cacheField>
    <cacheField name="Match_Winner" numFmtId="0">
      <sharedItems/>
    </cacheField>
    <cacheField name="Win_Type" numFmtId="0">
      <sharedItems/>
    </cacheField>
    <cacheField name="Win_Margin" numFmtId="0">
      <sharedItems containsMixedTypes="1" containsNumber="1" containsInteger="1" minValue="1" maxValue="146"/>
    </cacheField>
    <cacheField name="First_Innings_Score" numFmtId="0">
      <sharedItems containsSemiMixedTypes="0" containsString="0" containsNumber="1" containsInteger="1" minValue="56" maxValue="287"/>
    </cacheField>
    <cacheField name="Second_Innings_Score" numFmtId="0">
      <sharedItems containsMixedTypes="1" containsNumber="1" containsInteger="1" minValue="2" maxValue="262"/>
    </cacheField>
    <cacheField name="Player_of_Match" numFmtId="0">
      <sharedItems containsBlank="1"/>
    </cacheField>
    <cacheField name="Umpire" numFmtId="0">
      <sharedItems/>
    </cacheField>
    <cacheField name="Umpire1" numFmtId="0">
      <sharedItems/>
    </cacheField>
    <cacheField name="Umpire2" numFmtId="0">
      <sharedItems/>
    </cacheField>
    <cacheField name="Powerplay_Scores" numFmtId="0">
      <sharedItems containsSemiMixedTypes="0" containsString="0" containsNumber="1" containsInteger="1" minValue="15" maxValue="125"/>
    </cacheField>
    <cacheField name="Middle_Overs_Scores" numFmtId="0">
      <sharedItems containsSemiMixedTypes="0" containsString="0" containsNumber="1" containsInteger="1" minValue="0" maxValue="155"/>
    </cacheField>
    <cacheField name="Death_Overs_Scores" numFmtId="0">
      <sharedItems containsSemiMixedTypes="0" containsString="0" containsNumber="1" containsInteger="1" minValue="0" maxValue="89"/>
    </cacheField>
    <cacheField name="Venue1" numFmtId="0">
      <sharedItems count="41">
        <s v="M Chinnaswamy Stadium"/>
        <s v="Punjab Cricket Association Stadium"/>
        <s v="Feroz Shah Kotla"/>
        <s v="Wankhede Stadium"/>
        <s v="Eden Gardens"/>
        <s v="Sawai Mansingh Stadium"/>
        <s v="Rajiv Gandhi International Stadium"/>
        <s v="MA Chidambaram Stadium"/>
        <s v="Dr DY Patil Sports Academy"/>
        <s v="Newlands"/>
        <s v="St George's Park"/>
        <s v="Kingsmead"/>
        <s v="SuperSport Park"/>
        <s v="Buffalo Park"/>
        <s v="New Wanderers Stadium"/>
        <s v="De Beers Diamond Oval"/>
        <s v="OUTsurance Oval"/>
        <s v="Brabourne Stadium"/>
        <s v="Sardar Patel Stadium"/>
        <s v="Barabati Stadium"/>
        <s v="Vidarbha Cricket Association Stadium"/>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s v="Saurashtra Cricket Association Stadium"/>
        <s v="Green Park"/>
        <s v="Arun Jaitley Stadium"/>
        <s v="Narendra Modi Stadium"/>
        <s v="Zayed Cricket Stadium"/>
        <s v="Bharat Ratna Shri Atal Bihari Vajpayee Ekana Cricket Stadium"/>
        <s v="Barsapara Cricket Stadium"/>
        <s v="Maharaja Yadavindra Singh International Cricket Stadium"/>
      </sharedItems>
    </cacheField>
  </cacheFields>
  <extLst>
    <ext xmlns:x14="http://schemas.microsoft.com/office/spreadsheetml/2009/9/main" uri="{725AE2AE-9491-48be-B2B4-4EB974FC3084}">
      <x14:pivotCacheDefinition pivotCacheId="576618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n v="335982"/>
    <x v="0"/>
    <x v="0"/>
    <x v="0"/>
    <x v="0"/>
    <x v="0"/>
    <x v="0"/>
    <x v="0"/>
    <n v="140"/>
    <n v="222"/>
    <x v="0"/>
    <x v="0"/>
    <s v="Asad Rauf"/>
    <s v="RE Koertzen"/>
    <s v="J Srinath"/>
    <n v="61"/>
    <n v="97"/>
    <n v="64"/>
  </r>
  <r>
    <n v="335983"/>
    <x v="0"/>
    <x v="1"/>
    <x v="1"/>
    <x v="1"/>
    <x v="1"/>
    <x v="1"/>
    <x v="0"/>
    <n v="33"/>
    <n v="240"/>
    <x v="1"/>
    <x v="1"/>
    <s v="MR Benson"/>
    <s v="SL Shastri"/>
    <s v="S Venkataraghavan"/>
    <n v="53"/>
    <n v="116"/>
    <n v="71"/>
  </r>
  <r>
    <n v="335984"/>
    <x v="0"/>
    <x v="2"/>
    <x v="2"/>
    <x v="2"/>
    <x v="1"/>
    <x v="2"/>
    <x v="1"/>
    <n v="9"/>
    <n v="129"/>
    <x v="2"/>
    <x v="2"/>
    <s v="Aleem Dar"/>
    <s v="GA Pratapkumar"/>
    <s v="GR Viswanath"/>
    <n v="40"/>
    <n v="66"/>
    <n v="23"/>
  </r>
  <r>
    <n v="335985"/>
    <x v="0"/>
    <x v="3"/>
    <x v="3"/>
    <x v="3"/>
    <x v="1"/>
    <x v="3"/>
    <x v="1"/>
    <n v="5"/>
    <n v="165"/>
    <x v="3"/>
    <x v="3"/>
    <s v="SJ Davis"/>
    <s v="DJ Harper"/>
    <s v="J Srinath"/>
    <n v="47"/>
    <n v="71"/>
    <n v="47"/>
  </r>
  <r>
    <n v="335986"/>
    <x v="0"/>
    <x v="4"/>
    <x v="4"/>
    <x v="4"/>
    <x v="1"/>
    <x v="0"/>
    <x v="1"/>
    <n v="5"/>
    <n v="110"/>
    <x v="4"/>
    <x v="4"/>
    <s v="BF Bowden"/>
    <s v="K Hariharan"/>
    <s v="FM Engineer"/>
    <n v="39"/>
    <n v="43"/>
    <n v="28"/>
  </r>
  <r>
    <n v="335987"/>
    <x v="0"/>
    <x v="5"/>
    <x v="5"/>
    <x v="5"/>
    <x v="1"/>
    <x v="4"/>
    <x v="1"/>
    <n v="6"/>
    <n v="166"/>
    <x v="5"/>
    <x v="5"/>
    <s v="Aleem Dar"/>
    <s v="RB Tiffin"/>
    <s v="S Venkataraghavan"/>
    <n v="54"/>
    <n v="74"/>
    <n v="38"/>
  </r>
  <r>
    <n v="335988"/>
    <x v="0"/>
    <x v="6"/>
    <x v="6"/>
    <x v="4"/>
    <x v="1"/>
    <x v="2"/>
    <x v="1"/>
    <n v="9"/>
    <n v="142"/>
    <x v="6"/>
    <x v="6"/>
    <s v="IL Howell"/>
    <s v="AM Saheba"/>
    <s v="Talat Ali"/>
    <n v="25"/>
    <n v="57"/>
    <n v="60"/>
  </r>
  <r>
    <n v="335989"/>
    <x v="0"/>
    <x v="7"/>
    <x v="7"/>
    <x v="3"/>
    <x v="0"/>
    <x v="1"/>
    <x v="0"/>
    <n v="6"/>
    <n v="208"/>
    <x v="7"/>
    <x v="7"/>
    <s v="DJ Harper"/>
    <s v="GA Pratapkumar"/>
    <s v="FM Engineer"/>
    <n v="53"/>
    <n v="105"/>
    <n v="50"/>
  </r>
  <r>
    <n v="335990"/>
    <x v="0"/>
    <x v="8"/>
    <x v="6"/>
    <x v="2"/>
    <x v="0"/>
    <x v="4"/>
    <x v="1"/>
    <n v="3"/>
    <n v="214"/>
    <x v="8"/>
    <x v="8"/>
    <s v="Asad Rauf"/>
    <s v="MR Benson"/>
    <s v="S Venkataraghavan"/>
    <n v="58"/>
    <n v="102"/>
    <n v="54"/>
  </r>
  <r>
    <n v="335991"/>
    <x v="0"/>
    <x v="9"/>
    <x v="1"/>
    <x v="3"/>
    <x v="0"/>
    <x v="5"/>
    <x v="0"/>
    <n v="66"/>
    <n v="182"/>
    <x v="9"/>
    <x v="9"/>
    <s v="Aleem Dar"/>
    <s v="AM Saheba"/>
    <s v="FM Engineer"/>
    <n v="60"/>
    <n v="86"/>
    <n v="36"/>
  </r>
  <r>
    <n v="335992"/>
    <x v="0"/>
    <x v="10"/>
    <x v="0"/>
    <x v="2"/>
    <x v="0"/>
    <x v="4"/>
    <x v="1"/>
    <n v="7"/>
    <n v="135"/>
    <x v="10"/>
    <x v="5"/>
    <s v="MR Benson"/>
    <s v="IL Howell"/>
    <s v="J Srinath"/>
    <n v="57"/>
    <n v="51"/>
    <n v="27"/>
  </r>
  <r>
    <n v="335993"/>
    <x v="0"/>
    <x v="11"/>
    <x v="7"/>
    <x v="6"/>
    <x v="1"/>
    <x v="1"/>
    <x v="1"/>
    <n v="9"/>
    <n v="147"/>
    <x v="11"/>
    <x v="10"/>
    <s v="BF Bowden"/>
    <s v="AV Jayaprakash"/>
    <s v="Talat Ali"/>
    <n v="61"/>
    <n v="47"/>
    <n v="39"/>
  </r>
  <r>
    <n v="335994"/>
    <x v="0"/>
    <x v="12"/>
    <x v="8"/>
    <x v="4"/>
    <x v="0"/>
    <x v="6"/>
    <x v="1"/>
    <n v="10"/>
    <n v="154"/>
    <x v="12"/>
    <x v="11"/>
    <s v="Asad Rauf"/>
    <s v="SL Shastri"/>
    <s v="S Venkataraghavan"/>
    <n v="27"/>
    <n v="87"/>
    <n v="40"/>
  </r>
  <r>
    <n v="335995"/>
    <x v="0"/>
    <x v="13"/>
    <x v="1"/>
    <x v="7"/>
    <x v="1"/>
    <x v="5"/>
    <x v="1"/>
    <n v="4"/>
    <n v="158"/>
    <x v="13"/>
    <x v="12"/>
    <s v="RE Koertzen"/>
    <s v="I Shivram"/>
    <s v="FM Engineer"/>
    <n v="45"/>
    <n v="77"/>
    <n v="36"/>
  </r>
  <r>
    <n v="335996"/>
    <x v="0"/>
    <x v="14"/>
    <x v="0"/>
    <x v="1"/>
    <x v="1"/>
    <x v="1"/>
    <x v="0"/>
    <n v="13"/>
    <n v="178"/>
    <x v="14"/>
    <x v="13"/>
    <s v="BR Doctrove"/>
    <s v="RB Tiffin"/>
    <s v="J Srinath"/>
    <n v="36"/>
    <n v="80"/>
    <n v="62"/>
  </r>
  <r>
    <n v="335997"/>
    <x v="0"/>
    <x v="15"/>
    <x v="4"/>
    <x v="6"/>
    <x v="1"/>
    <x v="7"/>
    <x v="1"/>
    <n v="7"/>
    <n v="137"/>
    <x v="10"/>
    <x v="14"/>
    <s v="BF Bowden"/>
    <s v="AV Jayaprakash"/>
    <s v="S Venkataraghavan"/>
    <n v="40"/>
    <n v="53"/>
    <n v="44"/>
  </r>
  <r>
    <n v="335998"/>
    <x v="0"/>
    <x v="16"/>
    <x v="2"/>
    <x v="0"/>
    <x v="0"/>
    <x v="2"/>
    <x v="0"/>
    <n v="10"/>
    <n v="191"/>
    <x v="15"/>
    <x v="15"/>
    <s v="Aleem Dar"/>
    <s v="I Shivram"/>
    <s v="CH Lloyd"/>
    <n v="58"/>
    <n v="101"/>
    <n v="32"/>
  </r>
  <r>
    <n v="335999"/>
    <x v="0"/>
    <x v="17"/>
    <x v="6"/>
    <x v="5"/>
    <x v="0"/>
    <x v="5"/>
    <x v="1"/>
    <n v="7"/>
    <n v="164"/>
    <x v="16"/>
    <x v="16"/>
    <s v="BR Doctrove"/>
    <s v="RB Tiffin"/>
    <s v="Talat Ali"/>
    <n v="50"/>
    <n v="69"/>
    <n v="45"/>
  </r>
  <r>
    <n v="336000"/>
    <x v="0"/>
    <x v="18"/>
    <x v="5"/>
    <x v="2"/>
    <x v="1"/>
    <x v="4"/>
    <x v="0"/>
    <n v="45"/>
    <n v="196"/>
    <x v="17"/>
    <x v="17"/>
    <s v="RE Koertzen"/>
    <s v="GA Pratapkumar"/>
    <s v="FM Engineer"/>
    <n v="45"/>
    <n v="111"/>
    <n v="40"/>
  </r>
  <r>
    <n v="336001"/>
    <x v="0"/>
    <x v="19"/>
    <x v="7"/>
    <x v="1"/>
    <x v="1"/>
    <x v="2"/>
    <x v="1"/>
    <n v="8"/>
    <n v="169"/>
    <x v="18"/>
    <x v="6"/>
    <s v="BF Bowden"/>
    <s v="K Hariharan"/>
    <s v="S Venkataraghavan"/>
    <n v="47"/>
    <n v="80"/>
    <n v="42"/>
  </r>
  <r>
    <n v="336002"/>
    <x v="0"/>
    <x v="20"/>
    <x v="6"/>
    <x v="4"/>
    <x v="1"/>
    <x v="3"/>
    <x v="1"/>
    <n v="5"/>
    <n v="165"/>
    <x v="19"/>
    <x v="18"/>
    <s v="Asad Rauf"/>
    <s v="RE Koertzen"/>
    <s v="Talat Ali"/>
    <n v="41"/>
    <n v="90"/>
    <n v="34"/>
  </r>
  <r>
    <n v="336003"/>
    <x v="0"/>
    <x v="21"/>
    <x v="1"/>
    <x v="5"/>
    <x v="1"/>
    <x v="5"/>
    <x v="0"/>
    <n v="9"/>
    <n v="178"/>
    <x v="20"/>
    <x v="19"/>
    <s v="DJ Harper"/>
    <s v="I Shivram"/>
    <s v="CH Lloyd"/>
    <n v="49"/>
    <n v="79"/>
    <n v="50"/>
  </r>
  <r>
    <n v="336004"/>
    <x v="0"/>
    <x v="22"/>
    <x v="8"/>
    <x v="7"/>
    <x v="0"/>
    <x v="7"/>
    <x v="0"/>
    <n v="29"/>
    <n v="162"/>
    <x v="21"/>
    <x v="20"/>
    <s v="IL Howell"/>
    <s v="RE Koertzen"/>
    <s v="J Srinath"/>
    <n v="50"/>
    <n v="68"/>
    <n v="44"/>
  </r>
  <r>
    <n v="336005"/>
    <x v="0"/>
    <x v="23"/>
    <x v="5"/>
    <x v="1"/>
    <x v="1"/>
    <x v="4"/>
    <x v="1"/>
    <n v="8"/>
    <n v="109"/>
    <x v="22"/>
    <x v="21"/>
    <s v="Asad Rauf"/>
    <s v="AV Jayaprakash"/>
    <s v="FM Engineer"/>
    <n v="38"/>
    <n v="58"/>
    <n v="13"/>
  </r>
  <r>
    <n v="336006"/>
    <x v="0"/>
    <x v="24"/>
    <x v="0"/>
    <x v="5"/>
    <x v="0"/>
    <x v="5"/>
    <x v="1"/>
    <n v="6"/>
    <n v="126"/>
    <x v="23"/>
    <x v="22"/>
    <s v="SJ Davis"/>
    <s v="BR Doctrove"/>
    <s v="CH Lloyd"/>
    <n v="26"/>
    <n v="76"/>
    <n v="24"/>
  </r>
  <r>
    <n v="336007"/>
    <x v="0"/>
    <x v="25"/>
    <x v="7"/>
    <x v="4"/>
    <x v="0"/>
    <x v="6"/>
    <x v="1"/>
    <n v="7"/>
    <n v="144"/>
    <x v="24"/>
    <x v="11"/>
    <s v="MR Benson"/>
    <s v="RB Tiffin"/>
    <s v="J Srinath"/>
    <n v="34"/>
    <n v="61"/>
    <n v="49"/>
  </r>
  <r>
    <n v="336008"/>
    <x v="0"/>
    <x v="26"/>
    <x v="8"/>
    <x v="3"/>
    <x v="0"/>
    <x v="7"/>
    <x v="1"/>
    <n v="7"/>
    <n v="103"/>
    <x v="25"/>
    <x v="23"/>
    <s v="DJ Harper"/>
    <s v="RE Koertzen"/>
    <s v="Talat Ali"/>
    <n v="48"/>
    <n v="55"/>
    <n v="0"/>
  </r>
  <r>
    <n v="336009"/>
    <x v="0"/>
    <x v="27"/>
    <x v="2"/>
    <x v="1"/>
    <x v="0"/>
    <x v="1"/>
    <x v="1"/>
    <n v="4"/>
    <n v="187"/>
    <x v="26"/>
    <x v="13"/>
    <s v="Aleem Dar"/>
    <s v="RB Tiffin"/>
    <s v="CH Lloyd"/>
    <n v="50"/>
    <n v="89"/>
    <n v="48"/>
  </r>
  <r>
    <n v="336010"/>
    <x v="0"/>
    <x v="28"/>
    <x v="4"/>
    <x v="6"/>
    <x v="1"/>
    <x v="0"/>
    <x v="0"/>
    <n v="5"/>
    <n v="129"/>
    <x v="27"/>
    <x v="24"/>
    <s v="Asad Rauf"/>
    <s v="IL Howell"/>
    <s v="FM Engineer"/>
    <n v="41"/>
    <n v="88"/>
    <n v="0"/>
  </r>
  <r>
    <n v="336011"/>
    <x v="0"/>
    <x v="29"/>
    <x v="5"/>
    <x v="2"/>
    <x v="0"/>
    <x v="4"/>
    <x v="1"/>
    <n v="8"/>
    <n v="140"/>
    <x v="28"/>
    <x v="8"/>
    <s v="MR Benson"/>
    <s v="AM Saheba"/>
    <s v="S Venkataraghavan"/>
    <n v="50"/>
    <n v="55"/>
    <n v="35"/>
  </r>
  <r>
    <n v="336012"/>
    <x v="0"/>
    <x v="30"/>
    <x v="0"/>
    <x v="3"/>
    <x v="0"/>
    <x v="7"/>
    <x v="1"/>
    <n v="9"/>
    <n v="122"/>
    <x v="29"/>
    <x v="25"/>
    <s v="BF Bowden"/>
    <s v="AV Jayaprakash"/>
    <s v="CH Lloyd"/>
    <n v="36"/>
    <n v="68"/>
    <n v="18"/>
  </r>
  <r>
    <n v="336013"/>
    <x v="0"/>
    <x v="31"/>
    <x v="7"/>
    <x v="5"/>
    <x v="0"/>
    <x v="1"/>
    <x v="0"/>
    <n v="18"/>
    <n v="181"/>
    <x v="30"/>
    <x v="26"/>
    <s v="AV Jayaprakash"/>
    <s v="BG Jerling"/>
    <s v="J Srinath"/>
    <n v="53"/>
    <n v="96"/>
    <n v="32"/>
  </r>
  <r>
    <n v="336014"/>
    <x v="0"/>
    <x v="32"/>
    <x v="6"/>
    <x v="6"/>
    <x v="1"/>
    <x v="0"/>
    <x v="0"/>
    <n v="23"/>
    <n v="204"/>
    <x v="15"/>
    <x v="24"/>
    <s v="IL Howell"/>
    <s v="AM Saheba"/>
    <s v="Talat Ali"/>
    <n v="43"/>
    <n v="93"/>
    <n v="68"/>
  </r>
  <r>
    <n v="336015"/>
    <x v="0"/>
    <x v="33"/>
    <x v="5"/>
    <x v="2"/>
    <x v="0"/>
    <x v="4"/>
    <x v="1"/>
    <n v="3"/>
    <n v="156"/>
    <x v="31"/>
    <x v="5"/>
    <s v="SJ Davis"/>
    <s v="RE Koertzen"/>
    <s v="FM Engineer"/>
    <n v="47"/>
    <n v="54"/>
    <n v="55"/>
  </r>
  <r>
    <n v="336016"/>
    <x v="0"/>
    <x v="34"/>
    <x v="1"/>
    <x v="0"/>
    <x v="1"/>
    <x v="5"/>
    <x v="1"/>
    <n v="9"/>
    <n v="143"/>
    <x v="32"/>
    <x v="16"/>
    <s v="BR Doctrove"/>
    <s v="I Shivram"/>
    <s v="CH Lloyd"/>
    <n v="50"/>
    <n v="68"/>
    <n v="25"/>
  </r>
  <r>
    <n v="336017"/>
    <x v="0"/>
    <x v="35"/>
    <x v="4"/>
    <x v="6"/>
    <x v="1"/>
    <x v="0"/>
    <x v="0"/>
    <n v="23"/>
    <n v="133"/>
    <x v="22"/>
    <x v="27"/>
    <s v="Asad Rauf"/>
    <s v="IL Howell"/>
    <s v="Talat Ali"/>
    <n v="35"/>
    <n v="69"/>
    <n v="29"/>
  </r>
  <r>
    <n v="336018"/>
    <x v="0"/>
    <x v="36"/>
    <x v="3"/>
    <x v="3"/>
    <x v="0"/>
    <x v="7"/>
    <x v="1"/>
    <n v="9"/>
    <n v="156"/>
    <x v="33"/>
    <x v="14"/>
    <s v="BR Doctrove"/>
    <s v="AM Saheba"/>
    <s v="J Srinath"/>
    <n v="28"/>
    <n v="74"/>
    <n v="54"/>
  </r>
  <r>
    <n v="336019"/>
    <x v="0"/>
    <x v="37"/>
    <x v="1"/>
    <x v="2"/>
    <x v="0"/>
    <x v="5"/>
    <x v="0"/>
    <n v="41"/>
    <n v="221"/>
    <x v="34"/>
    <x v="16"/>
    <s v="SJ Davis"/>
    <s v="K Hariharan"/>
    <s v="S Venkataraghavan"/>
    <n v="51"/>
    <n v="100"/>
    <n v="70"/>
  </r>
  <r>
    <n v="336020"/>
    <x v="0"/>
    <x v="38"/>
    <x v="2"/>
    <x v="4"/>
    <x v="0"/>
    <x v="2"/>
    <x v="0"/>
    <n v="12"/>
    <n v="194"/>
    <x v="35"/>
    <x v="28"/>
    <s v="BG Jerling"/>
    <s v="GA Pratapkumar"/>
    <s v="CH Lloyd"/>
    <n v="48"/>
    <n v="98"/>
    <n v="48"/>
  </r>
  <r>
    <n v="336021"/>
    <x v="0"/>
    <x v="39"/>
    <x v="3"/>
    <x v="3"/>
    <x v="0"/>
    <x v="7"/>
    <x v="1"/>
    <n v="8"/>
    <n v="67"/>
    <x v="36"/>
    <x v="20"/>
    <s v="BR Doctrove"/>
    <s v="DJ Harper"/>
    <s v="FM Engineer"/>
    <n v="27"/>
    <n v="40"/>
    <n v="0"/>
  </r>
  <r>
    <n v="336022"/>
    <x v="0"/>
    <x v="40"/>
    <x v="2"/>
    <x v="7"/>
    <x v="1"/>
    <x v="5"/>
    <x v="0"/>
    <n v="6"/>
    <n v="118"/>
    <x v="37"/>
    <x v="29"/>
    <s v="AV Jayaprakash"/>
    <s v="RE Koertzen"/>
    <s v="CH Lloyd"/>
    <n v="68"/>
    <n v="50"/>
    <n v="0"/>
  </r>
  <r>
    <n v="336023"/>
    <x v="0"/>
    <x v="41"/>
    <x v="5"/>
    <x v="0"/>
    <x v="0"/>
    <x v="4"/>
    <x v="0"/>
    <n v="65"/>
    <n v="197"/>
    <x v="2"/>
    <x v="30"/>
    <s v="BF Bowden"/>
    <s v="SL Shastri"/>
    <s v="Talat Ali"/>
    <n v="51"/>
    <n v="100"/>
    <n v="46"/>
  </r>
  <r>
    <n v="336024"/>
    <x v="0"/>
    <x v="42"/>
    <x v="6"/>
    <x v="4"/>
    <x v="0"/>
    <x v="7"/>
    <x v="0"/>
    <n v="25"/>
    <n v="178"/>
    <x v="38"/>
    <x v="31"/>
    <s v="BR Doctrove"/>
    <s v="DJ Harper"/>
    <s v="S Venkataraghavan"/>
    <n v="57"/>
    <n v="71"/>
    <n v="50"/>
  </r>
  <r>
    <n v="336025"/>
    <x v="0"/>
    <x v="43"/>
    <x v="4"/>
    <x v="6"/>
    <x v="1"/>
    <x v="1"/>
    <x v="0"/>
    <n v="3"/>
    <n v="149"/>
    <x v="39"/>
    <x v="32"/>
    <s v="Asad Rauf"/>
    <s v="K Hariharan"/>
    <s v="FM Engineer"/>
    <n v="35"/>
    <n v="79"/>
    <n v="35"/>
  </r>
  <r>
    <n v="336026"/>
    <x v="0"/>
    <x v="44"/>
    <x v="0"/>
    <x v="7"/>
    <x v="0"/>
    <x v="2"/>
    <x v="1"/>
    <n v="5"/>
    <n v="154"/>
    <x v="33"/>
    <x v="33"/>
    <s v="SJ Davis"/>
    <s v="GA Pratapkumar"/>
    <s v="Talat Ali"/>
    <n v="41"/>
    <n v="64"/>
    <n v="49"/>
  </r>
  <r>
    <n v="336027"/>
    <x v="0"/>
    <x v="45"/>
    <x v="4"/>
    <x v="2"/>
    <x v="0"/>
    <x v="4"/>
    <x v="1"/>
    <n v="6"/>
    <n v="147"/>
    <x v="40"/>
    <x v="8"/>
    <s v="BG Jerling"/>
    <s v="RE Koertzen"/>
    <s v="FM Engineer"/>
    <n v="32"/>
    <n v="74"/>
    <n v="41"/>
  </r>
  <r>
    <n v="336028"/>
    <x v="0"/>
    <x v="46"/>
    <x v="3"/>
    <x v="3"/>
    <x v="0"/>
    <x v="5"/>
    <x v="0"/>
    <n v="1"/>
    <n v="189"/>
    <x v="26"/>
    <x v="16"/>
    <s v="BF Bowden"/>
    <s v="GA Pratapkumar"/>
    <s v="Talat Ali"/>
    <n v="43"/>
    <n v="96"/>
    <n v="50"/>
  </r>
  <r>
    <n v="336029"/>
    <x v="0"/>
    <x v="47"/>
    <x v="7"/>
    <x v="0"/>
    <x v="1"/>
    <x v="3"/>
    <x v="0"/>
    <n v="14"/>
    <n v="126"/>
    <x v="4"/>
    <x v="34"/>
    <s v="DJ Harper"/>
    <s v="I Shivram"/>
    <s v="J Srinath"/>
    <n v="23"/>
    <n v="64"/>
    <n v="39"/>
  </r>
  <r>
    <n v="336031"/>
    <x v="0"/>
    <x v="48"/>
    <x v="1"/>
    <x v="5"/>
    <x v="0"/>
    <x v="5"/>
    <x v="1"/>
    <n v="6"/>
    <n v="175"/>
    <x v="41"/>
    <x v="16"/>
    <s v="Asad Rauf"/>
    <s v="SJ Davis"/>
    <s v="Talat Ali"/>
    <n v="42"/>
    <n v="80"/>
    <n v="53"/>
  </r>
  <r>
    <n v="336032"/>
    <x v="0"/>
    <x v="49"/>
    <x v="2"/>
    <x v="7"/>
    <x v="0"/>
    <x v="2"/>
    <x v="1"/>
    <n v="5"/>
    <n v="176"/>
    <x v="42"/>
    <x v="35"/>
    <s v="BF Bowden"/>
    <s v="K Hariharan"/>
    <s v="CH Lloyd"/>
    <n v="60"/>
    <n v="68"/>
    <n v="48"/>
  </r>
  <r>
    <n v="336033"/>
    <x v="0"/>
    <x v="50"/>
    <x v="7"/>
    <x v="2"/>
    <x v="1"/>
    <x v="4"/>
    <x v="0"/>
    <n v="10"/>
    <n v="211"/>
    <x v="43"/>
    <x v="36"/>
    <s v="DJ Harper"/>
    <s v="SL Shastri"/>
    <s v="J Srinath"/>
    <n v="67"/>
    <n v="107"/>
    <n v="37"/>
  </r>
  <r>
    <n v="336034"/>
    <x v="0"/>
    <x v="51"/>
    <x v="0"/>
    <x v="4"/>
    <x v="0"/>
    <x v="3"/>
    <x v="0"/>
    <n v="3"/>
    <n v="156"/>
    <x v="38"/>
    <x v="37"/>
    <s v="BR Doctrove"/>
    <s v="SL Shastri"/>
    <s v="Talat Ali"/>
    <n v="46"/>
    <n v="76"/>
    <n v="34"/>
  </r>
  <r>
    <n v="336035"/>
    <x v="0"/>
    <x v="52"/>
    <x v="4"/>
    <x v="5"/>
    <x v="1"/>
    <x v="0"/>
    <x v="1"/>
    <n v="3"/>
    <n v="174"/>
    <x v="44"/>
    <x v="38"/>
    <s v="SJ Davis"/>
    <s v="I Shivram"/>
    <s v="S Venkataraghavan"/>
    <n v="47"/>
    <n v="93"/>
    <n v="34"/>
  </r>
  <r>
    <n v="336036"/>
    <x v="0"/>
    <x v="53"/>
    <x v="5"/>
    <x v="2"/>
    <x v="0"/>
    <x v="4"/>
    <x v="1"/>
    <n v="5"/>
    <n v="145"/>
    <x v="45"/>
    <x v="21"/>
    <s v="BF Bowden"/>
    <s v="K Hariharan"/>
    <s v="CH Lloyd"/>
    <n v="29"/>
    <n v="77"/>
    <n v="39"/>
  </r>
  <r>
    <n v="336037"/>
    <x v="0"/>
    <x v="54"/>
    <x v="6"/>
    <x v="4"/>
    <x v="1"/>
    <x v="1"/>
    <x v="1"/>
    <n v="7"/>
    <n v="147"/>
    <x v="24"/>
    <x v="39"/>
    <s v="BG Jerling"/>
    <s v="AM Saheba"/>
    <s v="Talat Ali"/>
    <n v="26"/>
    <n v="78"/>
    <n v="43"/>
  </r>
  <r>
    <n v="336038"/>
    <x v="0"/>
    <x v="2"/>
    <x v="3"/>
    <x v="7"/>
    <x v="0"/>
    <x v="4"/>
    <x v="0"/>
    <n v="105"/>
    <n v="192"/>
    <x v="46"/>
    <x v="5"/>
    <s v="BF Bowden"/>
    <s v="RE Koertzen"/>
    <s v="J Srinath"/>
    <n v="58"/>
    <n v="97"/>
    <n v="37"/>
  </r>
  <r>
    <n v="336039"/>
    <x v="0"/>
    <x v="31"/>
    <x v="3"/>
    <x v="5"/>
    <x v="1"/>
    <x v="1"/>
    <x v="1"/>
    <n v="9"/>
    <n v="112"/>
    <x v="9"/>
    <x v="32"/>
    <s v="Asad Rauf"/>
    <s v="DJ Harper"/>
    <s v="S Venkataraghavan"/>
    <n v="35"/>
    <n v="38"/>
    <n v="39"/>
  </r>
  <r>
    <n v="336040"/>
    <x v="0"/>
    <x v="50"/>
    <x v="8"/>
    <x v="2"/>
    <x v="0"/>
    <x v="4"/>
    <x v="1"/>
    <n v="3"/>
    <n v="163"/>
    <x v="47"/>
    <x v="8"/>
    <s v="BF Bowden"/>
    <s v="RE Koertzen"/>
    <s v="J Srinath"/>
    <n v="42"/>
    <n v="85"/>
    <n v="36"/>
  </r>
  <r>
    <n v="392181"/>
    <x v="1"/>
    <x v="7"/>
    <x v="9"/>
    <x v="1"/>
    <x v="0"/>
    <x v="7"/>
    <x v="0"/>
    <n v="19"/>
    <n v="165"/>
    <x v="45"/>
    <x v="40"/>
    <s v="BR Doctrove"/>
    <s v="K Hariharan"/>
    <s v="GR Viswanath"/>
    <n v="40"/>
    <n v="72"/>
    <n v="53"/>
  </r>
  <r>
    <n v="392182"/>
    <x v="1"/>
    <x v="10"/>
    <x v="9"/>
    <x v="0"/>
    <x v="1"/>
    <x v="3"/>
    <x v="0"/>
    <n v="75"/>
    <n v="133"/>
    <x v="48"/>
    <x v="41"/>
    <s v="BR Doctrove"/>
    <s v="RB Tiffin"/>
    <s v="GR Viswanath"/>
    <n v="29"/>
    <n v="59"/>
    <n v="45"/>
  </r>
  <r>
    <n v="392183"/>
    <x v="1"/>
    <x v="40"/>
    <x v="9"/>
    <x v="7"/>
    <x v="0"/>
    <x v="2"/>
    <x v="1"/>
    <n v="10"/>
    <n v="104"/>
    <x v="48"/>
    <x v="42"/>
    <s v="MR Benson"/>
    <s v="SD Ranade"/>
    <s v="Yashpal Sharma"/>
    <n v="67"/>
    <n v="37"/>
    <n v="0"/>
  </r>
  <r>
    <n v="392184"/>
    <x v="1"/>
    <x v="32"/>
    <x v="9"/>
    <x v="6"/>
    <x v="1"/>
    <x v="6"/>
    <x v="1"/>
    <n v="8"/>
    <n v="101"/>
    <x v="25"/>
    <x v="43"/>
    <s v="MR Benson"/>
    <s v="BR Doctrove"/>
    <s v="Yashpal Sharma"/>
    <n v="21"/>
    <n v="53"/>
    <n v="27"/>
  </r>
  <r>
    <n v="392185"/>
    <x v="1"/>
    <x v="14"/>
    <x v="10"/>
    <x v="1"/>
    <x v="1"/>
    <x v="1"/>
    <x v="0"/>
    <n v="92"/>
    <n v="179"/>
    <x v="46"/>
    <x v="44"/>
    <s v="BG Jerling"/>
    <s v="SJA Taufel"/>
    <s v="GR Viswanath"/>
    <n v="68"/>
    <n v="76"/>
    <n v="35"/>
  </r>
  <r>
    <n v="392186"/>
    <x v="1"/>
    <x v="21"/>
    <x v="11"/>
    <x v="6"/>
    <x v="0"/>
    <x v="0"/>
    <x v="0"/>
    <n v="11"/>
    <n v="158"/>
    <x v="49"/>
    <x v="45"/>
    <s v="DJ Harper"/>
    <s v="SD Ranade"/>
    <s v="D Govindjee"/>
    <n v="46"/>
    <n v="77"/>
    <n v="35"/>
  </r>
  <r>
    <n v="392188"/>
    <x v="1"/>
    <x v="51"/>
    <x v="9"/>
    <x v="4"/>
    <x v="1"/>
    <x v="6"/>
    <x v="0"/>
    <n v="24"/>
    <n v="184"/>
    <x v="50"/>
    <x v="11"/>
    <s v="M Erasmus"/>
    <s v="AM Saheba"/>
    <s v="Yashpal Sharma"/>
    <n v="62"/>
    <n v="87"/>
    <n v="35"/>
  </r>
  <r>
    <n v="392189"/>
    <x v="1"/>
    <x v="19"/>
    <x v="11"/>
    <x v="7"/>
    <x v="1"/>
    <x v="2"/>
    <x v="0"/>
    <n v="9"/>
    <n v="189"/>
    <x v="34"/>
    <x v="46"/>
    <s v="BR Doctrove"/>
    <s v="SJA Taufel"/>
    <s v="D Govindjee"/>
    <n v="59"/>
    <n v="75"/>
    <n v="55"/>
  </r>
  <r>
    <n v="392190"/>
    <x v="1"/>
    <x v="45"/>
    <x v="9"/>
    <x v="6"/>
    <x v="0"/>
    <x v="8"/>
    <x v="2"/>
    <s v="NA"/>
    <n v="150"/>
    <x v="40"/>
    <x v="8"/>
    <s v="MR Benson"/>
    <s v="M Erasmus"/>
    <s v="GR Viswanath"/>
    <n v="54"/>
    <n v="57"/>
    <n v="39"/>
  </r>
  <r>
    <n v="392191"/>
    <x v="1"/>
    <x v="24"/>
    <x v="11"/>
    <x v="0"/>
    <x v="1"/>
    <x v="5"/>
    <x v="1"/>
    <n v="7"/>
    <n v="168"/>
    <x v="51"/>
    <x v="47"/>
    <s v="BR Doctrove"/>
    <s v="TH Wijewardene"/>
    <s v="D Govindjee"/>
    <n v="49"/>
    <n v="82"/>
    <n v="37"/>
  </r>
  <r>
    <n v="392192"/>
    <x v="1"/>
    <x v="42"/>
    <x v="11"/>
    <x v="4"/>
    <x v="1"/>
    <x v="6"/>
    <x v="0"/>
    <n v="12"/>
    <n v="168"/>
    <x v="52"/>
    <x v="48"/>
    <s v="HDPK Dharmasena"/>
    <s v="SJA Taufel"/>
    <s v="D Govindjee"/>
    <n v="55"/>
    <n v="87"/>
    <n v="26"/>
  </r>
  <r>
    <n v="392194"/>
    <x v="1"/>
    <x v="44"/>
    <x v="10"/>
    <x v="0"/>
    <x v="1"/>
    <x v="2"/>
    <x v="1"/>
    <n v="6"/>
    <n v="149"/>
    <x v="40"/>
    <x v="49"/>
    <s v="S Asnani"/>
    <s v="BG Jerling"/>
    <s v="Yashpal Sharma"/>
    <n v="45"/>
    <n v="64"/>
    <n v="40"/>
  </r>
  <r>
    <n v="392195"/>
    <x v="1"/>
    <x v="37"/>
    <x v="9"/>
    <x v="5"/>
    <x v="1"/>
    <x v="5"/>
    <x v="0"/>
    <n v="27"/>
    <n v="139"/>
    <x v="4"/>
    <x v="9"/>
    <s v="M Erasmus"/>
    <s v="K Hariharan"/>
    <s v="GR Viswanath"/>
    <n v="38"/>
    <n v="69"/>
    <n v="32"/>
  </r>
  <r>
    <n v="392196"/>
    <x v="1"/>
    <x v="25"/>
    <x v="11"/>
    <x v="4"/>
    <x v="0"/>
    <x v="6"/>
    <x v="1"/>
    <n v="6"/>
    <n v="165"/>
    <x v="20"/>
    <x v="50"/>
    <s v="IL Howell"/>
    <s v="TH Wijewardene"/>
    <s v="D Govindjee"/>
    <n v="62"/>
    <n v="58"/>
    <n v="45"/>
  </r>
  <r>
    <n v="392197"/>
    <x v="1"/>
    <x v="15"/>
    <x v="10"/>
    <x v="3"/>
    <x v="1"/>
    <x v="7"/>
    <x v="0"/>
    <n v="92"/>
    <n v="187"/>
    <x v="53"/>
    <x v="40"/>
    <s v="BG Jerling"/>
    <s v="RB Tiffin"/>
    <s v="Yashpal Sharma"/>
    <n v="61"/>
    <n v="94"/>
    <n v="32"/>
  </r>
  <r>
    <n v="392198"/>
    <x v="1"/>
    <x v="2"/>
    <x v="12"/>
    <x v="7"/>
    <x v="1"/>
    <x v="4"/>
    <x v="1"/>
    <n v="5"/>
    <n v="143"/>
    <x v="54"/>
    <x v="8"/>
    <s v="GAV Baxter"/>
    <s v="RE Koertzen"/>
    <s v="J Srinath"/>
    <n v="42"/>
    <n v="66"/>
    <n v="35"/>
  </r>
  <r>
    <n v="392199"/>
    <x v="1"/>
    <x v="0"/>
    <x v="11"/>
    <x v="6"/>
    <x v="1"/>
    <x v="3"/>
    <x v="1"/>
    <n v="5"/>
    <n v="139"/>
    <x v="6"/>
    <x v="3"/>
    <s v="MR Benson"/>
    <s v="TH Wijewardene"/>
    <s v="D Govindjee"/>
    <n v="45"/>
    <n v="62"/>
    <n v="32"/>
  </r>
  <r>
    <n v="392200"/>
    <x v="1"/>
    <x v="9"/>
    <x v="11"/>
    <x v="5"/>
    <x v="1"/>
    <x v="5"/>
    <x v="0"/>
    <n v="3"/>
    <n v="119"/>
    <x v="9"/>
    <x v="9"/>
    <s v="MR Benson"/>
    <s v="SL Shastri"/>
    <s v="D Govindjee"/>
    <n v="26"/>
    <n v="67"/>
    <n v="26"/>
  </r>
  <r>
    <n v="392201"/>
    <x v="1"/>
    <x v="6"/>
    <x v="12"/>
    <x v="7"/>
    <x v="0"/>
    <x v="2"/>
    <x v="1"/>
    <n v="6"/>
    <n v="148"/>
    <x v="40"/>
    <x v="51"/>
    <s v="GAV Baxter"/>
    <s v="AM Saheba"/>
    <s v="GR Viswanath"/>
    <n v="37"/>
    <n v="90"/>
    <n v="21"/>
  </r>
  <r>
    <n v="392202"/>
    <x v="1"/>
    <x v="50"/>
    <x v="12"/>
    <x v="2"/>
    <x v="0"/>
    <x v="1"/>
    <x v="0"/>
    <n v="38"/>
    <n v="164"/>
    <x v="29"/>
    <x v="39"/>
    <s v="GAV Baxter"/>
    <s v="RE Koertzen"/>
    <s v="GR Viswanath"/>
    <n v="40"/>
    <n v="68"/>
    <n v="56"/>
  </r>
  <r>
    <n v="392203"/>
    <x v="1"/>
    <x v="15"/>
    <x v="13"/>
    <x v="3"/>
    <x v="1"/>
    <x v="7"/>
    <x v="0"/>
    <n v="9"/>
    <n v="148"/>
    <x v="55"/>
    <x v="52"/>
    <s v="M Erasmus"/>
    <s v="SK Tarapore"/>
    <s v="Yashpal Sharma"/>
    <n v="40"/>
    <n v="57"/>
    <n v="51"/>
  </r>
  <r>
    <n v="392204"/>
    <x v="1"/>
    <x v="24"/>
    <x v="11"/>
    <x v="0"/>
    <x v="1"/>
    <x v="3"/>
    <x v="0"/>
    <n v="8"/>
    <n v="145"/>
    <x v="56"/>
    <x v="53"/>
    <s v="HDPK Dharmasena"/>
    <s v="S Ravi"/>
    <s v="D Govindjee"/>
    <n v="38"/>
    <n v="66"/>
    <n v="41"/>
  </r>
  <r>
    <n v="392205"/>
    <x v="1"/>
    <x v="8"/>
    <x v="10"/>
    <x v="4"/>
    <x v="1"/>
    <x v="4"/>
    <x v="1"/>
    <n v="3"/>
    <n v="141"/>
    <x v="57"/>
    <x v="8"/>
    <s v="S Asnani"/>
    <s v="BG Jerling"/>
    <s v="S Venkataraghavan"/>
    <n v="39"/>
    <n v="70"/>
    <n v="32"/>
  </r>
  <r>
    <n v="392206"/>
    <x v="1"/>
    <x v="19"/>
    <x v="14"/>
    <x v="7"/>
    <x v="0"/>
    <x v="1"/>
    <x v="0"/>
    <n v="18"/>
    <n v="163"/>
    <x v="58"/>
    <x v="54"/>
    <s v="DJ Harper"/>
    <s v="RE Koertzen"/>
    <s v="GR Viswanath"/>
    <n v="53"/>
    <n v="85"/>
    <n v="25"/>
  </r>
  <r>
    <n v="392207"/>
    <x v="1"/>
    <x v="21"/>
    <x v="10"/>
    <x v="6"/>
    <x v="1"/>
    <x v="5"/>
    <x v="1"/>
    <n v="6"/>
    <n v="153"/>
    <x v="59"/>
    <x v="29"/>
    <s v="S Asnani"/>
    <s v="MR Benson"/>
    <s v="S Venkataraghavan"/>
    <n v="28"/>
    <n v="77"/>
    <n v="48"/>
  </r>
  <r>
    <n v="392208"/>
    <x v="1"/>
    <x v="30"/>
    <x v="14"/>
    <x v="3"/>
    <x v="1"/>
    <x v="3"/>
    <x v="1"/>
    <n v="9"/>
    <n v="149"/>
    <x v="40"/>
    <x v="55"/>
    <s v="RE Koertzen"/>
    <s v="TH Wijewardene"/>
    <s v="GR Viswanath"/>
    <n v="25"/>
    <n v="69"/>
    <n v="55"/>
  </r>
  <r>
    <n v="392209"/>
    <x v="1"/>
    <x v="25"/>
    <x v="13"/>
    <x v="1"/>
    <x v="1"/>
    <x v="1"/>
    <x v="0"/>
    <n v="78"/>
    <n v="178"/>
    <x v="60"/>
    <x v="13"/>
    <s v="BR Doctrove"/>
    <s v="M Erasmus"/>
    <s v="Yashpal Sharma"/>
    <n v="53"/>
    <n v="84"/>
    <n v="41"/>
  </r>
  <r>
    <n v="392210"/>
    <x v="1"/>
    <x v="37"/>
    <x v="11"/>
    <x v="5"/>
    <x v="0"/>
    <x v="4"/>
    <x v="0"/>
    <n v="78"/>
    <n v="211"/>
    <x v="21"/>
    <x v="30"/>
    <s v="SS Hazare"/>
    <s v="IL Howell"/>
    <s v="J Srinath"/>
    <n v="57"/>
    <n v="96"/>
    <n v="58"/>
  </r>
  <r>
    <n v="392211"/>
    <x v="1"/>
    <x v="55"/>
    <x v="11"/>
    <x v="6"/>
    <x v="1"/>
    <x v="2"/>
    <x v="1"/>
    <n v="9"/>
    <n v="154"/>
    <x v="61"/>
    <x v="56"/>
    <s v="GAV Baxter"/>
    <s v="IL Howell"/>
    <s v="J Srinath"/>
    <n v="54"/>
    <n v="57"/>
    <n v="43"/>
  </r>
  <r>
    <n v="392212"/>
    <x v="1"/>
    <x v="42"/>
    <x v="12"/>
    <x v="4"/>
    <x v="1"/>
    <x v="6"/>
    <x v="0"/>
    <n v="19"/>
    <n v="145"/>
    <x v="29"/>
    <x v="57"/>
    <s v="MR Benson"/>
    <s v="HDPK Dharmasena"/>
    <s v="GR Viswanath"/>
    <n v="37"/>
    <n v="66"/>
    <n v="42"/>
  </r>
  <r>
    <n v="392213"/>
    <x v="1"/>
    <x v="10"/>
    <x v="12"/>
    <x v="2"/>
    <x v="0"/>
    <x v="4"/>
    <x v="1"/>
    <n v="7"/>
    <n v="105"/>
    <x v="62"/>
    <x v="58"/>
    <s v="K Hariharan"/>
    <s v="DJ Harper"/>
    <s v="S Venkataraghavan"/>
    <n v="29"/>
    <n v="53"/>
    <n v="23"/>
  </r>
  <r>
    <n v="392214"/>
    <x v="1"/>
    <x v="31"/>
    <x v="12"/>
    <x v="1"/>
    <x v="1"/>
    <x v="1"/>
    <x v="0"/>
    <n v="12"/>
    <n v="185"/>
    <x v="63"/>
    <x v="7"/>
    <s v="DJ Harper"/>
    <s v="TH Wijewardene"/>
    <s v="S Venkataraghavan"/>
    <n v="57"/>
    <n v="97"/>
    <n v="31"/>
  </r>
  <r>
    <n v="392215"/>
    <x v="1"/>
    <x v="49"/>
    <x v="13"/>
    <x v="3"/>
    <x v="1"/>
    <x v="2"/>
    <x v="1"/>
    <n v="7"/>
    <n v="116"/>
    <x v="64"/>
    <x v="23"/>
    <s v="M Erasmus"/>
    <s v="SK Tarapore"/>
    <s v="Yashpal Sharma"/>
    <n v="30"/>
    <n v="60"/>
    <n v="26"/>
  </r>
  <r>
    <n v="392216"/>
    <x v="1"/>
    <x v="17"/>
    <x v="15"/>
    <x v="5"/>
    <x v="0"/>
    <x v="5"/>
    <x v="1"/>
    <n v="3"/>
    <n v="168"/>
    <x v="20"/>
    <x v="29"/>
    <s v="GAV Baxter"/>
    <s v="AM Saheba"/>
    <s v="J Srinath"/>
    <n v="52"/>
    <n v="61"/>
    <n v="55"/>
  </r>
  <r>
    <n v="392217"/>
    <x v="1"/>
    <x v="50"/>
    <x v="15"/>
    <x v="2"/>
    <x v="1"/>
    <x v="1"/>
    <x v="1"/>
    <n v="7"/>
    <n v="140"/>
    <x v="28"/>
    <x v="59"/>
    <s v="GAV Baxter"/>
    <s v="HDPK Dharmasena"/>
    <s v="J Srinath"/>
    <n v="34"/>
    <n v="67"/>
    <n v="39"/>
  </r>
  <r>
    <n v="392218"/>
    <x v="1"/>
    <x v="30"/>
    <x v="10"/>
    <x v="3"/>
    <x v="1"/>
    <x v="7"/>
    <x v="0"/>
    <n v="16"/>
    <n v="157"/>
    <x v="28"/>
    <x v="52"/>
    <s v="BR Doctrove"/>
    <s v="BG Jerling"/>
    <s v="Yashpal Sharma"/>
    <n v="46"/>
    <n v="68"/>
    <n v="43"/>
  </r>
  <r>
    <n v="392219"/>
    <x v="1"/>
    <x v="55"/>
    <x v="14"/>
    <x v="7"/>
    <x v="0"/>
    <x v="2"/>
    <x v="1"/>
    <n v="7"/>
    <n v="123"/>
    <x v="65"/>
    <x v="28"/>
    <s v="SL Shastri"/>
    <s v="RB Tiffin"/>
    <s v="S Venkataraghavan"/>
    <n v="37"/>
    <n v="51"/>
    <n v="35"/>
  </r>
  <r>
    <n v="392220"/>
    <x v="1"/>
    <x v="8"/>
    <x v="15"/>
    <x v="4"/>
    <x v="1"/>
    <x v="6"/>
    <x v="0"/>
    <n v="53"/>
    <n v="166"/>
    <x v="66"/>
    <x v="60"/>
    <s v="GAV Baxter"/>
    <s v="HDPK Dharmasena"/>
    <s v="J Srinath"/>
    <n v="42"/>
    <n v="76"/>
    <n v="48"/>
  </r>
  <r>
    <n v="392221"/>
    <x v="1"/>
    <x v="0"/>
    <x v="12"/>
    <x v="0"/>
    <x v="0"/>
    <x v="3"/>
    <x v="1"/>
    <n v="6"/>
    <n v="173"/>
    <x v="67"/>
    <x v="61"/>
    <s v="M Erasmus"/>
    <s v="SS Hazare"/>
    <s v="Yashpal Sharma"/>
    <n v="38"/>
    <n v="75"/>
    <n v="60"/>
  </r>
  <r>
    <n v="392222"/>
    <x v="1"/>
    <x v="9"/>
    <x v="12"/>
    <x v="5"/>
    <x v="1"/>
    <x v="7"/>
    <x v="1"/>
    <n v="8"/>
    <n v="119"/>
    <x v="68"/>
    <x v="62"/>
    <s v="SS Hazare"/>
    <s v="RE Koertzen"/>
    <s v="Yashpal Sharma"/>
    <n v="51"/>
    <n v="47"/>
    <n v="21"/>
  </r>
  <r>
    <n v="392223"/>
    <x v="1"/>
    <x v="6"/>
    <x v="11"/>
    <x v="4"/>
    <x v="0"/>
    <x v="2"/>
    <x v="0"/>
    <n v="12"/>
    <n v="173"/>
    <x v="69"/>
    <x v="63"/>
    <s v="DJ Harper"/>
    <s v="SL Shastri"/>
    <s v="D Govindjee"/>
    <n v="56"/>
    <n v="63"/>
    <n v="54"/>
  </r>
  <r>
    <n v="392224"/>
    <x v="1"/>
    <x v="14"/>
    <x v="11"/>
    <x v="1"/>
    <x v="1"/>
    <x v="3"/>
    <x v="1"/>
    <n v="2"/>
    <n v="129"/>
    <x v="2"/>
    <x v="61"/>
    <s v="BR Doctrove"/>
    <s v="DJ Harper"/>
    <s v="D Govindjee"/>
    <n v="52"/>
    <n v="55"/>
    <n v="22"/>
  </r>
  <r>
    <n v="392225"/>
    <x v="1"/>
    <x v="26"/>
    <x v="11"/>
    <x v="2"/>
    <x v="1"/>
    <x v="4"/>
    <x v="0"/>
    <n v="2"/>
    <n v="145"/>
    <x v="6"/>
    <x v="64"/>
    <s v="BR Doctrove"/>
    <s v="DJ Harper"/>
    <s v="D Govindjee"/>
    <n v="42"/>
    <n v="84"/>
    <n v="19"/>
  </r>
  <r>
    <n v="392226"/>
    <x v="1"/>
    <x v="40"/>
    <x v="16"/>
    <x v="5"/>
    <x v="0"/>
    <x v="5"/>
    <x v="1"/>
    <n v="6"/>
    <n v="120"/>
    <x v="70"/>
    <x v="65"/>
    <s v="HDPK Dharmasena"/>
    <s v="IL Howell"/>
    <s v="J Srinath"/>
    <n v="38"/>
    <n v="66"/>
    <n v="16"/>
  </r>
  <r>
    <n v="392227"/>
    <x v="1"/>
    <x v="7"/>
    <x v="10"/>
    <x v="3"/>
    <x v="1"/>
    <x v="1"/>
    <x v="1"/>
    <n v="7"/>
    <n v="147"/>
    <x v="17"/>
    <x v="7"/>
    <s v="SK Tarapore"/>
    <s v="SJA Taufel"/>
    <s v="Yashpal Sharma"/>
    <n v="49"/>
    <n v="56"/>
    <n v="42"/>
  </r>
  <r>
    <n v="392228"/>
    <x v="1"/>
    <x v="32"/>
    <x v="14"/>
    <x v="4"/>
    <x v="0"/>
    <x v="6"/>
    <x v="1"/>
    <n v="6"/>
    <n v="160"/>
    <x v="3"/>
    <x v="57"/>
    <s v="RE Koertzen"/>
    <s v="S Ravi"/>
    <s v="S Venkataraghavan"/>
    <n v="31"/>
    <n v="73"/>
    <n v="56"/>
  </r>
  <r>
    <n v="392229"/>
    <x v="1"/>
    <x v="17"/>
    <x v="14"/>
    <x v="4"/>
    <x v="0"/>
    <x v="5"/>
    <x v="0"/>
    <n v="1"/>
    <n v="134"/>
    <x v="21"/>
    <x v="53"/>
    <s v="S Ravi"/>
    <s v="RB Tiffin"/>
    <s v="S Venkataraghavan"/>
    <n v="39"/>
    <n v="66"/>
    <n v="29"/>
  </r>
  <r>
    <n v="392230"/>
    <x v="1"/>
    <x v="2"/>
    <x v="16"/>
    <x v="7"/>
    <x v="1"/>
    <x v="2"/>
    <x v="0"/>
    <n v="14"/>
    <n v="150"/>
    <x v="71"/>
    <x v="46"/>
    <s v="SS Hazare"/>
    <s v="IL Howell"/>
    <s v="J Srinath"/>
    <n v="35"/>
    <n v="64"/>
    <n v="51"/>
  </r>
  <r>
    <n v="392231"/>
    <x v="1"/>
    <x v="11"/>
    <x v="12"/>
    <x v="1"/>
    <x v="1"/>
    <x v="0"/>
    <x v="1"/>
    <n v="7"/>
    <n v="188"/>
    <x v="72"/>
    <x v="66"/>
    <s v="SJA Taufel"/>
    <s v="RB Tiffin"/>
    <s v="S Venkataraghavan"/>
    <n v="54"/>
    <n v="86"/>
    <n v="48"/>
  </r>
  <r>
    <n v="392232"/>
    <x v="1"/>
    <x v="44"/>
    <x v="14"/>
    <x v="7"/>
    <x v="1"/>
    <x v="3"/>
    <x v="1"/>
    <n v="7"/>
    <n v="134"/>
    <x v="73"/>
    <x v="55"/>
    <s v="IL Howell"/>
    <s v="RB Tiffin"/>
    <s v="J Srinath"/>
    <n v="37"/>
    <n v="63"/>
    <n v="34"/>
  </r>
  <r>
    <n v="392233"/>
    <x v="1"/>
    <x v="45"/>
    <x v="11"/>
    <x v="6"/>
    <x v="0"/>
    <x v="0"/>
    <x v="1"/>
    <n v="4"/>
    <n v="101"/>
    <x v="74"/>
    <x v="67"/>
    <s v="BG Jerling"/>
    <s v="SJA Taufel"/>
    <s v="D Govindjee"/>
    <n v="46"/>
    <n v="38"/>
    <n v="17"/>
  </r>
  <r>
    <n v="392234"/>
    <x v="1"/>
    <x v="31"/>
    <x v="11"/>
    <x v="1"/>
    <x v="1"/>
    <x v="1"/>
    <x v="0"/>
    <n v="24"/>
    <n v="116"/>
    <x v="75"/>
    <x v="44"/>
    <s v="BG Jerling"/>
    <s v="SJA Taufel"/>
    <s v="D Govindjee"/>
    <n v="50"/>
    <n v="50"/>
    <n v="16"/>
  </r>
  <r>
    <n v="392235"/>
    <x v="1"/>
    <x v="49"/>
    <x v="12"/>
    <x v="7"/>
    <x v="0"/>
    <x v="2"/>
    <x v="1"/>
    <n v="4"/>
    <n v="165"/>
    <x v="3"/>
    <x v="6"/>
    <s v="IL Howell"/>
    <s v="S Ravi"/>
    <s v="S Venkataraghavan"/>
    <n v="30"/>
    <n v="89"/>
    <n v="46"/>
  </r>
  <r>
    <n v="392236"/>
    <x v="1"/>
    <x v="51"/>
    <x v="12"/>
    <x v="0"/>
    <x v="1"/>
    <x v="3"/>
    <x v="0"/>
    <n v="12"/>
    <n v="170"/>
    <x v="33"/>
    <x v="68"/>
    <s v="IL Howell"/>
    <s v="S Ravi"/>
    <s v="S Venkataraghavan"/>
    <n v="33"/>
    <n v="99"/>
    <n v="38"/>
  </r>
  <r>
    <n v="392237"/>
    <x v="1"/>
    <x v="38"/>
    <x v="12"/>
    <x v="4"/>
    <x v="0"/>
    <x v="6"/>
    <x v="1"/>
    <n v="6"/>
    <n v="153"/>
    <x v="59"/>
    <x v="11"/>
    <s v="BR Doctrove"/>
    <s v="DJ Harper"/>
    <s v="S Venkataraghavan"/>
    <n v="49"/>
    <n v="71"/>
    <n v="33"/>
  </r>
  <r>
    <n v="392238"/>
    <x v="1"/>
    <x v="14"/>
    <x v="14"/>
    <x v="0"/>
    <x v="0"/>
    <x v="3"/>
    <x v="1"/>
    <n v="6"/>
    <n v="146"/>
    <x v="76"/>
    <x v="68"/>
    <s v="RE Koertzen"/>
    <s v="SJA Taufel"/>
    <s v="J Srinath"/>
    <n v="52"/>
    <n v="62"/>
    <n v="32"/>
  </r>
  <r>
    <n v="392239"/>
    <x v="1"/>
    <x v="51"/>
    <x v="14"/>
    <x v="0"/>
    <x v="0"/>
    <x v="6"/>
    <x v="0"/>
    <n v="6"/>
    <n v="143"/>
    <x v="56"/>
    <x v="34"/>
    <s v="RE Koertzen"/>
    <s v="SJA Taufel"/>
    <s v="J Srinath"/>
    <n v="31"/>
    <n v="78"/>
    <n v="34"/>
  </r>
  <r>
    <n v="419106"/>
    <x v="2"/>
    <x v="32"/>
    <x v="8"/>
    <x v="4"/>
    <x v="0"/>
    <x v="0"/>
    <x v="0"/>
    <n v="11"/>
    <n v="161"/>
    <x v="40"/>
    <x v="69"/>
    <s v="RE Koertzen"/>
    <s v="RB Tiffin"/>
    <s v="AJ Pycroft"/>
    <n v="38"/>
    <n v="65"/>
    <n v="58"/>
  </r>
  <r>
    <n v="419107"/>
    <x v="2"/>
    <x v="26"/>
    <x v="17"/>
    <x v="3"/>
    <x v="1"/>
    <x v="7"/>
    <x v="0"/>
    <n v="4"/>
    <n v="212"/>
    <x v="77"/>
    <x v="8"/>
    <s v="RE Koertzen"/>
    <s v="RB Tiffin"/>
    <s v="AJ Pycroft"/>
    <n v="69"/>
    <n v="101"/>
    <n v="42"/>
  </r>
  <r>
    <n v="419108"/>
    <x v="2"/>
    <x v="13"/>
    <x v="1"/>
    <x v="7"/>
    <x v="0"/>
    <x v="2"/>
    <x v="1"/>
    <n v="5"/>
    <n v="142"/>
    <x v="45"/>
    <x v="56"/>
    <s v="BR Doctrove"/>
    <s v="S Ravi"/>
    <s v="S Venkataraghavan"/>
    <n v="44"/>
    <n v="70"/>
    <n v="28"/>
  </r>
  <r>
    <n v="419109"/>
    <x v="2"/>
    <x v="28"/>
    <x v="4"/>
    <x v="6"/>
    <x v="0"/>
    <x v="0"/>
    <x v="1"/>
    <n v="7"/>
    <n v="135"/>
    <x v="71"/>
    <x v="70"/>
    <s v="HDPK Dharmasena"/>
    <s v="AM Saheba"/>
    <s v="Yashpal Sharma"/>
    <n v="24"/>
    <n v="73"/>
    <n v="38"/>
  </r>
  <r>
    <n v="419110"/>
    <x v="2"/>
    <x v="25"/>
    <x v="7"/>
    <x v="4"/>
    <x v="1"/>
    <x v="6"/>
    <x v="0"/>
    <n v="31"/>
    <n v="190"/>
    <x v="31"/>
    <x v="71"/>
    <s v="K Hariharan"/>
    <s v="DJ Harper"/>
    <s v="D Govindjee"/>
    <n v="57"/>
    <n v="82"/>
    <n v="51"/>
  </r>
  <r>
    <n v="419111"/>
    <x v="2"/>
    <x v="33"/>
    <x v="18"/>
    <x v="7"/>
    <x v="0"/>
    <x v="2"/>
    <x v="1"/>
    <n v="6"/>
    <n v="141"/>
    <x v="57"/>
    <x v="6"/>
    <s v="BG Jerling"/>
    <s v="RE Koertzen"/>
    <s v="AJ Pycroft"/>
    <n v="47"/>
    <n v="61"/>
    <n v="33"/>
  </r>
  <r>
    <n v="419112"/>
    <x v="2"/>
    <x v="24"/>
    <x v="0"/>
    <x v="5"/>
    <x v="1"/>
    <x v="3"/>
    <x v="1"/>
    <n v="8"/>
    <n v="203"/>
    <x v="78"/>
    <x v="55"/>
    <s v="S Das"/>
    <s v="DJ Harper"/>
    <s v="D Govindjee"/>
    <n v="50"/>
    <n v="92"/>
    <n v="61"/>
  </r>
  <r>
    <n v="419113"/>
    <x v="2"/>
    <x v="43"/>
    <x v="4"/>
    <x v="1"/>
    <x v="1"/>
    <x v="1"/>
    <x v="0"/>
    <n v="55"/>
    <n v="164"/>
    <x v="79"/>
    <x v="13"/>
    <s v="HDPK Dharmasena"/>
    <s v="AM Saheba"/>
    <s v="Yashpal Sharma"/>
    <n v="31"/>
    <n v="72"/>
    <n v="61"/>
  </r>
  <r>
    <n v="419114"/>
    <x v="2"/>
    <x v="49"/>
    <x v="2"/>
    <x v="7"/>
    <x v="0"/>
    <x v="7"/>
    <x v="0"/>
    <n v="98"/>
    <n v="218"/>
    <x v="80"/>
    <x v="40"/>
    <s v="BR Doctrove"/>
    <s v="SK Tarapore"/>
    <s v="S Venkataraghavan"/>
    <n v="67"/>
    <n v="107"/>
    <n v="44"/>
  </r>
  <r>
    <n v="419115"/>
    <x v="2"/>
    <x v="10"/>
    <x v="0"/>
    <x v="0"/>
    <x v="0"/>
    <x v="3"/>
    <x v="1"/>
    <n v="10"/>
    <n v="92"/>
    <x v="81"/>
    <x v="55"/>
    <s v="K Hariharan"/>
    <s v="DJ Harper"/>
    <s v="D Govindjee"/>
    <n v="31"/>
    <n v="49"/>
    <n v="12"/>
  </r>
  <r>
    <n v="419116"/>
    <x v="2"/>
    <x v="27"/>
    <x v="2"/>
    <x v="7"/>
    <x v="1"/>
    <x v="1"/>
    <x v="1"/>
    <n v="5"/>
    <n v="185"/>
    <x v="82"/>
    <x v="7"/>
    <s v="BR Doctrove"/>
    <s v="SK Tarapore"/>
    <s v="S Venkataraghavan"/>
    <n v="52"/>
    <n v="92"/>
    <n v="41"/>
  </r>
  <r>
    <n v="419117"/>
    <x v="2"/>
    <x v="17"/>
    <x v="19"/>
    <x v="5"/>
    <x v="0"/>
    <x v="6"/>
    <x v="0"/>
    <n v="6"/>
    <n v="170"/>
    <x v="47"/>
    <x v="72"/>
    <s v="BF Bowden"/>
    <s v="M Erasmus"/>
    <s v="GR Viswanath"/>
    <n v="56"/>
    <n v="78"/>
    <n v="36"/>
  </r>
  <r>
    <n v="419118"/>
    <x v="2"/>
    <x v="18"/>
    <x v="18"/>
    <x v="2"/>
    <x v="1"/>
    <x v="4"/>
    <x v="0"/>
    <n v="34"/>
    <n v="168"/>
    <x v="83"/>
    <x v="73"/>
    <s v="RE Koertzen"/>
    <s v="RB Tiffin"/>
    <s v="AJ Pycroft"/>
    <n v="56"/>
    <n v="79"/>
    <n v="33"/>
  </r>
  <r>
    <n v="419119"/>
    <x v="2"/>
    <x v="3"/>
    <x v="17"/>
    <x v="3"/>
    <x v="1"/>
    <x v="3"/>
    <x v="1"/>
    <n v="7"/>
    <n v="151"/>
    <x v="12"/>
    <x v="55"/>
    <s v="HDPK Dharmasena"/>
    <s v="SS Hazare"/>
    <s v="Yashpal Sharma"/>
    <n v="45"/>
    <n v="63"/>
    <n v="43"/>
  </r>
  <r>
    <n v="419120"/>
    <x v="2"/>
    <x v="6"/>
    <x v="19"/>
    <x v="4"/>
    <x v="1"/>
    <x v="6"/>
    <x v="0"/>
    <n v="10"/>
    <n v="171"/>
    <x v="69"/>
    <x v="72"/>
    <s v="BF Bowden"/>
    <s v="M Erasmus"/>
    <s v="GR Viswanath"/>
    <n v="47"/>
    <n v="77"/>
    <n v="47"/>
  </r>
  <r>
    <n v="419121"/>
    <x v="2"/>
    <x v="31"/>
    <x v="7"/>
    <x v="1"/>
    <x v="0"/>
    <x v="8"/>
    <x v="2"/>
    <s v="NA"/>
    <n v="136"/>
    <x v="71"/>
    <x v="74"/>
    <s v="K Hariharan"/>
    <s v="DJ Harper"/>
    <s v="S Venkataraghavan"/>
    <n v="38"/>
    <n v="69"/>
    <n v="29"/>
  </r>
  <r>
    <n v="419122"/>
    <x v="2"/>
    <x v="39"/>
    <x v="17"/>
    <x v="6"/>
    <x v="1"/>
    <x v="7"/>
    <x v="1"/>
    <n v="7"/>
    <n v="155"/>
    <x v="52"/>
    <x v="40"/>
    <s v="SS Hazare"/>
    <s v="SJA Taufel"/>
    <s v="Yashpal Sharma"/>
    <n v="41"/>
    <n v="77"/>
    <n v="37"/>
  </r>
  <r>
    <n v="419123"/>
    <x v="2"/>
    <x v="14"/>
    <x v="0"/>
    <x v="1"/>
    <x v="0"/>
    <x v="3"/>
    <x v="0"/>
    <n v="36"/>
    <n v="171"/>
    <x v="73"/>
    <x v="75"/>
    <s v="RE Koertzen"/>
    <s v="RB Tiffin"/>
    <s v="AJ Pycroft"/>
    <n v="38"/>
    <n v="72"/>
    <n v="61"/>
  </r>
  <r>
    <n v="419124"/>
    <x v="2"/>
    <x v="37"/>
    <x v="1"/>
    <x v="5"/>
    <x v="0"/>
    <x v="4"/>
    <x v="0"/>
    <n v="31"/>
    <n v="183"/>
    <x v="11"/>
    <x v="76"/>
    <s v="BR Doctrove"/>
    <s v="SK Tarapore"/>
    <s v="S Venkataraghavan"/>
    <n v="53"/>
    <n v="91"/>
    <n v="39"/>
  </r>
  <r>
    <n v="419125"/>
    <x v="2"/>
    <x v="7"/>
    <x v="20"/>
    <x v="3"/>
    <x v="0"/>
    <x v="7"/>
    <x v="1"/>
    <n v="5"/>
    <n v="180"/>
    <x v="15"/>
    <x v="40"/>
    <s v="AM Saheba"/>
    <s v="BF Bowden"/>
    <s v="GR Viswanath"/>
    <n v="51"/>
    <n v="85"/>
    <n v="44"/>
  </r>
  <r>
    <n v="419126"/>
    <x v="2"/>
    <x v="29"/>
    <x v="18"/>
    <x v="4"/>
    <x v="1"/>
    <x v="4"/>
    <x v="1"/>
    <n v="8"/>
    <n v="148"/>
    <x v="17"/>
    <x v="8"/>
    <s v="HDPK Dharmasena"/>
    <s v="SJA Taufel"/>
    <s v="RS Mahanama"/>
    <n v="55"/>
    <n v="58"/>
    <n v="35"/>
  </r>
  <r>
    <n v="419127"/>
    <x v="2"/>
    <x v="21"/>
    <x v="1"/>
    <x v="6"/>
    <x v="1"/>
    <x v="0"/>
    <x v="0"/>
    <n v="39"/>
    <n v="183"/>
    <x v="32"/>
    <x v="70"/>
    <s v="BR Doctrove"/>
    <s v="S Ravi"/>
    <s v="S Venkataraghavan"/>
    <n v="50"/>
    <n v="80"/>
    <n v="53"/>
  </r>
  <r>
    <n v="419128"/>
    <x v="2"/>
    <x v="44"/>
    <x v="0"/>
    <x v="0"/>
    <x v="0"/>
    <x v="2"/>
    <x v="0"/>
    <n v="17"/>
    <n v="183"/>
    <x v="3"/>
    <x v="77"/>
    <s v="BG Jerling"/>
    <s v="RE Koertzen"/>
    <s v="AJ Pycroft"/>
    <n v="64"/>
    <n v="70"/>
    <n v="49"/>
  </r>
  <r>
    <n v="419129"/>
    <x v="2"/>
    <x v="23"/>
    <x v="18"/>
    <x v="2"/>
    <x v="1"/>
    <x v="4"/>
    <x v="0"/>
    <n v="17"/>
    <n v="177"/>
    <x v="50"/>
    <x v="78"/>
    <s v="SS Hazare"/>
    <s v="SJA Taufel"/>
    <s v="RS Mahanama"/>
    <n v="58"/>
    <n v="77"/>
    <n v="42"/>
  </r>
  <r>
    <n v="419130"/>
    <x v="2"/>
    <x v="42"/>
    <x v="8"/>
    <x v="4"/>
    <x v="0"/>
    <x v="7"/>
    <x v="0"/>
    <n v="41"/>
    <n v="172"/>
    <x v="84"/>
    <x v="62"/>
    <s v="S Das"/>
    <s v="K Hariharan"/>
    <s v="GR Viswanath"/>
    <n v="52"/>
    <n v="58"/>
    <n v="62"/>
  </r>
  <r>
    <n v="419131"/>
    <x v="2"/>
    <x v="55"/>
    <x v="2"/>
    <x v="7"/>
    <x v="1"/>
    <x v="2"/>
    <x v="0"/>
    <n v="40"/>
    <n v="177"/>
    <x v="56"/>
    <x v="79"/>
    <s v="SS Hazare"/>
    <s v="SJA Taufel"/>
    <s v="RS Mahanama"/>
    <n v="62"/>
    <n v="77"/>
    <n v="38"/>
  </r>
  <r>
    <n v="419132"/>
    <x v="2"/>
    <x v="46"/>
    <x v="17"/>
    <x v="3"/>
    <x v="0"/>
    <x v="7"/>
    <x v="1"/>
    <n v="4"/>
    <n v="163"/>
    <x v="47"/>
    <x v="80"/>
    <s v="BR Doctrove"/>
    <s v="SK Tarapore"/>
    <s v="S Venkataraghavan"/>
    <n v="48"/>
    <n v="76"/>
    <n v="39"/>
  </r>
  <r>
    <n v="419133"/>
    <x v="2"/>
    <x v="47"/>
    <x v="7"/>
    <x v="0"/>
    <x v="1"/>
    <x v="1"/>
    <x v="1"/>
    <n v="5"/>
    <n v="161"/>
    <x v="13"/>
    <x v="81"/>
    <s v="BG Jerling"/>
    <s v="RE Koertzen"/>
    <s v="AJ Pycroft"/>
    <n v="52"/>
    <n v="65"/>
    <n v="44"/>
  </r>
  <r>
    <n v="419134"/>
    <x v="2"/>
    <x v="2"/>
    <x v="2"/>
    <x v="7"/>
    <x v="1"/>
    <x v="2"/>
    <x v="0"/>
    <n v="67"/>
    <n v="188"/>
    <x v="85"/>
    <x v="35"/>
    <s v="HDPK Dharmasena"/>
    <s v="SJA Taufel"/>
    <s v="RS Mahanama"/>
    <n v="52"/>
    <n v="79"/>
    <n v="57"/>
  </r>
  <r>
    <n v="419135"/>
    <x v="2"/>
    <x v="4"/>
    <x v="4"/>
    <x v="6"/>
    <x v="1"/>
    <x v="0"/>
    <x v="0"/>
    <n v="24"/>
    <n v="181"/>
    <x v="61"/>
    <x v="24"/>
    <s v="K Hariharan"/>
    <s v="DJ Harper"/>
    <s v="GR Viswanath"/>
    <n v="46"/>
    <n v="79"/>
    <n v="56"/>
  </r>
  <r>
    <n v="419136"/>
    <x v="2"/>
    <x v="34"/>
    <x v="1"/>
    <x v="5"/>
    <x v="1"/>
    <x v="3"/>
    <x v="1"/>
    <n v="6"/>
    <n v="181"/>
    <x v="86"/>
    <x v="82"/>
    <s v="BF Bowden"/>
    <s v="M Erasmus"/>
    <s v="D Govindjee"/>
    <n v="41"/>
    <n v="91"/>
    <n v="49"/>
  </r>
  <r>
    <n v="419137"/>
    <x v="2"/>
    <x v="50"/>
    <x v="7"/>
    <x v="1"/>
    <x v="1"/>
    <x v="1"/>
    <x v="0"/>
    <n v="23"/>
    <n v="246"/>
    <x v="87"/>
    <x v="81"/>
    <s v="RE Koertzen"/>
    <s v="RB Tiffin"/>
    <s v="AJ Pycroft"/>
    <n v="66"/>
    <n v="130"/>
    <n v="50"/>
  </r>
  <r>
    <n v="419138"/>
    <x v="2"/>
    <x v="12"/>
    <x v="17"/>
    <x v="3"/>
    <x v="1"/>
    <x v="7"/>
    <x v="0"/>
    <n v="63"/>
    <n v="178"/>
    <x v="88"/>
    <x v="83"/>
    <s v="BR Doctrove"/>
    <s v="S Ravi"/>
    <s v="S Venkataraghavan"/>
    <n v="53"/>
    <n v="72"/>
    <n v="53"/>
  </r>
  <r>
    <n v="419139"/>
    <x v="2"/>
    <x v="52"/>
    <x v="4"/>
    <x v="6"/>
    <x v="1"/>
    <x v="5"/>
    <x v="1"/>
    <n v="8"/>
    <n v="200"/>
    <x v="78"/>
    <x v="29"/>
    <s v="S Asnani"/>
    <s v="DJ Harper"/>
    <s v="J Srinath"/>
    <n v="53"/>
    <n v="106"/>
    <n v="41"/>
  </r>
  <r>
    <n v="419140"/>
    <x v="2"/>
    <x v="16"/>
    <x v="2"/>
    <x v="7"/>
    <x v="1"/>
    <x v="2"/>
    <x v="0"/>
    <n v="37"/>
    <n v="184"/>
    <x v="54"/>
    <x v="84"/>
    <s v="BF Bowden"/>
    <s v="M Erasmus"/>
    <s v="D Govindjee"/>
    <n v="54"/>
    <n v="84"/>
    <n v="46"/>
  </r>
  <r>
    <n v="419141"/>
    <x v="2"/>
    <x v="8"/>
    <x v="21"/>
    <x v="2"/>
    <x v="1"/>
    <x v="4"/>
    <x v="0"/>
    <n v="2"/>
    <n v="159"/>
    <x v="61"/>
    <x v="64"/>
    <s v="HDPK Dharmasena"/>
    <s v="SJA Taufel"/>
    <s v="RS Mahanama"/>
    <n v="48"/>
    <n v="82"/>
    <n v="29"/>
  </r>
  <r>
    <n v="419142"/>
    <x v="2"/>
    <x v="7"/>
    <x v="7"/>
    <x v="1"/>
    <x v="1"/>
    <x v="1"/>
    <x v="0"/>
    <n v="24"/>
    <n v="165"/>
    <x v="28"/>
    <x v="39"/>
    <s v="S Asnani"/>
    <s v="DJ Harper"/>
    <s v="J Srinath"/>
    <n v="42"/>
    <n v="86"/>
    <n v="37"/>
  </r>
  <r>
    <n v="419143"/>
    <x v="2"/>
    <x v="5"/>
    <x v="5"/>
    <x v="5"/>
    <x v="1"/>
    <x v="4"/>
    <x v="1"/>
    <n v="9"/>
    <n v="153"/>
    <x v="61"/>
    <x v="85"/>
    <s v="S Ravi"/>
    <s v="SK Tarapore"/>
    <s v="S Venkataraghavan"/>
    <n v="52"/>
    <n v="80"/>
    <n v="21"/>
  </r>
  <r>
    <n v="419144"/>
    <x v="2"/>
    <x v="35"/>
    <x v="4"/>
    <x v="6"/>
    <x v="1"/>
    <x v="0"/>
    <x v="0"/>
    <n v="14"/>
    <n v="181"/>
    <x v="16"/>
    <x v="24"/>
    <s v="BG Jerling"/>
    <s v="RE Koertzen"/>
    <s v="AJ Pycroft"/>
    <n v="50"/>
    <n v="80"/>
    <n v="51"/>
  </r>
  <r>
    <n v="419145"/>
    <x v="2"/>
    <x v="51"/>
    <x v="0"/>
    <x v="4"/>
    <x v="0"/>
    <x v="6"/>
    <x v="1"/>
    <n v="7"/>
    <n v="184"/>
    <x v="89"/>
    <x v="86"/>
    <s v="S Asnani"/>
    <s v="DJ Harper"/>
    <s v="J Srinath"/>
    <n v="46"/>
    <n v="69"/>
    <n v="69"/>
  </r>
  <r>
    <n v="419146"/>
    <x v="2"/>
    <x v="9"/>
    <x v="1"/>
    <x v="3"/>
    <x v="1"/>
    <x v="5"/>
    <x v="1"/>
    <n v="6"/>
    <n v="154"/>
    <x v="33"/>
    <x v="9"/>
    <s v="M Erasmus"/>
    <s v="AM Saheba"/>
    <s v="D Govindjee"/>
    <n v="51"/>
    <n v="67"/>
    <n v="36"/>
  </r>
  <r>
    <n v="419147"/>
    <x v="2"/>
    <x v="54"/>
    <x v="21"/>
    <x v="1"/>
    <x v="1"/>
    <x v="6"/>
    <x v="1"/>
    <n v="6"/>
    <n v="138"/>
    <x v="55"/>
    <x v="87"/>
    <s v="HDPK Dharmasena"/>
    <s v="SJA Taufel"/>
    <s v="RS Mahanama"/>
    <n v="55"/>
    <n v="59"/>
    <n v="24"/>
  </r>
  <r>
    <n v="419148"/>
    <x v="2"/>
    <x v="0"/>
    <x v="0"/>
    <x v="0"/>
    <x v="0"/>
    <x v="3"/>
    <x v="1"/>
    <n v="7"/>
    <n v="160"/>
    <x v="13"/>
    <x v="18"/>
    <s v="K Hariharan"/>
    <s v="DJ Harper"/>
    <s v="J Srinath"/>
    <n v="61"/>
    <n v="72"/>
    <n v="27"/>
  </r>
  <r>
    <n v="419149"/>
    <x v="2"/>
    <x v="40"/>
    <x v="2"/>
    <x v="7"/>
    <x v="1"/>
    <x v="5"/>
    <x v="1"/>
    <n v="7"/>
    <n v="111"/>
    <x v="4"/>
    <x v="88"/>
    <s v="BF Bowden"/>
    <s v="AM Saheba"/>
    <s v="D Govindjee"/>
    <n v="45"/>
    <n v="43"/>
    <n v="23"/>
  </r>
  <r>
    <n v="419150"/>
    <x v="2"/>
    <x v="53"/>
    <x v="5"/>
    <x v="2"/>
    <x v="0"/>
    <x v="7"/>
    <x v="0"/>
    <n v="37"/>
    <n v="174"/>
    <x v="56"/>
    <x v="40"/>
    <s v="BR Doctrove"/>
    <s v="SK Tarapore"/>
    <s v="S Venkataraghavan"/>
    <n v="47"/>
    <n v="68"/>
    <n v="59"/>
  </r>
  <r>
    <n v="419151"/>
    <x v="2"/>
    <x v="20"/>
    <x v="21"/>
    <x v="0"/>
    <x v="0"/>
    <x v="6"/>
    <x v="0"/>
    <n v="13"/>
    <n v="151"/>
    <x v="10"/>
    <x v="89"/>
    <s v="RE Koertzen"/>
    <s v="RB Tiffin"/>
    <s v="AJ Pycroft"/>
    <n v="35"/>
    <n v="89"/>
    <n v="27"/>
  </r>
  <r>
    <n v="419152"/>
    <x v="2"/>
    <x v="22"/>
    <x v="17"/>
    <x v="3"/>
    <x v="1"/>
    <x v="7"/>
    <x v="0"/>
    <n v="39"/>
    <n v="183"/>
    <x v="32"/>
    <x v="90"/>
    <s v="S Asnani"/>
    <s v="DJ Harper"/>
    <s v="J Srinath"/>
    <n v="44"/>
    <n v="80"/>
    <n v="59"/>
  </r>
  <r>
    <n v="419153"/>
    <x v="2"/>
    <x v="11"/>
    <x v="7"/>
    <x v="6"/>
    <x v="1"/>
    <x v="1"/>
    <x v="1"/>
    <n v="9"/>
    <n v="139"/>
    <x v="6"/>
    <x v="91"/>
    <s v="SS Hazare"/>
    <s v="SJA Taufel"/>
    <s v="GR Viswanath"/>
    <n v="22"/>
    <n v="76"/>
    <n v="41"/>
  </r>
  <r>
    <n v="419154"/>
    <x v="2"/>
    <x v="41"/>
    <x v="5"/>
    <x v="2"/>
    <x v="1"/>
    <x v="3"/>
    <x v="1"/>
    <n v="5"/>
    <n v="130"/>
    <x v="2"/>
    <x v="82"/>
    <s v="BR Doctrove"/>
    <s v="S Ravi"/>
    <s v="S Venkataraghavan"/>
    <n v="30"/>
    <n v="62"/>
    <n v="38"/>
  </r>
  <r>
    <n v="419155"/>
    <x v="2"/>
    <x v="19"/>
    <x v="7"/>
    <x v="1"/>
    <x v="1"/>
    <x v="2"/>
    <x v="1"/>
    <n v="6"/>
    <n v="112"/>
    <x v="66"/>
    <x v="56"/>
    <s v="HDPK Dharmasena"/>
    <s v="SS Hazare"/>
    <s v="GR Viswanath"/>
    <n v="39"/>
    <n v="38"/>
    <n v="35"/>
  </r>
  <r>
    <n v="419156"/>
    <x v="2"/>
    <x v="48"/>
    <x v="22"/>
    <x v="4"/>
    <x v="0"/>
    <x v="6"/>
    <x v="1"/>
    <n v="5"/>
    <n v="174"/>
    <x v="41"/>
    <x v="57"/>
    <s v="M Erasmus"/>
    <s v="AM Saheba"/>
    <s v="D Govindjee"/>
    <n v="43"/>
    <n v="69"/>
    <n v="62"/>
  </r>
  <r>
    <n v="419157"/>
    <x v="2"/>
    <x v="30"/>
    <x v="0"/>
    <x v="0"/>
    <x v="0"/>
    <x v="7"/>
    <x v="0"/>
    <n v="57"/>
    <n v="191"/>
    <x v="83"/>
    <x v="92"/>
    <s v="HDPK Dharmasena"/>
    <s v="SJA Taufel"/>
    <s v="GR Viswanath"/>
    <n v="34"/>
    <n v="108"/>
    <n v="49"/>
  </r>
  <r>
    <n v="419158"/>
    <x v="2"/>
    <x v="45"/>
    <x v="4"/>
    <x v="2"/>
    <x v="1"/>
    <x v="0"/>
    <x v="1"/>
    <n v="8"/>
    <n v="132"/>
    <x v="21"/>
    <x v="93"/>
    <s v="BG Jerling"/>
    <s v="RB Tiffin"/>
    <s v="AJ Pycroft"/>
    <n v="46"/>
    <n v="58"/>
    <n v="28"/>
  </r>
  <r>
    <n v="419159"/>
    <x v="2"/>
    <x v="1"/>
    <x v="22"/>
    <x v="1"/>
    <x v="0"/>
    <x v="1"/>
    <x v="1"/>
    <n v="6"/>
    <n v="192"/>
    <x v="90"/>
    <x v="13"/>
    <s v="BF Bowden"/>
    <s v="AM Saheba"/>
    <s v="D Govindjee"/>
    <n v="49"/>
    <n v="90"/>
    <n v="53"/>
  </r>
  <r>
    <n v="419160"/>
    <x v="2"/>
    <x v="38"/>
    <x v="2"/>
    <x v="4"/>
    <x v="1"/>
    <x v="6"/>
    <x v="0"/>
    <n v="11"/>
    <n v="145"/>
    <x v="83"/>
    <x v="72"/>
    <s v="BR Doctrove"/>
    <s v="SK Tarapore"/>
    <s v="S Venkataraghavan"/>
    <n v="38"/>
    <n v="83"/>
    <n v="24"/>
  </r>
  <r>
    <n v="419161"/>
    <x v="2"/>
    <x v="15"/>
    <x v="4"/>
    <x v="3"/>
    <x v="1"/>
    <x v="0"/>
    <x v="1"/>
    <n v="9"/>
    <n v="133"/>
    <x v="73"/>
    <x v="94"/>
    <s v="BG Jerling"/>
    <s v="RE Koertzen"/>
    <s v="AJ Pycroft"/>
    <n v="42"/>
    <n v="52"/>
    <n v="39"/>
  </r>
  <r>
    <n v="419162"/>
    <x v="2"/>
    <x v="30"/>
    <x v="8"/>
    <x v="3"/>
    <x v="1"/>
    <x v="7"/>
    <x v="0"/>
    <n v="35"/>
    <n v="184"/>
    <x v="76"/>
    <x v="90"/>
    <s v="BR Doctrove"/>
    <s v="RB Tiffin"/>
    <s v="J Srinath"/>
    <n v="54"/>
    <n v="70"/>
    <n v="60"/>
  </r>
  <r>
    <n v="419163"/>
    <x v="2"/>
    <x v="25"/>
    <x v="8"/>
    <x v="1"/>
    <x v="1"/>
    <x v="1"/>
    <x v="0"/>
    <n v="38"/>
    <n v="142"/>
    <x v="25"/>
    <x v="95"/>
    <s v="BR Doctrove"/>
    <s v="RB Tiffin"/>
    <s v="J Srinath"/>
    <n v="39"/>
    <n v="64"/>
    <n v="39"/>
  </r>
  <r>
    <n v="419164"/>
    <x v="2"/>
    <x v="51"/>
    <x v="8"/>
    <x v="4"/>
    <x v="1"/>
    <x v="3"/>
    <x v="1"/>
    <n v="9"/>
    <n v="82"/>
    <x v="91"/>
    <x v="34"/>
    <s v="RE Koertzen"/>
    <s v="SJA Taufel"/>
    <s v="S Venkataraghavan"/>
    <n v="27"/>
    <n v="54"/>
    <n v="1"/>
  </r>
  <r>
    <n v="419165"/>
    <x v="2"/>
    <x v="7"/>
    <x v="8"/>
    <x v="1"/>
    <x v="1"/>
    <x v="1"/>
    <x v="0"/>
    <n v="22"/>
    <n v="168"/>
    <x v="45"/>
    <x v="39"/>
    <s v="RE Koertzen"/>
    <s v="SJA Taufel"/>
    <s v="S Venkataraghavan"/>
    <n v="40"/>
    <n v="87"/>
    <n v="41"/>
  </r>
  <r>
    <n v="501198"/>
    <x v="3"/>
    <x v="11"/>
    <x v="7"/>
    <x v="1"/>
    <x v="1"/>
    <x v="1"/>
    <x v="0"/>
    <n v="2"/>
    <n v="153"/>
    <x v="17"/>
    <x v="96"/>
    <s v="BR Doctrove"/>
    <s v="PR Reiffel"/>
    <s v="J Srinath"/>
    <n v="45"/>
    <n v="76"/>
    <n v="32"/>
  </r>
  <r>
    <n v="501199"/>
    <x v="3"/>
    <x v="8"/>
    <x v="6"/>
    <x v="2"/>
    <x v="0"/>
    <x v="4"/>
    <x v="1"/>
    <n v="8"/>
    <n v="137"/>
    <x v="28"/>
    <x v="97"/>
    <s v="RE Koertzen"/>
    <s v="SK Tarapore"/>
    <s v="AJ Pycroft"/>
    <n v="44"/>
    <n v="61"/>
    <n v="32"/>
  </r>
  <r>
    <n v="501200"/>
    <x v="3"/>
    <x v="56"/>
    <x v="23"/>
    <x v="8"/>
    <x v="1"/>
    <x v="3"/>
    <x v="1"/>
    <n v="6"/>
    <n v="161"/>
    <x v="13"/>
    <x v="46"/>
    <s v="HDPK Dharmasena"/>
    <s v="K Hariharan"/>
    <s v="Raju Mukherjee"/>
    <n v="61"/>
    <n v="65"/>
    <n v="35"/>
  </r>
  <r>
    <n v="501201"/>
    <x v="3"/>
    <x v="49"/>
    <x v="2"/>
    <x v="7"/>
    <x v="1"/>
    <x v="7"/>
    <x v="1"/>
    <n v="8"/>
    <n v="95"/>
    <x v="92"/>
    <x v="80"/>
    <s v="AM Saheba"/>
    <s v="RB Tiffin"/>
    <s v="S Venkataraghavan"/>
    <n v="38"/>
    <n v="50"/>
    <n v="7"/>
  </r>
  <r>
    <n v="501202"/>
    <x v="3"/>
    <x v="57"/>
    <x v="8"/>
    <x v="5"/>
    <x v="1"/>
    <x v="9"/>
    <x v="1"/>
    <n v="7"/>
    <n v="112"/>
    <x v="66"/>
    <x v="98"/>
    <s v="BR Doctrove"/>
    <s v="PR Reiffel"/>
    <s v="J Srinath"/>
    <n v="36"/>
    <n v="40"/>
    <n v="36"/>
  </r>
  <r>
    <n v="501203"/>
    <x v="3"/>
    <x v="4"/>
    <x v="4"/>
    <x v="6"/>
    <x v="1"/>
    <x v="0"/>
    <x v="0"/>
    <n v="9"/>
    <n v="163"/>
    <x v="59"/>
    <x v="55"/>
    <s v="RE Koertzen"/>
    <s v="SK Tarapore"/>
    <s v="D Govindjee"/>
    <n v="46"/>
    <n v="81"/>
    <n v="36"/>
  </r>
  <r>
    <n v="501204"/>
    <x v="3"/>
    <x v="33"/>
    <x v="5"/>
    <x v="7"/>
    <x v="1"/>
    <x v="4"/>
    <x v="1"/>
    <n v="6"/>
    <n v="151"/>
    <x v="11"/>
    <x v="64"/>
    <s v="Aleem Dar"/>
    <s v="RB Tiffin"/>
    <s v="AJ Pycroft"/>
    <n v="30"/>
    <n v="76"/>
    <n v="45"/>
  </r>
  <r>
    <n v="501205"/>
    <x v="3"/>
    <x v="30"/>
    <x v="0"/>
    <x v="3"/>
    <x v="0"/>
    <x v="7"/>
    <x v="1"/>
    <n v="9"/>
    <n v="140"/>
    <x v="6"/>
    <x v="40"/>
    <s v="HDPK Dharmasena"/>
    <s v="AL Hill"/>
    <s v="Raju Mukherjee"/>
    <n v="24"/>
    <n v="79"/>
    <n v="37"/>
  </r>
  <r>
    <n v="501206"/>
    <x v="3"/>
    <x v="1"/>
    <x v="1"/>
    <x v="5"/>
    <x v="0"/>
    <x v="5"/>
    <x v="1"/>
    <n v="6"/>
    <n v="188"/>
    <x v="93"/>
    <x v="99"/>
    <s v="Asad Rauf"/>
    <s v="SL Shastri"/>
    <s v="S Venkataraghavan"/>
    <n v="31"/>
    <n v="109"/>
    <n v="48"/>
  </r>
  <r>
    <n v="501207"/>
    <x v="3"/>
    <x v="58"/>
    <x v="8"/>
    <x v="8"/>
    <x v="1"/>
    <x v="9"/>
    <x v="1"/>
    <n v="4"/>
    <n v="148"/>
    <x v="17"/>
    <x v="100"/>
    <s v="S Asnani"/>
    <s v="PR Reiffel"/>
    <s v="J Srinath"/>
    <n v="37"/>
    <n v="76"/>
    <n v="35"/>
  </r>
  <r>
    <n v="501208"/>
    <x v="3"/>
    <x v="20"/>
    <x v="6"/>
    <x v="0"/>
    <x v="0"/>
    <x v="6"/>
    <x v="0"/>
    <n v="33"/>
    <n v="175"/>
    <x v="57"/>
    <x v="101"/>
    <s v="RE Koertzen"/>
    <s v="S Ravi"/>
    <s v="D Govindjee"/>
    <n v="41"/>
    <n v="89"/>
    <n v="45"/>
  </r>
  <r>
    <n v="501209"/>
    <x v="3"/>
    <x v="18"/>
    <x v="5"/>
    <x v="6"/>
    <x v="0"/>
    <x v="0"/>
    <x v="1"/>
    <n v="9"/>
    <n v="159"/>
    <x v="50"/>
    <x v="56"/>
    <s v="Aleem Dar"/>
    <s v="SS Hazare"/>
    <s v="AJ Pycroft"/>
    <n v="31"/>
    <n v="85"/>
    <n v="43"/>
  </r>
  <r>
    <n v="501210"/>
    <x v="3"/>
    <x v="59"/>
    <x v="3"/>
    <x v="8"/>
    <x v="0"/>
    <x v="10"/>
    <x v="1"/>
    <n v="8"/>
    <n v="182"/>
    <x v="86"/>
    <x v="0"/>
    <s v="BR Doctrove"/>
    <s v="PR Reiffel"/>
    <s v="J Srinath"/>
    <n v="44"/>
    <n v="101"/>
    <n v="37"/>
  </r>
  <r>
    <n v="501211"/>
    <x v="3"/>
    <x v="47"/>
    <x v="7"/>
    <x v="1"/>
    <x v="1"/>
    <x v="1"/>
    <x v="0"/>
    <n v="21"/>
    <n v="183"/>
    <x v="13"/>
    <x v="1"/>
    <s v="HDPK Dharmasena"/>
    <s v="AL Hill"/>
    <s v="Raju Mukherjee"/>
    <n v="45"/>
    <n v="92"/>
    <n v="46"/>
  </r>
  <r>
    <n v="501212"/>
    <x v="3"/>
    <x v="17"/>
    <x v="6"/>
    <x v="5"/>
    <x v="0"/>
    <x v="5"/>
    <x v="1"/>
    <n v="8"/>
    <n v="165"/>
    <x v="3"/>
    <x v="99"/>
    <s v="RE Koertzen"/>
    <s v="S Ravi"/>
    <s v="D Govindjee"/>
    <n v="48"/>
    <n v="74"/>
    <n v="43"/>
  </r>
  <r>
    <n v="501213"/>
    <x v="3"/>
    <x v="60"/>
    <x v="8"/>
    <x v="7"/>
    <x v="0"/>
    <x v="2"/>
    <x v="1"/>
    <n v="3"/>
    <n v="187"/>
    <x v="82"/>
    <x v="53"/>
    <s v="Asad Rauf"/>
    <s v="AM Saheba"/>
    <s v="S Venkataraghavan"/>
    <n v="63"/>
    <n v="78"/>
    <n v="46"/>
  </r>
  <r>
    <n v="501214"/>
    <x v="3"/>
    <x v="45"/>
    <x v="4"/>
    <x v="6"/>
    <x v="0"/>
    <x v="0"/>
    <x v="1"/>
    <n v="8"/>
    <n v="81"/>
    <x v="94"/>
    <x v="26"/>
    <s v="Aleem Dar"/>
    <s v="RB Tiffin"/>
    <s v="AJ Pycroft"/>
    <n v="36"/>
    <n v="45"/>
    <n v="0"/>
  </r>
  <r>
    <n v="501215"/>
    <x v="3"/>
    <x v="61"/>
    <x v="23"/>
    <x v="8"/>
    <x v="0"/>
    <x v="10"/>
    <x v="1"/>
    <n v="7"/>
    <n v="131"/>
    <x v="73"/>
    <x v="0"/>
    <s v="K Hariharan"/>
    <s v="AL Hill"/>
    <s v="Raju Mukherjee"/>
    <n v="42"/>
    <n v="75"/>
    <n v="14"/>
  </r>
  <r>
    <n v="501216"/>
    <x v="3"/>
    <x v="38"/>
    <x v="2"/>
    <x v="4"/>
    <x v="1"/>
    <x v="6"/>
    <x v="0"/>
    <n v="16"/>
    <n v="168"/>
    <x v="11"/>
    <x v="102"/>
    <s v="PR Reiffel"/>
    <s v="RJ Tucker"/>
    <s v="J Srinath"/>
    <n v="43"/>
    <n v="90"/>
    <n v="35"/>
  </r>
  <r>
    <n v="501218"/>
    <x v="3"/>
    <x v="62"/>
    <x v="3"/>
    <x v="9"/>
    <x v="1"/>
    <x v="7"/>
    <x v="1"/>
    <n v="7"/>
    <n v="118"/>
    <x v="27"/>
    <x v="103"/>
    <s v="Asad Rauf"/>
    <s v="AM Saheba"/>
    <s v="Raju Mukherjee"/>
    <n v="33"/>
    <n v="78"/>
    <n v="7"/>
  </r>
  <r>
    <n v="501219"/>
    <x v="3"/>
    <x v="63"/>
    <x v="4"/>
    <x v="6"/>
    <x v="0"/>
    <x v="10"/>
    <x v="0"/>
    <n v="6"/>
    <n v="132"/>
    <x v="29"/>
    <x v="29"/>
    <s v="Aleem Dar"/>
    <s v="RB Tiffin"/>
    <s v="AJ Pycroft"/>
    <n v="45"/>
    <n v="61"/>
    <n v="26"/>
  </r>
  <r>
    <n v="501220"/>
    <x v="3"/>
    <x v="37"/>
    <x v="1"/>
    <x v="2"/>
    <x v="0"/>
    <x v="5"/>
    <x v="0"/>
    <n v="48"/>
    <n v="195"/>
    <x v="54"/>
    <x v="16"/>
    <s v="S Asnani"/>
    <s v="PR Reiffel"/>
    <s v="J Srinath"/>
    <n v="77"/>
    <n v="98"/>
    <n v="20"/>
  </r>
  <r>
    <n v="501221"/>
    <x v="3"/>
    <x v="36"/>
    <x v="3"/>
    <x v="1"/>
    <x v="0"/>
    <x v="7"/>
    <x v="0"/>
    <n v="8"/>
    <n v="164"/>
    <x v="52"/>
    <x v="62"/>
    <s v="Asad Rauf"/>
    <s v="AM Saheba"/>
    <s v="Raju Mukherjee"/>
    <n v="40"/>
    <n v="84"/>
    <n v="40"/>
  </r>
  <r>
    <n v="501222"/>
    <x v="3"/>
    <x v="28"/>
    <x v="4"/>
    <x v="0"/>
    <x v="0"/>
    <x v="3"/>
    <x v="1"/>
    <n v="9"/>
    <n v="171"/>
    <x v="44"/>
    <x v="45"/>
    <s v="SS Hazare"/>
    <s v="RB Tiffin"/>
    <s v="AJ Pycroft"/>
    <n v="50"/>
    <n v="78"/>
    <n v="43"/>
  </r>
  <r>
    <n v="501223"/>
    <x v="3"/>
    <x v="40"/>
    <x v="2"/>
    <x v="5"/>
    <x v="0"/>
    <x v="2"/>
    <x v="0"/>
    <n v="29"/>
    <n v="231"/>
    <x v="7"/>
    <x v="79"/>
    <s v="S Asnani"/>
    <s v="RE Koertzen"/>
    <s v="J Srinath"/>
    <n v="70"/>
    <n v="110"/>
    <n v="51"/>
  </r>
  <r>
    <n v="501224"/>
    <x v="3"/>
    <x v="42"/>
    <x v="6"/>
    <x v="4"/>
    <x v="0"/>
    <x v="7"/>
    <x v="0"/>
    <n v="37"/>
    <n v="172"/>
    <x v="73"/>
    <x v="80"/>
    <s v="HDPK Dharmasena"/>
    <s v="AL Hill"/>
    <s v="Raju Mukherjee"/>
    <n v="57"/>
    <n v="57"/>
    <n v="58"/>
  </r>
  <r>
    <n v="501225"/>
    <x v="3"/>
    <x v="64"/>
    <x v="5"/>
    <x v="2"/>
    <x v="0"/>
    <x v="4"/>
    <x v="1"/>
    <n v="8"/>
    <n v="109"/>
    <x v="95"/>
    <x v="64"/>
    <s v="BR Doctrove"/>
    <s v="SK Tarapore"/>
    <s v="D Govindjee"/>
    <n v="32"/>
    <n v="58"/>
    <n v="19"/>
  </r>
  <r>
    <n v="501226"/>
    <x v="3"/>
    <x v="65"/>
    <x v="7"/>
    <x v="9"/>
    <x v="0"/>
    <x v="1"/>
    <x v="0"/>
    <n v="25"/>
    <n v="142"/>
    <x v="96"/>
    <x v="1"/>
    <s v="Aleem Dar"/>
    <s v="RB Tiffin"/>
    <s v="AJ Pycroft"/>
    <n v="45"/>
    <n v="64"/>
    <n v="33"/>
  </r>
  <r>
    <n v="501227"/>
    <x v="3"/>
    <x v="16"/>
    <x v="2"/>
    <x v="0"/>
    <x v="0"/>
    <x v="3"/>
    <x v="1"/>
    <n v="3"/>
    <n v="160"/>
    <x v="69"/>
    <x v="104"/>
    <s v="S Asnani"/>
    <s v="RJ Tucker"/>
    <s v="J Srinath"/>
    <n v="42"/>
    <n v="80"/>
    <n v="38"/>
  </r>
  <r>
    <n v="501228"/>
    <x v="3"/>
    <x v="66"/>
    <x v="8"/>
    <x v="9"/>
    <x v="1"/>
    <x v="1"/>
    <x v="1"/>
    <n v="8"/>
    <n v="141"/>
    <x v="58"/>
    <x v="95"/>
    <s v="Asad Rauf"/>
    <s v="SL Shastri"/>
    <s v="GF Labrooy"/>
    <n v="37"/>
    <n v="64"/>
    <n v="40"/>
  </r>
  <r>
    <n v="501229"/>
    <x v="3"/>
    <x v="67"/>
    <x v="23"/>
    <x v="8"/>
    <x v="0"/>
    <x v="6"/>
    <x v="0"/>
    <n v="55"/>
    <n v="129"/>
    <x v="97"/>
    <x v="105"/>
    <s v="HDPK Dharmasena"/>
    <s v="AL Hill"/>
    <s v="Raju Mukherjee"/>
    <n v="20"/>
    <n v="85"/>
    <n v="24"/>
  </r>
  <r>
    <n v="501230"/>
    <x v="3"/>
    <x v="55"/>
    <x v="2"/>
    <x v="7"/>
    <x v="0"/>
    <x v="0"/>
    <x v="0"/>
    <n v="17"/>
    <n v="148"/>
    <x v="84"/>
    <x v="70"/>
    <s v="PR Reiffel"/>
    <s v="RJ Tucker"/>
    <s v="J Srinath"/>
    <n v="42"/>
    <n v="67"/>
    <n v="39"/>
  </r>
  <r>
    <n v="501231"/>
    <x v="3"/>
    <x v="53"/>
    <x v="5"/>
    <x v="2"/>
    <x v="0"/>
    <x v="4"/>
    <x v="1"/>
    <n v="7"/>
    <n v="94"/>
    <x v="53"/>
    <x v="106"/>
    <s v="Asad Rauf"/>
    <s v="SK Tarapore"/>
    <s v="D Govindjee"/>
    <n v="31"/>
    <n v="40"/>
    <n v="23"/>
  </r>
  <r>
    <n v="501232"/>
    <x v="3"/>
    <x v="68"/>
    <x v="0"/>
    <x v="9"/>
    <x v="0"/>
    <x v="3"/>
    <x v="0"/>
    <n v="26"/>
    <n v="181"/>
    <x v="12"/>
    <x v="104"/>
    <s v="Aleem Dar"/>
    <s v="SS Hazare"/>
    <s v="AJ Pycroft"/>
    <n v="57"/>
    <n v="77"/>
    <n v="47"/>
  </r>
  <r>
    <n v="501233"/>
    <x v="3"/>
    <x v="69"/>
    <x v="23"/>
    <x v="7"/>
    <x v="1"/>
    <x v="2"/>
    <x v="0"/>
    <n v="38"/>
    <n v="157"/>
    <x v="98"/>
    <x v="6"/>
    <s v="HDPK Dharmasena"/>
    <s v="AL Hill"/>
    <s v="Raju Mukherjee"/>
    <n v="34"/>
    <n v="78"/>
    <n v="45"/>
  </r>
  <r>
    <n v="501234"/>
    <x v="3"/>
    <x v="52"/>
    <x v="4"/>
    <x v="6"/>
    <x v="0"/>
    <x v="0"/>
    <x v="1"/>
    <n v="8"/>
    <n v="119"/>
    <x v="80"/>
    <x v="107"/>
    <s v="AM Saheba"/>
    <s v="SL Shastri"/>
    <s v="GF Labrooy"/>
    <n v="40"/>
    <n v="53"/>
    <n v="26"/>
  </r>
  <r>
    <n v="501235"/>
    <x v="3"/>
    <x v="70"/>
    <x v="5"/>
    <x v="2"/>
    <x v="0"/>
    <x v="4"/>
    <x v="1"/>
    <n v="6"/>
    <n v="143"/>
    <x v="32"/>
    <x v="61"/>
    <s v="SK Tarapore"/>
    <s v="SJA Taufel"/>
    <s v="D Govindjee"/>
    <n v="49"/>
    <n v="59"/>
    <n v="35"/>
  </r>
  <r>
    <n v="501236"/>
    <x v="3"/>
    <x v="25"/>
    <x v="7"/>
    <x v="1"/>
    <x v="1"/>
    <x v="1"/>
    <x v="0"/>
    <n v="19"/>
    <n v="165"/>
    <x v="45"/>
    <x v="36"/>
    <s v="Aleem Dar"/>
    <s v="RB Tiffin"/>
    <s v="AJ Pycroft"/>
    <n v="34"/>
    <n v="77"/>
    <n v="54"/>
  </r>
  <r>
    <n v="501237"/>
    <x v="3"/>
    <x v="46"/>
    <x v="3"/>
    <x v="5"/>
    <x v="0"/>
    <x v="7"/>
    <x v="0"/>
    <n v="23"/>
    <n v="159"/>
    <x v="71"/>
    <x v="90"/>
    <s v="HDPK Dharmasena"/>
    <s v="PR Reiffel"/>
    <s v="Raju Mukherjee"/>
    <n v="35"/>
    <n v="90"/>
    <n v="34"/>
  </r>
  <r>
    <n v="501238"/>
    <x v="3"/>
    <x v="71"/>
    <x v="2"/>
    <x v="8"/>
    <x v="0"/>
    <x v="10"/>
    <x v="1"/>
    <n v="7"/>
    <n v="140"/>
    <x v="28"/>
    <x v="108"/>
    <s v="Asad Rauf"/>
    <s v="SL Shastri"/>
    <s v="GF Labrooy"/>
    <n v="42"/>
    <n v="66"/>
    <n v="32"/>
  </r>
  <r>
    <n v="501239"/>
    <x v="3"/>
    <x v="32"/>
    <x v="6"/>
    <x v="4"/>
    <x v="0"/>
    <x v="0"/>
    <x v="0"/>
    <n v="20"/>
    <n v="169"/>
    <x v="76"/>
    <x v="8"/>
    <s v="S Asnani"/>
    <s v="RJ Tucker"/>
    <s v="J Srinath"/>
    <n v="41"/>
    <n v="80"/>
    <n v="48"/>
  </r>
  <r>
    <n v="501240"/>
    <x v="3"/>
    <x v="50"/>
    <x v="7"/>
    <x v="2"/>
    <x v="1"/>
    <x v="1"/>
    <x v="1"/>
    <n v="8"/>
    <n v="147"/>
    <x v="76"/>
    <x v="1"/>
    <s v="SS Hazare"/>
    <s v="RB Tiffin"/>
    <s v="AJ Pycroft"/>
    <n v="47"/>
    <n v="71"/>
    <n v="29"/>
  </r>
  <r>
    <n v="501241"/>
    <x v="3"/>
    <x v="72"/>
    <x v="8"/>
    <x v="9"/>
    <x v="0"/>
    <x v="7"/>
    <x v="0"/>
    <n v="21"/>
    <n v="160"/>
    <x v="55"/>
    <x v="109"/>
    <s v="HDPK Dharmasena"/>
    <s v="SJA Taufel"/>
    <s v="Raju Mukherjee"/>
    <n v="49"/>
    <n v="64"/>
    <n v="47"/>
  </r>
  <r>
    <n v="501242"/>
    <x v="3"/>
    <x v="73"/>
    <x v="23"/>
    <x v="6"/>
    <x v="0"/>
    <x v="10"/>
    <x v="0"/>
    <n v="17"/>
    <n v="156"/>
    <x v="55"/>
    <x v="66"/>
    <s v="S Ravi"/>
    <s v="RJ Tucker"/>
    <s v="D Govindjee"/>
    <n v="35"/>
    <n v="67"/>
    <n v="54"/>
  </r>
  <r>
    <n v="501243"/>
    <x v="3"/>
    <x v="6"/>
    <x v="6"/>
    <x v="7"/>
    <x v="0"/>
    <x v="2"/>
    <x v="1"/>
    <n v="4"/>
    <n v="175"/>
    <x v="42"/>
    <x v="6"/>
    <s v="Asad Rauf"/>
    <s v="AM Saheba"/>
    <s v="GF Labrooy"/>
    <n v="43"/>
    <n v="91"/>
    <n v="41"/>
  </r>
  <r>
    <n v="501244"/>
    <x v="3"/>
    <x v="24"/>
    <x v="0"/>
    <x v="5"/>
    <x v="0"/>
    <x v="3"/>
    <x v="0"/>
    <n v="85"/>
    <n v="205"/>
    <x v="80"/>
    <x v="45"/>
    <s v="Aleem Dar"/>
    <s v="RB Tiffin"/>
    <s v="AJ Pycroft"/>
    <n v="48"/>
    <n v="115"/>
    <n v="42"/>
  </r>
  <r>
    <n v="501245"/>
    <x v="3"/>
    <x v="43"/>
    <x v="4"/>
    <x v="1"/>
    <x v="1"/>
    <x v="0"/>
    <x v="0"/>
    <n v="10"/>
    <n v="114"/>
    <x v="99"/>
    <x v="107"/>
    <s v="Asad Rauf"/>
    <s v="PR Reiffel"/>
    <s v="Raju Mukherjee"/>
    <n v="15"/>
    <n v="66"/>
    <n v="33"/>
  </r>
  <r>
    <n v="501246"/>
    <x v="3"/>
    <x v="22"/>
    <x v="3"/>
    <x v="7"/>
    <x v="0"/>
    <x v="7"/>
    <x v="0"/>
    <n v="32"/>
    <n v="178"/>
    <x v="45"/>
    <x v="83"/>
    <s v="K Hariharan"/>
    <s v="SJA Taufel"/>
    <s v="RS Mahanama"/>
    <n v="50"/>
    <n v="91"/>
    <n v="37"/>
  </r>
  <r>
    <n v="501247"/>
    <x v="3"/>
    <x v="74"/>
    <x v="0"/>
    <x v="8"/>
    <x v="1"/>
    <x v="3"/>
    <x v="1"/>
    <n v="9"/>
    <n v="125"/>
    <x v="100"/>
    <x v="45"/>
    <s v="Aleem Dar"/>
    <s v="SS Hazare"/>
    <s v="AJ Pycroft"/>
    <n v="49"/>
    <n v="54"/>
    <n v="22"/>
  </r>
  <r>
    <n v="501248"/>
    <x v="3"/>
    <x v="75"/>
    <x v="1"/>
    <x v="5"/>
    <x v="1"/>
    <x v="9"/>
    <x v="1"/>
    <n v="5"/>
    <n v="119"/>
    <x v="80"/>
    <x v="109"/>
    <s v="SK Tarapore"/>
    <s v="RJ Tucker"/>
    <s v="D Govindjee"/>
    <n v="34"/>
    <n v="68"/>
    <n v="17"/>
  </r>
  <r>
    <n v="501249"/>
    <x v="3"/>
    <x v="23"/>
    <x v="5"/>
    <x v="2"/>
    <x v="0"/>
    <x v="1"/>
    <x v="0"/>
    <n v="63"/>
    <n v="196"/>
    <x v="21"/>
    <x v="81"/>
    <s v="K Hariharan"/>
    <s v="SJA Taufel"/>
    <s v="RS Mahanama"/>
    <n v="55"/>
    <n v="85"/>
    <n v="56"/>
  </r>
  <r>
    <n v="501250"/>
    <x v="3"/>
    <x v="76"/>
    <x v="6"/>
    <x v="4"/>
    <x v="1"/>
    <x v="9"/>
    <x v="1"/>
    <n v="6"/>
    <n v="136"/>
    <x v="56"/>
    <x v="110"/>
    <s v="Asad Rauf"/>
    <s v="AM Saheba"/>
    <s v="GF Labrooy"/>
    <n v="50"/>
    <n v="57"/>
    <n v="29"/>
  </r>
  <r>
    <n v="501251"/>
    <x v="3"/>
    <x v="9"/>
    <x v="1"/>
    <x v="3"/>
    <x v="0"/>
    <x v="5"/>
    <x v="0"/>
    <n v="76"/>
    <n v="163"/>
    <x v="46"/>
    <x v="111"/>
    <s v="SK Tarapore"/>
    <s v="RJ Tucker"/>
    <s v="D Govindjee"/>
    <n v="39"/>
    <n v="90"/>
    <n v="34"/>
  </r>
  <r>
    <n v="501252"/>
    <x v="3"/>
    <x v="41"/>
    <x v="5"/>
    <x v="0"/>
    <x v="0"/>
    <x v="3"/>
    <x v="1"/>
    <n v="9"/>
    <n v="146"/>
    <x v="17"/>
    <x v="112"/>
    <s v="HDPK Dharmasena"/>
    <s v="K Hariharan"/>
    <s v="RS Mahanama"/>
    <n v="43"/>
    <n v="76"/>
    <n v="27"/>
  </r>
  <r>
    <n v="501253"/>
    <x v="3"/>
    <x v="19"/>
    <x v="7"/>
    <x v="1"/>
    <x v="1"/>
    <x v="1"/>
    <x v="0"/>
    <n v="18"/>
    <n v="176"/>
    <x v="33"/>
    <x v="13"/>
    <s v="AM Saheba"/>
    <s v="SL Shastri"/>
    <s v="GF Labrooy"/>
    <n v="42"/>
    <n v="75"/>
    <n v="59"/>
  </r>
  <r>
    <n v="501254"/>
    <x v="3"/>
    <x v="77"/>
    <x v="24"/>
    <x v="5"/>
    <x v="0"/>
    <x v="5"/>
    <x v="1"/>
    <n v="6"/>
    <n v="178"/>
    <x v="15"/>
    <x v="35"/>
    <s v="S Asnani"/>
    <s v="RJ Tucker"/>
    <s v="Raju Mukherjee"/>
    <n v="62"/>
    <n v="77"/>
    <n v="39"/>
  </r>
  <r>
    <n v="501255"/>
    <x v="3"/>
    <x v="0"/>
    <x v="0"/>
    <x v="0"/>
    <x v="0"/>
    <x v="3"/>
    <x v="1"/>
    <n v="4"/>
    <n v="89"/>
    <x v="101"/>
    <x v="45"/>
    <s v="RE Koertzen"/>
    <s v="RB Tiffin"/>
    <s v="AJ Pycroft"/>
    <n v="33"/>
    <n v="56"/>
    <n v="0"/>
  </r>
  <r>
    <n v="501256"/>
    <x v="3"/>
    <x v="12"/>
    <x v="3"/>
    <x v="4"/>
    <x v="1"/>
    <x v="6"/>
    <x v="0"/>
    <n v="10"/>
    <n v="135"/>
    <x v="65"/>
    <x v="28"/>
    <s v="S Ravi"/>
    <s v="SK Tarapore"/>
    <s v="D Govindjee"/>
    <n v="32"/>
    <n v="57"/>
    <n v="46"/>
  </r>
  <r>
    <n v="501257"/>
    <x v="3"/>
    <x v="13"/>
    <x v="22"/>
    <x v="7"/>
    <x v="0"/>
    <x v="5"/>
    <x v="0"/>
    <n v="29"/>
    <n v="170"/>
    <x v="28"/>
    <x v="88"/>
    <s v="Asad Rauf"/>
    <s v="SL Shastri"/>
    <s v="GF Labrooy"/>
    <n v="43"/>
    <n v="91"/>
    <n v="36"/>
  </r>
  <r>
    <n v="501258"/>
    <x v="3"/>
    <x v="78"/>
    <x v="24"/>
    <x v="8"/>
    <x v="0"/>
    <x v="10"/>
    <x v="1"/>
    <n v="8"/>
    <n v="97"/>
    <x v="102"/>
    <x v="66"/>
    <s v="PR Reiffel"/>
    <s v="RJ Tucker"/>
    <s v="RS Mahanama"/>
    <n v="32"/>
    <n v="58"/>
    <n v="7"/>
  </r>
  <r>
    <n v="501259"/>
    <x v="3"/>
    <x v="79"/>
    <x v="8"/>
    <x v="4"/>
    <x v="0"/>
    <x v="6"/>
    <x v="1"/>
    <n v="6"/>
    <n v="136"/>
    <x v="10"/>
    <x v="28"/>
    <s v="S Ravi"/>
    <s v="SK Tarapore"/>
    <s v="D Govindjee"/>
    <n v="39"/>
    <n v="60"/>
    <n v="37"/>
  </r>
  <r>
    <n v="501260"/>
    <x v="3"/>
    <x v="34"/>
    <x v="22"/>
    <x v="5"/>
    <x v="1"/>
    <x v="5"/>
    <x v="0"/>
    <n v="111"/>
    <n v="232"/>
    <x v="85"/>
    <x v="11"/>
    <s v="Asad Rauf"/>
    <s v="AM Saheba"/>
    <s v="GF Labrooy"/>
    <n v="30"/>
    <n v="155"/>
    <n v="47"/>
  </r>
  <r>
    <n v="501261"/>
    <x v="3"/>
    <x v="80"/>
    <x v="7"/>
    <x v="1"/>
    <x v="1"/>
    <x v="1"/>
    <x v="0"/>
    <n v="11"/>
    <n v="152"/>
    <x v="28"/>
    <x v="113"/>
    <s v="HDPK Dharmasena"/>
    <s v="RE Koertzen"/>
    <s v="RS Mahanama"/>
    <n v="41"/>
    <n v="73"/>
    <n v="38"/>
  </r>
  <r>
    <n v="501262"/>
    <x v="3"/>
    <x v="81"/>
    <x v="8"/>
    <x v="6"/>
    <x v="0"/>
    <x v="0"/>
    <x v="1"/>
    <n v="7"/>
    <n v="118"/>
    <x v="98"/>
    <x v="8"/>
    <s v="S Ravi"/>
    <s v="SJA Taufel"/>
    <s v="D Govindjee"/>
    <n v="29"/>
    <n v="58"/>
    <n v="31"/>
  </r>
  <r>
    <n v="501263"/>
    <x v="3"/>
    <x v="26"/>
    <x v="3"/>
    <x v="3"/>
    <x v="1"/>
    <x v="4"/>
    <x v="1"/>
    <n v="10"/>
    <n v="133"/>
    <x v="83"/>
    <x v="5"/>
    <s v="RE Koertzen"/>
    <s v="PR Reiffel"/>
    <s v="J Srinath"/>
    <n v="26"/>
    <n v="73"/>
    <n v="34"/>
  </r>
  <r>
    <n v="501264"/>
    <x v="3"/>
    <x v="48"/>
    <x v="22"/>
    <x v="5"/>
    <x v="0"/>
    <x v="6"/>
    <x v="0"/>
    <n v="82"/>
    <n v="198"/>
    <x v="9"/>
    <x v="114"/>
    <s v="Asad Rauf"/>
    <s v="AM Saheba"/>
    <s v="GF Labrooy"/>
    <n v="58"/>
    <n v="100"/>
    <n v="40"/>
  </r>
  <r>
    <n v="501265"/>
    <x v="3"/>
    <x v="82"/>
    <x v="2"/>
    <x v="7"/>
    <x v="1"/>
    <x v="8"/>
    <x v="2"/>
    <s v="NA"/>
    <n v="56"/>
    <x v="103"/>
    <x v="115"/>
    <s v="SS Hazare"/>
    <s v="RJ Tucker"/>
    <s v="AJ Pycroft"/>
    <n v="33"/>
    <n v="23"/>
    <n v="0"/>
  </r>
  <r>
    <n v="501266"/>
    <x v="3"/>
    <x v="14"/>
    <x v="0"/>
    <x v="0"/>
    <x v="0"/>
    <x v="3"/>
    <x v="1"/>
    <n v="8"/>
    <n v="128"/>
    <x v="104"/>
    <x v="45"/>
    <s v="K Hariharan"/>
    <s v="RE Koertzen"/>
    <s v="RS Mahanama"/>
    <n v="23"/>
    <n v="59"/>
    <n v="46"/>
  </r>
  <r>
    <n v="501267"/>
    <x v="3"/>
    <x v="15"/>
    <x v="4"/>
    <x v="3"/>
    <x v="0"/>
    <x v="7"/>
    <x v="1"/>
    <n v="5"/>
    <n v="175"/>
    <x v="41"/>
    <x v="116"/>
    <s v="SK Tarapore"/>
    <s v="SJA Taufel"/>
    <s v="D Govindjee"/>
    <n v="46"/>
    <n v="78"/>
    <n v="51"/>
  </r>
  <r>
    <n v="501268"/>
    <x v="3"/>
    <x v="14"/>
    <x v="3"/>
    <x v="1"/>
    <x v="0"/>
    <x v="1"/>
    <x v="1"/>
    <n v="6"/>
    <n v="175"/>
    <x v="105"/>
    <x v="39"/>
    <s v="Asad Rauf"/>
    <s v="SJA Taufel"/>
    <s v="RS Mahanama"/>
    <n v="44"/>
    <n v="87"/>
    <n v="44"/>
  </r>
  <r>
    <n v="501269"/>
    <x v="3"/>
    <x v="39"/>
    <x v="3"/>
    <x v="3"/>
    <x v="0"/>
    <x v="7"/>
    <x v="1"/>
    <n v="4"/>
    <n v="147"/>
    <x v="24"/>
    <x v="103"/>
    <s v="Asad Rauf"/>
    <s v="SJA Taufel"/>
    <s v="RS Mahanama"/>
    <n v="25"/>
    <n v="85"/>
    <n v="37"/>
  </r>
  <r>
    <n v="501270"/>
    <x v="3"/>
    <x v="30"/>
    <x v="7"/>
    <x v="3"/>
    <x v="0"/>
    <x v="3"/>
    <x v="0"/>
    <n v="43"/>
    <n v="185"/>
    <x v="57"/>
    <x v="45"/>
    <s v="Asad Rauf"/>
    <s v="SJA Taufel"/>
    <s v="RS Mahanama"/>
    <n v="68"/>
    <n v="87"/>
    <n v="30"/>
  </r>
  <r>
    <n v="501271"/>
    <x v="3"/>
    <x v="47"/>
    <x v="7"/>
    <x v="1"/>
    <x v="1"/>
    <x v="1"/>
    <x v="0"/>
    <n v="58"/>
    <n v="205"/>
    <x v="54"/>
    <x v="81"/>
    <s v="Asad Rauf"/>
    <s v="SJA Taufel"/>
    <s v="RS Mahanama"/>
    <n v="56"/>
    <n v="111"/>
    <n v="38"/>
  </r>
  <r>
    <n v="548306"/>
    <x v="4"/>
    <x v="7"/>
    <x v="7"/>
    <x v="3"/>
    <x v="0"/>
    <x v="7"/>
    <x v="1"/>
    <n v="8"/>
    <n v="112"/>
    <x v="88"/>
    <x v="117"/>
    <s v="JD Cloete"/>
    <s v="SJA Taufel"/>
    <s v="RS Madugalle"/>
    <n v="42"/>
    <n v="57"/>
    <n v="13"/>
  </r>
  <r>
    <n v="548307"/>
    <x v="4"/>
    <x v="35"/>
    <x v="4"/>
    <x v="7"/>
    <x v="0"/>
    <x v="2"/>
    <x v="1"/>
    <n v="8"/>
    <n v="97"/>
    <x v="60"/>
    <x v="19"/>
    <s v="S Asnani"/>
    <s v="HDPK Dharmasena"/>
    <s v="GF Labrooy"/>
    <n v="46"/>
    <n v="51"/>
    <n v="0"/>
  </r>
  <r>
    <n v="548308"/>
    <x v="4"/>
    <x v="62"/>
    <x v="3"/>
    <x v="3"/>
    <x v="0"/>
    <x v="9"/>
    <x v="0"/>
    <n v="28"/>
    <n v="129"/>
    <x v="106"/>
    <x v="118"/>
    <s v="AK Chaudhary"/>
    <s v="SJA Taufel"/>
    <s v="RR Jadeja"/>
    <n v="30"/>
    <n v="70"/>
    <n v="29"/>
  </r>
  <r>
    <n v="548309"/>
    <x v="4"/>
    <x v="5"/>
    <x v="5"/>
    <x v="5"/>
    <x v="0"/>
    <x v="4"/>
    <x v="0"/>
    <n v="31"/>
    <n v="191"/>
    <x v="50"/>
    <x v="119"/>
    <s v="BF Bowden"/>
    <s v="SK Tarapore"/>
    <s v="RS Madugalle"/>
    <n v="57"/>
    <n v="81"/>
    <n v="53"/>
  </r>
  <r>
    <n v="548310"/>
    <x v="4"/>
    <x v="44"/>
    <x v="0"/>
    <x v="7"/>
    <x v="0"/>
    <x v="3"/>
    <x v="0"/>
    <n v="20"/>
    <n v="157"/>
    <x v="56"/>
    <x v="46"/>
    <s v="S Asnani"/>
    <s v="S Ravi"/>
    <s v="Raju Mukherjee"/>
    <n v="46"/>
    <n v="67"/>
    <n v="44"/>
  </r>
  <r>
    <n v="548311"/>
    <x v="4"/>
    <x v="54"/>
    <x v="25"/>
    <x v="4"/>
    <x v="0"/>
    <x v="1"/>
    <x v="0"/>
    <n v="74"/>
    <n v="193"/>
    <x v="98"/>
    <x v="120"/>
    <s v="JD Cloete"/>
    <s v="HDPK Dharmasena"/>
    <s v="GF Labrooy"/>
    <n v="44"/>
    <n v="89"/>
    <n v="60"/>
  </r>
  <r>
    <n v="548312"/>
    <x v="4"/>
    <x v="18"/>
    <x v="5"/>
    <x v="6"/>
    <x v="0"/>
    <x v="4"/>
    <x v="0"/>
    <n v="22"/>
    <n v="164"/>
    <x v="57"/>
    <x v="66"/>
    <s v="BF Bowden"/>
    <s v="VA Kulkarni"/>
    <s v="RS Madugalle"/>
    <n v="37"/>
    <n v="88"/>
    <n v="39"/>
  </r>
  <r>
    <n v="548313"/>
    <x v="4"/>
    <x v="57"/>
    <x v="26"/>
    <x v="9"/>
    <x v="1"/>
    <x v="9"/>
    <x v="0"/>
    <n v="22"/>
    <n v="166"/>
    <x v="32"/>
    <x v="121"/>
    <s v="S Das"/>
    <s v="SJA Taufel"/>
    <s v="RR Jadeja"/>
    <n v="38"/>
    <n v="83"/>
    <n v="45"/>
  </r>
  <r>
    <n v="548314"/>
    <x v="4"/>
    <x v="42"/>
    <x v="25"/>
    <x v="4"/>
    <x v="1"/>
    <x v="7"/>
    <x v="1"/>
    <n v="5"/>
    <n v="138"/>
    <x v="57"/>
    <x v="57"/>
    <s v="AK Chaudhary"/>
    <s v="JD Cloete"/>
    <s v="GF Labrooy"/>
    <n v="45"/>
    <n v="64"/>
    <n v="29"/>
  </r>
  <r>
    <n v="548315"/>
    <x v="4"/>
    <x v="0"/>
    <x v="0"/>
    <x v="0"/>
    <x v="0"/>
    <x v="0"/>
    <x v="0"/>
    <n v="42"/>
    <n v="165"/>
    <x v="70"/>
    <x v="26"/>
    <s v="S Ravi"/>
    <s v="RJ Tucker"/>
    <s v="Raju Mukherjee"/>
    <n v="60"/>
    <n v="75"/>
    <n v="30"/>
  </r>
  <r>
    <n v="548316"/>
    <x v="4"/>
    <x v="27"/>
    <x v="2"/>
    <x v="7"/>
    <x v="0"/>
    <x v="2"/>
    <x v="1"/>
    <n v="8"/>
    <n v="110"/>
    <x v="95"/>
    <x v="122"/>
    <s v="Asad Rauf"/>
    <s v="SK Tarapore"/>
    <s v="RS Madugalle"/>
    <n v="41"/>
    <n v="42"/>
    <n v="27"/>
  </r>
  <r>
    <n v="548317"/>
    <x v="4"/>
    <x v="26"/>
    <x v="3"/>
    <x v="2"/>
    <x v="0"/>
    <x v="7"/>
    <x v="0"/>
    <n v="27"/>
    <n v="197"/>
    <x v="107"/>
    <x v="90"/>
    <s v="Aleem Dar"/>
    <s v="BNJ Oxenford"/>
    <s v="J Srinath"/>
    <n v="54"/>
    <n v="94"/>
    <n v="49"/>
  </r>
  <r>
    <n v="548318"/>
    <x v="4"/>
    <x v="47"/>
    <x v="7"/>
    <x v="0"/>
    <x v="1"/>
    <x v="1"/>
    <x v="1"/>
    <n v="5"/>
    <n v="205"/>
    <x v="77"/>
    <x v="123"/>
    <s v="HDPK Dharmasena"/>
    <s v="RJ Tucker"/>
    <s v="Raju Mukherjee"/>
    <n v="56"/>
    <n v="105"/>
    <n v="44"/>
  </r>
  <r>
    <n v="548319"/>
    <x v="4"/>
    <x v="75"/>
    <x v="1"/>
    <x v="5"/>
    <x v="0"/>
    <x v="5"/>
    <x v="1"/>
    <n v="7"/>
    <n v="115"/>
    <x v="9"/>
    <x v="124"/>
    <s v="VA Kulkarni"/>
    <s v="SK Tarapore"/>
    <s v="RS Madugalle"/>
    <n v="29"/>
    <n v="70"/>
    <n v="16"/>
  </r>
  <r>
    <n v="548320"/>
    <x v="4"/>
    <x v="45"/>
    <x v="4"/>
    <x v="2"/>
    <x v="1"/>
    <x v="0"/>
    <x v="1"/>
    <n v="5"/>
    <n v="131"/>
    <x v="56"/>
    <x v="125"/>
    <s v="Asad Rauf"/>
    <s v="S Asnani"/>
    <s v="GF Labrooy"/>
    <n v="45"/>
    <n v="56"/>
    <n v="30"/>
  </r>
  <r>
    <n v="548321"/>
    <x v="4"/>
    <x v="38"/>
    <x v="2"/>
    <x v="4"/>
    <x v="1"/>
    <x v="2"/>
    <x v="1"/>
    <n v="5"/>
    <n v="157"/>
    <x v="13"/>
    <x v="82"/>
    <s v="BF Bowden"/>
    <s v="SK Tarapore"/>
    <s v="RS Madugalle"/>
    <n v="50"/>
    <n v="75"/>
    <n v="32"/>
  </r>
  <r>
    <n v="548322"/>
    <x v="4"/>
    <x v="66"/>
    <x v="26"/>
    <x v="1"/>
    <x v="1"/>
    <x v="9"/>
    <x v="1"/>
    <n v="7"/>
    <n v="155"/>
    <x v="52"/>
    <x v="126"/>
    <s v="Aleem Dar"/>
    <s v="BNJ Oxenford"/>
    <s v="RR Jadeja"/>
    <n v="43"/>
    <n v="82"/>
    <n v="30"/>
  </r>
  <r>
    <n v="548323"/>
    <x v="4"/>
    <x v="52"/>
    <x v="4"/>
    <x v="6"/>
    <x v="0"/>
    <x v="5"/>
    <x v="0"/>
    <n v="2"/>
    <n v="134"/>
    <x v="2"/>
    <x v="127"/>
    <s v="Asad Rauf"/>
    <s v="S Asnani"/>
    <s v="GF Labrooy"/>
    <n v="26"/>
    <n v="72"/>
    <n v="36"/>
  </r>
  <r>
    <n v="548324"/>
    <x v="4"/>
    <x v="10"/>
    <x v="0"/>
    <x v="2"/>
    <x v="1"/>
    <x v="4"/>
    <x v="0"/>
    <n v="59"/>
    <n v="195"/>
    <x v="71"/>
    <x v="119"/>
    <s v="JD Cloete"/>
    <s v="RJ Tucker"/>
    <s v="Raju Mukherjee"/>
    <n v="43"/>
    <n v="91"/>
    <n v="61"/>
  </r>
  <r>
    <n v="548325"/>
    <x v="4"/>
    <x v="22"/>
    <x v="3"/>
    <x v="7"/>
    <x v="0"/>
    <x v="2"/>
    <x v="1"/>
    <n v="7"/>
    <n v="92"/>
    <x v="81"/>
    <x v="128"/>
    <s v="BF Bowden"/>
    <s v="SK Tarapore"/>
    <s v="RS Madugalle"/>
    <n v="23"/>
    <n v="57"/>
    <n v="12"/>
  </r>
  <r>
    <n v="548326"/>
    <x v="4"/>
    <x v="29"/>
    <x v="5"/>
    <x v="4"/>
    <x v="1"/>
    <x v="4"/>
    <x v="1"/>
    <n v="5"/>
    <n v="196"/>
    <x v="108"/>
    <x v="66"/>
    <s v="Aleem Dar"/>
    <s v="BNJ Oxenford"/>
    <s v="RR Jadeja"/>
    <n v="57"/>
    <n v="75"/>
    <n v="64"/>
  </r>
  <r>
    <n v="548327"/>
    <x v="4"/>
    <x v="68"/>
    <x v="0"/>
    <x v="9"/>
    <x v="1"/>
    <x v="3"/>
    <x v="1"/>
    <n v="6"/>
    <n v="182"/>
    <x v="89"/>
    <x v="45"/>
    <s v="S Asnani"/>
    <s v="S Das"/>
    <s v="GF Labrooy"/>
    <n v="58"/>
    <n v="83"/>
    <n v="41"/>
  </r>
  <r>
    <n v="548328"/>
    <x v="4"/>
    <x v="21"/>
    <x v="1"/>
    <x v="5"/>
    <x v="1"/>
    <x v="0"/>
    <x v="1"/>
    <n v="8"/>
    <n v="124"/>
    <x v="23"/>
    <x v="56"/>
    <s v="JD Cloete"/>
    <s v="RJ Tucker"/>
    <s v="RS Mahanama"/>
    <n v="45"/>
    <n v="51"/>
    <n v="28"/>
  </r>
  <r>
    <n v="548329"/>
    <x v="4"/>
    <x v="6"/>
    <x v="6"/>
    <x v="4"/>
    <x v="1"/>
    <x v="2"/>
    <x v="1"/>
    <n v="9"/>
    <n v="187"/>
    <x v="93"/>
    <x v="79"/>
    <s v="JD Cloete"/>
    <s v="SJA Taufel"/>
    <s v="J Srinath"/>
    <n v="33"/>
    <n v="107"/>
    <n v="47"/>
  </r>
  <r>
    <n v="548330"/>
    <x v="4"/>
    <x v="65"/>
    <x v="7"/>
    <x v="9"/>
    <x v="0"/>
    <x v="1"/>
    <x v="0"/>
    <n v="13"/>
    <n v="164"/>
    <x v="17"/>
    <x v="129"/>
    <s v="Asad Rauf"/>
    <s v="S Das"/>
    <s v="GF Labrooy"/>
    <n v="42"/>
    <n v="74"/>
    <n v="48"/>
  </r>
  <r>
    <n v="548331"/>
    <x v="4"/>
    <x v="34"/>
    <x v="1"/>
    <x v="0"/>
    <x v="0"/>
    <x v="3"/>
    <x v="1"/>
    <n v="5"/>
    <n v="163"/>
    <x v="3"/>
    <x v="45"/>
    <s v="S Ravi"/>
    <s v="RJ Tucker"/>
    <s v="RS Mahanama"/>
    <n v="41"/>
    <n v="71"/>
    <n v="51"/>
  </r>
  <r>
    <n v="548332"/>
    <x v="4"/>
    <x v="50"/>
    <x v="7"/>
    <x v="2"/>
    <x v="1"/>
    <x v="1"/>
    <x v="1"/>
    <n v="7"/>
    <n v="146"/>
    <x v="54"/>
    <x v="123"/>
    <s v="Aleem Dar"/>
    <s v="BNJ Oxenford"/>
    <s v="J Srinath"/>
    <n v="41"/>
    <n v="75"/>
    <n v="30"/>
  </r>
  <r>
    <n v="548333"/>
    <x v="4"/>
    <x v="82"/>
    <x v="2"/>
    <x v="7"/>
    <x v="0"/>
    <x v="9"/>
    <x v="0"/>
    <n v="20"/>
    <n v="192"/>
    <x v="18"/>
    <x v="24"/>
    <s v="Asad Rauf"/>
    <s v="S Das"/>
    <s v="GF Labrooy"/>
    <n v="52"/>
    <n v="84"/>
    <n v="56"/>
  </r>
  <r>
    <n v="548334"/>
    <x v="4"/>
    <x v="46"/>
    <x v="3"/>
    <x v="3"/>
    <x v="1"/>
    <x v="5"/>
    <x v="1"/>
    <n v="6"/>
    <n v="163"/>
    <x v="47"/>
    <x v="16"/>
    <s v="S Ravi"/>
    <s v="RJ Tucker"/>
    <s v="Raju Mukherjee"/>
    <n v="39"/>
    <n v="93"/>
    <n v="31"/>
  </r>
  <r>
    <n v="548335"/>
    <x v="4"/>
    <x v="32"/>
    <x v="19"/>
    <x v="6"/>
    <x v="0"/>
    <x v="0"/>
    <x v="1"/>
    <n v="5"/>
    <n v="126"/>
    <x v="23"/>
    <x v="65"/>
    <s v="BF Bowden"/>
    <s v="SK Tarapore"/>
    <s v="RS Mahanama"/>
    <n v="39"/>
    <n v="63"/>
    <n v="24"/>
  </r>
  <r>
    <n v="548336"/>
    <x v="4"/>
    <x v="41"/>
    <x v="5"/>
    <x v="2"/>
    <x v="0"/>
    <x v="3"/>
    <x v="0"/>
    <n v="46"/>
    <n v="189"/>
    <x v="6"/>
    <x v="46"/>
    <s v="Asad Rauf"/>
    <s v="S Asnani"/>
    <s v="RS Madugalle"/>
    <n v="37"/>
    <n v="85"/>
    <n v="67"/>
  </r>
  <r>
    <n v="548337"/>
    <x v="4"/>
    <x v="60"/>
    <x v="26"/>
    <x v="9"/>
    <x v="1"/>
    <x v="2"/>
    <x v="1"/>
    <n v="8"/>
    <n v="146"/>
    <x v="24"/>
    <x v="6"/>
    <s v="S Ravi"/>
    <s v="RJ Tucker"/>
    <s v="Raju Mukherjee"/>
    <n v="28"/>
    <n v="71"/>
    <n v="47"/>
  </r>
  <r>
    <n v="548339"/>
    <x v="4"/>
    <x v="9"/>
    <x v="1"/>
    <x v="5"/>
    <x v="1"/>
    <x v="7"/>
    <x v="1"/>
    <n v="4"/>
    <n v="168"/>
    <x v="19"/>
    <x v="83"/>
    <s v="Aleem Dar"/>
    <s v="BNJ Oxenford"/>
    <s v="RS Mahanama"/>
    <n v="44"/>
    <n v="72"/>
    <n v="52"/>
  </r>
  <r>
    <n v="548341"/>
    <x v="4"/>
    <x v="79"/>
    <x v="26"/>
    <x v="4"/>
    <x v="1"/>
    <x v="6"/>
    <x v="0"/>
    <n v="18"/>
    <n v="177"/>
    <x v="31"/>
    <x v="130"/>
    <s v="S Ravi"/>
    <s v="RJ Tucker"/>
    <s v="Raju Mukherjee"/>
    <n v="50"/>
    <n v="91"/>
    <n v="36"/>
  </r>
  <r>
    <n v="548342"/>
    <x v="4"/>
    <x v="49"/>
    <x v="2"/>
    <x v="3"/>
    <x v="0"/>
    <x v="2"/>
    <x v="0"/>
    <n v="37"/>
    <n v="207"/>
    <x v="107"/>
    <x v="6"/>
    <s v="Aleem Dar"/>
    <s v="BNJ Oxenford"/>
    <s v="J Srinath"/>
    <n v="54"/>
    <n v="103"/>
    <n v="50"/>
  </r>
  <r>
    <n v="548343"/>
    <x v="4"/>
    <x v="31"/>
    <x v="7"/>
    <x v="5"/>
    <x v="1"/>
    <x v="5"/>
    <x v="0"/>
    <n v="7"/>
    <n v="156"/>
    <x v="76"/>
    <x v="131"/>
    <s v="BF Bowden"/>
    <s v="SK Tarapore"/>
    <s v="RS Mahanama"/>
    <n v="43"/>
    <n v="86"/>
    <n v="27"/>
  </r>
  <r>
    <n v="548344"/>
    <x v="4"/>
    <x v="28"/>
    <x v="4"/>
    <x v="6"/>
    <x v="1"/>
    <x v="0"/>
    <x v="0"/>
    <n v="47"/>
    <n v="190"/>
    <x v="6"/>
    <x v="56"/>
    <s v="Asad Rauf"/>
    <s v="BR Doctrove"/>
    <s v="RR Jadeja"/>
    <n v="46"/>
    <n v="98"/>
    <n v="46"/>
  </r>
  <r>
    <n v="548345"/>
    <x v="4"/>
    <x v="2"/>
    <x v="2"/>
    <x v="7"/>
    <x v="1"/>
    <x v="2"/>
    <x v="0"/>
    <n v="1"/>
    <n v="152"/>
    <x v="17"/>
    <x v="6"/>
    <s v="S Ravi"/>
    <s v="RJ Tucker"/>
    <s v="Raju Mukherjee"/>
    <n v="42"/>
    <n v="72"/>
    <n v="38"/>
  </r>
  <r>
    <n v="548346"/>
    <x v="4"/>
    <x v="12"/>
    <x v="3"/>
    <x v="3"/>
    <x v="0"/>
    <x v="7"/>
    <x v="1"/>
    <n v="5"/>
    <n v="100"/>
    <x v="106"/>
    <x v="101"/>
    <s v="AK Chaudhary"/>
    <s v="BNJ Oxenford"/>
    <s v="J Srinath"/>
    <n v="38"/>
    <n v="49"/>
    <n v="13"/>
  </r>
  <r>
    <n v="548347"/>
    <x v="4"/>
    <x v="11"/>
    <x v="7"/>
    <x v="1"/>
    <x v="1"/>
    <x v="0"/>
    <x v="1"/>
    <n v="5"/>
    <n v="139"/>
    <x v="109"/>
    <x v="56"/>
    <s v="BF Bowden"/>
    <s v="C Shamshuddin"/>
    <s v="RS Mahanama"/>
    <n v="43"/>
    <n v="59"/>
    <n v="37"/>
  </r>
  <r>
    <n v="548348"/>
    <x v="4"/>
    <x v="76"/>
    <x v="19"/>
    <x v="4"/>
    <x v="1"/>
    <x v="6"/>
    <x v="0"/>
    <n v="13"/>
    <n v="186"/>
    <x v="51"/>
    <x v="9"/>
    <s v="Aleem Dar"/>
    <s v="AK Chaudhary"/>
    <s v="AJ Pycroft"/>
    <n v="33"/>
    <n v="89"/>
    <n v="64"/>
  </r>
  <r>
    <n v="548349"/>
    <x v="4"/>
    <x v="33"/>
    <x v="5"/>
    <x v="2"/>
    <x v="1"/>
    <x v="2"/>
    <x v="1"/>
    <n v="6"/>
    <n v="141"/>
    <x v="32"/>
    <x v="132"/>
    <s v="JD Cloete"/>
    <s v="SJA Taufel"/>
    <s v="Raju Mukherjee"/>
    <n v="56"/>
    <n v="59"/>
    <n v="26"/>
  </r>
  <r>
    <n v="548350"/>
    <x v="4"/>
    <x v="24"/>
    <x v="0"/>
    <x v="5"/>
    <x v="0"/>
    <x v="5"/>
    <x v="1"/>
    <n v="4"/>
    <n v="158"/>
    <x v="30"/>
    <x v="133"/>
    <s v="BF Bowden"/>
    <s v="C Shamshuddin"/>
    <s v="RS Mahanama"/>
    <n v="33"/>
    <n v="96"/>
    <n v="29"/>
  </r>
  <r>
    <n v="548351"/>
    <x v="4"/>
    <x v="72"/>
    <x v="26"/>
    <x v="3"/>
    <x v="1"/>
    <x v="7"/>
    <x v="0"/>
    <n v="1"/>
    <n v="120"/>
    <x v="98"/>
    <x v="80"/>
    <s v="Asad Rauf"/>
    <s v="S Asnani"/>
    <s v="AJ Pycroft"/>
    <n v="42"/>
    <n v="51"/>
    <n v="27"/>
  </r>
  <r>
    <n v="548352"/>
    <x v="4"/>
    <x v="25"/>
    <x v="7"/>
    <x v="1"/>
    <x v="1"/>
    <x v="1"/>
    <x v="0"/>
    <n v="10"/>
    <n v="160"/>
    <x v="40"/>
    <x v="39"/>
    <s v="HDPK Dharmasena"/>
    <s v="BNJ Oxenford"/>
    <s v="RS Mahanama"/>
    <n v="56"/>
    <n v="73"/>
    <n v="31"/>
  </r>
  <r>
    <n v="548353"/>
    <x v="4"/>
    <x v="83"/>
    <x v="4"/>
    <x v="6"/>
    <x v="1"/>
    <x v="0"/>
    <x v="0"/>
    <n v="7"/>
    <n v="150"/>
    <x v="6"/>
    <x v="127"/>
    <s v="BF Bowden"/>
    <s v="SK Tarapore"/>
    <s v="J Srinath"/>
    <n v="68"/>
    <n v="57"/>
    <n v="25"/>
  </r>
  <r>
    <n v="548354"/>
    <x v="4"/>
    <x v="37"/>
    <x v="1"/>
    <x v="2"/>
    <x v="1"/>
    <x v="4"/>
    <x v="0"/>
    <n v="43"/>
    <n v="177"/>
    <x v="83"/>
    <x v="5"/>
    <s v="JD Cloete"/>
    <s v="SJA Taufel"/>
    <s v="AJ Pycroft"/>
    <n v="64"/>
    <n v="69"/>
    <n v="44"/>
  </r>
  <r>
    <n v="548355"/>
    <x v="4"/>
    <x v="36"/>
    <x v="3"/>
    <x v="3"/>
    <x v="0"/>
    <x v="7"/>
    <x v="1"/>
    <n v="2"/>
    <n v="173"/>
    <x v="63"/>
    <x v="60"/>
    <s v="Asad Rauf"/>
    <s v="S Asnani"/>
    <s v="GF Labrooy"/>
    <n v="52"/>
    <n v="86"/>
    <n v="35"/>
  </r>
  <r>
    <n v="548356"/>
    <x v="4"/>
    <x v="51"/>
    <x v="0"/>
    <x v="0"/>
    <x v="0"/>
    <x v="3"/>
    <x v="1"/>
    <n v="5"/>
    <n v="181"/>
    <x v="110"/>
    <x v="46"/>
    <s v="HDPK Dharmasena"/>
    <s v="BNJ Oxenford"/>
    <s v="RS Mahanama"/>
    <n v="46"/>
    <n v="80"/>
    <n v="55"/>
  </r>
  <r>
    <n v="548357"/>
    <x v="4"/>
    <x v="55"/>
    <x v="2"/>
    <x v="7"/>
    <x v="1"/>
    <x v="0"/>
    <x v="1"/>
    <n v="6"/>
    <n v="153"/>
    <x v="59"/>
    <x v="55"/>
    <s v="JD Cloete"/>
    <s v="S Ravi"/>
    <s v="AJ Pycroft"/>
    <n v="50"/>
    <n v="64"/>
    <n v="39"/>
  </r>
  <r>
    <n v="548358"/>
    <x v="4"/>
    <x v="84"/>
    <x v="26"/>
    <x v="9"/>
    <x v="1"/>
    <x v="4"/>
    <x v="1"/>
    <n v="7"/>
    <n v="125"/>
    <x v="29"/>
    <x v="5"/>
    <s v="Asad Rauf"/>
    <s v="BR Doctrove"/>
    <s v="GF Labrooy"/>
    <n v="35"/>
    <n v="64"/>
    <n v="26"/>
  </r>
  <r>
    <n v="548359"/>
    <x v="4"/>
    <x v="17"/>
    <x v="6"/>
    <x v="4"/>
    <x v="0"/>
    <x v="5"/>
    <x v="0"/>
    <n v="25"/>
    <n v="170"/>
    <x v="58"/>
    <x v="131"/>
    <s v="HDPK Dharmasena"/>
    <s v="BNJ Oxenford"/>
    <s v="J Srinath"/>
    <n v="51"/>
    <n v="84"/>
    <n v="35"/>
  </r>
  <r>
    <n v="548360"/>
    <x v="4"/>
    <x v="3"/>
    <x v="3"/>
    <x v="0"/>
    <x v="0"/>
    <x v="3"/>
    <x v="1"/>
    <n v="9"/>
    <n v="141"/>
    <x v="57"/>
    <x v="45"/>
    <s v="BF Bowden"/>
    <s v="VA Kulkarni"/>
    <s v="RS Madugalle"/>
    <n v="25"/>
    <n v="76"/>
    <n v="40"/>
  </r>
  <r>
    <n v="548361"/>
    <x v="4"/>
    <x v="23"/>
    <x v="5"/>
    <x v="1"/>
    <x v="0"/>
    <x v="1"/>
    <x v="1"/>
    <n v="4"/>
    <n v="126"/>
    <x v="23"/>
    <x v="134"/>
    <s v="BNJ Oxenford"/>
    <s v="C Shamshuddin"/>
    <s v="AJ Pycroft"/>
    <n v="28"/>
    <n v="65"/>
    <n v="33"/>
  </r>
  <r>
    <n v="548362"/>
    <x v="4"/>
    <x v="85"/>
    <x v="26"/>
    <x v="9"/>
    <x v="0"/>
    <x v="3"/>
    <x v="0"/>
    <n v="35"/>
    <n v="173"/>
    <x v="10"/>
    <x v="45"/>
    <s v="BF Bowden"/>
    <s v="SK Tarapore"/>
    <s v="RS Madugalle"/>
    <n v="66"/>
    <n v="66"/>
    <n v="41"/>
  </r>
  <r>
    <n v="548363"/>
    <x v="4"/>
    <x v="15"/>
    <x v="4"/>
    <x v="3"/>
    <x v="1"/>
    <x v="7"/>
    <x v="0"/>
    <n v="27"/>
    <n v="182"/>
    <x v="12"/>
    <x v="57"/>
    <s v="S Ravi"/>
    <s v="SJA Taufel"/>
    <s v="J Srinath"/>
    <n v="49"/>
    <n v="90"/>
    <n v="43"/>
  </r>
  <r>
    <n v="548364"/>
    <x v="4"/>
    <x v="19"/>
    <x v="7"/>
    <x v="1"/>
    <x v="0"/>
    <x v="1"/>
    <x v="1"/>
    <n v="9"/>
    <n v="114"/>
    <x v="88"/>
    <x v="134"/>
    <s v="S Das"/>
    <s v="BR Doctrove"/>
    <s v="GF Labrooy"/>
    <n v="27"/>
    <n v="57"/>
    <n v="30"/>
  </r>
  <r>
    <n v="548365"/>
    <x v="4"/>
    <x v="70"/>
    <x v="5"/>
    <x v="2"/>
    <x v="1"/>
    <x v="4"/>
    <x v="0"/>
    <n v="45"/>
    <n v="170"/>
    <x v="65"/>
    <x v="135"/>
    <s v="BF Bowden"/>
    <s v="SK Tarapore"/>
    <s v="RS Madugalle"/>
    <n v="45"/>
    <n v="91"/>
    <n v="34"/>
  </r>
  <r>
    <n v="548366"/>
    <x v="4"/>
    <x v="48"/>
    <x v="1"/>
    <x v="4"/>
    <x v="1"/>
    <x v="5"/>
    <x v="1"/>
    <n v="4"/>
    <n v="190"/>
    <x v="111"/>
    <x v="4"/>
    <s v="HDPK Dharmasena"/>
    <s v="BNJ Oxenford"/>
    <s v="AJ Pycroft"/>
    <n v="47"/>
    <n v="90"/>
    <n v="53"/>
  </r>
  <r>
    <n v="548367"/>
    <x v="4"/>
    <x v="30"/>
    <x v="0"/>
    <x v="3"/>
    <x v="0"/>
    <x v="7"/>
    <x v="1"/>
    <n v="5"/>
    <n v="171"/>
    <x v="51"/>
    <x v="83"/>
    <s v="S Das"/>
    <s v="BR Doctrove"/>
    <s v="GF Labrooy"/>
    <n v="40"/>
    <n v="82"/>
    <n v="49"/>
  </r>
  <r>
    <n v="548368"/>
    <x v="4"/>
    <x v="43"/>
    <x v="4"/>
    <x v="1"/>
    <x v="0"/>
    <x v="1"/>
    <x v="1"/>
    <n v="5"/>
    <n v="158"/>
    <x v="50"/>
    <x v="1"/>
    <s v="JD Cloete"/>
    <s v="SJA Taufel"/>
    <s v="Raju Mukherjee"/>
    <n v="50"/>
    <n v="72"/>
    <n v="36"/>
  </r>
  <r>
    <n v="548369"/>
    <x v="4"/>
    <x v="40"/>
    <x v="2"/>
    <x v="5"/>
    <x v="1"/>
    <x v="2"/>
    <x v="1"/>
    <n v="5"/>
    <n v="136"/>
    <x v="109"/>
    <x v="136"/>
    <s v="HDPK Dharmasena"/>
    <s v="BNJ Oxenford"/>
    <s v="AJ Pycroft"/>
    <n v="47"/>
    <n v="59"/>
    <n v="30"/>
  </r>
  <r>
    <n v="548370"/>
    <x v="4"/>
    <x v="39"/>
    <x v="3"/>
    <x v="3"/>
    <x v="0"/>
    <x v="0"/>
    <x v="0"/>
    <n v="32"/>
    <n v="140"/>
    <x v="112"/>
    <x v="127"/>
    <s v="S Das"/>
    <s v="BR Doctrove"/>
    <s v="GF Labrooy"/>
    <n v="32"/>
    <n v="68"/>
    <n v="40"/>
  </r>
  <r>
    <n v="548371"/>
    <x v="4"/>
    <x v="1"/>
    <x v="22"/>
    <x v="5"/>
    <x v="0"/>
    <x v="5"/>
    <x v="1"/>
    <n v="6"/>
    <n v="120"/>
    <x v="70"/>
    <x v="11"/>
    <s v="VA Kulkarni"/>
    <s v="SK Tarapore"/>
    <s v="RS Madugalle"/>
    <n v="25"/>
    <n v="53"/>
    <n v="42"/>
  </r>
  <r>
    <n v="548372"/>
    <x v="4"/>
    <x v="16"/>
    <x v="2"/>
    <x v="7"/>
    <x v="0"/>
    <x v="3"/>
    <x v="0"/>
    <n v="21"/>
    <n v="215"/>
    <x v="111"/>
    <x v="45"/>
    <s v="HDPK Dharmasena"/>
    <s v="C Shamshuddin"/>
    <s v="AJ Pycroft"/>
    <n v="42"/>
    <n v="117"/>
    <n v="56"/>
  </r>
  <r>
    <n v="548373"/>
    <x v="4"/>
    <x v="8"/>
    <x v="6"/>
    <x v="2"/>
    <x v="1"/>
    <x v="6"/>
    <x v="1"/>
    <n v="5"/>
    <n v="126"/>
    <x v="100"/>
    <x v="101"/>
    <s v="S Ravi"/>
    <s v="SJA Taufel"/>
    <s v="J Srinath"/>
    <n v="41"/>
    <n v="55"/>
    <n v="30"/>
  </r>
  <r>
    <n v="548374"/>
    <x v="4"/>
    <x v="13"/>
    <x v="22"/>
    <x v="7"/>
    <x v="0"/>
    <x v="2"/>
    <x v="1"/>
    <n v="6"/>
    <n v="141"/>
    <x v="58"/>
    <x v="136"/>
    <s v="BF Bowden"/>
    <s v="VA Kulkarni"/>
    <s v="RS Madugalle"/>
    <n v="20"/>
    <n v="72"/>
    <n v="49"/>
  </r>
  <r>
    <n v="548375"/>
    <x v="4"/>
    <x v="81"/>
    <x v="26"/>
    <x v="6"/>
    <x v="1"/>
    <x v="0"/>
    <x v="0"/>
    <n v="34"/>
    <n v="136"/>
    <x v="74"/>
    <x v="125"/>
    <s v="S Asnani"/>
    <s v="BR Doctrove"/>
    <s v="GF Labrooy"/>
    <n v="27"/>
    <n v="80"/>
    <n v="29"/>
  </r>
  <r>
    <n v="548376"/>
    <x v="4"/>
    <x v="20"/>
    <x v="6"/>
    <x v="0"/>
    <x v="0"/>
    <x v="6"/>
    <x v="0"/>
    <n v="9"/>
    <n v="132"/>
    <x v="70"/>
    <x v="101"/>
    <s v="S Ravi"/>
    <s v="SJA Taufel"/>
    <s v="AJ Pycroft"/>
    <n v="23"/>
    <n v="61"/>
    <n v="48"/>
  </r>
  <r>
    <n v="548377"/>
    <x v="4"/>
    <x v="53"/>
    <x v="5"/>
    <x v="2"/>
    <x v="1"/>
    <x v="7"/>
    <x v="1"/>
    <n v="10"/>
    <n v="162"/>
    <x v="30"/>
    <x v="60"/>
    <s v="HDPK Dharmasena"/>
    <s v="C Shamshuddin"/>
    <s v="Raju Mukherjee"/>
    <n v="31"/>
    <n v="89"/>
    <n v="42"/>
  </r>
  <r>
    <n v="548378"/>
    <x v="4"/>
    <x v="55"/>
    <x v="26"/>
    <x v="6"/>
    <x v="1"/>
    <x v="0"/>
    <x v="0"/>
    <n v="18"/>
    <n v="162"/>
    <x v="32"/>
    <x v="8"/>
    <s v="BR Doctrove"/>
    <s v="SJA Taufel"/>
    <s v="AJ Pycroft"/>
    <n v="48"/>
    <n v="58"/>
    <n v="56"/>
  </r>
  <r>
    <n v="548379"/>
    <x v="4"/>
    <x v="7"/>
    <x v="0"/>
    <x v="3"/>
    <x v="0"/>
    <x v="1"/>
    <x v="0"/>
    <n v="38"/>
    <n v="187"/>
    <x v="76"/>
    <x v="13"/>
    <s v="BF Bowden"/>
    <s v="HDPK Dharmasena"/>
    <s v="RS Madugalle"/>
    <n v="30"/>
    <n v="98"/>
    <n v="59"/>
  </r>
  <r>
    <n v="548380"/>
    <x v="4"/>
    <x v="27"/>
    <x v="7"/>
    <x v="7"/>
    <x v="0"/>
    <x v="1"/>
    <x v="0"/>
    <n v="86"/>
    <n v="222"/>
    <x v="71"/>
    <x v="81"/>
    <s v="BR Doctrove"/>
    <s v="SJA Taufel"/>
    <s v="RS Madugalle"/>
    <n v="52"/>
    <n v="115"/>
    <n v="55"/>
  </r>
  <r>
    <n v="548381"/>
    <x v="4"/>
    <x v="43"/>
    <x v="7"/>
    <x v="1"/>
    <x v="1"/>
    <x v="0"/>
    <x v="1"/>
    <n v="5"/>
    <n v="190"/>
    <x v="113"/>
    <x v="137"/>
    <s v="BF Bowden"/>
    <s v="SJA Taufel"/>
    <s v="RS Madugalle"/>
    <n v="54"/>
    <n v="92"/>
    <n v="44"/>
  </r>
  <r>
    <n v="597998"/>
    <x v="5"/>
    <x v="35"/>
    <x v="4"/>
    <x v="6"/>
    <x v="0"/>
    <x v="0"/>
    <x v="1"/>
    <n v="6"/>
    <n v="128"/>
    <x v="104"/>
    <x v="127"/>
    <s v="S Ravi"/>
    <s v="SJA Taufel"/>
    <s v="DC Boon"/>
    <n v="45"/>
    <n v="53"/>
    <n v="30"/>
  </r>
  <r>
    <n v="597999"/>
    <x v="5"/>
    <x v="30"/>
    <x v="0"/>
    <x v="3"/>
    <x v="0"/>
    <x v="3"/>
    <x v="0"/>
    <n v="2"/>
    <n v="156"/>
    <x v="59"/>
    <x v="45"/>
    <s v="VA Kulkarni"/>
    <s v="C Shamshuddin"/>
    <s v="AJ Pycroft"/>
    <n v="31"/>
    <n v="75"/>
    <n v="50"/>
  </r>
  <r>
    <n v="598000"/>
    <x v="5"/>
    <x v="86"/>
    <x v="6"/>
    <x v="9"/>
    <x v="0"/>
    <x v="11"/>
    <x v="0"/>
    <n v="22"/>
    <n v="126"/>
    <x v="25"/>
    <x v="28"/>
    <s v="S Ravi"/>
    <s v="SJA Taufel"/>
    <s v="DC Boon"/>
    <n v="38"/>
    <n v="54"/>
    <n v="34"/>
  </r>
  <r>
    <n v="598001"/>
    <x v="5"/>
    <x v="2"/>
    <x v="2"/>
    <x v="2"/>
    <x v="1"/>
    <x v="4"/>
    <x v="0"/>
    <n v="5"/>
    <n v="165"/>
    <x v="50"/>
    <x v="41"/>
    <s v="S Das"/>
    <s v="C Shamshuddin"/>
    <s v="AJ Pycroft"/>
    <n v="45"/>
    <n v="97"/>
    <n v="23"/>
  </r>
  <r>
    <n v="598002"/>
    <x v="5"/>
    <x v="7"/>
    <x v="7"/>
    <x v="3"/>
    <x v="1"/>
    <x v="7"/>
    <x v="0"/>
    <n v="9"/>
    <n v="148"/>
    <x v="55"/>
    <x v="90"/>
    <s v="M Erasmus"/>
    <s v="VA Kulkarni"/>
    <s v="J Srinath"/>
    <n v="41"/>
    <n v="62"/>
    <n v="45"/>
  </r>
  <r>
    <n v="598003"/>
    <x v="5"/>
    <x v="57"/>
    <x v="26"/>
    <x v="9"/>
    <x v="1"/>
    <x v="5"/>
    <x v="1"/>
    <n v="8"/>
    <n v="99"/>
    <x v="60"/>
    <x v="138"/>
    <s v="S Asnani"/>
    <s v="SJA Taufel"/>
    <s v="RS Madugalle"/>
    <n v="24"/>
    <n v="54"/>
    <n v="21"/>
  </r>
  <r>
    <n v="598004"/>
    <x v="5"/>
    <x v="87"/>
    <x v="6"/>
    <x v="0"/>
    <x v="1"/>
    <x v="8"/>
    <x v="2"/>
    <s v="NA"/>
    <n v="130"/>
    <x v="114"/>
    <x v="139"/>
    <s v="AK Chaudhary"/>
    <s v="S Ravi"/>
    <s v="DC Boon"/>
    <n v="40"/>
    <n v="56"/>
    <n v="34"/>
  </r>
  <r>
    <n v="598005"/>
    <x v="5"/>
    <x v="18"/>
    <x v="5"/>
    <x v="6"/>
    <x v="0"/>
    <x v="4"/>
    <x v="0"/>
    <n v="19"/>
    <n v="144"/>
    <x v="65"/>
    <x v="97"/>
    <s v="Aleem Dar"/>
    <s v="S Das"/>
    <s v="AJ Pycroft"/>
    <n v="35"/>
    <n v="66"/>
    <n v="43"/>
  </r>
  <r>
    <n v="598006"/>
    <x v="5"/>
    <x v="22"/>
    <x v="3"/>
    <x v="3"/>
    <x v="1"/>
    <x v="7"/>
    <x v="0"/>
    <n v="44"/>
    <n v="209"/>
    <x v="14"/>
    <x v="35"/>
    <s v="M Erasmus"/>
    <s v="VA Kulkarni"/>
    <s v="RS Madugalle"/>
    <n v="38"/>
    <n v="111"/>
    <n v="60"/>
  </r>
  <r>
    <n v="598007"/>
    <x v="5"/>
    <x v="1"/>
    <x v="1"/>
    <x v="1"/>
    <x v="0"/>
    <x v="1"/>
    <x v="1"/>
    <n v="10"/>
    <n v="138"/>
    <x v="55"/>
    <x v="1"/>
    <s v="Aleem Dar"/>
    <s v="C Shamshuddin"/>
    <s v="AJ Pycroft"/>
    <n v="43"/>
    <n v="80"/>
    <n v="15"/>
  </r>
  <r>
    <n v="598008"/>
    <x v="5"/>
    <x v="0"/>
    <x v="0"/>
    <x v="0"/>
    <x v="0"/>
    <x v="3"/>
    <x v="1"/>
    <n v="8"/>
    <n v="154"/>
    <x v="33"/>
    <x v="45"/>
    <s v="Asad Rauf"/>
    <s v="AK Chaudhary"/>
    <s v="DC Boon"/>
    <n v="44"/>
    <n v="79"/>
    <n v="31"/>
  </r>
  <r>
    <n v="598009"/>
    <x v="5"/>
    <x v="84"/>
    <x v="26"/>
    <x v="2"/>
    <x v="1"/>
    <x v="9"/>
    <x v="1"/>
    <n v="7"/>
    <n v="145"/>
    <x v="24"/>
    <x v="140"/>
    <s v="M Erasmus"/>
    <s v="K Srinath"/>
    <s v="RS Madugalle"/>
    <n v="44"/>
    <n v="62"/>
    <n v="39"/>
  </r>
  <r>
    <n v="598010"/>
    <x v="5"/>
    <x v="88"/>
    <x v="2"/>
    <x v="7"/>
    <x v="1"/>
    <x v="11"/>
    <x v="1"/>
    <n v="3"/>
    <n v="114"/>
    <x v="88"/>
    <x v="28"/>
    <s v="Aleem Dar"/>
    <s v="Subroto Das"/>
    <s v="AJ Pycroft"/>
    <n v="29"/>
    <n v="47"/>
    <n v="38"/>
  </r>
  <r>
    <n v="598011"/>
    <x v="5"/>
    <x v="62"/>
    <x v="3"/>
    <x v="3"/>
    <x v="1"/>
    <x v="7"/>
    <x v="0"/>
    <n v="41"/>
    <n v="183"/>
    <x v="57"/>
    <x v="57"/>
    <s v="S Ravi"/>
    <s v="SJA Taufel"/>
    <s v="DC Boon"/>
    <n v="48"/>
    <n v="70"/>
    <n v="65"/>
  </r>
  <r>
    <n v="598012"/>
    <x v="5"/>
    <x v="47"/>
    <x v="7"/>
    <x v="1"/>
    <x v="0"/>
    <x v="1"/>
    <x v="1"/>
    <n v="4"/>
    <n v="165"/>
    <x v="3"/>
    <x v="120"/>
    <s v="Asad Rauf"/>
    <s v="AK Chaudhary"/>
    <s v="J Srinath"/>
    <n v="33"/>
    <n v="92"/>
    <n v="40"/>
  </r>
  <r>
    <n v="598013"/>
    <x v="5"/>
    <x v="89"/>
    <x v="4"/>
    <x v="6"/>
    <x v="1"/>
    <x v="0"/>
    <x v="0"/>
    <n v="48"/>
    <n v="180"/>
    <x v="2"/>
    <x v="56"/>
    <s v="M Erasmus"/>
    <s v="VA Kulkarni"/>
    <s v="RS Madugalle"/>
    <n v="48"/>
    <n v="74"/>
    <n v="58"/>
  </r>
  <r>
    <n v="598014"/>
    <x v="5"/>
    <x v="5"/>
    <x v="5"/>
    <x v="2"/>
    <x v="0"/>
    <x v="4"/>
    <x v="1"/>
    <n v="6"/>
    <n v="124"/>
    <x v="29"/>
    <x v="141"/>
    <s v="Aleem Dar"/>
    <s v="C Shamshuddin"/>
    <s v="AJ Pycroft"/>
    <n v="34"/>
    <n v="58"/>
    <n v="32"/>
  </r>
  <r>
    <n v="598015"/>
    <x v="5"/>
    <x v="65"/>
    <x v="7"/>
    <x v="9"/>
    <x v="1"/>
    <x v="9"/>
    <x v="0"/>
    <n v="24"/>
    <n v="159"/>
    <x v="73"/>
    <x v="118"/>
    <s v="Asad Rauf"/>
    <s v="AK Chaudhary"/>
    <s v="RR Jadeja"/>
    <n v="48"/>
    <n v="70"/>
    <n v="41"/>
  </r>
  <r>
    <n v="598016"/>
    <x v="5"/>
    <x v="21"/>
    <x v="1"/>
    <x v="6"/>
    <x v="0"/>
    <x v="5"/>
    <x v="0"/>
    <n v="4"/>
    <n v="157"/>
    <x v="38"/>
    <x v="142"/>
    <s v="CK Nandan"/>
    <s v="SJA Taufel"/>
    <s v="RS Mahanama"/>
    <n v="35"/>
    <n v="74"/>
    <n v="48"/>
  </r>
  <r>
    <n v="598017"/>
    <x v="5"/>
    <x v="44"/>
    <x v="0"/>
    <x v="0"/>
    <x v="0"/>
    <x v="8"/>
    <x v="2"/>
    <s v="NA"/>
    <n v="152"/>
    <x v="11"/>
    <x v="104"/>
    <s v="M Erasmus"/>
    <s v="VA Kulkarni"/>
    <s v="RS Madugalle"/>
    <n v="43"/>
    <n v="62"/>
    <n v="47"/>
  </r>
  <r>
    <n v="598018"/>
    <x v="5"/>
    <x v="90"/>
    <x v="27"/>
    <x v="9"/>
    <x v="0"/>
    <x v="11"/>
    <x v="0"/>
    <n v="11"/>
    <n v="119"/>
    <x v="112"/>
    <x v="28"/>
    <s v="Asad Rauf"/>
    <s v="AK Chaudhary"/>
    <s v="J Srinath"/>
    <n v="25"/>
    <n v="56"/>
    <n v="38"/>
  </r>
  <r>
    <n v="598019"/>
    <x v="5"/>
    <x v="53"/>
    <x v="5"/>
    <x v="2"/>
    <x v="1"/>
    <x v="4"/>
    <x v="0"/>
    <n v="87"/>
    <n v="179"/>
    <x v="75"/>
    <x v="119"/>
    <s v="Aleem Dar"/>
    <s v="C Shamshuddin"/>
    <s v="AJ Pycroft"/>
    <n v="58"/>
    <n v="74"/>
    <n v="47"/>
  </r>
  <r>
    <n v="598020"/>
    <x v="5"/>
    <x v="27"/>
    <x v="2"/>
    <x v="1"/>
    <x v="1"/>
    <x v="1"/>
    <x v="0"/>
    <n v="86"/>
    <n v="169"/>
    <x v="115"/>
    <x v="1"/>
    <s v="M Erasmus"/>
    <s v="VA Kulkarni"/>
    <s v="RS Madugalle"/>
    <n v="39"/>
    <n v="84"/>
    <n v="46"/>
  </r>
  <r>
    <n v="598021"/>
    <x v="5"/>
    <x v="91"/>
    <x v="6"/>
    <x v="5"/>
    <x v="1"/>
    <x v="11"/>
    <x v="1"/>
    <n v="5"/>
    <n v="123"/>
    <x v="23"/>
    <x v="139"/>
    <s v="HDPK Dharmasena"/>
    <s v="CK Nandan"/>
    <s v="RS Mahanama"/>
    <n v="36"/>
    <n v="66"/>
    <n v="21"/>
  </r>
  <r>
    <n v="598022"/>
    <x v="5"/>
    <x v="43"/>
    <x v="4"/>
    <x v="6"/>
    <x v="1"/>
    <x v="1"/>
    <x v="1"/>
    <n v="4"/>
    <n v="119"/>
    <x v="27"/>
    <x v="120"/>
    <s v="Asad Rauf"/>
    <s v="AK Chaudhary"/>
    <s v="Raju Mukherjee"/>
    <n v="47"/>
    <n v="44"/>
    <n v="28"/>
  </r>
  <r>
    <n v="598023"/>
    <x v="5"/>
    <x v="10"/>
    <x v="0"/>
    <x v="0"/>
    <x v="0"/>
    <x v="3"/>
    <x v="1"/>
    <n v="7"/>
    <n v="117"/>
    <x v="70"/>
    <x v="18"/>
    <s v="Aleem Dar"/>
    <s v="C Shamshuddin"/>
    <s v="AJ Pycroft"/>
    <n v="31"/>
    <n v="77"/>
    <n v="9"/>
  </r>
  <r>
    <n v="598024"/>
    <x v="5"/>
    <x v="49"/>
    <x v="2"/>
    <x v="3"/>
    <x v="1"/>
    <x v="2"/>
    <x v="1"/>
    <n v="9"/>
    <n v="161"/>
    <x v="14"/>
    <x v="6"/>
    <s v="HDPK Dharmasena"/>
    <s v="S Ravi"/>
    <s v="RS Mahanama"/>
    <n v="24"/>
    <n v="94"/>
    <n v="43"/>
  </r>
  <r>
    <n v="598025"/>
    <x v="5"/>
    <x v="75"/>
    <x v="1"/>
    <x v="5"/>
    <x v="0"/>
    <x v="5"/>
    <x v="1"/>
    <n v="7"/>
    <n v="185"/>
    <x v="89"/>
    <x v="143"/>
    <s v="M Erasmus"/>
    <s v="K Srinath"/>
    <s v="RS Madugalle"/>
    <n v="48"/>
    <n v="80"/>
    <n v="57"/>
  </r>
  <r>
    <n v="598026"/>
    <x v="5"/>
    <x v="50"/>
    <x v="7"/>
    <x v="2"/>
    <x v="1"/>
    <x v="1"/>
    <x v="1"/>
    <n v="5"/>
    <n v="185"/>
    <x v="89"/>
    <x v="1"/>
    <s v="S Asnani"/>
    <s v="AK Chaudhary"/>
    <s v="RR Jadeja"/>
    <n v="55"/>
    <n v="83"/>
    <n v="47"/>
  </r>
  <r>
    <n v="598027"/>
    <x v="5"/>
    <x v="68"/>
    <x v="0"/>
    <x v="9"/>
    <x v="0"/>
    <x v="3"/>
    <x v="0"/>
    <n v="130"/>
    <n v="263"/>
    <x v="21"/>
    <x v="45"/>
    <s v="Aleem Dar"/>
    <s v="C Shamshuddin"/>
    <s v="AJ Pycroft"/>
    <n v="62"/>
    <n v="139"/>
    <n v="62"/>
  </r>
  <r>
    <n v="598028"/>
    <x v="5"/>
    <x v="13"/>
    <x v="22"/>
    <x v="7"/>
    <x v="0"/>
    <x v="5"/>
    <x v="0"/>
    <n v="7"/>
    <n v="171"/>
    <x v="47"/>
    <x v="143"/>
    <s v="HDPK Dharmasena"/>
    <s v="S Ravi"/>
    <s v="RS Mahanama"/>
    <n v="53"/>
    <n v="66"/>
    <n v="52"/>
  </r>
  <r>
    <n v="598029"/>
    <x v="5"/>
    <x v="15"/>
    <x v="4"/>
    <x v="6"/>
    <x v="1"/>
    <x v="7"/>
    <x v="1"/>
    <n v="5"/>
    <n v="159"/>
    <x v="13"/>
    <x v="60"/>
    <s v="HDPK Dharmasena"/>
    <s v="S Ravi"/>
    <s v="RS Mahanama"/>
    <n v="61"/>
    <n v="64"/>
    <n v="34"/>
  </r>
  <r>
    <n v="598030"/>
    <x v="5"/>
    <x v="92"/>
    <x v="7"/>
    <x v="10"/>
    <x v="1"/>
    <x v="1"/>
    <x v="1"/>
    <n v="5"/>
    <n v="159"/>
    <x v="50"/>
    <x v="13"/>
    <s v="Aleem Dar"/>
    <s v="S Das"/>
    <s v="AJ Pycroft"/>
    <n v="40"/>
    <n v="60"/>
    <n v="59"/>
  </r>
  <r>
    <n v="598031"/>
    <x v="5"/>
    <x v="52"/>
    <x v="4"/>
    <x v="5"/>
    <x v="1"/>
    <x v="0"/>
    <x v="1"/>
    <n v="6"/>
    <n v="149"/>
    <x v="40"/>
    <x v="55"/>
    <s v="CK Nandan"/>
    <s v="S Ravi"/>
    <s v="RS Mahanama"/>
    <n v="45"/>
    <n v="75"/>
    <n v="29"/>
  </r>
  <r>
    <n v="598032"/>
    <x v="5"/>
    <x v="93"/>
    <x v="5"/>
    <x v="10"/>
    <x v="1"/>
    <x v="4"/>
    <x v="1"/>
    <n v="8"/>
    <n v="144"/>
    <x v="45"/>
    <x v="141"/>
    <s v="VA Kulkarni"/>
    <s v="K Srinath"/>
    <s v="RS Madugalle"/>
    <n v="29"/>
    <n v="70"/>
    <n v="45"/>
  </r>
  <r>
    <n v="598033"/>
    <x v="5"/>
    <x v="3"/>
    <x v="3"/>
    <x v="3"/>
    <x v="1"/>
    <x v="7"/>
    <x v="0"/>
    <n v="58"/>
    <n v="194"/>
    <x v="71"/>
    <x v="60"/>
    <s v="Asad Rauf"/>
    <s v="S Asnani"/>
    <s v="J Srinath"/>
    <n v="52"/>
    <n v="99"/>
    <n v="43"/>
  </r>
  <r>
    <n v="598034"/>
    <x v="5"/>
    <x v="11"/>
    <x v="7"/>
    <x v="6"/>
    <x v="0"/>
    <x v="1"/>
    <x v="0"/>
    <n v="14"/>
    <n v="200"/>
    <x v="89"/>
    <x v="1"/>
    <s v="Aleem Dar"/>
    <s v="SJA Taufel"/>
    <s v="AJ Pycroft"/>
    <n v="67"/>
    <n v="91"/>
    <n v="42"/>
  </r>
  <r>
    <n v="598035"/>
    <x v="5"/>
    <x v="82"/>
    <x v="28"/>
    <x v="9"/>
    <x v="0"/>
    <x v="2"/>
    <x v="0"/>
    <n v="15"/>
    <n v="164"/>
    <x v="76"/>
    <x v="79"/>
    <s v="CK Nandan"/>
    <s v="S Ravi"/>
    <s v="RS Mahanama"/>
    <n v="37"/>
    <n v="74"/>
    <n v="53"/>
  </r>
  <r>
    <n v="598036"/>
    <x v="5"/>
    <x v="41"/>
    <x v="5"/>
    <x v="2"/>
    <x v="0"/>
    <x v="4"/>
    <x v="1"/>
    <n v="4"/>
    <n v="171"/>
    <x v="51"/>
    <x v="144"/>
    <s v="M Erasmus"/>
    <s v="K Srinath"/>
    <s v="RS Madugalle"/>
    <n v="55"/>
    <n v="68"/>
    <n v="48"/>
  </r>
  <r>
    <n v="598037"/>
    <x v="5"/>
    <x v="46"/>
    <x v="3"/>
    <x v="3"/>
    <x v="1"/>
    <x v="7"/>
    <x v="0"/>
    <n v="4"/>
    <n v="174"/>
    <x v="107"/>
    <x v="57"/>
    <s v="Asad Rauf"/>
    <s v="AK Chaudhary"/>
    <s v="J Srinath"/>
    <n v="36"/>
    <n v="78"/>
    <n v="60"/>
  </r>
  <r>
    <n v="598038"/>
    <x v="5"/>
    <x v="66"/>
    <x v="26"/>
    <x v="1"/>
    <x v="1"/>
    <x v="1"/>
    <x v="0"/>
    <n v="37"/>
    <n v="164"/>
    <x v="23"/>
    <x v="13"/>
    <s v="S Das"/>
    <s v="SJA Taufel"/>
    <s v="AJ Pycroft"/>
    <n v="29"/>
    <n v="85"/>
    <n v="50"/>
  </r>
  <r>
    <n v="598039"/>
    <x v="5"/>
    <x v="94"/>
    <x v="6"/>
    <x v="3"/>
    <x v="1"/>
    <x v="11"/>
    <x v="1"/>
    <n v="7"/>
    <n v="129"/>
    <x v="114"/>
    <x v="105"/>
    <s v="Asad Rauf"/>
    <s v="S Asnani"/>
    <s v="J Srinath"/>
    <n v="41"/>
    <n v="54"/>
    <n v="34"/>
  </r>
  <r>
    <n v="598040"/>
    <x v="5"/>
    <x v="55"/>
    <x v="28"/>
    <x v="6"/>
    <x v="1"/>
    <x v="2"/>
    <x v="1"/>
    <n v="7"/>
    <n v="136"/>
    <x v="56"/>
    <x v="79"/>
    <s v="HDPK Dharmasena"/>
    <s v="CK Nandan"/>
    <s v="RS Mahanama"/>
    <n v="37"/>
    <n v="54"/>
    <n v="45"/>
  </r>
  <r>
    <n v="598041"/>
    <x v="5"/>
    <x v="31"/>
    <x v="7"/>
    <x v="1"/>
    <x v="1"/>
    <x v="1"/>
    <x v="0"/>
    <n v="15"/>
    <n v="186"/>
    <x v="19"/>
    <x v="39"/>
    <s v="M Erasmus"/>
    <s v="VA Kulkarni"/>
    <s v="Raju Mukherjee"/>
    <n v="36"/>
    <n v="96"/>
    <n v="54"/>
  </r>
  <r>
    <n v="598042"/>
    <x v="5"/>
    <x v="85"/>
    <x v="26"/>
    <x v="0"/>
    <x v="1"/>
    <x v="3"/>
    <x v="0"/>
    <n v="17"/>
    <n v="187"/>
    <x v="107"/>
    <x v="46"/>
    <s v="Aleem Dar"/>
    <s v="C Shamshuddin"/>
    <s v="AJ Pycroft"/>
    <n v="30"/>
    <n v="100"/>
    <n v="57"/>
  </r>
  <r>
    <n v="598043"/>
    <x v="5"/>
    <x v="45"/>
    <x v="4"/>
    <x v="2"/>
    <x v="1"/>
    <x v="0"/>
    <x v="1"/>
    <n v="8"/>
    <n v="132"/>
    <x v="21"/>
    <x v="8"/>
    <s v="HDPK Dharmasena"/>
    <s v="CK Nandan"/>
    <s v="RS Mahanama"/>
    <n v="34"/>
    <n v="74"/>
    <n v="24"/>
  </r>
  <r>
    <n v="598044"/>
    <x v="5"/>
    <x v="95"/>
    <x v="6"/>
    <x v="7"/>
    <x v="1"/>
    <x v="11"/>
    <x v="1"/>
    <n v="6"/>
    <n v="80"/>
    <x v="116"/>
    <x v="145"/>
    <s v="Asad Rauf"/>
    <s v="S Asnani"/>
    <s v="J Srinath"/>
    <n v="26"/>
    <n v="46"/>
    <n v="8"/>
  </r>
  <r>
    <n v="598045"/>
    <x v="5"/>
    <x v="24"/>
    <x v="0"/>
    <x v="5"/>
    <x v="0"/>
    <x v="5"/>
    <x v="1"/>
    <n v="7"/>
    <n v="174"/>
    <x v="67"/>
    <x v="11"/>
    <s v="HDPK Dharmasena"/>
    <s v="S Ravi"/>
    <s v="RS Mahanama"/>
    <n v="31"/>
    <n v="95"/>
    <n v="48"/>
  </r>
  <r>
    <n v="598046"/>
    <x v="5"/>
    <x v="36"/>
    <x v="3"/>
    <x v="3"/>
    <x v="1"/>
    <x v="7"/>
    <x v="0"/>
    <n v="60"/>
    <n v="139"/>
    <x v="49"/>
    <x v="146"/>
    <s v="HDPK Dharmasena"/>
    <s v="CK Nandan"/>
    <s v="RS Mahanama"/>
    <n v="32"/>
    <n v="58"/>
    <n v="49"/>
  </r>
  <r>
    <n v="598047"/>
    <x v="5"/>
    <x v="70"/>
    <x v="5"/>
    <x v="9"/>
    <x v="1"/>
    <x v="4"/>
    <x v="1"/>
    <n v="5"/>
    <n v="178"/>
    <x v="35"/>
    <x v="119"/>
    <s v="C Shamshuddin"/>
    <s v="RJ Tucker"/>
    <s v="AJ Pycroft"/>
    <n v="61"/>
    <n v="72"/>
    <n v="45"/>
  </r>
  <r>
    <n v="598048"/>
    <x v="5"/>
    <x v="96"/>
    <x v="0"/>
    <x v="10"/>
    <x v="1"/>
    <x v="3"/>
    <x v="1"/>
    <n v="7"/>
    <n v="161"/>
    <x v="13"/>
    <x v="104"/>
    <s v="S Ravi"/>
    <s v="SJA Taufel"/>
    <s v="DC Boon"/>
    <n v="40"/>
    <n v="76"/>
    <n v="45"/>
  </r>
  <r>
    <n v="598049"/>
    <x v="5"/>
    <x v="33"/>
    <x v="5"/>
    <x v="7"/>
    <x v="1"/>
    <x v="4"/>
    <x v="1"/>
    <n v="9"/>
    <n v="154"/>
    <x v="12"/>
    <x v="119"/>
    <s v="Aleem Dar"/>
    <s v="RJ Tucker"/>
    <s v="AJ Pycroft"/>
    <n v="42"/>
    <n v="62"/>
    <n v="50"/>
  </r>
  <r>
    <n v="598050"/>
    <x v="5"/>
    <x v="39"/>
    <x v="3"/>
    <x v="3"/>
    <x v="1"/>
    <x v="7"/>
    <x v="0"/>
    <n v="65"/>
    <n v="170"/>
    <x v="101"/>
    <x v="40"/>
    <s v="HDPK Dharmasena"/>
    <s v="S Ravi"/>
    <s v="RS Mahanama"/>
    <n v="41"/>
    <n v="78"/>
    <n v="51"/>
  </r>
  <r>
    <n v="598051"/>
    <x v="5"/>
    <x v="97"/>
    <x v="6"/>
    <x v="10"/>
    <x v="0"/>
    <x v="1"/>
    <x v="0"/>
    <n v="77"/>
    <n v="223"/>
    <x v="45"/>
    <x v="39"/>
    <s v="S Das"/>
    <s v="NJ Llong"/>
    <s v="Raju Mukherjee"/>
    <n v="50"/>
    <n v="102"/>
    <n v="71"/>
  </r>
  <r>
    <n v="598052"/>
    <x v="5"/>
    <x v="37"/>
    <x v="1"/>
    <x v="2"/>
    <x v="0"/>
    <x v="4"/>
    <x v="1"/>
    <n v="8"/>
    <n v="145"/>
    <x v="54"/>
    <x v="147"/>
    <s v="HDPK Dharmasena"/>
    <s v="S Ravi"/>
    <s v="RS Mahanama"/>
    <n v="37"/>
    <n v="83"/>
    <n v="25"/>
  </r>
  <r>
    <n v="598053"/>
    <x v="5"/>
    <x v="81"/>
    <x v="26"/>
    <x v="6"/>
    <x v="1"/>
    <x v="0"/>
    <x v="0"/>
    <n v="46"/>
    <n v="152"/>
    <x v="117"/>
    <x v="56"/>
    <s v="Asad Rauf"/>
    <s v="S Asnani"/>
    <s v="J Srinath"/>
    <n v="50"/>
    <n v="49"/>
    <n v="53"/>
  </r>
  <r>
    <n v="598054"/>
    <x v="5"/>
    <x v="16"/>
    <x v="2"/>
    <x v="7"/>
    <x v="0"/>
    <x v="3"/>
    <x v="0"/>
    <n v="4"/>
    <n v="183"/>
    <x v="42"/>
    <x v="93"/>
    <s v="NJ Llong"/>
    <s v="K Srinath"/>
    <s v="RS Madugalle"/>
    <n v="40"/>
    <n v="66"/>
    <n v="77"/>
  </r>
  <r>
    <n v="598055"/>
    <x v="5"/>
    <x v="72"/>
    <x v="26"/>
    <x v="9"/>
    <x v="1"/>
    <x v="7"/>
    <x v="1"/>
    <n v="5"/>
    <n v="112"/>
    <x v="9"/>
    <x v="146"/>
    <s v="Asad Rauf"/>
    <s v="AK Chaudhary"/>
    <s v="J Srinath"/>
    <n v="36"/>
    <n v="58"/>
    <n v="18"/>
  </r>
  <r>
    <n v="598056"/>
    <x v="5"/>
    <x v="98"/>
    <x v="1"/>
    <x v="5"/>
    <x v="0"/>
    <x v="11"/>
    <x v="0"/>
    <n v="30"/>
    <n v="150"/>
    <x v="80"/>
    <x v="148"/>
    <s v="S Das"/>
    <s v="RJ Tucker"/>
    <s v="AJ Pycroft"/>
    <n v="37"/>
    <n v="67"/>
    <n v="46"/>
  </r>
  <r>
    <n v="598057"/>
    <x v="5"/>
    <x v="28"/>
    <x v="29"/>
    <x v="6"/>
    <x v="0"/>
    <x v="0"/>
    <x v="1"/>
    <n v="5"/>
    <n v="115"/>
    <x v="9"/>
    <x v="55"/>
    <s v="NJ Llong"/>
    <s v="K Srinath"/>
    <s v="RS Madugalle"/>
    <n v="22"/>
    <n v="74"/>
    <n v="19"/>
  </r>
  <r>
    <n v="598058"/>
    <x v="5"/>
    <x v="23"/>
    <x v="5"/>
    <x v="2"/>
    <x v="0"/>
    <x v="4"/>
    <x v="1"/>
    <n v="5"/>
    <n v="141"/>
    <x v="32"/>
    <x v="5"/>
    <s v="HDPK Dharmasena"/>
    <s v="CK Nandan"/>
    <s v="RS Mahanama"/>
    <n v="37"/>
    <n v="68"/>
    <n v="36"/>
  </r>
  <r>
    <n v="598059"/>
    <x v="5"/>
    <x v="40"/>
    <x v="2"/>
    <x v="5"/>
    <x v="0"/>
    <x v="5"/>
    <x v="1"/>
    <n v="5"/>
    <n v="120"/>
    <x v="85"/>
    <x v="89"/>
    <s v="VA Kulkarni"/>
    <s v="K Srinath"/>
    <s v="RS Madugalle"/>
    <n v="40"/>
    <n v="53"/>
    <n v="27"/>
  </r>
  <r>
    <n v="598060"/>
    <x v="5"/>
    <x v="99"/>
    <x v="3"/>
    <x v="10"/>
    <x v="1"/>
    <x v="7"/>
    <x v="1"/>
    <n v="7"/>
    <n v="178"/>
    <x v="86"/>
    <x v="90"/>
    <s v="AK Chaudhary"/>
    <s v="SJA Taufel"/>
    <s v="RR Jadeja"/>
    <n v="52"/>
    <n v="93"/>
    <n v="33"/>
  </r>
  <r>
    <n v="598061"/>
    <x v="5"/>
    <x v="83"/>
    <x v="29"/>
    <x v="6"/>
    <x v="0"/>
    <x v="9"/>
    <x v="0"/>
    <n v="7"/>
    <n v="170"/>
    <x v="30"/>
    <x v="68"/>
    <s v="NJ Llong"/>
    <s v="K Srinath"/>
    <s v="RS Madugalle"/>
    <n v="42"/>
    <n v="74"/>
    <n v="54"/>
  </r>
  <r>
    <n v="598062"/>
    <x v="5"/>
    <x v="19"/>
    <x v="7"/>
    <x v="1"/>
    <x v="1"/>
    <x v="1"/>
    <x v="0"/>
    <n v="33"/>
    <n v="168"/>
    <x v="73"/>
    <x v="13"/>
    <s v="C Shamshuddin"/>
    <s v="RJ Tucker"/>
    <s v="AJ Pycroft"/>
    <n v="47"/>
    <n v="78"/>
    <n v="43"/>
  </r>
  <r>
    <n v="598063"/>
    <x v="5"/>
    <x v="26"/>
    <x v="3"/>
    <x v="2"/>
    <x v="0"/>
    <x v="7"/>
    <x v="0"/>
    <n v="14"/>
    <n v="166"/>
    <x v="11"/>
    <x v="149"/>
    <s v="Asad Rauf"/>
    <s v="S Asnani"/>
    <s v="RR Jadeja"/>
    <n v="49"/>
    <n v="90"/>
    <n v="27"/>
  </r>
  <r>
    <n v="598064"/>
    <x v="5"/>
    <x v="34"/>
    <x v="1"/>
    <x v="5"/>
    <x v="0"/>
    <x v="5"/>
    <x v="1"/>
    <n v="6"/>
    <n v="190"/>
    <x v="111"/>
    <x v="143"/>
    <s v="VA Kulkarni"/>
    <s v="NJ Llong"/>
    <s v="RR Jadeja"/>
    <n v="58"/>
    <n v="82"/>
    <n v="50"/>
  </r>
  <r>
    <n v="598065"/>
    <x v="5"/>
    <x v="100"/>
    <x v="6"/>
    <x v="10"/>
    <x v="1"/>
    <x v="11"/>
    <x v="0"/>
    <n v="23"/>
    <n v="136"/>
    <x v="66"/>
    <x v="28"/>
    <s v="Asad Rauf"/>
    <s v="AK Chaudhary"/>
    <s v="J Srinath"/>
    <n v="21"/>
    <n v="83"/>
    <n v="32"/>
  </r>
  <r>
    <n v="598066"/>
    <x v="5"/>
    <x v="9"/>
    <x v="22"/>
    <x v="3"/>
    <x v="0"/>
    <x v="5"/>
    <x v="0"/>
    <n v="50"/>
    <n v="183"/>
    <x v="21"/>
    <x v="133"/>
    <s v="HDPK Dharmasena"/>
    <s v="CK Nandan"/>
    <s v="RS Mahanama"/>
    <n v="35"/>
    <n v="108"/>
    <n v="40"/>
  </r>
  <r>
    <n v="598067"/>
    <x v="5"/>
    <x v="60"/>
    <x v="26"/>
    <x v="9"/>
    <x v="1"/>
    <x v="9"/>
    <x v="0"/>
    <n v="38"/>
    <n v="172"/>
    <x v="83"/>
    <x v="150"/>
    <s v="NJ Llong"/>
    <s v="SJA Taufel"/>
    <s v="RS Madugalle"/>
    <n v="40"/>
    <n v="81"/>
    <n v="51"/>
  </r>
  <r>
    <n v="598068"/>
    <x v="5"/>
    <x v="14"/>
    <x v="0"/>
    <x v="1"/>
    <x v="0"/>
    <x v="3"/>
    <x v="0"/>
    <n v="24"/>
    <n v="106"/>
    <x v="0"/>
    <x v="104"/>
    <s v="C Shamshuddin"/>
    <s v="RJ Tucker"/>
    <s v="AJ Pycroft"/>
    <n v="76"/>
    <n v="30"/>
    <n v="0"/>
  </r>
  <r>
    <n v="598069"/>
    <x v="5"/>
    <x v="101"/>
    <x v="6"/>
    <x v="6"/>
    <x v="1"/>
    <x v="11"/>
    <x v="1"/>
    <n v="5"/>
    <n v="130"/>
    <x v="2"/>
    <x v="148"/>
    <s v="Asad Rauf"/>
    <s v="S Asnani"/>
    <s v="Raju Mukherjee"/>
    <n v="33"/>
    <n v="62"/>
    <n v="35"/>
  </r>
  <r>
    <n v="598070"/>
    <x v="5"/>
    <x v="7"/>
    <x v="2"/>
    <x v="1"/>
    <x v="1"/>
    <x v="1"/>
    <x v="0"/>
    <n v="48"/>
    <n v="192"/>
    <x v="32"/>
    <x v="1"/>
    <s v="NJ Llong"/>
    <s v="RJ Tucker"/>
    <s v="RS Mahanama"/>
    <n v="47"/>
    <n v="90"/>
    <n v="55"/>
  </r>
  <r>
    <n v="598071"/>
    <x v="5"/>
    <x v="93"/>
    <x v="2"/>
    <x v="10"/>
    <x v="1"/>
    <x v="4"/>
    <x v="1"/>
    <n v="4"/>
    <n v="132"/>
    <x v="73"/>
    <x v="66"/>
    <s v="S Ravi"/>
    <s v="RJ Tucker"/>
    <s v="RS Mahanama"/>
    <n v="27"/>
    <n v="61"/>
    <n v="44"/>
  </r>
  <r>
    <n v="598072"/>
    <x v="5"/>
    <x v="26"/>
    <x v="4"/>
    <x v="2"/>
    <x v="1"/>
    <x v="7"/>
    <x v="1"/>
    <n v="4"/>
    <n v="165"/>
    <x v="20"/>
    <x v="62"/>
    <s v="C Shamshuddin"/>
    <s v="SJA Taufel"/>
    <s v="RS Madugalle"/>
    <n v="42"/>
    <n v="68"/>
    <n v="55"/>
  </r>
  <r>
    <n v="598073"/>
    <x v="5"/>
    <x v="7"/>
    <x v="4"/>
    <x v="3"/>
    <x v="1"/>
    <x v="7"/>
    <x v="0"/>
    <n v="23"/>
    <n v="148"/>
    <x v="65"/>
    <x v="90"/>
    <s v="HDPK Dharmasena"/>
    <s v="SJA Taufel"/>
    <s v="RS Madugalle"/>
    <n v="34"/>
    <n v="72"/>
    <n v="42"/>
  </r>
  <r>
    <n v="729279"/>
    <x v="6"/>
    <x v="39"/>
    <x v="30"/>
    <x v="6"/>
    <x v="1"/>
    <x v="0"/>
    <x v="0"/>
    <n v="41"/>
    <n v="163"/>
    <x v="68"/>
    <x v="55"/>
    <s v="M Erasmus"/>
    <s v="RK Illingworth"/>
    <s v="AJ Pycroft"/>
    <n v="31"/>
    <n v="94"/>
    <n v="38"/>
  </r>
  <r>
    <n v="729281"/>
    <x v="6"/>
    <x v="16"/>
    <x v="31"/>
    <x v="0"/>
    <x v="0"/>
    <x v="3"/>
    <x v="1"/>
    <n v="8"/>
    <n v="145"/>
    <x v="45"/>
    <x v="151"/>
    <s v="Aleem Dar"/>
    <s v="S Ravi"/>
    <s v="GF Labrooy"/>
    <n v="30"/>
    <n v="63"/>
    <n v="52"/>
  </r>
  <r>
    <n v="729283"/>
    <x v="6"/>
    <x v="31"/>
    <x v="30"/>
    <x v="1"/>
    <x v="1"/>
    <x v="5"/>
    <x v="1"/>
    <n v="6"/>
    <n v="205"/>
    <x v="118"/>
    <x v="152"/>
    <s v="RK Illingworth"/>
    <s v="C Shamshuddin"/>
    <s v="AJ Pycroft"/>
    <n v="70"/>
    <n v="90"/>
    <n v="45"/>
  </r>
  <r>
    <n v="729285"/>
    <x v="6"/>
    <x v="100"/>
    <x v="30"/>
    <x v="2"/>
    <x v="0"/>
    <x v="4"/>
    <x v="1"/>
    <n v="4"/>
    <n v="133"/>
    <x v="73"/>
    <x v="119"/>
    <s v="BF Bowden"/>
    <s v="RK Illingworth"/>
    <s v="AJ Pycroft"/>
    <n v="41"/>
    <n v="58"/>
    <n v="34"/>
  </r>
  <r>
    <n v="729287"/>
    <x v="6"/>
    <x v="30"/>
    <x v="32"/>
    <x v="0"/>
    <x v="0"/>
    <x v="3"/>
    <x v="1"/>
    <n v="7"/>
    <n v="115"/>
    <x v="9"/>
    <x v="148"/>
    <s v="Aleem Dar"/>
    <s v="AK Chaudhary"/>
    <s v="GF Labrooy"/>
    <n v="49"/>
    <n v="49"/>
    <n v="17"/>
  </r>
  <r>
    <n v="729289"/>
    <x v="6"/>
    <x v="35"/>
    <x v="32"/>
    <x v="6"/>
    <x v="1"/>
    <x v="2"/>
    <x v="1"/>
    <n v="4"/>
    <n v="166"/>
    <x v="16"/>
    <x v="52"/>
    <s v="Aleem Dar"/>
    <s v="VA Kulkarni"/>
    <s v="GF Labrooy"/>
    <n v="31"/>
    <n v="93"/>
    <n v="42"/>
  </r>
  <r>
    <n v="729291"/>
    <x v="6"/>
    <x v="5"/>
    <x v="31"/>
    <x v="5"/>
    <x v="0"/>
    <x v="5"/>
    <x v="1"/>
    <n v="7"/>
    <n v="191"/>
    <x v="93"/>
    <x v="152"/>
    <s v="BF Bowden"/>
    <s v="M Erasmus"/>
    <s v="AJ Pycroft"/>
    <n v="54"/>
    <n v="92"/>
    <n v="45"/>
  </r>
  <r>
    <n v="729293"/>
    <x v="6"/>
    <x v="19"/>
    <x v="30"/>
    <x v="1"/>
    <x v="1"/>
    <x v="1"/>
    <x v="0"/>
    <n v="93"/>
    <n v="177"/>
    <x v="119"/>
    <x v="39"/>
    <s v="RK Illingworth"/>
    <s v="C Shamshuddin"/>
    <s v="GF Labrooy"/>
    <n v="34"/>
    <n v="85"/>
    <n v="58"/>
  </r>
  <r>
    <n v="729295"/>
    <x v="6"/>
    <x v="98"/>
    <x v="31"/>
    <x v="10"/>
    <x v="0"/>
    <x v="5"/>
    <x v="0"/>
    <n v="72"/>
    <n v="193"/>
    <x v="85"/>
    <x v="152"/>
    <s v="M Erasmus"/>
    <s v="S Ravi"/>
    <s v="AJ Pycroft"/>
    <n v="43"/>
    <n v="112"/>
    <n v="38"/>
  </r>
  <r>
    <n v="729297"/>
    <x v="6"/>
    <x v="23"/>
    <x v="32"/>
    <x v="2"/>
    <x v="0"/>
    <x v="1"/>
    <x v="0"/>
    <n v="7"/>
    <n v="140"/>
    <x v="21"/>
    <x v="120"/>
    <s v="HDPK Dharmasena"/>
    <s v="RK Illingworth"/>
    <s v="GF Labrooy"/>
    <n v="51"/>
    <n v="55"/>
    <n v="34"/>
  </r>
  <r>
    <n v="729299"/>
    <x v="6"/>
    <x v="0"/>
    <x v="31"/>
    <x v="0"/>
    <x v="0"/>
    <x v="0"/>
    <x v="0"/>
    <n v="2"/>
    <n v="150"/>
    <x v="24"/>
    <x v="153"/>
    <s v="Aleem Dar"/>
    <s v="VA Kulkarni"/>
    <s v="AJ Pycroft"/>
    <n v="42"/>
    <n v="71"/>
    <n v="37"/>
  </r>
  <r>
    <n v="729301"/>
    <x v="6"/>
    <x v="95"/>
    <x v="32"/>
    <x v="10"/>
    <x v="1"/>
    <x v="11"/>
    <x v="0"/>
    <n v="4"/>
    <n v="184"/>
    <x v="34"/>
    <x v="140"/>
    <s v="M Erasmus"/>
    <s v="S Ravi"/>
    <s v="GF Labrooy"/>
    <n v="55"/>
    <n v="73"/>
    <n v="56"/>
  </r>
  <r>
    <n v="729303"/>
    <x v="6"/>
    <x v="7"/>
    <x v="32"/>
    <x v="3"/>
    <x v="1"/>
    <x v="1"/>
    <x v="1"/>
    <n v="7"/>
    <n v="141"/>
    <x v="57"/>
    <x v="154"/>
    <s v="BF Bowden"/>
    <s v="M Erasmus"/>
    <s v="GF Labrooy"/>
    <n v="31"/>
    <n v="82"/>
    <n v="28"/>
  </r>
  <r>
    <n v="729305"/>
    <x v="6"/>
    <x v="41"/>
    <x v="30"/>
    <x v="2"/>
    <x v="0"/>
    <x v="4"/>
    <x v="1"/>
    <n v="6"/>
    <n v="70"/>
    <x v="120"/>
    <x v="155"/>
    <s v="HDPK Dharmasena"/>
    <s v="C Shamshuddin"/>
    <s v="AJ Pycroft"/>
    <n v="22"/>
    <n v="48"/>
    <n v="0"/>
  </r>
  <r>
    <n v="729307"/>
    <x v="6"/>
    <x v="52"/>
    <x v="30"/>
    <x v="6"/>
    <x v="0"/>
    <x v="5"/>
    <x v="0"/>
    <n v="23"/>
    <n v="132"/>
    <x v="79"/>
    <x v="156"/>
    <s v="HDPK Dharmasena"/>
    <s v="RK Illingworth"/>
    <s v="AJ Pycroft"/>
    <n v="51"/>
    <n v="63"/>
    <n v="18"/>
  </r>
  <r>
    <n v="729309"/>
    <x v="6"/>
    <x v="49"/>
    <x v="31"/>
    <x v="3"/>
    <x v="1"/>
    <x v="2"/>
    <x v="1"/>
    <n v="6"/>
    <n v="125"/>
    <x v="29"/>
    <x v="81"/>
    <s v="Aleem Dar"/>
    <s v="VA Kulkarni"/>
    <s v="GF Labrooy"/>
    <n v="37"/>
    <n v="43"/>
    <n v="45"/>
  </r>
  <r>
    <n v="729311"/>
    <x v="6"/>
    <x v="97"/>
    <x v="31"/>
    <x v="10"/>
    <x v="1"/>
    <x v="1"/>
    <x v="1"/>
    <n v="5"/>
    <n v="145"/>
    <x v="45"/>
    <x v="60"/>
    <s v="AK Chaudhary"/>
    <s v="VA Kulkarni"/>
    <s v="GF Labrooy"/>
    <n v="37"/>
    <n v="65"/>
    <n v="43"/>
  </r>
  <r>
    <n v="729313"/>
    <x v="6"/>
    <x v="34"/>
    <x v="32"/>
    <x v="5"/>
    <x v="0"/>
    <x v="5"/>
    <x v="1"/>
    <n v="5"/>
    <n v="124"/>
    <x v="23"/>
    <x v="156"/>
    <s v="BF Bowden"/>
    <s v="S Ravi"/>
    <s v="AJ Pycroft"/>
    <n v="44"/>
    <n v="56"/>
    <n v="24"/>
  </r>
  <r>
    <n v="729315"/>
    <x v="6"/>
    <x v="45"/>
    <x v="30"/>
    <x v="2"/>
    <x v="1"/>
    <x v="8"/>
    <x v="2"/>
    <s v="NA"/>
    <n v="152"/>
    <x v="11"/>
    <x v="141"/>
    <s v="Aleem Dar"/>
    <s v="AK Chaudhary"/>
    <s v="GF Labrooy"/>
    <n v="45"/>
    <n v="73"/>
    <n v="34"/>
  </r>
  <r>
    <n v="729317"/>
    <x v="6"/>
    <x v="99"/>
    <x v="32"/>
    <x v="3"/>
    <x v="0"/>
    <x v="11"/>
    <x v="0"/>
    <n v="15"/>
    <n v="172"/>
    <x v="61"/>
    <x v="157"/>
    <s v="HDPK Dharmasena"/>
    <s v="M Erasmus"/>
    <s v="AJ Pycroft"/>
    <n v="44"/>
    <n v="86"/>
    <n v="42"/>
  </r>
  <r>
    <n v="733971"/>
    <x v="6"/>
    <x v="11"/>
    <x v="29"/>
    <x v="1"/>
    <x v="1"/>
    <x v="1"/>
    <x v="0"/>
    <n v="34"/>
    <n v="148"/>
    <x v="121"/>
    <x v="120"/>
    <s v="AK Chaudhary"/>
    <s v="NJ Llong"/>
    <s v="J Srinath"/>
    <n v="43"/>
    <n v="90"/>
    <n v="15"/>
  </r>
  <r>
    <n v="733973"/>
    <x v="6"/>
    <x v="46"/>
    <x v="3"/>
    <x v="5"/>
    <x v="1"/>
    <x v="7"/>
    <x v="1"/>
    <n v="5"/>
    <n v="168"/>
    <x v="107"/>
    <x v="158"/>
    <s v="BNJ Oxenford"/>
    <s v="C Shamshuddin"/>
    <s v="RS Madugalle"/>
    <n v="36"/>
    <n v="95"/>
    <n v="37"/>
  </r>
  <r>
    <n v="733975"/>
    <x v="6"/>
    <x v="2"/>
    <x v="2"/>
    <x v="2"/>
    <x v="0"/>
    <x v="4"/>
    <x v="1"/>
    <n v="7"/>
    <n v="152"/>
    <x v="52"/>
    <x v="159"/>
    <s v="SS Hazare"/>
    <s v="S Ravi"/>
    <s v="AJ Pycroft"/>
    <n v="46"/>
    <n v="57"/>
    <n v="49"/>
  </r>
  <r>
    <n v="733977"/>
    <x v="6"/>
    <x v="96"/>
    <x v="0"/>
    <x v="0"/>
    <x v="0"/>
    <x v="3"/>
    <x v="1"/>
    <n v="4"/>
    <n v="155"/>
    <x v="33"/>
    <x v="46"/>
    <s v="HDPK Dharmasena"/>
    <s v="VA Kulkarni"/>
    <s v="RS Mahanama"/>
    <n v="47"/>
    <n v="68"/>
    <n v="40"/>
  </r>
  <r>
    <n v="733979"/>
    <x v="6"/>
    <x v="18"/>
    <x v="18"/>
    <x v="6"/>
    <x v="0"/>
    <x v="4"/>
    <x v="0"/>
    <n v="10"/>
    <n v="170"/>
    <x v="50"/>
    <x v="155"/>
    <s v="NJ Llong"/>
    <s v="CK Nandan"/>
    <s v="RS Madugalle"/>
    <n v="50"/>
    <n v="85"/>
    <n v="35"/>
  </r>
  <r>
    <n v="733981"/>
    <x v="6"/>
    <x v="27"/>
    <x v="2"/>
    <x v="1"/>
    <x v="0"/>
    <x v="1"/>
    <x v="1"/>
    <n v="8"/>
    <n v="178"/>
    <x v="15"/>
    <x v="60"/>
    <s v="RM Deshpande"/>
    <s v="BNJ Oxenford"/>
    <s v="J Srinath"/>
    <n v="46"/>
    <n v="84"/>
    <n v="48"/>
  </r>
  <r>
    <n v="733983"/>
    <x v="6"/>
    <x v="3"/>
    <x v="3"/>
    <x v="0"/>
    <x v="0"/>
    <x v="7"/>
    <x v="0"/>
    <n v="19"/>
    <n v="187"/>
    <x v="5"/>
    <x v="57"/>
    <s v="S Ravi"/>
    <s v="K Srinath"/>
    <s v="AJ Pycroft"/>
    <n v="50"/>
    <n v="79"/>
    <n v="58"/>
  </r>
  <r>
    <n v="733985"/>
    <x v="6"/>
    <x v="55"/>
    <x v="2"/>
    <x v="7"/>
    <x v="1"/>
    <x v="0"/>
    <x v="1"/>
    <n v="8"/>
    <n v="160"/>
    <x v="69"/>
    <x v="56"/>
    <s v="BNJ Oxenford"/>
    <s v="C Shamshuddin"/>
    <s v="J Srinath"/>
    <n v="29"/>
    <n v="77"/>
    <n v="54"/>
  </r>
  <r>
    <n v="733987"/>
    <x v="6"/>
    <x v="1"/>
    <x v="19"/>
    <x v="1"/>
    <x v="0"/>
    <x v="5"/>
    <x v="0"/>
    <n v="44"/>
    <n v="231"/>
    <x v="122"/>
    <x v="152"/>
    <s v="HDPK Dharmasena"/>
    <s v="PG Pathak"/>
    <s v="RS Mahanama"/>
    <n v="38"/>
    <n v="135"/>
    <n v="58"/>
  </r>
  <r>
    <n v="733989"/>
    <x v="6"/>
    <x v="93"/>
    <x v="18"/>
    <x v="2"/>
    <x v="0"/>
    <x v="11"/>
    <x v="0"/>
    <n v="32"/>
    <n v="134"/>
    <x v="74"/>
    <x v="157"/>
    <s v="AK Chaudhary"/>
    <s v="NJ Llong"/>
    <s v="RS Madugalle"/>
    <n v="50"/>
    <n v="56"/>
    <n v="28"/>
  </r>
  <r>
    <n v="733991"/>
    <x v="6"/>
    <x v="24"/>
    <x v="0"/>
    <x v="0"/>
    <x v="0"/>
    <x v="5"/>
    <x v="0"/>
    <n v="32"/>
    <n v="198"/>
    <x v="3"/>
    <x v="156"/>
    <s v="S Ravi"/>
    <s v="K Srinath"/>
    <s v="AJ Pycroft"/>
    <n v="64"/>
    <n v="102"/>
    <n v="32"/>
  </r>
  <r>
    <n v="733993"/>
    <x v="6"/>
    <x v="88"/>
    <x v="2"/>
    <x v="10"/>
    <x v="0"/>
    <x v="11"/>
    <x v="1"/>
    <n v="8"/>
    <n v="143"/>
    <x v="123"/>
    <x v="101"/>
    <s v="RM Deshpande"/>
    <s v="BNJ Oxenford"/>
    <s v="J Srinath"/>
    <n v="52"/>
    <n v="76"/>
    <n v="15"/>
  </r>
  <r>
    <n v="733995"/>
    <x v="6"/>
    <x v="36"/>
    <x v="3"/>
    <x v="1"/>
    <x v="0"/>
    <x v="1"/>
    <x v="1"/>
    <n v="4"/>
    <n v="157"/>
    <x v="50"/>
    <x v="60"/>
    <s v="HDPK Dharmasena"/>
    <s v="VA Kulkarni"/>
    <s v="RS Mahanama"/>
    <n v="42"/>
    <n v="69"/>
    <n v="46"/>
  </r>
  <r>
    <n v="733997"/>
    <x v="6"/>
    <x v="21"/>
    <x v="19"/>
    <x v="6"/>
    <x v="0"/>
    <x v="0"/>
    <x v="1"/>
    <n v="9"/>
    <n v="149"/>
    <x v="40"/>
    <x v="56"/>
    <s v="NJ Llong"/>
    <s v="CK Nandan"/>
    <s v="RS Madugalle"/>
    <n v="49"/>
    <n v="74"/>
    <n v="26"/>
  </r>
  <r>
    <n v="733999"/>
    <x v="6"/>
    <x v="10"/>
    <x v="0"/>
    <x v="0"/>
    <x v="1"/>
    <x v="4"/>
    <x v="1"/>
    <n v="5"/>
    <n v="190"/>
    <x v="124"/>
    <x v="141"/>
    <s v="S Ravi"/>
    <s v="RJ Tucker"/>
    <s v="AJ Pycroft"/>
    <n v="31"/>
    <n v="92"/>
    <n v="67"/>
  </r>
  <r>
    <n v="734001"/>
    <x v="6"/>
    <x v="94"/>
    <x v="6"/>
    <x v="10"/>
    <x v="1"/>
    <x v="7"/>
    <x v="1"/>
    <n v="7"/>
    <n v="157"/>
    <x v="50"/>
    <x v="83"/>
    <s v="HDPK Dharmasena"/>
    <s v="VA Kulkarni"/>
    <s v="RS Mahanama"/>
    <n v="43"/>
    <n v="69"/>
    <n v="45"/>
  </r>
  <r>
    <n v="734003"/>
    <x v="6"/>
    <x v="50"/>
    <x v="29"/>
    <x v="2"/>
    <x v="1"/>
    <x v="1"/>
    <x v="1"/>
    <n v="5"/>
    <n v="148"/>
    <x v="76"/>
    <x v="120"/>
    <s v="BNJ Oxenford"/>
    <s v="C Shamshuddin"/>
    <s v="J Srinath"/>
    <n v="42"/>
    <n v="78"/>
    <n v="28"/>
  </r>
  <r>
    <n v="734005"/>
    <x v="6"/>
    <x v="44"/>
    <x v="0"/>
    <x v="7"/>
    <x v="0"/>
    <x v="3"/>
    <x v="0"/>
    <n v="16"/>
    <n v="186"/>
    <x v="107"/>
    <x v="53"/>
    <s v="K Srinath"/>
    <s v="RJ Tucker"/>
    <s v="AJ Pycroft"/>
    <n v="34"/>
    <n v="81"/>
    <n v="71"/>
  </r>
  <r>
    <n v="734007"/>
    <x v="6"/>
    <x v="91"/>
    <x v="6"/>
    <x v="5"/>
    <x v="0"/>
    <x v="5"/>
    <x v="1"/>
    <n v="6"/>
    <n v="205"/>
    <x v="125"/>
    <x v="113"/>
    <s v="VA Kulkarni"/>
    <s v="PG Pathak"/>
    <s v="RS Mahanama"/>
    <n v="55"/>
    <n v="83"/>
    <n v="67"/>
  </r>
  <r>
    <n v="734009"/>
    <x v="6"/>
    <x v="15"/>
    <x v="19"/>
    <x v="6"/>
    <x v="0"/>
    <x v="0"/>
    <x v="1"/>
    <n v="6"/>
    <n v="141"/>
    <x v="57"/>
    <x v="75"/>
    <s v="AK Chaudhary"/>
    <s v="NJ Llong"/>
    <s v="RS Madugalle"/>
    <n v="37"/>
    <n v="78"/>
    <n v="26"/>
  </r>
  <r>
    <n v="734011"/>
    <x v="6"/>
    <x v="33"/>
    <x v="18"/>
    <x v="7"/>
    <x v="0"/>
    <x v="4"/>
    <x v="0"/>
    <n v="62"/>
    <n v="201"/>
    <x v="55"/>
    <x v="119"/>
    <s v="S Ravi"/>
    <s v="RJ Tucker"/>
    <s v="AJ Pycroft"/>
    <n v="52"/>
    <n v="105"/>
    <n v="44"/>
  </r>
  <r>
    <n v="734013"/>
    <x v="6"/>
    <x v="47"/>
    <x v="29"/>
    <x v="1"/>
    <x v="1"/>
    <x v="3"/>
    <x v="1"/>
    <n v="5"/>
    <n v="138"/>
    <x v="57"/>
    <x v="46"/>
    <s v="BNJ Oxenford"/>
    <s v="C Shamshuddin"/>
    <s v="J Srinath"/>
    <n v="39"/>
    <n v="75"/>
    <n v="24"/>
  </r>
  <r>
    <n v="734015"/>
    <x v="6"/>
    <x v="101"/>
    <x v="6"/>
    <x v="10"/>
    <x v="1"/>
    <x v="0"/>
    <x v="1"/>
    <n v="7"/>
    <n v="142"/>
    <x v="45"/>
    <x v="136"/>
    <s v="NJ Llong"/>
    <s v="CK Nandan"/>
    <s v="RS Madugalle"/>
    <n v="41"/>
    <n v="73"/>
    <n v="28"/>
  </r>
  <r>
    <n v="734017"/>
    <x v="6"/>
    <x v="53"/>
    <x v="18"/>
    <x v="3"/>
    <x v="1"/>
    <x v="7"/>
    <x v="0"/>
    <n v="25"/>
    <n v="178"/>
    <x v="38"/>
    <x v="1"/>
    <s v="S Ravi"/>
    <s v="RJ Tucker"/>
    <s v="AJ Pycroft"/>
    <n v="42"/>
    <n v="92"/>
    <n v="44"/>
  </r>
  <r>
    <n v="734019"/>
    <x v="6"/>
    <x v="40"/>
    <x v="2"/>
    <x v="5"/>
    <x v="0"/>
    <x v="5"/>
    <x v="1"/>
    <n v="4"/>
    <n v="164"/>
    <x v="14"/>
    <x v="160"/>
    <s v="HDPK Dharmasena"/>
    <s v="PG Pathak"/>
    <s v="RS Mahanama"/>
    <n v="55"/>
    <n v="79"/>
    <n v="30"/>
  </r>
  <r>
    <n v="734021"/>
    <x v="6"/>
    <x v="87"/>
    <x v="6"/>
    <x v="0"/>
    <x v="1"/>
    <x v="11"/>
    <x v="1"/>
    <n v="7"/>
    <n v="160"/>
    <x v="69"/>
    <x v="79"/>
    <s v="AK Chaudhary"/>
    <s v="NJ Llong"/>
    <s v="RS Madugalle"/>
    <n v="25"/>
    <n v="99"/>
    <n v="36"/>
  </r>
  <r>
    <n v="734023"/>
    <x v="6"/>
    <x v="43"/>
    <x v="4"/>
    <x v="6"/>
    <x v="0"/>
    <x v="0"/>
    <x v="1"/>
    <n v="8"/>
    <n v="154"/>
    <x v="52"/>
    <x v="75"/>
    <s v="RM Deshpande"/>
    <s v="C Shamshuddin"/>
    <s v="J Srinath"/>
    <n v="35"/>
    <n v="85"/>
    <n v="34"/>
  </r>
  <r>
    <n v="734025"/>
    <x v="6"/>
    <x v="9"/>
    <x v="1"/>
    <x v="3"/>
    <x v="0"/>
    <x v="7"/>
    <x v="1"/>
    <n v="7"/>
    <n v="156"/>
    <x v="31"/>
    <x v="161"/>
    <s v="HDPK Dharmasena"/>
    <s v="VA Kulkarni"/>
    <s v="RS Mahanama"/>
    <n v="48"/>
    <n v="68"/>
    <n v="40"/>
  </r>
  <r>
    <n v="734027"/>
    <x v="6"/>
    <x v="28"/>
    <x v="4"/>
    <x v="0"/>
    <x v="0"/>
    <x v="0"/>
    <x v="0"/>
    <n v="30"/>
    <n v="195"/>
    <x v="14"/>
    <x v="75"/>
    <s v="AK Chaudhary"/>
    <s v="CK Nandan"/>
    <s v="RS Madugalle"/>
    <n v="45"/>
    <n v="105"/>
    <n v="45"/>
  </r>
  <r>
    <n v="734029"/>
    <x v="6"/>
    <x v="92"/>
    <x v="29"/>
    <x v="10"/>
    <x v="0"/>
    <x v="11"/>
    <x v="1"/>
    <n v="6"/>
    <n v="185"/>
    <x v="72"/>
    <x v="79"/>
    <s v="BNJ Oxenford"/>
    <s v="C Shamshuddin"/>
    <s v="J Srinath"/>
    <n v="60"/>
    <n v="70"/>
    <n v="55"/>
  </r>
  <r>
    <n v="734031"/>
    <x v="6"/>
    <x v="22"/>
    <x v="3"/>
    <x v="7"/>
    <x v="0"/>
    <x v="7"/>
    <x v="0"/>
    <n v="15"/>
    <n v="173"/>
    <x v="33"/>
    <x v="1"/>
    <s v="S Ravi"/>
    <s v="RJ Tucker"/>
    <s v="AJ Pycroft"/>
    <n v="65"/>
    <n v="88"/>
    <n v="20"/>
  </r>
  <r>
    <n v="734033"/>
    <x v="6"/>
    <x v="37"/>
    <x v="1"/>
    <x v="2"/>
    <x v="0"/>
    <x v="5"/>
    <x v="0"/>
    <n v="16"/>
    <n v="179"/>
    <x v="30"/>
    <x v="16"/>
    <s v="HDPK Dharmasena"/>
    <s v="PG Pathak"/>
    <s v="RS Mahanama"/>
    <n v="53"/>
    <n v="73"/>
    <n v="53"/>
  </r>
  <r>
    <n v="734035"/>
    <x v="6"/>
    <x v="14"/>
    <x v="0"/>
    <x v="1"/>
    <x v="0"/>
    <x v="1"/>
    <x v="1"/>
    <n v="8"/>
    <n v="154"/>
    <x v="50"/>
    <x v="13"/>
    <s v="AK Chaudhary"/>
    <s v="NJ Llong"/>
    <s v="RS Madugalle"/>
    <n v="34"/>
    <n v="76"/>
    <n v="44"/>
  </r>
  <r>
    <n v="734037"/>
    <x v="6"/>
    <x v="89"/>
    <x v="4"/>
    <x v="6"/>
    <x v="0"/>
    <x v="0"/>
    <x v="1"/>
    <n v="4"/>
    <n v="160"/>
    <x v="69"/>
    <x v="8"/>
    <s v="RM Deshpande"/>
    <s v="BNJ Oxenford"/>
    <s v="J Srinath"/>
    <n v="49"/>
    <n v="76"/>
    <n v="35"/>
  </r>
  <r>
    <n v="734039"/>
    <x v="6"/>
    <x v="13"/>
    <x v="1"/>
    <x v="5"/>
    <x v="0"/>
    <x v="5"/>
    <x v="1"/>
    <n v="7"/>
    <n v="115"/>
    <x v="98"/>
    <x v="138"/>
    <s v="HDPK Dharmasena"/>
    <s v="VA Kulkarni"/>
    <s v="RS Mahanama"/>
    <n v="44"/>
    <n v="63"/>
    <n v="8"/>
  </r>
  <r>
    <n v="734041"/>
    <x v="6"/>
    <x v="26"/>
    <x v="3"/>
    <x v="3"/>
    <x v="0"/>
    <x v="7"/>
    <x v="1"/>
    <n v="5"/>
    <n v="189"/>
    <x v="90"/>
    <x v="158"/>
    <s v="K Srinath"/>
    <s v="RJ Tucker"/>
    <s v="AJ Pycroft"/>
    <n v="35"/>
    <n v="106"/>
    <n v="48"/>
  </r>
  <r>
    <n v="734043"/>
    <x v="6"/>
    <x v="21"/>
    <x v="4"/>
    <x v="5"/>
    <x v="0"/>
    <x v="0"/>
    <x v="0"/>
    <n v="28"/>
    <n v="163"/>
    <x v="73"/>
    <x v="136"/>
    <s v="NJ Llong"/>
    <s v="S Ravi"/>
    <s v="RS Mahanama"/>
    <n v="55"/>
    <n v="59"/>
    <n v="49"/>
  </r>
  <r>
    <n v="734045"/>
    <x v="6"/>
    <x v="7"/>
    <x v="17"/>
    <x v="1"/>
    <x v="0"/>
    <x v="1"/>
    <x v="1"/>
    <n v="7"/>
    <n v="173"/>
    <x v="67"/>
    <x v="39"/>
    <s v="VA Kulkarni"/>
    <s v="BNJ Oxenford"/>
    <s v="AJ Pycroft"/>
    <n v="53"/>
    <n v="87"/>
    <n v="33"/>
  </r>
  <r>
    <n v="734047"/>
    <x v="6"/>
    <x v="31"/>
    <x v="3"/>
    <x v="1"/>
    <x v="0"/>
    <x v="5"/>
    <x v="0"/>
    <n v="24"/>
    <n v="226"/>
    <x v="7"/>
    <x v="6"/>
    <s v="HDPK Dharmasena"/>
    <s v="RJ Tucker"/>
    <s v="J Srinath"/>
    <n v="70"/>
    <n v="106"/>
    <n v="50"/>
  </r>
  <r>
    <n v="734049"/>
    <x v="6"/>
    <x v="52"/>
    <x v="0"/>
    <x v="6"/>
    <x v="0"/>
    <x v="0"/>
    <x v="1"/>
    <n v="3"/>
    <n v="199"/>
    <x v="126"/>
    <x v="68"/>
    <s v="HDPK Dharmasena"/>
    <s v="BNJ Oxenford"/>
    <s v="RS Mahanama"/>
    <n v="32"/>
    <n v="108"/>
    <n v="59"/>
  </r>
  <r>
    <n v="829705"/>
    <x v="7"/>
    <x v="15"/>
    <x v="4"/>
    <x v="6"/>
    <x v="0"/>
    <x v="0"/>
    <x v="1"/>
    <n v="7"/>
    <n v="168"/>
    <x v="107"/>
    <x v="122"/>
    <s v="S Ravi"/>
    <s v="C Shamshuddin"/>
    <s v="J Srinath"/>
    <n v="37"/>
    <n v="72"/>
    <n v="59"/>
  </r>
  <r>
    <n v="829707"/>
    <x v="7"/>
    <x v="19"/>
    <x v="7"/>
    <x v="7"/>
    <x v="0"/>
    <x v="1"/>
    <x v="0"/>
    <n v="1"/>
    <n v="150"/>
    <x v="76"/>
    <x v="23"/>
    <s v="RK Illingworth"/>
    <s v="VA Kulkarni"/>
    <s v="M Nayyar"/>
    <n v="59"/>
    <n v="60"/>
    <n v="31"/>
  </r>
  <r>
    <n v="829709"/>
    <x v="7"/>
    <x v="37"/>
    <x v="27"/>
    <x v="5"/>
    <x v="0"/>
    <x v="4"/>
    <x v="0"/>
    <n v="26"/>
    <n v="162"/>
    <x v="71"/>
    <x v="141"/>
    <s v="SD Fry"/>
    <s v="CB Gaffaney"/>
    <s v="GF Labrooy"/>
    <n v="35"/>
    <n v="80"/>
    <n v="47"/>
  </r>
  <r>
    <n v="829711"/>
    <x v="7"/>
    <x v="92"/>
    <x v="7"/>
    <x v="1"/>
    <x v="1"/>
    <x v="1"/>
    <x v="0"/>
    <n v="45"/>
    <n v="209"/>
    <x v="47"/>
    <x v="0"/>
    <s v="RK Illingworth"/>
    <s v="VA Kulkarni"/>
    <s v="M Nayyar"/>
    <n v="49"/>
    <n v="103"/>
    <n v="57"/>
  </r>
  <r>
    <n v="829713"/>
    <x v="7"/>
    <x v="28"/>
    <x v="4"/>
    <x v="0"/>
    <x v="0"/>
    <x v="3"/>
    <x v="1"/>
    <n v="3"/>
    <n v="177"/>
    <x v="42"/>
    <x v="45"/>
    <s v="S Ravi"/>
    <s v="C Shamshuddin"/>
    <s v="J Srinath"/>
    <n v="53"/>
    <n v="78"/>
    <n v="46"/>
  </r>
  <r>
    <n v="829715"/>
    <x v="7"/>
    <x v="2"/>
    <x v="2"/>
    <x v="2"/>
    <x v="0"/>
    <x v="4"/>
    <x v="1"/>
    <n v="3"/>
    <n v="184"/>
    <x v="89"/>
    <x v="162"/>
    <s v="SD Fry"/>
    <s v="CB Gaffaney"/>
    <s v="GF Labrooy"/>
    <n v="51"/>
    <n v="85"/>
    <n v="48"/>
  </r>
  <r>
    <n v="829717"/>
    <x v="7"/>
    <x v="46"/>
    <x v="3"/>
    <x v="3"/>
    <x v="0"/>
    <x v="5"/>
    <x v="0"/>
    <n v="18"/>
    <n v="177"/>
    <x v="31"/>
    <x v="163"/>
    <s v="AK Chaudhary"/>
    <s v="K Srinivasan"/>
    <s v="Chinmay Sharma"/>
    <n v="57"/>
    <n v="83"/>
    <n v="37"/>
  </r>
  <r>
    <n v="829719"/>
    <x v="7"/>
    <x v="96"/>
    <x v="0"/>
    <x v="10"/>
    <x v="0"/>
    <x v="11"/>
    <x v="1"/>
    <n v="8"/>
    <n v="166"/>
    <x v="18"/>
    <x v="79"/>
    <s v="RM Deshpande"/>
    <s v="RK Illingworth"/>
    <s v="M Nayyar"/>
    <n v="47"/>
    <n v="78"/>
    <n v="41"/>
  </r>
  <r>
    <n v="829721"/>
    <x v="7"/>
    <x v="53"/>
    <x v="18"/>
    <x v="3"/>
    <x v="1"/>
    <x v="4"/>
    <x v="1"/>
    <n v="7"/>
    <n v="164"/>
    <x v="14"/>
    <x v="118"/>
    <s v="AK Chaudhary"/>
    <s v="SD Fry"/>
    <s v="Chinmay Sharma"/>
    <n v="31"/>
    <n v="68"/>
    <n v="65"/>
  </r>
  <r>
    <n v="829723"/>
    <x v="7"/>
    <x v="43"/>
    <x v="4"/>
    <x v="6"/>
    <x v="0"/>
    <x v="0"/>
    <x v="1"/>
    <n v="7"/>
    <n v="165"/>
    <x v="20"/>
    <x v="164"/>
    <s v="AK Chaudhary"/>
    <s v="M Erasmus"/>
    <s v="RR Jadeja"/>
    <n v="69"/>
    <n v="59"/>
    <n v="37"/>
  </r>
  <r>
    <n v="829725"/>
    <x v="7"/>
    <x v="13"/>
    <x v="27"/>
    <x v="5"/>
    <x v="1"/>
    <x v="2"/>
    <x v="1"/>
    <n v="5"/>
    <n v="165"/>
    <x v="20"/>
    <x v="165"/>
    <s v="CB Gaffaney"/>
    <s v="K Srinath"/>
    <s v="GF Labrooy"/>
    <n v="41"/>
    <n v="90"/>
    <n v="34"/>
  </r>
  <r>
    <n v="829727"/>
    <x v="7"/>
    <x v="100"/>
    <x v="25"/>
    <x v="2"/>
    <x v="0"/>
    <x v="4"/>
    <x v="1"/>
    <n v="6"/>
    <n v="127"/>
    <x v="84"/>
    <x v="119"/>
    <s v="PG Pathak"/>
    <s v="S Ravi"/>
    <s v="M Nayyar"/>
    <n v="35"/>
    <n v="60"/>
    <n v="32"/>
  </r>
  <r>
    <n v="829729"/>
    <x v="7"/>
    <x v="36"/>
    <x v="3"/>
    <x v="3"/>
    <x v="1"/>
    <x v="1"/>
    <x v="1"/>
    <n v="6"/>
    <n v="183"/>
    <x v="72"/>
    <x v="23"/>
    <s v="AK Chaudhary"/>
    <s v="M Erasmus"/>
    <s v="Chinmay Sharma"/>
    <n v="31"/>
    <n v="107"/>
    <n v="45"/>
  </r>
  <r>
    <n v="829731"/>
    <x v="7"/>
    <x v="95"/>
    <x v="25"/>
    <x v="7"/>
    <x v="1"/>
    <x v="2"/>
    <x v="0"/>
    <n v="4"/>
    <n v="167"/>
    <x v="30"/>
    <x v="52"/>
    <s v="PG Pathak"/>
    <s v="S Ravi"/>
    <s v="M Nayyar"/>
    <n v="40"/>
    <n v="92"/>
    <n v="35"/>
  </r>
  <r>
    <n v="829733"/>
    <x v="7"/>
    <x v="21"/>
    <x v="27"/>
    <x v="6"/>
    <x v="0"/>
    <x v="0"/>
    <x v="1"/>
    <n v="4"/>
    <n v="155"/>
    <x v="31"/>
    <x v="164"/>
    <s v="SD Fry"/>
    <s v="CK Nandan"/>
    <s v="GF Labrooy"/>
    <n v="48"/>
    <n v="67"/>
    <n v="40"/>
  </r>
  <r>
    <n v="829735"/>
    <x v="7"/>
    <x v="23"/>
    <x v="18"/>
    <x v="1"/>
    <x v="1"/>
    <x v="4"/>
    <x v="1"/>
    <n v="8"/>
    <n v="156"/>
    <x v="61"/>
    <x v="119"/>
    <s v="AK Chaudhary"/>
    <s v="M Erasmus"/>
    <s v="Chinmay Sharma"/>
    <n v="39"/>
    <n v="74"/>
    <n v="43"/>
  </r>
  <r>
    <n v="829737"/>
    <x v="7"/>
    <x v="30"/>
    <x v="0"/>
    <x v="0"/>
    <x v="0"/>
    <x v="7"/>
    <x v="0"/>
    <n v="18"/>
    <n v="209"/>
    <x v="124"/>
    <x v="62"/>
    <s v="RK Illingworth"/>
    <s v="VA Kulkarni"/>
    <s v="J Srinath"/>
    <n v="48"/>
    <n v="104"/>
    <n v="57"/>
  </r>
  <r>
    <n v="829739"/>
    <x v="7"/>
    <x v="55"/>
    <x v="2"/>
    <x v="6"/>
    <x v="0"/>
    <x v="0"/>
    <x v="1"/>
    <n v="6"/>
    <n v="146"/>
    <x v="54"/>
    <x v="136"/>
    <s v="SD Fry"/>
    <s v="CB Gaffaney"/>
    <s v="GF Labrooy"/>
    <n v="34"/>
    <n v="71"/>
    <n v="41"/>
  </r>
  <r>
    <n v="829741"/>
    <x v="7"/>
    <x v="5"/>
    <x v="18"/>
    <x v="5"/>
    <x v="0"/>
    <x v="8"/>
    <x v="2"/>
    <s v="NA"/>
    <n v="191"/>
    <x v="124"/>
    <x v="16"/>
    <s v="M Erasmus"/>
    <s v="S Ravi"/>
    <s v="Chinmay Sharma"/>
    <n v="43"/>
    <n v="99"/>
    <n v="49"/>
  </r>
  <r>
    <n v="829743"/>
    <x v="7"/>
    <x v="101"/>
    <x v="25"/>
    <x v="6"/>
    <x v="0"/>
    <x v="11"/>
    <x v="0"/>
    <n v="16"/>
    <n v="176"/>
    <x v="106"/>
    <x v="79"/>
    <s v="RK Illingworth"/>
    <s v="VA Kulkarni"/>
    <s v="M Nayyar"/>
    <n v="43"/>
    <n v="100"/>
    <n v="33"/>
  </r>
  <r>
    <n v="829745"/>
    <x v="7"/>
    <x v="14"/>
    <x v="0"/>
    <x v="0"/>
    <x v="0"/>
    <x v="1"/>
    <x v="0"/>
    <n v="27"/>
    <n v="181"/>
    <x v="59"/>
    <x v="39"/>
    <s v="JD Cloete"/>
    <s v="C Shamshuddin"/>
    <s v="J Srinath"/>
    <n v="45"/>
    <n v="95"/>
    <n v="41"/>
  </r>
  <r>
    <n v="829747"/>
    <x v="7"/>
    <x v="49"/>
    <x v="2"/>
    <x v="3"/>
    <x v="0"/>
    <x v="2"/>
    <x v="0"/>
    <n v="37"/>
    <n v="190"/>
    <x v="38"/>
    <x v="166"/>
    <s v="SD Fry"/>
    <s v="CK Nandan"/>
    <s v="GF Labrooy"/>
    <n v="45"/>
    <n v="107"/>
    <n v="38"/>
  </r>
  <r>
    <n v="829749"/>
    <x v="7"/>
    <x v="41"/>
    <x v="18"/>
    <x v="0"/>
    <x v="0"/>
    <x v="3"/>
    <x v="1"/>
    <n v="9"/>
    <n v="130"/>
    <x v="83"/>
    <x v="167"/>
    <s v="M Erasmus"/>
    <s v="S Ravi"/>
    <s v="Chinmay Sharma"/>
    <n v="48"/>
    <n v="61"/>
    <n v="21"/>
  </r>
  <r>
    <n v="829751"/>
    <x v="7"/>
    <x v="99"/>
    <x v="3"/>
    <x v="3"/>
    <x v="1"/>
    <x v="7"/>
    <x v="0"/>
    <n v="20"/>
    <n v="157"/>
    <x v="56"/>
    <x v="80"/>
    <s v="HDPK Dharmasena"/>
    <s v="CB Gaffaney"/>
    <s v="RS Mahanama"/>
    <n v="46"/>
    <n v="75"/>
    <n v="36"/>
  </r>
  <r>
    <n v="829753"/>
    <x v="7"/>
    <x v="31"/>
    <x v="7"/>
    <x v="1"/>
    <x v="1"/>
    <x v="1"/>
    <x v="0"/>
    <n v="97"/>
    <n v="192"/>
    <x v="53"/>
    <x v="0"/>
    <s v="JD Cloete"/>
    <s v="C Shamshuddin"/>
    <s v="J Srinath"/>
    <n v="54"/>
    <n v="99"/>
    <n v="39"/>
  </r>
  <r>
    <n v="829757"/>
    <x v="7"/>
    <x v="16"/>
    <x v="2"/>
    <x v="0"/>
    <x v="0"/>
    <x v="3"/>
    <x v="1"/>
    <n v="10"/>
    <n v="95"/>
    <x v="92"/>
    <x v="168"/>
    <s v="M Erasmus"/>
    <s v="S Ravi"/>
    <s v="GF Labrooy"/>
    <n v="38"/>
    <n v="52"/>
    <n v="5"/>
  </r>
  <r>
    <n v="829759"/>
    <x v="7"/>
    <x v="98"/>
    <x v="1"/>
    <x v="5"/>
    <x v="0"/>
    <x v="11"/>
    <x v="0"/>
    <n v="20"/>
    <n v="150"/>
    <x v="114"/>
    <x v="169"/>
    <s v="HDPK Dharmasena"/>
    <s v="CB Gaffaney"/>
    <s v="RS Mahanama"/>
    <n v="56"/>
    <n v="58"/>
    <n v="36"/>
  </r>
  <r>
    <n v="829761"/>
    <x v="7"/>
    <x v="35"/>
    <x v="4"/>
    <x v="6"/>
    <x v="1"/>
    <x v="0"/>
    <x v="0"/>
    <n v="13"/>
    <n v="171"/>
    <x v="33"/>
    <x v="88"/>
    <s v="AK Chaudhary"/>
    <s v="M Erasmus"/>
    <s v="RS Mahanama"/>
    <n v="50"/>
    <n v="69"/>
    <n v="52"/>
  </r>
  <r>
    <n v="829763"/>
    <x v="7"/>
    <x v="10"/>
    <x v="0"/>
    <x v="2"/>
    <x v="0"/>
    <x v="8"/>
    <x v="2"/>
    <s v="NA"/>
    <n v="200"/>
    <x v="103"/>
    <x v="115"/>
    <s v="JD Cloete"/>
    <s v="PG Pathak"/>
    <s v="RS Madugalle"/>
    <n v="52"/>
    <n v="90"/>
    <n v="58"/>
  </r>
  <r>
    <n v="829765"/>
    <x v="7"/>
    <x v="11"/>
    <x v="7"/>
    <x v="6"/>
    <x v="0"/>
    <x v="1"/>
    <x v="0"/>
    <n v="2"/>
    <n v="134"/>
    <x v="2"/>
    <x v="31"/>
    <s v="RM Deshpande"/>
    <s v="VA Kulkarni"/>
    <s v="J Srinath"/>
    <n v="53"/>
    <n v="53"/>
    <n v="28"/>
  </r>
  <r>
    <n v="829767"/>
    <x v="7"/>
    <x v="40"/>
    <x v="2"/>
    <x v="7"/>
    <x v="0"/>
    <x v="2"/>
    <x v="1"/>
    <n v="9"/>
    <n v="118"/>
    <x v="98"/>
    <x v="170"/>
    <s v="RK Illingworth"/>
    <s v="S Ravi"/>
    <s v="RS Madugalle"/>
    <n v="27"/>
    <n v="65"/>
    <n v="26"/>
  </r>
  <r>
    <n v="829769"/>
    <x v="7"/>
    <x v="26"/>
    <x v="3"/>
    <x v="2"/>
    <x v="0"/>
    <x v="7"/>
    <x v="0"/>
    <n v="8"/>
    <n v="187"/>
    <x v="42"/>
    <x v="83"/>
    <s v="HDPK Dharmasena"/>
    <s v="CK Nandan"/>
    <s v="RS Mahanama"/>
    <n v="47"/>
    <n v="79"/>
    <n v="61"/>
  </r>
  <r>
    <n v="829771"/>
    <x v="7"/>
    <x v="0"/>
    <x v="0"/>
    <x v="0"/>
    <x v="0"/>
    <x v="3"/>
    <x v="1"/>
    <n v="7"/>
    <n v="111"/>
    <x v="88"/>
    <x v="131"/>
    <s v="JD Cloete"/>
    <s v="PG Pathak"/>
    <s v="J Srinath"/>
    <n v="61"/>
    <n v="50"/>
    <n v="0"/>
  </r>
  <r>
    <n v="829773"/>
    <x v="7"/>
    <x v="97"/>
    <x v="6"/>
    <x v="1"/>
    <x v="0"/>
    <x v="11"/>
    <x v="0"/>
    <n v="22"/>
    <n v="192"/>
    <x v="107"/>
    <x v="79"/>
    <s v="AK Chaudhary"/>
    <s v="K Srinivasan"/>
    <s v="RR Jadeja"/>
    <n v="76"/>
    <n v="80"/>
    <n v="36"/>
  </r>
  <r>
    <n v="829775"/>
    <x v="7"/>
    <x v="9"/>
    <x v="1"/>
    <x v="3"/>
    <x v="1"/>
    <x v="7"/>
    <x v="0"/>
    <n v="23"/>
    <n v="172"/>
    <x v="76"/>
    <x v="161"/>
    <s v="RK Illingworth"/>
    <s v="VA Kulkarni"/>
    <s v="RS Madugalle"/>
    <n v="51"/>
    <n v="85"/>
    <n v="36"/>
  </r>
  <r>
    <n v="829777"/>
    <x v="7"/>
    <x v="33"/>
    <x v="17"/>
    <x v="7"/>
    <x v="0"/>
    <x v="4"/>
    <x v="0"/>
    <n v="14"/>
    <n v="189"/>
    <x v="44"/>
    <x v="119"/>
    <s v="HDPK Dharmasena"/>
    <s v="CB Gaffaney"/>
    <s v="RS Mahanama"/>
    <n v="43"/>
    <n v="87"/>
    <n v="59"/>
  </r>
  <r>
    <n v="829779"/>
    <x v="7"/>
    <x v="47"/>
    <x v="7"/>
    <x v="1"/>
    <x v="1"/>
    <x v="1"/>
    <x v="0"/>
    <n v="24"/>
    <n v="148"/>
    <x v="27"/>
    <x v="39"/>
    <s v="C Shamshuddin"/>
    <s v="K Srinath"/>
    <s v="J Srinath"/>
    <n v="37"/>
    <n v="76"/>
    <n v="35"/>
  </r>
  <r>
    <n v="829781"/>
    <x v="7"/>
    <x v="89"/>
    <x v="4"/>
    <x v="10"/>
    <x v="0"/>
    <x v="0"/>
    <x v="0"/>
    <n v="35"/>
    <n v="167"/>
    <x v="2"/>
    <x v="136"/>
    <s v="AK Chaudhary"/>
    <s v="M Erasmus"/>
    <s v="RR Jadeja"/>
    <n v="55"/>
    <n v="66"/>
    <n v="46"/>
  </r>
  <r>
    <n v="829783"/>
    <x v="7"/>
    <x v="22"/>
    <x v="3"/>
    <x v="7"/>
    <x v="1"/>
    <x v="7"/>
    <x v="1"/>
    <n v="5"/>
    <n v="152"/>
    <x v="38"/>
    <x v="62"/>
    <s v="HDPK Dharmasena"/>
    <s v="CB Gaffaney"/>
    <s v="RS Mahanama"/>
    <n v="44"/>
    <n v="62"/>
    <n v="46"/>
  </r>
  <r>
    <n v="829785"/>
    <x v="7"/>
    <x v="24"/>
    <x v="0"/>
    <x v="5"/>
    <x v="0"/>
    <x v="3"/>
    <x v="0"/>
    <n v="138"/>
    <n v="226"/>
    <x v="127"/>
    <x v="45"/>
    <s v="RK Illingworth"/>
    <s v="VA Kulkarni"/>
    <s v="RS Madugalle"/>
    <n v="68"/>
    <n v="111"/>
    <n v="47"/>
  </r>
  <r>
    <n v="829787"/>
    <x v="7"/>
    <x v="93"/>
    <x v="17"/>
    <x v="2"/>
    <x v="0"/>
    <x v="11"/>
    <x v="0"/>
    <n v="7"/>
    <n v="201"/>
    <x v="111"/>
    <x v="171"/>
    <s v="JD Cloete"/>
    <s v="C Shamshuddin"/>
    <s v="J Srinath"/>
    <n v="56"/>
    <n v="95"/>
    <n v="50"/>
  </r>
  <r>
    <n v="829789"/>
    <x v="7"/>
    <x v="7"/>
    <x v="7"/>
    <x v="1"/>
    <x v="1"/>
    <x v="7"/>
    <x v="1"/>
    <n v="6"/>
    <n v="158"/>
    <x v="31"/>
    <x v="172"/>
    <s v="CB Gaffaney"/>
    <s v="CK Nandan"/>
    <s v="RR Jadeja"/>
    <n v="44"/>
    <n v="64"/>
    <n v="50"/>
  </r>
  <r>
    <n v="829791"/>
    <x v="7"/>
    <x v="52"/>
    <x v="4"/>
    <x v="5"/>
    <x v="1"/>
    <x v="0"/>
    <x v="1"/>
    <n v="1"/>
    <n v="183"/>
    <x v="86"/>
    <x v="164"/>
    <s v="AK Chaudhary"/>
    <s v="HDPK Dharmasena"/>
    <s v="RS Mahanama"/>
    <n v="45"/>
    <n v="96"/>
    <n v="42"/>
  </r>
  <r>
    <n v="829793"/>
    <x v="7"/>
    <x v="88"/>
    <x v="28"/>
    <x v="10"/>
    <x v="1"/>
    <x v="11"/>
    <x v="0"/>
    <n v="6"/>
    <n v="163"/>
    <x v="61"/>
    <x v="173"/>
    <s v="VA Kulkarni"/>
    <s v="S Ravi"/>
    <s v="RS Madugalle"/>
    <n v="41"/>
    <n v="73"/>
    <n v="49"/>
  </r>
  <r>
    <n v="829795"/>
    <x v="7"/>
    <x v="3"/>
    <x v="3"/>
    <x v="0"/>
    <x v="1"/>
    <x v="3"/>
    <x v="0"/>
    <n v="39"/>
    <n v="235"/>
    <x v="128"/>
    <x v="46"/>
    <s v="JD Cloete"/>
    <s v="C Shamshuddin"/>
    <s v="J Srinath"/>
    <n v="39"/>
    <n v="121"/>
    <n v="75"/>
  </r>
  <r>
    <n v="829797"/>
    <x v="7"/>
    <x v="50"/>
    <x v="7"/>
    <x v="1"/>
    <x v="1"/>
    <x v="1"/>
    <x v="0"/>
    <n v="12"/>
    <n v="157"/>
    <x v="58"/>
    <x v="120"/>
    <s v="M Erasmus"/>
    <s v="CK Nandan"/>
    <s v="RR Jadeja"/>
    <n v="36"/>
    <n v="79"/>
    <n v="42"/>
  </r>
  <r>
    <n v="829799"/>
    <x v="7"/>
    <x v="91"/>
    <x v="6"/>
    <x v="10"/>
    <x v="1"/>
    <x v="11"/>
    <x v="0"/>
    <n v="5"/>
    <n v="185"/>
    <x v="34"/>
    <x v="79"/>
    <s v="AK Chaudhary"/>
    <s v="HDPK Dharmasena"/>
    <s v="RS Mahanama"/>
    <n v="56"/>
    <n v="91"/>
    <n v="38"/>
  </r>
  <r>
    <n v="829801"/>
    <x v="7"/>
    <x v="27"/>
    <x v="28"/>
    <x v="1"/>
    <x v="1"/>
    <x v="2"/>
    <x v="1"/>
    <n v="6"/>
    <n v="119"/>
    <x v="80"/>
    <x v="174"/>
    <s v="RK Illingworth"/>
    <s v="VA Kulkarni"/>
    <s v="RS Madugalle"/>
    <n v="16"/>
    <n v="70"/>
    <n v="33"/>
  </r>
  <r>
    <n v="829803"/>
    <x v="7"/>
    <x v="34"/>
    <x v="1"/>
    <x v="0"/>
    <x v="0"/>
    <x v="5"/>
    <x v="0"/>
    <n v="22"/>
    <n v="106"/>
    <x v="119"/>
    <x v="160"/>
    <s v="JD Cloete"/>
    <s v="C Shamshuddin"/>
    <s v="J Srinath"/>
    <n v="72"/>
    <n v="34"/>
    <n v="0"/>
  </r>
  <r>
    <n v="829805"/>
    <x v="7"/>
    <x v="39"/>
    <x v="3"/>
    <x v="6"/>
    <x v="0"/>
    <x v="7"/>
    <x v="0"/>
    <n v="5"/>
    <n v="171"/>
    <x v="3"/>
    <x v="172"/>
    <s v="RK Illingworth"/>
    <s v="VA Kulkarni"/>
    <s v="RR Jadeja"/>
    <n v="46"/>
    <n v="66"/>
    <n v="59"/>
  </r>
  <r>
    <n v="829807"/>
    <x v="7"/>
    <x v="87"/>
    <x v="6"/>
    <x v="10"/>
    <x v="1"/>
    <x v="3"/>
    <x v="1"/>
    <n v="6"/>
    <n v="135"/>
    <x v="115"/>
    <x v="104"/>
    <s v="AK Chaudhary"/>
    <s v="HDPK Dharmasena"/>
    <s v="RS Mahanama"/>
    <n v="68"/>
    <n v="67"/>
    <n v="0"/>
  </r>
  <r>
    <n v="829809"/>
    <x v="7"/>
    <x v="1"/>
    <x v="1"/>
    <x v="5"/>
    <x v="1"/>
    <x v="1"/>
    <x v="1"/>
    <n v="7"/>
    <n v="130"/>
    <x v="83"/>
    <x v="132"/>
    <s v="CK Nandan"/>
    <s v="C Shamshuddin"/>
    <s v="J Srinath"/>
    <n v="41"/>
    <n v="53"/>
    <n v="36"/>
  </r>
  <r>
    <n v="829811"/>
    <x v="7"/>
    <x v="18"/>
    <x v="17"/>
    <x v="2"/>
    <x v="1"/>
    <x v="4"/>
    <x v="0"/>
    <n v="9"/>
    <n v="199"/>
    <x v="82"/>
    <x v="5"/>
    <s v="RM Deshpande"/>
    <s v="RK Illingworth"/>
    <s v="RR Jadeja"/>
    <n v="66"/>
    <n v="85"/>
    <n v="48"/>
  </r>
  <r>
    <n v="829813"/>
    <x v="7"/>
    <x v="44"/>
    <x v="0"/>
    <x v="0"/>
    <x v="0"/>
    <x v="8"/>
    <x v="2"/>
    <s v="NA"/>
    <n v="187"/>
    <x v="129"/>
    <x v="115"/>
    <s v="HDPK Dharmasena"/>
    <s v="K Srinivasan"/>
    <s v="RS Madugalle"/>
    <n v="54"/>
    <n v="90"/>
    <n v="43"/>
  </r>
  <r>
    <n v="829815"/>
    <x v="7"/>
    <x v="94"/>
    <x v="6"/>
    <x v="10"/>
    <x v="1"/>
    <x v="7"/>
    <x v="1"/>
    <n v="9"/>
    <n v="113"/>
    <x v="121"/>
    <x v="175"/>
    <s v="CB Gaffaney"/>
    <s v="K Srinath"/>
    <s v="RS Mahanama"/>
    <n v="29"/>
    <n v="56"/>
    <n v="28"/>
  </r>
  <r>
    <n v="829817"/>
    <x v="7"/>
    <x v="7"/>
    <x v="3"/>
    <x v="3"/>
    <x v="1"/>
    <x v="7"/>
    <x v="0"/>
    <n v="25"/>
    <n v="187"/>
    <x v="13"/>
    <x v="90"/>
    <s v="HDPK Dharmasena"/>
    <s v="RK Illingworth"/>
    <s v="RS Madugalle"/>
    <n v="48"/>
    <n v="91"/>
    <n v="48"/>
  </r>
  <r>
    <n v="829819"/>
    <x v="7"/>
    <x v="10"/>
    <x v="27"/>
    <x v="0"/>
    <x v="1"/>
    <x v="3"/>
    <x v="0"/>
    <n v="71"/>
    <n v="180"/>
    <x v="79"/>
    <x v="46"/>
    <s v="AK Chaudhary"/>
    <s v="C Shamshuddin"/>
    <s v="RS Mahanama"/>
    <n v="41"/>
    <n v="83"/>
    <n v="56"/>
  </r>
  <r>
    <n v="829821"/>
    <x v="7"/>
    <x v="47"/>
    <x v="29"/>
    <x v="1"/>
    <x v="0"/>
    <x v="1"/>
    <x v="1"/>
    <n v="3"/>
    <n v="139"/>
    <x v="109"/>
    <x v="23"/>
    <s v="AK Chaudhary"/>
    <s v="CB Gaffaney"/>
    <s v="RS Mahanama"/>
    <n v="29"/>
    <n v="74"/>
    <n v="36"/>
  </r>
  <r>
    <n v="829823"/>
    <x v="7"/>
    <x v="36"/>
    <x v="4"/>
    <x v="1"/>
    <x v="0"/>
    <x v="7"/>
    <x v="0"/>
    <n v="41"/>
    <n v="202"/>
    <x v="69"/>
    <x v="57"/>
    <s v="HDPK Dharmasena"/>
    <s v="RK Illingworth"/>
    <s v="RS Madugalle"/>
    <n v="61"/>
    <n v="89"/>
    <n v="52"/>
  </r>
  <r>
    <n v="980901"/>
    <x v="8"/>
    <x v="102"/>
    <x v="3"/>
    <x v="3"/>
    <x v="1"/>
    <x v="12"/>
    <x v="1"/>
    <n v="9"/>
    <n v="121"/>
    <x v="29"/>
    <x v="119"/>
    <s v="HDPK Dharmasena"/>
    <s v="CK Nandan"/>
    <s v="J Srinath"/>
    <n v="37"/>
    <n v="38"/>
    <n v="46"/>
  </r>
  <r>
    <n v="980903"/>
    <x v="8"/>
    <x v="35"/>
    <x v="4"/>
    <x v="6"/>
    <x v="0"/>
    <x v="0"/>
    <x v="1"/>
    <n v="9"/>
    <n v="98"/>
    <x v="92"/>
    <x v="164"/>
    <s v="S Ravi"/>
    <s v="C Shamshuddin"/>
    <s v="M Nayyar"/>
    <n v="35"/>
    <n v="57"/>
    <n v="6"/>
  </r>
  <r>
    <n v="980905"/>
    <x v="8"/>
    <x v="103"/>
    <x v="33"/>
    <x v="11"/>
    <x v="0"/>
    <x v="13"/>
    <x v="1"/>
    <n v="5"/>
    <n v="161"/>
    <x v="13"/>
    <x v="140"/>
    <s v="AK Chaudhary"/>
    <s v="VA Kulkarni"/>
    <s v="Chinmay Sharma"/>
    <n v="52"/>
    <n v="78"/>
    <n v="31"/>
  </r>
  <r>
    <n v="980907"/>
    <x v="8"/>
    <x v="96"/>
    <x v="0"/>
    <x v="10"/>
    <x v="0"/>
    <x v="3"/>
    <x v="0"/>
    <n v="45"/>
    <n v="227"/>
    <x v="35"/>
    <x v="46"/>
    <s v="HDPK Dharmasena"/>
    <s v="VK Sharma"/>
    <s v="J Srinath"/>
    <n v="49"/>
    <n v="115"/>
    <n v="63"/>
  </r>
  <r>
    <n v="980909"/>
    <x v="8"/>
    <x v="15"/>
    <x v="4"/>
    <x v="3"/>
    <x v="0"/>
    <x v="7"/>
    <x v="1"/>
    <n v="6"/>
    <n v="187"/>
    <x v="26"/>
    <x v="57"/>
    <s v="Nitin Menon"/>
    <s v="S Ravi"/>
    <s v="M Nayyar"/>
    <n v="40"/>
    <n v="111"/>
    <n v="36"/>
  </r>
  <r>
    <n v="980911"/>
    <x v="8"/>
    <x v="104"/>
    <x v="34"/>
    <x v="12"/>
    <x v="1"/>
    <x v="13"/>
    <x v="1"/>
    <n v="7"/>
    <n v="163"/>
    <x v="47"/>
    <x v="140"/>
    <s v="VA Kulkarni"/>
    <s v="CK Nandan"/>
    <s v="Chinmay Sharma"/>
    <n v="57"/>
    <n v="77"/>
    <n v="29"/>
  </r>
  <r>
    <n v="980913"/>
    <x v="8"/>
    <x v="40"/>
    <x v="2"/>
    <x v="7"/>
    <x v="0"/>
    <x v="2"/>
    <x v="1"/>
    <n v="8"/>
    <n v="111"/>
    <x v="66"/>
    <x v="28"/>
    <s v="S Ravi"/>
    <s v="C Shamshuddin"/>
    <s v="RS Mahanama"/>
    <n v="37"/>
    <n v="48"/>
    <n v="26"/>
  </r>
  <r>
    <n v="980915"/>
    <x v="8"/>
    <x v="101"/>
    <x v="6"/>
    <x v="10"/>
    <x v="1"/>
    <x v="0"/>
    <x v="1"/>
    <n v="8"/>
    <n v="142"/>
    <x v="45"/>
    <x v="56"/>
    <s v="AK Chaudhary"/>
    <s v="CK Nandan"/>
    <s v="J Srinath"/>
    <n v="36"/>
    <n v="69"/>
    <n v="37"/>
  </r>
  <r>
    <n v="980917"/>
    <x v="8"/>
    <x v="105"/>
    <x v="3"/>
    <x v="11"/>
    <x v="0"/>
    <x v="13"/>
    <x v="1"/>
    <n v="3"/>
    <n v="143"/>
    <x v="54"/>
    <x v="140"/>
    <s v="HDPK Dharmasena"/>
    <s v="VK Sharma"/>
    <s v="Chinmay Sharma"/>
    <n v="31"/>
    <n v="57"/>
    <n v="55"/>
  </r>
  <r>
    <n v="980919"/>
    <x v="8"/>
    <x v="106"/>
    <x v="33"/>
    <x v="12"/>
    <x v="1"/>
    <x v="5"/>
    <x v="1"/>
    <n v="6"/>
    <n v="152"/>
    <x v="38"/>
    <x v="138"/>
    <s v="S Ravi"/>
    <s v="C Shamshuddin"/>
    <s v="M Nayyar"/>
    <n v="49"/>
    <n v="67"/>
    <n v="36"/>
  </r>
  <r>
    <n v="980921"/>
    <x v="8"/>
    <x v="44"/>
    <x v="0"/>
    <x v="7"/>
    <x v="0"/>
    <x v="2"/>
    <x v="1"/>
    <n v="7"/>
    <n v="191"/>
    <x v="113"/>
    <x v="176"/>
    <s v="VA Kulkarni"/>
    <s v="A Nand Kishore"/>
    <s v="RS Mahanama"/>
    <n v="63"/>
    <n v="101"/>
    <n v="27"/>
  </r>
  <r>
    <n v="980923"/>
    <x v="8"/>
    <x v="94"/>
    <x v="6"/>
    <x v="10"/>
    <x v="0"/>
    <x v="11"/>
    <x v="1"/>
    <n v="7"/>
    <n v="142"/>
    <x v="58"/>
    <x v="79"/>
    <s v="HDPK Dharmasena"/>
    <s v="VK Sharma"/>
    <s v="J Srinath"/>
    <n v="40"/>
    <n v="78"/>
    <n v="24"/>
  </r>
  <r>
    <n v="980925"/>
    <x v="8"/>
    <x v="21"/>
    <x v="33"/>
    <x v="6"/>
    <x v="0"/>
    <x v="0"/>
    <x v="1"/>
    <n v="6"/>
    <n v="138"/>
    <x v="28"/>
    <x v="75"/>
    <s v="S Ravi"/>
    <s v="C Shamshuddin"/>
    <s v="M Nayyar"/>
    <n v="41"/>
    <n v="61"/>
    <n v="36"/>
  </r>
  <r>
    <n v="980927"/>
    <x v="8"/>
    <x v="3"/>
    <x v="3"/>
    <x v="3"/>
    <x v="0"/>
    <x v="7"/>
    <x v="1"/>
    <n v="6"/>
    <n v="170"/>
    <x v="19"/>
    <x v="57"/>
    <s v="AK Chaudhary"/>
    <s v="CK Nandan"/>
    <s v="RS Mahanama"/>
    <n v="49"/>
    <n v="74"/>
    <n v="47"/>
  </r>
  <r>
    <n v="980929"/>
    <x v="8"/>
    <x v="107"/>
    <x v="34"/>
    <x v="10"/>
    <x v="0"/>
    <x v="11"/>
    <x v="1"/>
    <n v="10"/>
    <n v="135"/>
    <x v="56"/>
    <x v="157"/>
    <s v="K Bharatan"/>
    <s v="HDPK Dharmasena"/>
    <s v="S Chaturvedi"/>
    <n v="50"/>
    <n v="63"/>
    <n v="22"/>
  </r>
  <r>
    <n v="980931"/>
    <x v="8"/>
    <x v="108"/>
    <x v="27"/>
    <x v="12"/>
    <x v="0"/>
    <x v="3"/>
    <x v="0"/>
    <n v="13"/>
    <n v="185"/>
    <x v="18"/>
    <x v="46"/>
    <s v="CB Gaffaney"/>
    <s v="VK Sharma"/>
    <s v="Chinmay Sharma"/>
    <n v="48"/>
    <n v="89"/>
    <n v="48"/>
  </r>
  <r>
    <n v="980933"/>
    <x v="8"/>
    <x v="49"/>
    <x v="2"/>
    <x v="3"/>
    <x v="0"/>
    <x v="2"/>
    <x v="0"/>
    <n v="10"/>
    <n v="164"/>
    <x v="59"/>
    <x v="144"/>
    <s v="S Ravi"/>
    <s v="C Shamshuddin"/>
    <s v="M Nayyar"/>
    <n v="41"/>
    <n v="77"/>
    <n v="46"/>
  </r>
  <r>
    <n v="980935"/>
    <x v="8"/>
    <x v="91"/>
    <x v="6"/>
    <x v="10"/>
    <x v="0"/>
    <x v="11"/>
    <x v="1"/>
    <n v="5"/>
    <n v="143"/>
    <x v="45"/>
    <x v="177"/>
    <s v="AK Chaudhary"/>
    <s v="CK Nandan"/>
    <s v="RS Mahanama"/>
    <n v="35"/>
    <n v="70"/>
    <n v="38"/>
  </r>
  <r>
    <n v="980937"/>
    <x v="8"/>
    <x v="109"/>
    <x v="34"/>
    <x v="0"/>
    <x v="1"/>
    <x v="13"/>
    <x v="1"/>
    <n v="6"/>
    <n v="180"/>
    <x v="35"/>
    <x v="104"/>
    <s v="K Bharatan"/>
    <s v="BNJ Oxenford"/>
    <s v="S Chaturvedi"/>
    <n v="50"/>
    <n v="78"/>
    <n v="52"/>
  </r>
  <r>
    <n v="980939"/>
    <x v="8"/>
    <x v="110"/>
    <x v="27"/>
    <x v="6"/>
    <x v="0"/>
    <x v="0"/>
    <x v="1"/>
    <n v="2"/>
    <n v="160"/>
    <x v="13"/>
    <x v="178"/>
    <s v="CB Gaffaney"/>
    <s v="A Nand Kishore"/>
    <s v="Chinmay Sharma"/>
    <n v="31"/>
    <n v="77"/>
    <n v="52"/>
  </r>
  <r>
    <n v="980941"/>
    <x v="8"/>
    <x v="9"/>
    <x v="33"/>
    <x v="5"/>
    <x v="0"/>
    <x v="7"/>
    <x v="0"/>
    <n v="25"/>
    <n v="189"/>
    <x v="47"/>
    <x v="148"/>
    <s v="Nitin Menon"/>
    <s v="RJ Tucker"/>
    <s v="RS Madugalle"/>
    <n v="39"/>
    <n v="117"/>
    <n v="33"/>
  </r>
  <r>
    <n v="980943"/>
    <x v="8"/>
    <x v="111"/>
    <x v="6"/>
    <x v="12"/>
    <x v="0"/>
    <x v="12"/>
    <x v="0"/>
    <n v="34"/>
    <n v="118"/>
    <x v="37"/>
    <x v="179"/>
    <s v="AY Dandekar"/>
    <s v="CK Nandan"/>
    <s v="Amit Sharma"/>
    <n v="27"/>
    <n v="51"/>
    <n v="40"/>
  </r>
  <r>
    <n v="980945"/>
    <x v="8"/>
    <x v="112"/>
    <x v="2"/>
    <x v="7"/>
    <x v="0"/>
    <x v="13"/>
    <x v="0"/>
    <n v="1"/>
    <n v="172"/>
    <x v="19"/>
    <x v="180"/>
    <s v="M Erasmus"/>
    <s v="S Ravi"/>
    <s v="J Srinath"/>
    <n v="71"/>
    <n v="63"/>
    <n v="38"/>
  </r>
  <r>
    <n v="980947"/>
    <x v="8"/>
    <x v="39"/>
    <x v="3"/>
    <x v="3"/>
    <x v="0"/>
    <x v="7"/>
    <x v="1"/>
    <n v="6"/>
    <n v="174"/>
    <x v="41"/>
    <x v="57"/>
    <s v="Nitin Menon"/>
    <s v="RJ Tucker"/>
    <s v="RS Madugalle"/>
    <n v="59"/>
    <n v="71"/>
    <n v="44"/>
  </r>
  <r>
    <n v="980949"/>
    <x v="8"/>
    <x v="113"/>
    <x v="27"/>
    <x v="11"/>
    <x v="0"/>
    <x v="13"/>
    <x v="1"/>
    <n v="3"/>
    <n v="195"/>
    <x v="128"/>
    <x v="60"/>
    <s v="CB Gaffaney"/>
    <s v="BNJ Oxenford"/>
    <s v="Chinmay Sharma"/>
    <n v="48"/>
    <n v="96"/>
    <n v="51"/>
  </r>
  <r>
    <n v="980951"/>
    <x v="8"/>
    <x v="55"/>
    <x v="2"/>
    <x v="6"/>
    <x v="0"/>
    <x v="2"/>
    <x v="0"/>
    <n v="27"/>
    <n v="186"/>
    <x v="31"/>
    <x v="181"/>
    <s v="KN Ananthapadmanabhan"/>
    <s v="M Erasmus"/>
    <s v="J Srinath"/>
    <n v="37"/>
    <n v="94"/>
    <n v="55"/>
  </r>
  <r>
    <n v="980953"/>
    <x v="8"/>
    <x v="87"/>
    <x v="6"/>
    <x v="0"/>
    <x v="0"/>
    <x v="11"/>
    <x v="0"/>
    <n v="15"/>
    <n v="194"/>
    <x v="42"/>
    <x v="79"/>
    <s v="AK Chaudhary"/>
    <s v="HDPK Dharmasena"/>
    <s v="RS Mahanama"/>
    <n v="49"/>
    <n v="104"/>
    <n v="41"/>
  </r>
  <r>
    <n v="980955"/>
    <x v="8"/>
    <x v="114"/>
    <x v="34"/>
    <x v="11"/>
    <x v="0"/>
    <x v="5"/>
    <x v="0"/>
    <n v="23"/>
    <n v="154"/>
    <x v="84"/>
    <x v="160"/>
    <s v="BNJ Oxenford"/>
    <s v="VK Sharma"/>
    <s v="M Nayyar"/>
    <n v="59"/>
    <n v="64"/>
    <n v="31"/>
  </r>
  <r>
    <n v="980957"/>
    <x v="8"/>
    <x v="115"/>
    <x v="27"/>
    <x v="3"/>
    <x v="0"/>
    <x v="7"/>
    <x v="1"/>
    <n v="8"/>
    <n v="159"/>
    <x v="69"/>
    <x v="57"/>
    <s v="AY Dandekar"/>
    <s v="RJ Tucker"/>
    <s v="RS Madugalle"/>
    <n v="54"/>
    <n v="70"/>
    <n v="35"/>
  </r>
  <r>
    <n v="980959"/>
    <x v="8"/>
    <x v="0"/>
    <x v="0"/>
    <x v="6"/>
    <x v="0"/>
    <x v="0"/>
    <x v="1"/>
    <n v="5"/>
    <n v="185"/>
    <x v="72"/>
    <x v="164"/>
    <s v="M Erasmus"/>
    <s v="S Ravi"/>
    <s v="J Srinath"/>
    <n v="40"/>
    <n v="85"/>
    <n v="60"/>
  </r>
  <r>
    <n v="980961"/>
    <x v="8"/>
    <x v="116"/>
    <x v="34"/>
    <x v="7"/>
    <x v="0"/>
    <x v="2"/>
    <x v="1"/>
    <n v="8"/>
    <n v="149"/>
    <x v="40"/>
    <x v="182"/>
    <s v="CB Gaffaney"/>
    <s v="BNJ Oxenford"/>
    <s v="M Nayyar"/>
    <n v="35"/>
    <n v="75"/>
    <n v="39"/>
  </r>
  <r>
    <n v="980963"/>
    <x v="8"/>
    <x v="52"/>
    <x v="4"/>
    <x v="5"/>
    <x v="0"/>
    <x v="0"/>
    <x v="0"/>
    <n v="7"/>
    <n v="164"/>
    <x v="61"/>
    <x v="164"/>
    <s v="AK Chaudhary"/>
    <s v="HDPK Dharmasena"/>
    <s v="Amit Sharma"/>
    <n v="40"/>
    <n v="88"/>
    <n v="36"/>
  </r>
  <r>
    <n v="980965"/>
    <x v="8"/>
    <x v="117"/>
    <x v="2"/>
    <x v="12"/>
    <x v="0"/>
    <x v="12"/>
    <x v="1"/>
    <n v="7"/>
    <n v="162"/>
    <x v="3"/>
    <x v="119"/>
    <s v="C Shamshuddin"/>
    <s v="RJ Tucker"/>
    <s v="RS Madugalle"/>
    <n v="48"/>
    <n v="82"/>
    <n v="32"/>
  </r>
  <r>
    <n v="980967"/>
    <x v="8"/>
    <x v="118"/>
    <x v="6"/>
    <x v="10"/>
    <x v="0"/>
    <x v="11"/>
    <x v="1"/>
    <n v="5"/>
    <n v="126"/>
    <x v="104"/>
    <x v="157"/>
    <s v="M Erasmus"/>
    <s v="S Ravi"/>
    <s v="J Srinath"/>
    <n v="26"/>
    <n v="67"/>
    <n v="33"/>
  </r>
  <r>
    <n v="980969"/>
    <x v="8"/>
    <x v="119"/>
    <x v="0"/>
    <x v="0"/>
    <x v="0"/>
    <x v="3"/>
    <x v="1"/>
    <n v="7"/>
    <n v="191"/>
    <x v="90"/>
    <x v="104"/>
    <s v="CB Gaffaney"/>
    <s v="BNJ Oxenford"/>
    <s v="Chinmay Sharma"/>
    <n v="60"/>
    <n v="86"/>
    <n v="45"/>
  </r>
  <r>
    <n v="980971"/>
    <x v="8"/>
    <x v="13"/>
    <x v="33"/>
    <x v="7"/>
    <x v="0"/>
    <x v="5"/>
    <x v="0"/>
    <n v="9"/>
    <n v="181"/>
    <x v="18"/>
    <x v="183"/>
    <s v="HDPK Dharmasena"/>
    <s v="CK Nandan"/>
    <s v="RS Mahanama"/>
    <n v="45"/>
    <n v="90"/>
    <n v="46"/>
  </r>
  <r>
    <n v="980973"/>
    <x v="8"/>
    <x v="99"/>
    <x v="25"/>
    <x v="3"/>
    <x v="0"/>
    <x v="11"/>
    <x v="0"/>
    <n v="85"/>
    <n v="177"/>
    <x v="75"/>
    <x v="23"/>
    <s v="S Ravi"/>
    <s v="C Shamshuddin"/>
    <s v="RS Madugalle"/>
    <n v="51"/>
    <n v="79"/>
    <n v="47"/>
  </r>
  <r>
    <n v="980975"/>
    <x v="8"/>
    <x v="120"/>
    <x v="4"/>
    <x v="11"/>
    <x v="0"/>
    <x v="13"/>
    <x v="1"/>
    <n v="5"/>
    <n v="158"/>
    <x v="47"/>
    <x v="37"/>
    <s v="M Erasmus"/>
    <s v="RJ Tucker"/>
    <s v="J Srinath"/>
    <n v="28"/>
    <n v="80"/>
    <n v="50"/>
  </r>
  <r>
    <n v="980977"/>
    <x v="8"/>
    <x v="34"/>
    <x v="33"/>
    <x v="5"/>
    <x v="0"/>
    <x v="3"/>
    <x v="0"/>
    <n v="1"/>
    <n v="175"/>
    <x v="63"/>
    <x v="5"/>
    <s v="AK Chaudhary"/>
    <s v="HDPK Dharmasena"/>
    <s v="Amit Sharma"/>
    <n v="56"/>
    <n v="73"/>
    <n v="46"/>
  </r>
  <r>
    <n v="980979"/>
    <x v="8"/>
    <x v="121"/>
    <x v="25"/>
    <x v="10"/>
    <x v="1"/>
    <x v="11"/>
    <x v="0"/>
    <n v="4"/>
    <n v="137"/>
    <x v="21"/>
    <x v="184"/>
    <s v="CB Gaffaney"/>
    <s v="VK Sharma"/>
    <s v="S Chaturvedi"/>
    <n v="34"/>
    <n v="65"/>
    <n v="38"/>
  </r>
  <r>
    <n v="980981"/>
    <x v="8"/>
    <x v="30"/>
    <x v="0"/>
    <x v="3"/>
    <x v="0"/>
    <x v="7"/>
    <x v="1"/>
    <n v="6"/>
    <n v="151"/>
    <x v="38"/>
    <x v="185"/>
    <s v="AY Dandekar"/>
    <s v="C Shamshuddin"/>
    <s v="RS Madugalle"/>
    <n v="25"/>
    <n v="76"/>
    <n v="50"/>
  </r>
  <r>
    <n v="980983"/>
    <x v="8"/>
    <x v="95"/>
    <x v="6"/>
    <x v="7"/>
    <x v="0"/>
    <x v="2"/>
    <x v="1"/>
    <n v="7"/>
    <n v="146"/>
    <x v="40"/>
    <x v="180"/>
    <s v="K Bharatan"/>
    <s v="M Erasmus"/>
    <s v="J Srinath"/>
    <n v="51"/>
    <n v="67"/>
    <n v="28"/>
  </r>
  <r>
    <n v="980985"/>
    <x v="8"/>
    <x v="46"/>
    <x v="25"/>
    <x v="3"/>
    <x v="1"/>
    <x v="5"/>
    <x v="1"/>
    <n v="7"/>
    <n v="124"/>
    <x v="23"/>
    <x v="183"/>
    <s v="HDPK Dharmasena"/>
    <s v="CK Nandan"/>
    <s v="RS Mahanama"/>
    <n v="21"/>
    <n v="76"/>
    <n v="27"/>
  </r>
  <r>
    <n v="980987"/>
    <x v="8"/>
    <x v="122"/>
    <x v="0"/>
    <x v="11"/>
    <x v="0"/>
    <x v="3"/>
    <x v="0"/>
    <n v="144"/>
    <n v="248"/>
    <x v="25"/>
    <x v="46"/>
    <s v="AY Dandekar"/>
    <s v="VK Sharma"/>
    <s v="RS Madugalle"/>
    <n v="42"/>
    <n v="117"/>
    <n v="89"/>
  </r>
  <r>
    <n v="980989"/>
    <x v="8"/>
    <x v="123"/>
    <x v="4"/>
    <x v="12"/>
    <x v="1"/>
    <x v="0"/>
    <x v="1"/>
    <n v="8"/>
    <n v="103"/>
    <x v="130"/>
    <x v="8"/>
    <s v="A Nand Kishore"/>
    <s v="BNJ Oxenford"/>
    <s v="Chinmay Sharma"/>
    <n v="37"/>
    <n v="59"/>
    <n v="7"/>
  </r>
  <r>
    <n v="980991"/>
    <x v="8"/>
    <x v="98"/>
    <x v="33"/>
    <x v="5"/>
    <x v="1"/>
    <x v="11"/>
    <x v="1"/>
    <n v="7"/>
    <n v="179"/>
    <x v="34"/>
    <x v="186"/>
    <s v="KN Ananthapadmanabhan"/>
    <s v="M Erasmus"/>
    <s v="M Nayyar"/>
    <n v="47"/>
    <n v="87"/>
    <n v="45"/>
  </r>
  <r>
    <n v="980993"/>
    <x v="8"/>
    <x v="22"/>
    <x v="25"/>
    <x v="7"/>
    <x v="0"/>
    <x v="7"/>
    <x v="0"/>
    <n v="80"/>
    <n v="206"/>
    <x v="29"/>
    <x v="185"/>
    <s v="Nitin Menon"/>
    <s v="CK Nandan"/>
    <s v="Amit Sharma"/>
    <n v="45"/>
    <n v="116"/>
    <n v="45"/>
  </r>
  <r>
    <n v="980995"/>
    <x v="8"/>
    <x v="28"/>
    <x v="4"/>
    <x v="0"/>
    <x v="0"/>
    <x v="3"/>
    <x v="1"/>
    <n v="9"/>
    <n v="183"/>
    <x v="89"/>
    <x v="104"/>
    <s v="CB Gaffaney"/>
    <s v="A Nand Kishore"/>
    <s v="Chinmay Sharma"/>
    <n v="51"/>
    <n v="86"/>
    <n v="46"/>
  </r>
  <r>
    <n v="980997"/>
    <x v="8"/>
    <x v="124"/>
    <x v="25"/>
    <x v="12"/>
    <x v="0"/>
    <x v="12"/>
    <x v="0"/>
    <n v="19"/>
    <n v="121"/>
    <x v="131"/>
    <x v="179"/>
    <s v="Nitin Menon"/>
    <s v="C Shamshuddin"/>
    <s v="RS Mahanama"/>
    <n v="28"/>
    <n v="49"/>
    <n v="44"/>
  </r>
  <r>
    <n v="980999"/>
    <x v="8"/>
    <x v="24"/>
    <x v="0"/>
    <x v="5"/>
    <x v="0"/>
    <x v="3"/>
    <x v="0"/>
    <n v="82"/>
    <n v="211"/>
    <x v="80"/>
    <x v="104"/>
    <s v="KN Ananthapadmanabhan"/>
    <s v="M Erasmus"/>
    <s v="M Nayyar"/>
    <n v="63"/>
    <n v="148"/>
    <n v="0"/>
  </r>
  <r>
    <n v="981001"/>
    <x v="8"/>
    <x v="125"/>
    <x v="35"/>
    <x v="11"/>
    <x v="0"/>
    <x v="13"/>
    <x v="1"/>
    <n v="6"/>
    <n v="124"/>
    <x v="65"/>
    <x v="60"/>
    <s v="AK Chaudhary"/>
    <s v="CK Nandan"/>
    <s v="RS Mahanama"/>
    <n v="44"/>
    <n v="49"/>
    <n v="31"/>
  </r>
  <r>
    <n v="981003"/>
    <x v="8"/>
    <x v="88"/>
    <x v="28"/>
    <x v="7"/>
    <x v="0"/>
    <x v="2"/>
    <x v="1"/>
    <n v="6"/>
    <n v="158"/>
    <x v="69"/>
    <x v="159"/>
    <s v="A Nand Kishore"/>
    <s v="BNJ Oxenford"/>
    <s v="S Chaturvedi"/>
    <n v="46"/>
    <n v="74"/>
    <n v="38"/>
  </r>
  <r>
    <n v="981005"/>
    <x v="8"/>
    <x v="126"/>
    <x v="25"/>
    <x v="5"/>
    <x v="1"/>
    <x v="12"/>
    <x v="1"/>
    <n v="4"/>
    <n v="172"/>
    <x v="51"/>
    <x v="13"/>
    <s v="HDPK Dharmasena"/>
    <s v="Nitin Menon"/>
    <s v="RS Madugalle"/>
    <n v="52"/>
    <n v="72"/>
    <n v="48"/>
  </r>
  <r>
    <n v="981007"/>
    <x v="8"/>
    <x v="127"/>
    <x v="35"/>
    <x v="11"/>
    <x v="0"/>
    <x v="13"/>
    <x v="1"/>
    <n v="6"/>
    <n v="172"/>
    <x v="51"/>
    <x v="39"/>
    <s v="AK Chaudhary"/>
    <s v="CK Nandan"/>
    <s v="RS Mahanama"/>
    <n v="49"/>
    <n v="96"/>
    <n v="27"/>
  </r>
  <r>
    <n v="981009"/>
    <x v="8"/>
    <x v="89"/>
    <x v="4"/>
    <x v="10"/>
    <x v="0"/>
    <x v="0"/>
    <x v="0"/>
    <n v="22"/>
    <n v="171"/>
    <x v="76"/>
    <x v="8"/>
    <s v="KN Ananthapadmanabhan"/>
    <s v="M Erasmus"/>
    <s v="J Srinath"/>
    <n v="48"/>
    <n v="98"/>
    <n v="25"/>
  </r>
  <r>
    <n v="981011"/>
    <x v="8"/>
    <x v="16"/>
    <x v="28"/>
    <x v="0"/>
    <x v="0"/>
    <x v="3"/>
    <x v="1"/>
    <n v="6"/>
    <n v="138"/>
    <x v="55"/>
    <x v="104"/>
    <s v="A Nand Kishore"/>
    <s v="BNJ Oxenford"/>
    <s v="Chinmay Sharma"/>
    <n v="43"/>
    <n v="64"/>
    <n v="31"/>
  </r>
  <r>
    <n v="981013"/>
    <x v="8"/>
    <x v="109"/>
    <x v="0"/>
    <x v="0"/>
    <x v="0"/>
    <x v="3"/>
    <x v="1"/>
    <n v="4"/>
    <n v="158"/>
    <x v="31"/>
    <x v="46"/>
    <s v="AK Chaudhary"/>
    <s v="HDPK Dharmasena"/>
    <s v="RS Mahanama"/>
    <n v="23"/>
    <n v="85"/>
    <n v="50"/>
  </r>
  <r>
    <n v="981015"/>
    <x v="8"/>
    <x v="101"/>
    <x v="2"/>
    <x v="6"/>
    <x v="0"/>
    <x v="11"/>
    <x v="0"/>
    <n v="22"/>
    <n v="162"/>
    <x v="109"/>
    <x v="173"/>
    <s v="M Erasmus"/>
    <s v="C Shamshuddin"/>
    <s v="RS Mahanama"/>
    <n v="43"/>
    <n v="81"/>
    <n v="38"/>
  </r>
  <r>
    <n v="981017"/>
    <x v="8"/>
    <x v="107"/>
    <x v="2"/>
    <x v="10"/>
    <x v="0"/>
    <x v="11"/>
    <x v="1"/>
    <n v="4"/>
    <n v="162"/>
    <x v="30"/>
    <x v="79"/>
    <s v="M Erasmus"/>
    <s v="CK Nandan"/>
    <s v="RS Mahanama"/>
    <n v="38"/>
    <n v="82"/>
    <n v="42"/>
  </r>
  <r>
    <n v="981019"/>
    <x v="8"/>
    <x v="96"/>
    <x v="0"/>
    <x v="10"/>
    <x v="1"/>
    <x v="11"/>
    <x v="0"/>
    <n v="8"/>
    <n v="208"/>
    <x v="126"/>
    <x v="187"/>
    <s v="HDPK Dharmasena"/>
    <s v="BNJ Oxenford"/>
    <s v="RS Madugalle"/>
    <n v="59"/>
    <n v="88"/>
    <n v="61"/>
  </r>
  <r>
    <n v="1082591"/>
    <x v="9"/>
    <x v="87"/>
    <x v="6"/>
    <x v="0"/>
    <x v="0"/>
    <x v="11"/>
    <x v="0"/>
    <n v="35"/>
    <n v="207"/>
    <x v="18"/>
    <x v="53"/>
    <s v="AY Dandekar"/>
    <s v="NJ Llong"/>
    <s v="J Srinath"/>
    <n v="59"/>
    <n v="96"/>
    <n v="52"/>
  </r>
  <r>
    <n v="1082592"/>
    <x v="9"/>
    <x v="115"/>
    <x v="27"/>
    <x v="12"/>
    <x v="0"/>
    <x v="12"/>
    <x v="1"/>
    <n v="7"/>
    <n v="184"/>
    <x v="122"/>
    <x v="118"/>
    <s v="A Nand Kishore"/>
    <s v="S Ravi"/>
    <s v="M Nayyar"/>
    <n v="61"/>
    <n v="66"/>
    <n v="57"/>
  </r>
  <r>
    <n v="1082593"/>
    <x v="9"/>
    <x v="125"/>
    <x v="34"/>
    <x v="6"/>
    <x v="0"/>
    <x v="0"/>
    <x v="1"/>
    <n v="10"/>
    <n v="183"/>
    <x v="86"/>
    <x v="153"/>
    <s v="Nitin Menon"/>
    <s v="CK Nandan"/>
    <s v="V Narayan Kutty"/>
    <n v="52"/>
    <n v="78"/>
    <n v="53"/>
  </r>
  <r>
    <n v="1082594"/>
    <x v="9"/>
    <x v="106"/>
    <x v="24"/>
    <x v="5"/>
    <x v="0"/>
    <x v="5"/>
    <x v="1"/>
    <n v="6"/>
    <n v="163"/>
    <x v="47"/>
    <x v="152"/>
    <s v="AK Chaudhary"/>
    <s v="C Shamshuddin"/>
    <s v="Chinmay Sharma"/>
    <n v="35"/>
    <n v="88"/>
    <n v="40"/>
  </r>
  <r>
    <n v="1082595"/>
    <x v="9"/>
    <x v="44"/>
    <x v="36"/>
    <x v="0"/>
    <x v="1"/>
    <x v="3"/>
    <x v="0"/>
    <n v="15"/>
    <n v="157"/>
    <x v="57"/>
    <x v="77"/>
    <s v="S Ravi"/>
    <s v="VK Sharma"/>
    <s v="J Srinath"/>
    <n v="41"/>
    <n v="93"/>
    <n v="23"/>
  </r>
  <r>
    <n v="1082596"/>
    <x v="9"/>
    <x v="118"/>
    <x v="6"/>
    <x v="10"/>
    <x v="0"/>
    <x v="11"/>
    <x v="1"/>
    <n v="9"/>
    <n v="135"/>
    <x v="109"/>
    <x v="188"/>
    <s v="A Deshmukh"/>
    <s v="NJ Llong"/>
    <s v="M Nayyar"/>
    <n v="40"/>
    <n v="70"/>
    <n v="25"/>
  </r>
  <r>
    <n v="1082597"/>
    <x v="9"/>
    <x v="39"/>
    <x v="3"/>
    <x v="3"/>
    <x v="0"/>
    <x v="7"/>
    <x v="1"/>
    <n v="4"/>
    <n v="178"/>
    <x v="34"/>
    <x v="189"/>
    <s v="Nitin Menon"/>
    <s v="CK Nandan"/>
    <s v="S Chaturvedi"/>
    <n v="59"/>
    <n v="72"/>
    <n v="47"/>
  </r>
  <r>
    <n v="1082598"/>
    <x v="9"/>
    <x v="34"/>
    <x v="24"/>
    <x v="0"/>
    <x v="1"/>
    <x v="5"/>
    <x v="1"/>
    <n v="8"/>
    <n v="148"/>
    <x v="40"/>
    <x v="160"/>
    <s v="AK Chaudhary"/>
    <s v="C Shamshuddin"/>
    <s v="Chinmay Sharma"/>
    <n v="23"/>
    <n v="57"/>
    <n v="68"/>
  </r>
  <r>
    <n v="1082599"/>
    <x v="9"/>
    <x v="124"/>
    <x v="27"/>
    <x v="12"/>
    <x v="0"/>
    <x v="2"/>
    <x v="0"/>
    <n v="97"/>
    <n v="205"/>
    <x v="112"/>
    <x v="144"/>
    <s v="AY Dandekar"/>
    <s v="S Ravi"/>
    <s v="J Srinath"/>
    <n v="62"/>
    <n v="67"/>
    <n v="76"/>
  </r>
  <r>
    <n v="1082600"/>
    <x v="9"/>
    <x v="99"/>
    <x v="3"/>
    <x v="3"/>
    <x v="0"/>
    <x v="7"/>
    <x v="1"/>
    <n v="4"/>
    <n v="158"/>
    <x v="31"/>
    <x v="190"/>
    <s v="Nitin Menon"/>
    <s v="CK Nandan"/>
    <s v="M Nayyar"/>
    <n v="34"/>
    <n v="92"/>
    <n v="32"/>
  </r>
  <r>
    <n v="1082601"/>
    <x v="9"/>
    <x v="52"/>
    <x v="4"/>
    <x v="6"/>
    <x v="0"/>
    <x v="0"/>
    <x v="1"/>
    <n v="8"/>
    <n v="170"/>
    <x v="19"/>
    <x v="127"/>
    <s v="A Deshmukh"/>
    <s v="NJ Llong"/>
    <s v="AJ Pycroft"/>
    <n v="57"/>
    <n v="81"/>
    <n v="32"/>
  </r>
  <r>
    <n v="1082602"/>
    <x v="9"/>
    <x v="30"/>
    <x v="0"/>
    <x v="3"/>
    <x v="0"/>
    <x v="7"/>
    <x v="1"/>
    <n v="4"/>
    <n v="142"/>
    <x v="58"/>
    <x v="90"/>
    <s v="KN Ananthapadmanabhan"/>
    <s v="AK Chaudhary"/>
    <s v="Chinmay Sharma"/>
    <n v="41"/>
    <n v="73"/>
    <n v="28"/>
  </r>
  <r>
    <n v="1082603"/>
    <x v="9"/>
    <x v="104"/>
    <x v="34"/>
    <x v="11"/>
    <x v="0"/>
    <x v="13"/>
    <x v="1"/>
    <n v="7"/>
    <n v="171"/>
    <x v="18"/>
    <x v="191"/>
    <s v="A Nand Kishore"/>
    <s v="S Ravi"/>
    <s v="J Srinath"/>
    <n v="64"/>
    <n v="71"/>
    <n v="36"/>
  </r>
  <r>
    <n v="1082604"/>
    <x v="9"/>
    <x v="89"/>
    <x v="4"/>
    <x v="10"/>
    <x v="0"/>
    <x v="0"/>
    <x v="0"/>
    <n v="17"/>
    <n v="172"/>
    <x v="12"/>
    <x v="75"/>
    <s v="AY Dandekar"/>
    <s v="NJ Llong"/>
    <s v="AJ Pycroft"/>
    <n v="40"/>
    <n v="96"/>
    <n v="36"/>
  </r>
  <r>
    <n v="1082605"/>
    <x v="9"/>
    <x v="40"/>
    <x v="2"/>
    <x v="7"/>
    <x v="1"/>
    <x v="2"/>
    <x v="0"/>
    <n v="51"/>
    <n v="188"/>
    <x v="56"/>
    <x v="158"/>
    <s v="YC Barde"/>
    <s v="Nitin Menon"/>
    <s v="S Chaturvedi"/>
    <n v="49"/>
    <n v="82"/>
    <n v="57"/>
  </r>
  <r>
    <n v="1082606"/>
    <x v="9"/>
    <x v="105"/>
    <x v="3"/>
    <x v="3"/>
    <x v="0"/>
    <x v="7"/>
    <x v="1"/>
    <n v="6"/>
    <n v="176"/>
    <x v="105"/>
    <x v="189"/>
    <s v="A Nand Kishore"/>
    <s v="S Ravi"/>
    <s v="M Nayyar"/>
    <n v="46"/>
    <n v="80"/>
    <n v="50"/>
  </r>
  <r>
    <n v="1082607"/>
    <x v="9"/>
    <x v="119"/>
    <x v="0"/>
    <x v="0"/>
    <x v="0"/>
    <x v="12"/>
    <x v="0"/>
    <n v="27"/>
    <n v="161"/>
    <x v="83"/>
    <x v="192"/>
    <s v="KN Ananthapadmanabhan"/>
    <s v="C Shamshuddin"/>
    <s v="Chinmay Sharma"/>
    <n v="55"/>
    <n v="72"/>
    <n v="34"/>
  </r>
  <r>
    <n v="1082608"/>
    <x v="9"/>
    <x v="55"/>
    <x v="2"/>
    <x v="7"/>
    <x v="1"/>
    <x v="0"/>
    <x v="1"/>
    <n v="4"/>
    <n v="168"/>
    <x v="20"/>
    <x v="170"/>
    <s v="Nitin Menon"/>
    <s v="CK Nandan"/>
    <s v="S Chaturvedi"/>
    <n v="53"/>
    <n v="66"/>
    <n v="49"/>
  </r>
  <r>
    <n v="1082609"/>
    <x v="9"/>
    <x v="91"/>
    <x v="6"/>
    <x v="5"/>
    <x v="0"/>
    <x v="11"/>
    <x v="0"/>
    <n v="5"/>
    <n v="159"/>
    <x v="59"/>
    <x v="157"/>
    <s v="AY Dandekar"/>
    <s v="A Deshmukh"/>
    <s v="AJ Pycroft"/>
    <n v="29"/>
    <n v="86"/>
    <n v="44"/>
  </r>
  <r>
    <n v="1082610"/>
    <x v="9"/>
    <x v="109"/>
    <x v="34"/>
    <x v="11"/>
    <x v="0"/>
    <x v="3"/>
    <x v="0"/>
    <n v="21"/>
    <n v="213"/>
    <x v="113"/>
    <x v="45"/>
    <s v="S Ravi"/>
    <s v="VK Sharma"/>
    <s v="J Srinath"/>
    <n v="45"/>
    <n v="115"/>
    <n v="53"/>
  </r>
  <r>
    <n v="1082611"/>
    <x v="9"/>
    <x v="95"/>
    <x v="6"/>
    <x v="10"/>
    <x v="1"/>
    <x v="11"/>
    <x v="0"/>
    <n v="15"/>
    <n v="191"/>
    <x v="67"/>
    <x v="193"/>
    <s v="CB Gaffaney"/>
    <s v="NJ Llong"/>
    <s v="M Nayyar"/>
    <n v="39"/>
    <n v="109"/>
    <n v="43"/>
  </r>
  <r>
    <n v="1082612"/>
    <x v="9"/>
    <x v="9"/>
    <x v="24"/>
    <x v="3"/>
    <x v="0"/>
    <x v="7"/>
    <x v="1"/>
    <n v="8"/>
    <n v="198"/>
    <x v="132"/>
    <x v="194"/>
    <s v="M Erasmus"/>
    <s v="C Shamshuddin"/>
    <s v="AJ Pycroft"/>
    <n v="46"/>
    <n v="115"/>
    <n v="37"/>
  </r>
  <r>
    <n v="1082613"/>
    <x v="9"/>
    <x v="120"/>
    <x v="4"/>
    <x v="11"/>
    <x v="0"/>
    <x v="13"/>
    <x v="1"/>
    <n v="4"/>
    <n v="187"/>
    <x v="26"/>
    <x v="39"/>
    <s v="CB Gaffaney"/>
    <s v="Nitin Menon"/>
    <s v="V Narayan Kutty"/>
    <n v="65"/>
    <n v="84"/>
    <n v="38"/>
  </r>
  <r>
    <n v="1082614"/>
    <x v="9"/>
    <x v="22"/>
    <x v="3"/>
    <x v="7"/>
    <x v="0"/>
    <x v="7"/>
    <x v="0"/>
    <n v="14"/>
    <n v="142"/>
    <x v="100"/>
    <x v="175"/>
    <s v="A Nand Kishore"/>
    <s v="S Ravi"/>
    <s v="J Srinath"/>
    <n v="48"/>
    <n v="62"/>
    <n v="32"/>
  </r>
  <r>
    <n v="1082615"/>
    <x v="9"/>
    <x v="121"/>
    <x v="27"/>
    <x v="12"/>
    <x v="0"/>
    <x v="12"/>
    <x v="1"/>
    <n v="6"/>
    <n v="176"/>
    <x v="42"/>
    <x v="13"/>
    <s v="AY Dandekar"/>
    <s v="A Deshmukh"/>
    <s v="M Nayyar"/>
    <n v="45"/>
    <n v="77"/>
    <n v="54"/>
  </r>
  <r>
    <n v="1082616"/>
    <x v="9"/>
    <x v="114"/>
    <x v="34"/>
    <x v="11"/>
    <x v="0"/>
    <x v="5"/>
    <x v="0"/>
    <n v="26"/>
    <n v="188"/>
    <x v="13"/>
    <x v="186"/>
    <s v="AK Chaudhary"/>
    <s v="M Erasmus"/>
    <s v="Chinmay Sharma"/>
    <n v="50"/>
    <n v="93"/>
    <n v="45"/>
  </r>
  <r>
    <n v="1082617"/>
    <x v="9"/>
    <x v="28"/>
    <x v="4"/>
    <x v="0"/>
    <x v="0"/>
    <x v="0"/>
    <x v="0"/>
    <n v="82"/>
    <n v="131"/>
    <x v="133"/>
    <x v="170"/>
    <s v="CB Gaffaney"/>
    <s v="CK Nandan"/>
    <s v="V Narayan Kutty"/>
    <n v="65"/>
    <n v="51"/>
    <n v="15"/>
  </r>
  <r>
    <n v="1082618"/>
    <x v="9"/>
    <x v="102"/>
    <x v="3"/>
    <x v="3"/>
    <x v="0"/>
    <x v="12"/>
    <x v="0"/>
    <n v="3"/>
    <n v="160"/>
    <x v="61"/>
    <x v="192"/>
    <s v="A Nand Kishore"/>
    <s v="S Ravi"/>
    <s v="J Srinath"/>
    <n v="48"/>
    <n v="78"/>
    <n v="34"/>
  </r>
  <r>
    <n v="1082620"/>
    <x v="9"/>
    <x v="110"/>
    <x v="27"/>
    <x v="6"/>
    <x v="0"/>
    <x v="0"/>
    <x v="1"/>
    <n v="7"/>
    <n v="182"/>
    <x v="86"/>
    <x v="75"/>
    <s v="AY Dandekar"/>
    <s v="NJ Llong"/>
    <s v="AJ Pycroft"/>
    <n v="57"/>
    <n v="83"/>
    <n v="42"/>
  </r>
  <r>
    <n v="1082621"/>
    <x v="9"/>
    <x v="122"/>
    <x v="0"/>
    <x v="11"/>
    <x v="0"/>
    <x v="13"/>
    <x v="1"/>
    <n v="7"/>
    <n v="134"/>
    <x v="73"/>
    <x v="191"/>
    <s v="AK Chaudhary"/>
    <s v="C Shamshuddin"/>
    <s v="Chinmay Sharma"/>
    <n v="35"/>
    <n v="76"/>
    <n v="23"/>
  </r>
  <r>
    <n v="1082622"/>
    <x v="9"/>
    <x v="35"/>
    <x v="4"/>
    <x v="6"/>
    <x v="0"/>
    <x v="0"/>
    <x v="1"/>
    <n v="7"/>
    <n v="160"/>
    <x v="69"/>
    <x v="56"/>
    <s v="NJ Llong"/>
    <s v="S Ravi"/>
    <s v="AJ Pycroft"/>
    <n v="53"/>
    <n v="87"/>
    <n v="20"/>
  </r>
  <r>
    <n v="1082623"/>
    <x v="9"/>
    <x v="98"/>
    <x v="33"/>
    <x v="5"/>
    <x v="0"/>
    <x v="11"/>
    <x v="0"/>
    <n v="26"/>
    <n v="207"/>
    <x v="15"/>
    <x v="188"/>
    <s v="Nitin Menon"/>
    <s v="CK Nandan"/>
    <s v="S Chaturvedi"/>
    <n v="60"/>
    <n v="100"/>
    <n v="47"/>
  </r>
  <r>
    <n v="1082624"/>
    <x v="9"/>
    <x v="108"/>
    <x v="27"/>
    <x v="0"/>
    <x v="0"/>
    <x v="12"/>
    <x v="0"/>
    <n v="61"/>
    <n v="157"/>
    <x v="134"/>
    <x v="195"/>
    <s v="KN Ananthapadmanabhan"/>
    <s v="M Erasmus"/>
    <s v="Chinmay Sharma"/>
    <n v="43"/>
    <n v="72"/>
    <n v="42"/>
  </r>
  <r>
    <n v="1082625"/>
    <x v="9"/>
    <x v="127"/>
    <x v="34"/>
    <x v="11"/>
    <x v="1"/>
    <x v="8"/>
    <x v="2"/>
    <s v="NA"/>
    <n v="153"/>
    <x v="38"/>
    <x v="185"/>
    <s v="AK Chaudhary"/>
    <s v="CB Gaffaney"/>
    <s v="M Nayyar"/>
    <n v="48"/>
    <n v="54"/>
    <n v="51"/>
  </r>
  <r>
    <n v="1082626"/>
    <x v="9"/>
    <x v="13"/>
    <x v="33"/>
    <x v="5"/>
    <x v="0"/>
    <x v="5"/>
    <x v="1"/>
    <n v="10"/>
    <n v="67"/>
    <x v="36"/>
    <x v="156"/>
    <s v="YC Barde"/>
    <s v="CK Nandan"/>
    <s v="S Chaturvedi"/>
    <n v="25"/>
    <n v="40"/>
    <n v="2"/>
  </r>
  <r>
    <n v="1082627"/>
    <x v="9"/>
    <x v="101"/>
    <x v="6"/>
    <x v="6"/>
    <x v="0"/>
    <x v="11"/>
    <x v="0"/>
    <n v="48"/>
    <n v="209"/>
    <x v="69"/>
    <x v="79"/>
    <s v="AY Dandekar"/>
    <s v="S Ravi"/>
    <s v="J Srinath"/>
    <n v="79"/>
    <n v="90"/>
    <n v="40"/>
  </r>
  <r>
    <n v="1082628"/>
    <x v="9"/>
    <x v="3"/>
    <x v="3"/>
    <x v="0"/>
    <x v="1"/>
    <x v="7"/>
    <x v="1"/>
    <n v="5"/>
    <n v="162"/>
    <x v="14"/>
    <x v="57"/>
    <s v="AK Chaudhary"/>
    <s v="CB Gaffaney"/>
    <s v="M Nayyar"/>
    <n v="52"/>
    <n v="70"/>
    <n v="40"/>
  </r>
  <r>
    <n v="1082629"/>
    <x v="9"/>
    <x v="113"/>
    <x v="27"/>
    <x v="12"/>
    <x v="0"/>
    <x v="12"/>
    <x v="1"/>
    <n v="5"/>
    <n v="161"/>
    <x v="16"/>
    <x v="192"/>
    <s v="M Erasmus"/>
    <s v="C Shamshuddin"/>
    <s v="Chinmay Sharma"/>
    <n v="55"/>
    <n v="85"/>
    <n v="21"/>
  </r>
  <r>
    <n v="1082630"/>
    <x v="9"/>
    <x v="88"/>
    <x v="2"/>
    <x v="7"/>
    <x v="0"/>
    <x v="2"/>
    <x v="1"/>
    <n v="6"/>
    <n v="185"/>
    <x v="72"/>
    <x v="196"/>
    <s v="YC Barde"/>
    <s v="Nitin Menon"/>
    <s v="AJ Pycroft"/>
    <n v="66"/>
    <n v="60"/>
    <n v="59"/>
  </r>
  <r>
    <n v="1082631"/>
    <x v="9"/>
    <x v="123"/>
    <x v="4"/>
    <x v="12"/>
    <x v="0"/>
    <x v="12"/>
    <x v="1"/>
    <n v="4"/>
    <n v="155"/>
    <x v="33"/>
    <x v="197"/>
    <s v="KN Ananthapadmanabhan"/>
    <s v="A Nand Kishore"/>
    <s v="J Srinath"/>
    <n v="41"/>
    <n v="78"/>
    <n v="36"/>
  </r>
  <r>
    <n v="1082632"/>
    <x v="9"/>
    <x v="112"/>
    <x v="2"/>
    <x v="7"/>
    <x v="0"/>
    <x v="2"/>
    <x v="1"/>
    <n v="7"/>
    <n v="208"/>
    <x v="135"/>
    <x v="182"/>
    <s v="M Erasmus"/>
    <s v="Nitin Menon"/>
    <s v="M Nayyar"/>
    <n v="58"/>
    <n v="113"/>
    <n v="37"/>
  </r>
  <r>
    <n v="1082633"/>
    <x v="9"/>
    <x v="24"/>
    <x v="0"/>
    <x v="0"/>
    <x v="0"/>
    <x v="5"/>
    <x v="0"/>
    <n v="19"/>
    <n v="138"/>
    <x v="98"/>
    <x v="156"/>
    <s v="CB Gaffaney"/>
    <s v="C Shamshuddin"/>
    <s v="V Narayan Kutty"/>
    <n v="35"/>
    <n v="64"/>
    <n v="39"/>
  </r>
  <r>
    <n v="1082634"/>
    <x v="9"/>
    <x v="111"/>
    <x v="6"/>
    <x v="10"/>
    <x v="0"/>
    <x v="12"/>
    <x v="0"/>
    <n v="12"/>
    <n v="148"/>
    <x v="71"/>
    <x v="93"/>
    <s v="KN Ananthapadmanabhan"/>
    <s v="AK Chaudhary"/>
    <s v="Chinmay Sharma"/>
    <n v="35"/>
    <n v="70"/>
    <n v="43"/>
  </r>
  <r>
    <n v="1082635"/>
    <x v="9"/>
    <x v="49"/>
    <x v="2"/>
    <x v="7"/>
    <x v="0"/>
    <x v="7"/>
    <x v="0"/>
    <n v="146"/>
    <n v="212"/>
    <x v="130"/>
    <x v="161"/>
    <s v="Nitin Menon"/>
    <s v="CK Nandan"/>
    <s v="M Nayyar"/>
    <n v="60"/>
    <n v="95"/>
    <n v="57"/>
  </r>
  <r>
    <n v="1082636"/>
    <x v="9"/>
    <x v="0"/>
    <x v="0"/>
    <x v="6"/>
    <x v="0"/>
    <x v="0"/>
    <x v="1"/>
    <n v="6"/>
    <n v="158"/>
    <x v="31"/>
    <x v="127"/>
    <s v="AY Dandekar"/>
    <s v="C Shamshuddin"/>
    <s v="AJ Pycroft"/>
    <n v="40"/>
    <n v="68"/>
    <n v="50"/>
  </r>
  <r>
    <n v="1082637"/>
    <x v="9"/>
    <x v="103"/>
    <x v="33"/>
    <x v="11"/>
    <x v="0"/>
    <x v="13"/>
    <x v="1"/>
    <n v="6"/>
    <n v="189"/>
    <x v="113"/>
    <x v="60"/>
    <s v="A Nand Kishore"/>
    <s v="VK Sharma"/>
    <s v="J Srinath"/>
    <n v="44"/>
    <n v="89"/>
    <n v="56"/>
  </r>
  <r>
    <n v="1082638"/>
    <x v="9"/>
    <x v="94"/>
    <x v="6"/>
    <x v="3"/>
    <x v="1"/>
    <x v="11"/>
    <x v="1"/>
    <n v="7"/>
    <n v="138"/>
    <x v="109"/>
    <x v="114"/>
    <s v="KN Ananthapadmanabhan"/>
    <s v="M Erasmus"/>
    <s v="Chinmay Sharma"/>
    <n v="36"/>
    <n v="74"/>
    <n v="28"/>
  </r>
  <r>
    <n v="1082639"/>
    <x v="9"/>
    <x v="21"/>
    <x v="33"/>
    <x v="6"/>
    <x v="0"/>
    <x v="5"/>
    <x v="0"/>
    <n v="14"/>
    <n v="167"/>
    <x v="38"/>
    <x v="154"/>
    <s v="A Nand Kishore"/>
    <s v="S Ravi"/>
    <s v="J Srinath"/>
    <n v="41"/>
    <n v="87"/>
    <n v="39"/>
  </r>
  <r>
    <n v="1082640"/>
    <x v="9"/>
    <x v="116"/>
    <x v="35"/>
    <x v="7"/>
    <x v="0"/>
    <x v="2"/>
    <x v="1"/>
    <n v="2"/>
    <n v="195"/>
    <x v="108"/>
    <x v="166"/>
    <s v="YC Barde"/>
    <s v="AK Chaudhary"/>
    <s v="V Narayan Kutty"/>
    <n v="50"/>
    <n v="98"/>
    <n v="47"/>
  </r>
  <r>
    <n v="1082641"/>
    <x v="9"/>
    <x v="46"/>
    <x v="3"/>
    <x v="3"/>
    <x v="0"/>
    <x v="5"/>
    <x v="0"/>
    <n v="7"/>
    <n v="230"/>
    <x v="87"/>
    <x v="113"/>
    <s v="A Deshmukh"/>
    <s v="A Nand Kishore"/>
    <s v="M Nayyar"/>
    <n v="71"/>
    <n v="119"/>
    <n v="40"/>
  </r>
  <r>
    <n v="1082642"/>
    <x v="9"/>
    <x v="117"/>
    <x v="2"/>
    <x v="7"/>
    <x v="1"/>
    <x v="2"/>
    <x v="0"/>
    <n v="7"/>
    <n v="168"/>
    <x v="69"/>
    <x v="159"/>
    <s v="KN Ananthapadmanabhan"/>
    <s v="CK Nandan"/>
    <s v="AJ Pycroft"/>
    <n v="54"/>
    <n v="75"/>
    <n v="39"/>
  </r>
  <r>
    <n v="1082643"/>
    <x v="9"/>
    <x v="107"/>
    <x v="35"/>
    <x v="10"/>
    <x v="0"/>
    <x v="11"/>
    <x v="1"/>
    <n v="8"/>
    <n v="154"/>
    <x v="33"/>
    <x v="198"/>
    <s v="AK Chaudhary"/>
    <s v="Nitin Menon"/>
    <s v="Chinmay Sharma"/>
    <n v="61"/>
    <n v="73"/>
    <n v="20"/>
  </r>
  <r>
    <n v="1082644"/>
    <x v="9"/>
    <x v="15"/>
    <x v="4"/>
    <x v="6"/>
    <x v="0"/>
    <x v="7"/>
    <x v="0"/>
    <n v="9"/>
    <n v="173"/>
    <x v="47"/>
    <x v="83"/>
    <s v="A Nand Kishore"/>
    <s v="S Ravi"/>
    <s v="J Srinath"/>
    <n v="51"/>
    <n v="79"/>
    <n v="43"/>
  </r>
  <r>
    <n v="1082645"/>
    <x v="9"/>
    <x v="126"/>
    <x v="27"/>
    <x v="12"/>
    <x v="0"/>
    <x v="12"/>
    <x v="1"/>
    <n v="9"/>
    <n v="73"/>
    <x v="136"/>
    <x v="93"/>
    <s v="AY Dandekar"/>
    <s v="A Deshmukh"/>
    <s v="M Nayyar"/>
    <n v="32"/>
    <n v="41"/>
    <n v="0"/>
  </r>
  <r>
    <n v="1082646"/>
    <x v="9"/>
    <x v="16"/>
    <x v="2"/>
    <x v="0"/>
    <x v="1"/>
    <x v="3"/>
    <x v="0"/>
    <n v="10"/>
    <n v="161"/>
    <x v="17"/>
    <x v="199"/>
    <s v="CK Nandan"/>
    <s v="C Shamshuddin"/>
    <s v="AJ Pycroft"/>
    <n v="37"/>
    <n v="75"/>
    <n v="49"/>
  </r>
  <r>
    <n v="1082647"/>
    <x v="9"/>
    <x v="102"/>
    <x v="3"/>
    <x v="3"/>
    <x v="0"/>
    <x v="12"/>
    <x v="0"/>
    <n v="20"/>
    <n v="162"/>
    <x v="57"/>
    <x v="200"/>
    <s v="S Ravi"/>
    <s v="C Shamshuddin"/>
    <s v="J Srinath"/>
    <n v="33"/>
    <n v="76"/>
    <n v="53"/>
  </r>
  <r>
    <n v="1082648"/>
    <x v="9"/>
    <x v="101"/>
    <x v="0"/>
    <x v="6"/>
    <x v="0"/>
    <x v="0"/>
    <x v="1"/>
    <n v="7"/>
    <n v="128"/>
    <x v="137"/>
    <x v="170"/>
    <s v="AK Chaudhary"/>
    <s v="Nitin Menon"/>
    <s v="M Nayyar"/>
    <n v="30"/>
    <n v="73"/>
    <n v="25"/>
  </r>
  <r>
    <n v="1082649"/>
    <x v="9"/>
    <x v="39"/>
    <x v="0"/>
    <x v="3"/>
    <x v="0"/>
    <x v="7"/>
    <x v="1"/>
    <n v="6"/>
    <n v="107"/>
    <x v="95"/>
    <x v="201"/>
    <s v="NJ Llong"/>
    <s v="Nitin Menon"/>
    <s v="Chinmay Sharma"/>
    <n v="25"/>
    <n v="67"/>
    <n v="15"/>
  </r>
  <r>
    <n v="1082650"/>
    <x v="9"/>
    <x v="102"/>
    <x v="6"/>
    <x v="3"/>
    <x v="1"/>
    <x v="7"/>
    <x v="0"/>
    <n v="1"/>
    <n v="129"/>
    <x v="100"/>
    <x v="185"/>
    <s v="NJ Llong"/>
    <s v="S Ravi"/>
    <s v="J Srinath"/>
    <n v="32"/>
    <n v="54"/>
    <n v="43"/>
  </r>
  <r>
    <n v="1136561"/>
    <x v="10"/>
    <x v="36"/>
    <x v="3"/>
    <x v="1"/>
    <x v="0"/>
    <x v="1"/>
    <x v="1"/>
    <n v="1"/>
    <n v="165"/>
    <x v="20"/>
    <x v="31"/>
    <s v="CB Gaffaney"/>
    <s v="A Nand Kishore"/>
    <s v="RB Richardson"/>
    <n v="39"/>
    <n v="82"/>
    <n v="44"/>
  </r>
  <r>
    <n v="1136562"/>
    <x v="10"/>
    <x v="40"/>
    <x v="37"/>
    <x v="5"/>
    <x v="0"/>
    <x v="5"/>
    <x v="1"/>
    <n v="6"/>
    <n v="166"/>
    <x v="16"/>
    <x v="202"/>
    <s v="KN Ananthapadmanabhan"/>
    <s v="RJ Tucker"/>
    <s v="J Srinath"/>
    <n v="45"/>
    <n v="82"/>
    <n v="39"/>
  </r>
  <r>
    <n v="1136563"/>
    <x v="10"/>
    <x v="0"/>
    <x v="4"/>
    <x v="6"/>
    <x v="0"/>
    <x v="0"/>
    <x v="1"/>
    <n v="4"/>
    <n v="176"/>
    <x v="105"/>
    <x v="127"/>
    <s v="A Deshmukh"/>
    <s v="C Shamshuddin"/>
    <s v="V Narayan Kutty"/>
    <n v="52"/>
    <n v="85"/>
    <n v="39"/>
  </r>
  <r>
    <n v="1136564"/>
    <x v="10"/>
    <x v="93"/>
    <x v="38"/>
    <x v="10"/>
    <x v="0"/>
    <x v="11"/>
    <x v="1"/>
    <n v="9"/>
    <n v="125"/>
    <x v="23"/>
    <x v="114"/>
    <s v="NJ Llong"/>
    <s v="VA Kulkarni"/>
    <s v="S Chaturvedi"/>
    <n v="48"/>
    <n v="58"/>
    <n v="19"/>
  </r>
  <r>
    <n v="1136565"/>
    <x v="10"/>
    <x v="43"/>
    <x v="39"/>
    <x v="1"/>
    <x v="0"/>
    <x v="1"/>
    <x v="1"/>
    <n v="5"/>
    <n v="202"/>
    <x v="138"/>
    <x v="203"/>
    <s v="AK Chaudhary"/>
    <s v="CB Gaffaney"/>
    <s v="RB Richardson"/>
    <n v="64"/>
    <n v="74"/>
    <n v="64"/>
  </r>
  <r>
    <n v="1136566"/>
    <x v="10"/>
    <x v="33"/>
    <x v="5"/>
    <x v="7"/>
    <x v="0"/>
    <x v="4"/>
    <x v="0"/>
    <n v="10"/>
    <n v="153"/>
    <x v="139"/>
    <x v="144"/>
    <s v="KN Ananthapadmanabhan"/>
    <s v="Nitin Menon"/>
    <s v="J Srinath"/>
    <n v="51"/>
    <n v="75"/>
    <n v="27"/>
  </r>
  <r>
    <n v="1136567"/>
    <x v="10"/>
    <x v="99"/>
    <x v="38"/>
    <x v="10"/>
    <x v="0"/>
    <x v="11"/>
    <x v="1"/>
    <n v="1"/>
    <n v="147"/>
    <x v="17"/>
    <x v="188"/>
    <s v="CK Nandan"/>
    <s v="NJ Llong"/>
    <s v="S Chaturvedi"/>
    <n v="54"/>
    <n v="67"/>
    <n v="26"/>
  </r>
  <r>
    <n v="1136568"/>
    <x v="10"/>
    <x v="34"/>
    <x v="36"/>
    <x v="0"/>
    <x v="0"/>
    <x v="3"/>
    <x v="1"/>
    <n v="4"/>
    <n v="155"/>
    <x v="31"/>
    <x v="136"/>
    <s v="A Deshmukh"/>
    <s v="S Ravi"/>
    <s v="V Narayan Kutty"/>
    <n v="50"/>
    <n v="77"/>
    <n v="28"/>
  </r>
  <r>
    <n v="1136569"/>
    <x v="10"/>
    <x v="22"/>
    <x v="3"/>
    <x v="7"/>
    <x v="0"/>
    <x v="2"/>
    <x v="1"/>
    <n v="7"/>
    <n v="194"/>
    <x v="90"/>
    <x v="204"/>
    <s v="KN Ananthapadmanabhan"/>
    <s v="Nitin Menon"/>
    <s v="J Srinath"/>
    <n v="84"/>
    <n v="83"/>
    <n v="27"/>
  </r>
  <r>
    <n v="1136570"/>
    <x v="10"/>
    <x v="89"/>
    <x v="4"/>
    <x v="10"/>
    <x v="0"/>
    <x v="11"/>
    <x v="1"/>
    <n v="5"/>
    <n v="138"/>
    <x v="55"/>
    <x v="205"/>
    <s v="AK Chaudhary"/>
    <s v="A Nand Kishore"/>
    <s v="RB Richardson"/>
    <n v="49"/>
    <n v="62"/>
    <n v="27"/>
  </r>
  <r>
    <n v="1136571"/>
    <x v="10"/>
    <x v="41"/>
    <x v="36"/>
    <x v="0"/>
    <x v="0"/>
    <x v="4"/>
    <x v="0"/>
    <n v="19"/>
    <n v="217"/>
    <x v="140"/>
    <x v="144"/>
    <s v="C Shamshuddin"/>
    <s v="S Ravi"/>
    <s v="M Nayyar"/>
    <n v="52"/>
    <n v="90"/>
    <n v="75"/>
  </r>
  <r>
    <n v="1136572"/>
    <x v="10"/>
    <x v="1"/>
    <x v="37"/>
    <x v="1"/>
    <x v="0"/>
    <x v="5"/>
    <x v="0"/>
    <n v="4"/>
    <n v="197"/>
    <x v="93"/>
    <x v="45"/>
    <s v="CK Nandan"/>
    <s v="VA Kulkarni"/>
    <s v="S Chaturvedi"/>
    <n v="75"/>
    <n v="85"/>
    <n v="37"/>
  </r>
  <r>
    <n v="1136573"/>
    <x v="10"/>
    <x v="35"/>
    <x v="4"/>
    <x v="7"/>
    <x v="0"/>
    <x v="0"/>
    <x v="0"/>
    <n v="71"/>
    <n v="200"/>
    <x v="104"/>
    <x v="189"/>
    <s v="AK Chaudhary"/>
    <s v="A Nand Kishore"/>
    <s v="RB Richardson"/>
    <n v="50"/>
    <n v="107"/>
    <n v="43"/>
  </r>
  <r>
    <n v="1136574"/>
    <x v="10"/>
    <x v="3"/>
    <x v="3"/>
    <x v="0"/>
    <x v="0"/>
    <x v="7"/>
    <x v="0"/>
    <n v="46"/>
    <n v="213"/>
    <x v="16"/>
    <x v="57"/>
    <s v="Nitin Menon"/>
    <s v="RJ Tucker"/>
    <s v="J Srinath"/>
    <n v="60"/>
    <n v="93"/>
    <n v="60"/>
  </r>
  <r>
    <n v="1136575"/>
    <x v="10"/>
    <x v="18"/>
    <x v="5"/>
    <x v="6"/>
    <x v="0"/>
    <x v="0"/>
    <x v="1"/>
    <n v="7"/>
    <n v="160"/>
    <x v="30"/>
    <x v="189"/>
    <s v="A Deshmukh"/>
    <s v="S Ravi"/>
    <s v="M Nayyar"/>
    <n v="48"/>
    <n v="74"/>
    <n v="38"/>
  </r>
  <r>
    <n v="1136576"/>
    <x v="10"/>
    <x v="98"/>
    <x v="37"/>
    <x v="5"/>
    <x v="1"/>
    <x v="5"/>
    <x v="0"/>
    <n v="15"/>
    <n v="193"/>
    <x v="41"/>
    <x v="45"/>
    <s v="AK Chaudhary"/>
    <s v="NJ Llong"/>
    <s v="S Chaturvedi"/>
    <n v="49"/>
    <n v="102"/>
    <n v="42"/>
  </r>
  <r>
    <n v="1136577"/>
    <x v="10"/>
    <x v="50"/>
    <x v="27"/>
    <x v="2"/>
    <x v="0"/>
    <x v="1"/>
    <x v="0"/>
    <n v="64"/>
    <n v="204"/>
    <x v="109"/>
    <x v="5"/>
    <s v="KN Ananthapadmanabhan"/>
    <s v="Nitin Menon"/>
    <s v="J Srinath"/>
    <n v="69"/>
    <n v="96"/>
    <n v="39"/>
  </r>
  <r>
    <n v="1136578"/>
    <x v="10"/>
    <x v="52"/>
    <x v="4"/>
    <x v="5"/>
    <x v="0"/>
    <x v="5"/>
    <x v="1"/>
    <n v="9"/>
    <n v="191"/>
    <x v="29"/>
    <x v="202"/>
    <s v="A Deshmukh"/>
    <s v="C Shamshuddin"/>
    <s v="M Nayyar"/>
    <n v="50"/>
    <n v="98"/>
    <n v="43"/>
  </r>
  <r>
    <n v="1136579"/>
    <x v="10"/>
    <x v="16"/>
    <x v="36"/>
    <x v="0"/>
    <x v="0"/>
    <x v="3"/>
    <x v="1"/>
    <n v="6"/>
    <n v="174"/>
    <x v="67"/>
    <x v="46"/>
    <s v="CB Gaffaney"/>
    <s v="CK Nandan"/>
    <s v="RB Richardson"/>
    <n v="28"/>
    <n v="89"/>
    <n v="57"/>
  </r>
  <r>
    <n v="1136580"/>
    <x v="10"/>
    <x v="92"/>
    <x v="38"/>
    <x v="10"/>
    <x v="0"/>
    <x v="1"/>
    <x v="0"/>
    <n v="4"/>
    <n v="182"/>
    <x v="41"/>
    <x v="83"/>
    <s v="AK Chaudhary"/>
    <s v="VA Kulkarni"/>
    <s v="S Chaturvedi"/>
    <n v="27"/>
    <n v="110"/>
    <n v="45"/>
  </r>
  <r>
    <n v="1136581"/>
    <x v="10"/>
    <x v="26"/>
    <x v="5"/>
    <x v="3"/>
    <x v="1"/>
    <x v="4"/>
    <x v="1"/>
    <n v="3"/>
    <n v="167"/>
    <x v="5"/>
    <x v="206"/>
    <s v="KN Ananthapadmanabhan"/>
    <s v="RJ Tucker"/>
    <s v="J Srinath"/>
    <n v="43"/>
    <n v="94"/>
    <n v="30"/>
  </r>
  <r>
    <n v="1136582"/>
    <x v="10"/>
    <x v="13"/>
    <x v="40"/>
    <x v="7"/>
    <x v="0"/>
    <x v="5"/>
    <x v="0"/>
    <n v="4"/>
    <n v="143"/>
    <x v="55"/>
    <x v="207"/>
    <s v="A Nand Kishore"/>
    <s v="CK Nandan"/>
    <s v="RB Richardson"/>
    <n v="51"/>
    <n v="65"/>
    <n v="27"/>
  </r>
  <r>
    <n v="1136583"/>
    <x v="10"/>
    <x v="94"/>
    <x v="3"/>
    <x v="3"/>
    <x v="0"/>
    <x v="11"/>
    <x v="0"/>
    <n v="31"/>
    <n v="118"/>
    <x v="46"/>
    <x v="188"/>
    <s v="C Shamshuddin"/>
    <s v="S Ravi"/>
    <s v="V Narayan Kutty"/>
    <n v="51"/>
    <n v="57"/>
    <n v="10"/>
  </r>
  <r>
    <n v="1136584"/>
    <x v="10"/>
    <x v="14"/>
    <x v="36"/>
    <x v="1"/>
    <x v="0"/>
    <x v="1"/>
    <x v="1"/>
    <n v="5"/>
    <n v="205"/>
    <x v="1"/>
    <x v="13"/>
    <s v="NJ Llong"/>
    <s v="VK Sharma"/>
    <s v="S Chaturvedi"/>
    <n v="52"/>
    <n v="105"/>
    <n v="48"/>
  </r>
  <r>
    <n v="1136585"/>
    <x v="10"/>
    <x v="91"/>
    <x v="38"/>
    <x v="5"/>
    <x v="0"/>
    <x v="11"/>
    <x v="0"/>
    <n v="13"/>
    <n v="132"/>
    <x v="98"/>
    <x v="207"/>
    <s v="CK Nandan"/>
    <s v="YC Barde"/>
    <s v="J Srinath"/>
    <n v="37"/>
    <n v="62"/>
    <n v="33"/>
  </r>
  <r>
    <n v="1136586"/>
    <x v="10"/>
    <x v="55"/>
    <x v="40"/>
    <x v="6"/>
    <x v="0"/>
    <x v="2"/>
    <x v="0"/>
    <n v="55"/>
    <n v="219"/>
    <x v="47"/>
    <x v="166"/>
    <s v="C Shamshuddin"/>
    <s v="S Ravi"/>
    <s v="RB Richardson"/>
    <n v="57"/>
    <n v="86"/>
    <n v="76"/>
  </r>
  <r>
    <n v="1136587"/>
    <x v="10"/>
    <x v="7"/>
    <x v="27"/>
    <x v="3"/>
    <x v="0"/>
    <x v="7"/>
    <x v="1"/>
    <n v="8"/>
    <n v="169"/>
    <x v="107"/>
    <x v="57"/>
    <s v="CB Gaffaney"/>
    <s v="Nitin Menon"/>
    <s v="V Narayan Kutty"/>
    <n v="51"/>
    <n v="80"/>
    <n v="38"/>
  </r>
  <r>
    <n v="1136588"/>
    <x v="10"/>
    <x v="100"/>
    <x v="5"/>
    <x v="10"/>
    <x v="1"/>
    <x v="11"/>
    <x v="0"/>
    <n v="11"/>
    <n v="151"/>
    <x v="109"/>
    <x v="193"/>
    <s v="BNJ Oxenford"/>
    <s v="A Nand Kishore"/>
    <s v="AJ Pycroft"/>
    <n v="39"/>
    <n v="87"/>
    <n v="25"/>
  </r>
  <r>
    <n v="1136589"/>
    <x v="10"/>
    <x v="0"/>
    <x v="36"/>
    <x v="6"/>
    <x v="0"/>
    <x v="0"/>
    <x v="1"/>
    <n v="6"/>
    <n v="175"/>
    <x v="67"/>
    <x v="153"/>
    <s v="AK Chaudhary"/>
    <s v="NJ Llong"/>
    <s v="M Nayyar"/>
    <n v="40"/>
    <n v="78"/>
    <n v="57"/>
  </r>
  <r>
    <n v="1136590"/>
    <x v="10"/>
    <x v="19"/>
    <x v="27"/>
    <x v="7"/>
    <x v="0"/>
    <x v="1"/>
    <x v="0"/>
    <n v="13"/>
    <n v="211"/>
    <x v="140"/>
    <x v="5"/>
    <s v="AY Dandekar"/>
    <s v="C Shamshuddin"/>
    <s v="V Narayan Kutty"/>
    <n v="56"/>
    <n v="93"/>
    <n v="62"/>
  </r>
  <r>
    <n v="1136591"/>
    <x v="10"/>
    <x v="30"/>
    <x v="36"/>
    <x v="3"/>
    <x v="0"/>
    <x v="3"/>
    <x v="0"/>
    <n v="14"/>
    <n v="167"/>
    <x v="38"/>
    <x v="208"/>
    <s v="M Erasmus"/>
    <s v="Nitin Menon"/>
    <s v="J Srinath"/>
    <n v="43"/>
    <n v="86"/>
    <n v="38"/>
  </r>
  <r>
    <n v="1136592"/>
    <x v="10"/>
    <x v="2"/>
    <x v="40"/>
    <x v="2"/>
    <x v="0"/>
    <x v="2"/>
    <x v="0"/>
    <n v="4"/>
    <n v="196"/>
    <x v="45"/>
    <x v="182"/>
    <s v="CK Nandan"/>
    <s v="VK Sharma"/>
    <s v="AJ Pycroft"/>
    <n v="62"/>
    <n v="125"/>
    <n v="9"/>
  </r>
  <r>
    <n v="1136593"/>
    <x v="10"/>
    <x v="11"/>
    <x v="4"/>
    <x v="6"/>
    <x v="0"/>
    <x v="0"/>
    <x v="1"/>
    <n v="6"/>
    <n v="177"/>
    <x v="34"/>
    <x v="127"/>
    <s v="A Deshmukh"/>
    <s v="HDPK Dharmasena"/>
    <s v="V Narayan Kutty"/>
    <n v="57"/>
    <n v="74"/>
    <n v="46"/>
  </r>
  <r>
    <n v="1136594"/>
    <x v="10"/>
    <x v="9"/>
    <x v="24"/>
    <x v="3"/>
    <x v="0"/>
    <x v="7"/>
    <x v="1"/>
    <n v="6"/>
    <n v="174"/>
    <x v="67"/>
    <x v="178"/>
    <s v="AY Dandekar"/>
    <s v="S Ravi"/>
    <s v="M Nayyar"/>
    <n v="49"/>
    <n v="83"/>
    <n v="42"/>
  </r>
  <r>
    <n v="1136595"/>
    <x v="10"/>
    <x v="14"/>
    <x v="27"/>
    <x v="1"/>
    <x v="0"/>
    <x v="1"/>
    <x v="1"/>
    <n v="6"/>
    <n v="127"/>
    <x v="100"/>
    <x v="120"/>
    <s v="Nitin Menon"/>
    <s v="YC Barde"/>
    <s v="J Srinath"/>
    <n v="47"/>
    <n v="45"/>
    <n v="35"/>
  </r>
  <r>
    <n v="1136596"/>
    <x v="10"/>
    <x v="88"/>
    <x v="38"/>
    <x v="7"/>
    <x v="1"/>
    <x v="11"/>
    <x v="1"/>
    <n v="7"/>
    <n v="163"/>
    <x v="47"/>
    <x v="188"/>
    <s v="BNJ Oxenford"/>
    <s v="CK Nandan"/>
    <s v="AJ Pycroft"/>
    <n v="60"/>
    <n v="73"/>
    <n v="30"/>
  </r>
  <r>
    <n v="1136597"/>
    <x v="10"/>
    <x v="39"/>
    <x v="3"/>
    <x v="6"/>
    <x v="0"/>
    <x v="7"/>
    <x v="0"/>
    <n v="13"/>
    <n v="181"/>
    <x v="5"/>
    <x v="172"/>
    <s v="A Deshmukh"/>
    <s v="HDPK Dharmasena"/>
    <s v="V Narayan Kutty"/>
    <n v="56"/>
    <n v="87"/>
    <n v="38"/>
  </r>
  <r>
    <n v="1136598"/>
    <x v="10"/>
    <x v="5"/>
    <x v="24"/>
    <x v="5"/>
    <x v="0"/>
    <x v="5"/>
    <x v="1"/>
    <n v="6"/>
    <n v="152"/>
    <x v="12"/>
    <x v="209"/>
    <s v="C Shamshuddin"/>
    <s v="S Ravi"/>
    <s v="M Nayyar"/>
    <n v="45"/>
    <n v="78"/>
    <n v="29"/>
  </r>
  <r>
    <n v="1136599"/>
    <x v="10"/>
    <x v="87"/>
    <x v="38"/>
    <x v="0"/>
    <x v="0"/>
    <x v="11"/>
    <x v="0"/>
    <n v="5"/>
    <n v="146"/>
    <x v="28"/>
    <x v="193"/>
    <s v="BNJ Oxenford"/>
    <s v="VK Sharma"/>
    <s v="AJ Pycroft"/>
    <n v="38"/>
    <n v="74"/>
    <n v="34"/>
  </r>
  <r>
    <n v="1136600"/>
    <x v="10"/>
    <x v="5"/>
    <x v="5"/>
    <x v="2"/>
    <x v="1"/>
    <x v="4"/>
    <x v="0"/>
    <n v="15"/>
    <n v="158"/>
    <x v="6"/>
    <x v="194"/>
    <s v="M Erasmus"/>
    <s v="Nitin Menon"/>
    <s v="J Srinath"/>
    <n v="63"/>
    <n v="68"/>
    <n v="27"/>
  </r>
  <r>
    <n v="1136601"/>
    <x v="10"/>
    <x v="39"/>
    <x v="4"/>
    <x v="6"/>
    <x v="0"/>
    <x v="7"/>
    <x v="0"/>
    <n v="102"/>
    <n v="210"/>
    <x v="112"/>
    <x v="210"/>
    <s v="KN Ananthapadmanabhan"/>
    <s v="AK Chaudhary"/>
    <s v="Prakash Bhatt"/>
    <n v="47"/>
    <n v="105"/>
    <n v="58"/>
  </r>
  <r>
    <n v="1136602"/>
    <x v="10"/>
    <x v="88"/>
    <x v="40"/>
    <x v="7"/>
    <x v="1"/>
    <x v="11"/>
    <x v="1"/>
    <n v="9"/>
    <n v="187"/>
    <x v="124"/>
    <x v="114"/>
    <s v="AY Dandekar"/>
    <s v="C Shamshuddin"/>
    <s v="M Nayyar"/>
    <n v="38"/>
    <n v="82"/>
    <n v="67"/>
  </r>
  <r>
    <n v="1136603"/>
    <x v="10"/>
    <x v="50"/>
    <x v="5"/>
    <x v="1"/>
    <x v="1"/>
    <x v="4"/>
    <x v="1"/>
    <n v="4"/>
    <n v="176"/>
    <x v="105"/>
    <x v="194"/>
    <s v="M Erasmus"/>
    <s v="YC Barde"/>
    <s v="J Srinath"/>
    <n v="55"/>
    <n v="79"/>
    <n v="42"/>
  </r>
  <r>
    <n v="1136604"/>
    <x v="10"/>
    <x v="52"/>
    <x v="24"/>
    <x v="5"/>
    <x v="0"/>
    <x v="0"/>
    <x v="0"/>
    <n v="31"/>
    <n v="245"/>
    <x v="135"/>
    <x v="127"/>
    <s v="CK Nandan"/>
    <s v="VK Sharma"/>
    <s v="AJ Pycroft"/>
    <n v="59"/>
    <n v="131"/>
    <n v="55"/>
  </r>
  <r>
    <n v="1136605"/>
    <x v="10"/>
    <x v="16"/>
    <x v="40"/>
    <x v="0"/>
    <x v="0"/>
    <x v="3"/>
    <x v="1"/>
    <n v="5"/>
    <n v="181"/>
    <x v="122"/>
    <x v="46"/>
    <s v="KN Ananthapadmanabhan"/>
    <s v="HDPK Dharmasena"/>
    <s v="Prakash Bhatt"/>
    <n v="44"/>
    <n v="81"/>
    <n v="56"/>
  </r>
  <r>
    <n v="1136606"/>
    <x v="10"/>
    <x v="97"/>
    <x v="27"/>
    <x v="1"/>
    <x v="0"/>
    <x v="1"/>
    <x v="1"/>
    <n v="8"/>
    <n v="179"/>
    <x v="34"/>
    <x v="83"/>
    <s v="M Erasmus"/>
    <s v="YC Barde"/>
    <s v="M Nayyar"/>
    <n v="29"/>
    <n v="112"/>
    <n v="38"/>
  </r>
  <r>
    <n v="1136607"/>
    <x v="10"/>
    <x v="26"/>
    <x v="3"/>
    <x v="2"/>
    <x v="0"/>
    <x v="4"/>
    <x v="1"/>
    <n v="7"/>
    <n v="168"/>
    <x v="19"/>
    <x v="194"/>
    <s v="Nitin Menon"/>
    <s v="S Ravi"/>
    <s v="J Srinath"/>
    <n v="51"/>
    <n v="77"/>
    <n v="40"/>
  </r>
  <r>
    <n v="1136608"/>
    <x v="10"/>
    <x v="34"/>
    <x v="24"/>
    <x v="0"/>
    <x v="0"/>
    <x v="3"/>
    <x v="1"/>
    <n v="10"/>
    <n v="88"/>
    <x v="75"/>
    <x v="136"/>
    <s v="BNJ Oxenford"/>
    <s v="VK Sharma"/>
    <s v="AJ Pycroft"/>
    <n v="47"/>
    <n v="41"/>
    <n v="0"/>
  </r>
  <r>
    <n v="1136609"/>
    <x v="10"/>
    <x v="18"/>
    <x v="4"/>
    <x v="6"/>
    <x v="0"/>
    <x v="0"/>
    <x v="1"/>
    <n v="6"/>
    <n v="142"/>
    <x v="58"/>
    <x v="211"/>
    <s v="AK Chaudhary"/>
    <s v="HDPK Dharmasena"/>
    <s v="M Nayyar"/>
    <n v="68"/>
    <n v="60"/>
    <n v="14"/>
  </r>
  <r>
    <n v="1136610"/>
    <x v="10"/>
    <x v="46"/>
    <x v="3"/>
    <x v="5"/>
    <x v="0"/>
    <x v="7"/>
    <x v="0"/>
    <n v="3"/>
    <n v="186"/>
    <x v="141"/>
    <x v="190"/>
    <s v="M Erasmus"/>
    <s v="Nitin Menon"/>
    <s v="J Srinath"/>
    <n v="60"/>
    <n v="94"/>
    <n v="32"/>
  </r>
  <r>
    <n v="1136611"/>
    <x v="10"/>
    <x v="96"/>
    <x v="36"/>
    <x v="10"/>
    <x v="0"/>
    <x v="3"/>
    <x v="0"/>
    <n v="14"/>
    <n v="218"/>
    <x v="78"/>
    <x v="46"/>
    <s v="AY Dandekar"/>
    <s v="S Ravi"/>
    <s v="Prakash Bhatt"/>
    <n v="44"/>
    <n v="119"/>
    <n v="55"/>
  </r>
  <r>
    <n v="1136612"/>
    <x v="10"/>
    <x v="27"/>
    <x v="40"/>
    <x v="1"/>
    <x v="0"/>
    <x v="2"/>
    <x v="0"/>
    <n v="34"/>
    <n v="162"/>
    <x v="100"/>
    <x v="199"/>
    <s v="HDPK Dharmasena"/>
    <s v="VA Kulkarni"/>
    <s v="M Nayyar"/>
    <n v="39"/>
    <n v="71"/>
    <n v="52"/>
  </r>
  <r>
    <n v="1136613"/>
    <x v="10"/>
    <x v="41"/>
    <x v="5"/>
    <x v="2"/>
    <x v="1"/>
    <x v="4"/>
    <x v="0"/>
    <n v="30"/>
    <n v="164"/>
    <x v="83"/>
    <x v="212"/>
    <s v="BNJ Oxenford"/>
    <s v="VK Sharma"/>
    <s v="AJ Pycroft"/>
    <n v="45"/>
    <n v="79"/>
    <n v="40"/>
  </r>
  <r>
    <n v="1136614"/>
    <x v="10"/>
    <x v="101"/>
    <x v="38"/>
    <x v="10"/>
    <x v="1"/>
    <x v="0"/>
    <x v="1"/>
    <n v="5"/>
    <n v="172"/>
    <x v="51"/>
    <x v="153"/>
    <s v="AK Chaudhary"/>
    <s v="S Ravi"/>
    <s v="Prakash Bhatt"/>
    <n v="60"/>
    <n v="86"/>
    <n v="26"/>
  </r>
  <r>
    <n v="1136615"/>
    <x v="10"/>
    <x v="49"/>
    <x v="40"/>
    <x v="7"/>
    <x v="1"/>
    <x v="2"/>
    <x v="0"/>
    <n v="11"/>
    <n v="174"/>
    <x v="30"/>
    <x v="28"/>
    <s v="HDPK Dharmasena"/>
    <s v="CK Nandan"/>
    <s v="M Nayyar"/>
    <n v="46"/>
    <n v="90"/>
    <n v="38"/>
  </r>
  <r>
    <n v="1136616"/>
    <x v="10"/>
    <x v="1"/>
    <x v="27"/>
    <x v="1"/>
    <x v="0"/>
    <x v="1"/>
    <x v="1"/>
    <n v="5"/>
    <n v="153"/>
    <x v="31"/>
    <x v="213"/>
    <s v="Nitin Menon"/>
    <s v="YC Barde"/>
    <s v="J Srinath"/>
    <n v="29"/>
    <n v="84"/>
    <n v="40"/>
  </r>
  <r>
    <n v="1136617"/>
    <x v="10"/>
    <x v="97"/>
    <x v="3"/>
    <x v="1"/>
    <x v="0"/>
    <x v="1"/>
    <x v="1"/>
    <n v="2"/>
    <n v="139"/>
    <x v="109"/>
    <x v="123"/>
    <s v="C Shamshuddin"/>
    <s v="M Erasmus"/>
    <s v="AJ Pycroft"/>
    <n v="47"/>
    <n v="45"/>
    <n v="47"/>
  </r>
  <r>
    <n v="1136618"/>
    <x v="10"/>
    <x v="45"/>
    <x v="4"/>
    <x v="2"/>
    <x v="0"/>
    <x v="0"/>
    <x v="0"/>
    <n v="25"/>
    <n v="169"/>
    <x v="32"/>
    <x v="164"/>
    <s v="AK Chaudhary"/>
    <s v="Nitin Menon"/>
    <s v="J Srinath"/>
    <n v="46"/>
    <n v="70"/>
    <n v="53"/>
  </r>
  <r>
    <n v="1136619"/>
    <x v="10"/>
    <x v="101"/>
    <x v="4"/>
    <x v="6"/>
    <x v="0"/>
    <x v="11"/>
    <x v="0"/>
    <n v="14"/>
    <n v="174"/>
    <x v="50"/>
    <x v="188"/>
    <s v="HDPK Dharmasena"/>
    <s v="Nitin Menon"/>
    <s v="J Srinath"/>
    <n v="45"/>
    <n v="77"/>
    <n v="52"/>
  </r>
  <r>
    <n v="1136620"/>
    <x v="10"/>
    <x v="97"/>
    <x v="3"/>
    <x v="1"/>
    <x v="0"/>
    <x v="1"/>
    <x v="1"/>
    <n v="8"/>
    <n v="178"/>
    <x v="15"/>
    <x v="5"/>
    <s v="M Erasmus"/>
    <s v="S Ravi"/>
    <s v="AJ Pycroft"/>
    <n v="42"/>
    <n v="92"/>
    <n v="44"/>
  </r>
  <r>
    <n v="1175356"/>
    <x v="11"/>
    <x v="14"/>
    <x v="39"/>
    <x v="1"/>
    <x v="0"/>
    <x v="1"/>
    <x v="1"/>
    <n v="7"/>
    <n v="70"/>
    <x v="120"/>
    <x v="62"/>
    <s v="AY Dandekar"/>
    <s v="BNJ Oxenford"/>
    <s v="J Srinath"/>
    <n v="33"/>
    <n v="36"/>
    <n v="1"/>
  </r>
  <r>
    <n v="1175357"/>
    <x v="11"/>
    <x v="101"/>
    <x v="4"/>
    <x v="6"/>
    <x v="0"/>
    <x v="0"/>
    <x v="1"/>
    <n v="6"/>
    <n v="181"/>
    <x v="141"/>
    <x v="164"/>
    <s v="AK Chaudhary"/>
    <s v="CB Gaffaney"/>
    <s v="V Narayan Kutty"/>
    <n v="54"/>
    <n v="90"/>
    <n v="37"/>
  </r>
  <r>
    <n v="1175358"/>
    <x v="11"/>
    <x v="49"/>
    <x v="3"/>
    <x v="3"/>
    <x v="0"/>
    <x v="2"/>
    <x v="0"/>
    <n v="37"/>
    <n v="213"/>
    <x v="67"/>
    <x v="182"/>
    <s v="S Ravi"/>
    <s v="YC Barde"/>
    <s v="M Nayyar"/>
    <n v="45"/>
    <n v="104"/>
    <n v="64"/>
  </r>
  <r>
    <n v="1175359"/>
    <x v="11"/>
    <x v="37"/>
    <x v="5"/>
    <x v="2"/>
    <x v="0"/>
    <x v="5"/>
    <x v="0"/>
    <n v="14"/>
    <n v="184"/>
    <x v="107"/>
    <x v="45"/>
    <s v="C Shamshuddin"/>
    <s v="KN Ananthapadmanabhan"/>
    <s v="Chinmay Sharma"/>
    <n v="32"/>
    <n v="113"/>
    <n v="39"/>
  </r>
  <r>
    <n v="1175360"/>
    <x v="11"/>
    <x v="27"/>
    <x v="40"/>
    <x v="7"/>
    <x v="1"/>
    <x v="1"/>
    <x v="1"/>
    <n v="6"/>
    <n v="147"/>
    <x v="40"/>
    <x v="5"/>
    <s v="M Erasmus"/>
    <s v="Nitin Menon"/>
    <s v="J Srinath"/>
    <n v="43"/>
    <n v="79"/>
    <n v="25"/>
  </r>
  <r>
    <n v="1175361"/>
    <x v="11"/>
    <x v="52"/>
    <x v="4"/>
    <x v="5"/>
    <x v="0"/>
    <x v="0"/>
    <x v="0"/>
    <n v="28"/>
    <n v="218"/>
    <x v="82"/>
    <x v="164"/>
    <s v="AK Chaudhary"/>
    <s v="VA Kulkarni"/>
    <s v="V Narayan Kutty"/>
    <n v="53"/>
    <n v="100"/>
    <n v="65"/>
  </r>
  <r>
    <n v="1175362"/>
    <x v="11"/>
    <x v="3"/>
    <x v="36"/>
    <x v="0"/>
    <x v="0"/>
    <x v="7"/>
    <x v="0"/>
    <n v="6"/>
    <n v="187"/>
    <x v="15"/>
    <x v="190"/>
    <s v="CK Nandan"/>
    <s v="S Ravi"/>
    <s v="M Nayyar"/>
    <n v="52"/>
    <n v="93"/>
    <n v="42"/>
  </r>
  <r>
    <n v="1175363"/>
    <x v="11"/>
    <x v="93"/>
    <x v="38"/>
    <x v="2"/>
    <x v="1"/>
    <x v="11"/>
    <x v="1"/>
    <n v="5"/>
    <n v="198"/>
    <x v="43"/>
    <x v="188"/>
    <s v="BNJ Oxenford"/>
    <s v="C Shamshuddin"/>
    <s v="Chinmay Sharma"/>
    <n v="35"/>
    <n v="100"/>
    <n v="63"/>
  </r>
  <r>
    <n v="1175364"/>
    <x v="11"/>
    <x v="46"/>
    <x v="37"/>
    <x v="5"/>
    <x v="0"/>
    <x v="5"/>
    <x v="1"/>
    <n v="8"/>
    <n v="176"/>
    <x v="105"/>
    <x v="165"/>
    <s v="CB Gaffaney"/>
    <s v="VA Kulkarni"/>
    <s v="V Narayan Kutty"/>
    <n v="62"/>
    <n v="75"/>
    <n v="39"/>
  </r>
  <r>
    <n v="1175365"/>
    <x v="11"/>
    <x v="35"/>
    <x v="40"/>
    <x v="7"/>
    <x v="0"/>
    <x v="8"/>
    <x v="2"/>
    <s v="NA"/>
    <n v="185"/>
    <x v="110"/>
    <x v="214"/>
    <s v="AY Dandekar"/>
    <s v="Nitin Menon"/>
    <s v="J Srinath"/>
    <n v="36"/>
    <n v="102"/>
    <n v="47"/>
  </r>
  <r>
    <n v="1175366"/>
    <x v="11"/>
    <x v="87"/>
    <x v="38"/>
    <x v="0"/>
    <x v="0"/>
    <x v="11"/>
    <x v="0"/>
    <n v="118"/>
    <n v="231"/>
    <x v="66"/>
    <x v="215"/>
    <s v="KN Ananthapadmanabhan"/>
    <s v="S Ravi"/>
    <s v="Chinmay Sharma"/>
    <n v="59"/>
    <n v="125"/>
    <n v="47"/>
  </r>
  <r>
    <n v="1175367"/>
    <x v="11"/>
    <x v="50"/>
    <x v="39"/>
    <x v="2"/>
    <x v="0"/>
    <x v="1"/>
    <x v="0"/>
    <n v="8"/>
    <n v="175"/>
    <x v="16"/>
    <x v="13"/>
    <s v="CK Nandan"/>
    <s v="YC Barde"/>
    <s v="M Nayyar"/>
    <n v="29"/>
    <n v="79"/>
    <n v="67"/>
  </r>
  <r>
    <n v="1175368"/>
    <x v="11"/>
    <x v="13"/>
    <x v="37"/>
    <x v="7"/>
    <x v="0"/>
    <x v="5"/>
    <x v="0"/>
    <n v="14"/>
    <n v="166"/>
    <x v="11"/>
    <x v="216"/>
    <s v="AK Chaudhary"/>
    <s v="CB Gaffaney"/>
    <s v="V Narayan Kutty"/>
    <n v="54"/>
    <n v="82"/>
    <n v="30"/>
  </r>
  <r>
    <n v="1175369"/>
    <x v="11"/>
    <x v="10"/>
    <x v="5"/>
    <x v="2"/>
    <x v="0"/>
    <x v="4"/>
    <x v="1"/>
    <n v="7"/>
    <n v="158"/>
    <x v="47"/>
    <x v="212"/>
    <s v="AY Dandekar"/>
    <s v="M Erasmus"/>
    <s v="J Srinath"/>
    <n v="48"/>
    <n v="69"/>
    <n v="41"/>
  </r>
  <r>
    <n v="1175370"/>
    <x v="11"/>
    <x v="36"/>
    <x v="3"/>
    <x v="1"/>
    <x v="0"/>
    <x v="7"/>
    <x v="0"/>
    <n v="37"/>
    <n v="170"/>
    <x v="21"/>
    <x v="172"/>
    <s v="BNJ Oxenford"/>
    <s v="RJ Tucker"/>
    <s v="M Nayyar"/>
    <n v="40"/>
    <n v="63"/>
    <n v="67"/>
  </r>
  <r>
    <n v="1175371"/>
    <x v="11"/>
    <x v="88"/>
    <x v="40"/>
    <x v="10"/>
    <x v="0"/>
    <x v="11"/>
    <x v="1"/>
    <n v="5"/>
    <n v="129"/>
    <x v="84"/>
    <x v="215"/>
    <s v="C Shamshuddin"/>
    <s v="KN Ananthapadmanabhan"/>
    <s v="Chinmay Sharma"/>
    <n v="36"/>
    <n v="57"/>
    <n v="36"/>
  </r>
  <r>
    <n v="1175372"/>
    <x v="11"/>
    <x v="0"/>
    <x v="36"/>
    <x v="6"/>
    <x v="0"/>
    <x v="0"/>
    <x v="1"/>
    <n v="5"/>
    <n v="205"/>
    <x v="118"/>
    <x v="164"/>
    <s v="AK Chaudhary"/>
    <s v="CB Gaffaney"/>
    <s v="V Narayan Kutty"/>
    <n v="53"/>
    <n v="100"/>
    <n v="52"/>
  </r>
  <r>
    <n v="1178393"/>
    <x v="11"/>
    <x v="31"/>
    <x v="39"/>
    <x v="1"/>
    <x v="1"/>
    <x v="1"/>
    <x v="0"/>
    <n v="22"/>
    <n v="160"/>
    <x v="10"/>
    <x v="62"/>
    <s v="KN Ananthapadmanabhan"/>
    <s v="RJ Tucker"/>
    <s v="Chinmay Sharma"/>
    <n v="54"/>
    <n v="56"/>
    <n v="50"/>
  </r>
  <r>
    <n v="1178394"/>
    <x v="11"/>
    <x v="99"/>
    <x v="38"/>
    <x v="10"/>
    <x v="0"/>
    <x v="7"/>
    <x v="0"/>
    <n v="40"/>
    <n v="136"/>
    <x v="134"/>
    <x v="217"/>
    <s v="AY Dandekar"/>
    <s v="Nitin Menon"/>
    <s v="J Srinath"/>
    <n v="30"/>
    <n v="50"/>
    <n v="56"/>
  </r>
  <r>
    <n v="1178395"/>
    <x v="11"/>
    <x v="44"/>
    <x v="36"/>
    <x v="7"/>
    <x v="0"/>
    <x v="2"/>
    <x v="1"/>
    <n v="4"/>
    <n v="149"/>
    <x v="11"/>
    <x v="218"/>
    <s v="S Ravi"/>
    <s v="YC Barde"/>
    <s v="M Nayyar"/>
    <n v="40"/>
    <n v="74"/>
    <n v="35"/>
  </r>
  <r>
    <n v="1178396"/>
    <x v="11"/>
    <x v="18"/>
    <x v="5"/>
    <x v="6"/>
    <x v="0"/>
    <x v="0"/>
    <x v="1"/>
    <n v="8"/>
    <n v="139"/>
    <x v="109"/>
    <x v="219"/>
    <s v="AK Chaudhary"/>
    <s v="CB Gaffaney"/>
    <s v="V Narayan Kutty"/>
    <n v="28"/>
    <n v="78"/>
    <n v="33"/>
  </r>
  <r>
    <n v="1178397"/>
    <x v="11"/>
    <x v="91"/>
    <x v="37"/>
    <x v="5"/>
    <x v="0"/>
    <x v="5"/>
    <x v="1"/>
    <n v="6"/>
    <n v="150"/>
    <x v="17"/>
    <x v="202"/>
    <s v="AY Dandekar"/>
    <s v="M Erasmus"/>
    <s v="J Srinath"/>
    <n v="27"/>
    <n v="77"/>
    <n v="46"/>
  </r>
  <r>
    <n v="1178398"/>
    <x v="11"/>
    <x v="43"/>
    <x v="39"/>
    <x v="1"/>
    <x v="0"/>
    <x v="1"/>
    <x v="1"/>
    <n v="7"/>
    <n v="108"/>
    <x v="95"/>
    <x v="220"/>
    <s v="C Shamshuddin"/>
    <s v="RJ Tucker"/>
    <s v="Prakash Bhatt"/>
    <n v="29"/>
    <n v="48"/>
    <n v="31"/>
  </r>
  <r>
    <n v="1178399"/>
    <x v="11"/>
    <x v="9"/>
    <x v="3"/>
    <x v="3"/>
    <x v="0"/>
    <x v="7"/>
    <x v="1"/>
    <n v="3"/>
    <n v="197"/>
    <x v="140"/>
    <x v="90"/>
    <s v="S Ravi"/>
    <s v="YC Barde"/>
    <s v="M Nayyar"/>
    <n v="50"/>
    <n v="88"/>
    <n v="59"/>
  </r>
  <r>
    <n v="1178400"/>
    <x v="11"/>
    <x v="23"/>
    <x v="5"/>
    <x v="1"/>
    <x v="0"/>
    <x v="1"/>
    <x v="1"/>
    <n v="4"/>
    <n v="151"/>
    <x v="12"/>
    <x v="13"/>
    <s v="BNJ Oxenford"/>
    <s v="UV Gandhe"/>
    <s v="Prakash Bhatt"/>
    <n v="54"/>
    <n v="59"/>
    <n v="38"/>
  </r>
  <r>
    <n v="1178401"/>
    <x v="11"/>
    <x v="35"/>
    <x v="4"/>
    <x v="7"/>
    <x v="0"/>
    <x v="2"/>
    <x v="1"/>
    <n v="7"/>
    <n v="178"/>
    <x v="34"/>
    <x v="114"/>
    <s v="CK Nandan"/>
    <s v="YC Barde"/>
    <s v="M Nayyar"/>
    <n v="41"/>
    <n v="93"/>
    <n v="44"/>
  </r>
  <r>
    <n v="1178402"/>
    <x v="11"/>
    <x v="26"/>
    <x v="3"/>
    <x v="2"/>
    <x v="0"/>
    <x v="4"/>
    <x v="1"/>
    <n v="4"/>
    <n v="187"/>
    <x v="26"/>
    <x v="194"/>
    <s v="A Nand Kishore"/>
    <s v="Nitin Menon"/>
    <s v="J Srinath"/>
    <n v="57"/>
    <n v="78"/>
    <n v="52"/>
  </r>
  <r>
    <n v="1178403"/>
    <x v="11"/>
    <x v="34"/>
    <x v="37"/>
    <x v="0"/>
    <x v="0"/>
    <x v="3"/>
    <x v="1"/>
    <n v="8"/>
    <n v="173"/>
    <x v="63"/>
    <x v="46"/>
    <s v="S Ravi"/>
    <s v="UV Gandhe"/>
    <s v="Prakash Bhatt"/>
    <n v="60"/>
    <n v="67"/>
    <n v="46"/>
  </r>
  <r>
    <n v="1178404"/>
    <x v="11"/>
    <x v="43"/>
    <x v="4"/>
    <x v="1"/>
    <x v="0"/>
    <x v="1"/>
    <x v="1"/>
    <n v="5"/>
    <n v="161"/>
    <x v="13"/>
    <x v="221"/>
    <s v="CK Nandan"/>
    <s v="RJ Tucker"/>
    <s v="M Nayyar"/>
    <n v="49"/>
    <n v="93"/>
    <n v="19"/>
  </r>
  <r>
    <n v="1178405"/>
    <x v="11"/>
    <x v="88"/>
    <x v="38"/>
    <x v="10"/>
    <x v="0"/>
    <x v="2"/>
    <x v="0"/>
    <n v="39"/>
    <n v="155"/>
    <x v="9"/>
    <x v="222"/>
    <s v="AK Chaudhary"/>
    <s v="BNJ Oxenford"/>
    <s v="V Narayan Kutty"/>
    <n v="51"/>
    <n v="75"/>
    <n v="29"/>
  </r>
  <r>
    <n v="1178406"/>
    <x v="11"/>
    <x v="30"/>
    <x v="3"/>
    <x v="3"/>
    <x v="0"/>
    <x v="7"/>
    <x v="1"/>
    <n v="5"/>
    <n v="171"/>
    <x v="18"/>
    <x v="80"/>
    <s v="M Erasmus"/>
    <s v="Nitin Menon"/>
    <s v="J Srinath"/>
    <n v="45"/>
    <n v="91"/>
    <n v="35"/>
  </r>
  <r>
    <n v="1178407"/>
    <x v="11"/>
    <x v="37"/>
    <x v="37"/>
    <x v="2"/>
    <x v="0"/>
    <x v="5"/>
    <x v="0"/>
    <n v="12"/>
    <n v="182"/>
    <x v="107"/>
    <x v="91"/>
    <s v="AK Chaudhary"/>
    <s v="VA Kulkarni"/>
    <s v="AJ Pycroft"/>
    <n v="39"/>
    <n v="101"/>
    <n v="42"/>
  </r>
  <r>
    <n v="1178408"/>
    <x v="11"/>
    <x v="92"/>
    <x v="38"/>
    <x v="1"/>
    <x v="1"/>
    <x v="11"/>
    <x v="1"/>
    <n v="6"/>
    <n v="132"/>
    <x v="56"/>
    <x v="79"/>
    <s v="IJ Gould"/>
    <s v="UV Gandhe"/>
    <s v="Prakash Bhatt"/>
    <n v="41"/>
    <n v="67"/>
    <n v="24"/>
  </r>
  <r>
    <n v="1178409"/>
    <x v="11"/>
    <x v="22"/>
    <x v="40"/>
    <x v="3"/>
    <x v="1"/>
    <x v="7"/>
    <x v="0"/>
    <n v="40"/>
    <n v="168"/>
    <x v="100"/>
    <x v="172"/>
    <s v="BNJ Oxenford"/>
    <s v="NJ Llong"/>
    <s v="J Srinath"/>
    <n v="57"/>
    <n v="53"/>
    <n v="58"/>
  </r>
  <r>
    <n v="1178410"/>
    <x v="11"/>
    <x v="0"/>
    <x v="4"/>
    <x v="6"/>
    <x v="0"/>
    <x v="3"/>
    <x v="0"/>
    <n v="10"/>
    <n v="213"/>
    <x v="142"/>
    <x v="104"/>
    <s v="IJ Gould"/>
    <s v="Nitin Menon"/>
    <s v="AJ Pycroft"/>
    <n v="42"/>
    <n v="107"/>
    <n v="64"/>
  </r>
  <r>
    <n v="1178411"/>
    <x v="11"/>
    <x v="26"/>
    <x v="5"/>
    <x v="2"/>
    <x v="0"/>
    <x v="4"/>
    <x v="1"/>
    <n v="5"/>
    <n v="161"/>
    <x v="13"/>
    <x v="118"/>
    <s v="S Ravi"/>
    <s v="YC Barde"/>
    <s v="M Nayyar"/>
    <n v="46"/>
    <n v="68"/>
    <n v="47"/>
  </r>
  <r>
    <n v="1178412"/>
    <x v="11"/>
    <x v="13"/>
    <x v="40"/>
    <x v="7"/>
    <x v="0"/>
    <x v="2"/>
    <x v="1"/>
    <n v="5"/>
    <n v="163"/>
    <x v="3"/>
    <x v="166"/>
    <s v="C Shamshuddin"/>
    <s v="UV Gandhe"/>
    <s v="Prakash Bhatt"/>
    <n v="50"/>
    <n v="77"/>
    <n v="36"/>
  </r>
  <r>
    <n v="1178413"/>
    <x v="11"/>
    <x v="89"/>
    <x v="38"/>
    <x v="10"/>
    <x v="0"/>
    <x v="11"/>
    <x v="1"/>
    <n v="9"/>
    <n v="159"/>
    <x v="69"/>
    <x v="223"/>
    <s v="NJ Llong"/>
    <s v="Nitin Menon"/>
    <s v="AJ Pycroft"/>
    <n v="61"/>
    <n v="65"/>
    <n v="33"/>
  </r>
  <r>
    <n v="1178414"/>
    <x v="11"/>
    <x v="14"/>
    <x v="36"/>
    <x v="1"/>
    <x v="0"/>
    <x v="3"/>
    <x v="0"/>
    <n v="1"/>
    <n v="161"/>
    <x v="50"/>
    <x v="148"/>
    <s v="RJ Tucker"/>
    <s v="VA Kulkarni"/>
    <s v="J Srinath"/>
    <n v="49"/>
    <n v="75"/>
    <n v="37"/>
  </r>
  <r>
    <n v="1178415"/>
    <x v="11"/>
    <x v="33"/>
    <x v="5"/>
    <x v="7"/>
    <x v="0"/>
    <x v="2"/>
    <x v="1"/>
    <n v="6"/>
    <n v="191"/>
    <x v="93"/>
    <x v="182"/>
    <s v="A Nand Kishore"/>
    <s v="S Ravi"/>
    <s v="M Nayyar"/>
    <n v="52"/>
    <n v="106"/>
    <n v="33"/>
  </r>
  <r>
    <n v="1178416"/>
    <x v="11"/>
    <x v="97"/>
    <x v="39"/>
    <x v="1"/>
    <x v="0"/>
    <x v="1"/>
    <x v="1"/>
    <n v="6"/>
    <n v="175"/>
    <x v="67"/>
    <x v="5"/>
    <s v="AK Chaudhary"/>
    <s v="NJ Llong"/>
    <s v="V Narayan Kutty"/>
    <n v="54"/>
    <n v="84"/>
    <n v="37"/>
  </r>
  <r>
    <n v="1178417"/>
    <x v="11"/>
    <x v="24"/>
    <x v="36"/>
    <x v="5"/>
    <x v="0"/>
    <x v="3"/>
    <x v="0"/>
    <n v="17"/>
    <n v="202"/>
    <x v="110"/>
    <x v="46"/>
    <s v="BNJ Oxenford"/>
    <s v="C Shamshuddin"/>
    <s v="J Srinath"/>
    <n v="70"/>
    <n v="63"/>
    <n v="69"/>
  </r>
  <r>
    <n v="1178418"/>
    <x v="11"/>
    <x v="45"/>
    <x v="4"/>
    <x v="2"/>
    <x v="0"/>
    <x v="4"/>
    <x v="1"/>
    <n v="3"/>
    <n v="175"/>
    <x v="105"/>
    <x v="168"/>
    <s v="AY Dandekar"/>
    <s v="IJ Gould"/>
    <s v="AJ Pycroft"/>
    <n v="32"/>
    <n v="83"/>
    <n v="60"/>
  </r>
  <r>
    <n v="1178419"/>
    <x v="11"/>
    <x v="36"/>
    <x v="39"/>
    <x v="1"/>
    <x v="0"/>
    <x v="7"/>
    <x v="0"/>
    <n v="46"/>
    <n v="155"/>
    <x v="79"/>
    <x v="57"/>
    <s v="AK Chaudhary"/>
    <s v="NJ Llong"/>
    <s v="V Narayan Kutty"/>
    <n v="45"/>
    <n v="76"/>
    <n v="34"/>
  </r>
  <r>
    <n v="1178420"/>
    <x v="11"/>
    <x v="100"/>
    <x v="5"/>
    <x v="2"/>
    <x v="0"/>
    <x v="4"/>
    <x v="1"/>
    <n v="7"/>
    <n v="160"/>
    <x v="69"/>
    <x v="93"/>
    <s v="A Nand Kishore"/>
    <s v="YC Barde"/>
    <s v="M Nayyar"/>
    <n v="51"/>
    <n v="75"/>
    <n v="34"/>
  </r>
  <r>
    <n v="1178421"/>
    <x v="11"/>
    <x v="16"/>
    <x v="40"/>
    <x v="7"/>
    <x v="1"/>
    <x v="2"/>
    <x v="0"/>
    <n v="16"/>
    <n v="187"/>
    <x v="19"/>
    <x v="114"/>
    <s v="BNJ Oxenford"/>
    <s v="KN Ananthapadmanabhan"/>
    <s v="J Srinath"/>
    <n v="59"/>
    <n v="72"/>
    <n v="56"/>
  </r>
  <r>
    <n v="1178422"/>
    <x v="11"/>
    <x v="15"/>
    <x v="4"/>
    <x v="3"/>
    <x v="0"/>
    <x v="0"/>
    <x v="0"/>
    <n v="34"/>
    <n v="232"/>
    <x v="140"/>
    <x v="164"/>
    <s v="IJ Gould"/>
    <s v="Nitin Menon"/>
    <s v="AJ Pycroft"/>
    <n v="50"/>
    <n v="114"/>
    <n v="68"/>
  </r>
  <r>
    <n v="1178423"/>
    <x v="11"/>
    <x v="91"/>
    <x v="38"/>
    <x v="5"/>
    <x v="0"/>
    <x v="11"/>
    <x v="0"/>
    <n v="45"/>
    <n v="212"/>
    <x v="16"/>
    <x v="79"/>
    <s v="CK Nandan"/>
    <s v="S Ravi"/>
    <s v="M Nayyar"/>
    <n v="77"/>
    <n v="86"/>
    <n v="49"/>
  </r>
  <r>
    <n v="1178424"/>
    <x v="11"/>
    <x v="10"/>
    <x v="36"/>
    <x v="2"/>
    <x v="0"/>
    <x v="8"/>
    <x v="2"/>
    <s v="NA"/>
    <n v="62"/>
    <x v="143"/>
    <x v="115"/>
    <s v="NJ Llong"/>
    <s v="UV Gandhe"/>
    <s v="V Narayan Kutty"/>
    <n v="62"/>
    <n v="0"/>
    <n v="0"/>
  </r>
  <r>
    <n v="1178425"/>
    <x v="11"/>
    <x v="19"/>
    <x v="39"/>
    <x v="7"/>
    <x v="0"/>
    <x v="1"/>
    <x v="0"/>
    <n v="80"/>
    <n v="179"/>
    <x v="92"/>
    <x v="13"/>
    <s v="AY Dandekar"/>
    <s v="Nitin Menon"/>
    <s v="AJ Pycroft"/>
    <n v="27"/>
    <n v="89"/>
    <n v="63"/>
  </r>
  <r>
    <n v="1178426"/>
    <x v="11"/>
    <x v="99"/>
    <x v="3"/>
    <x v="3"/>
    <x v="1"/>
    <x v="8"/>
    <x v="2"/>
    <s v="NA"/>
    <n v="162"/>
    <x v="13"/>
    <x v="190"/>
    <s v="CK Nandan"/>
    <s v="S Ravi"/>
    <s v="M Nayyar"/>
    <n v="44"/>
    <n v="76"/>
    <n v="42"/>
  </r>
  <r>
    <n v="1178427"/>
    <x v="11"/>
    <x v="21"/>
    <x v="37"/>
    <x v="6"/>
    <x v="0"/>
    <x v="0"/>
    <x v="1"/>
    <n v="7"/>
    <n v="183"/>
    <x v="110"/>
    <x v="224"/>
    <s v="BNJ Oxenford"/>
    <s v="C Shamshuddin"/>
    <s v="J Srinath"/>
    <n v="41"/>
    <n v="91"/>
    <n v="51"/>
  </r>
  <r>
    <n v="1178428"/>
    <x v="11"/>
    <x v="33"/>
    <x v="40"/>
    <x v="2"/>
    <x v="1"/>
    <x v="2"/>
    <x v="1"/>
    <n v="5"/>
    <n v="115"/>
    <x v="85"/>
    <x v="28"/>
    <s v="AY Dandekar"/>
    <s v="IJ Gould"/>
    <s v="AJ Pycroft"/>
    <n v="30"/>
    <n v="45"/>
    <n v="40"/>
  </r>
  <r>
    <n v="1178429"/>
    <x v="11"/>
    <x v="87"/>
    <x v="36"/>
    <x v="0"/>
    <x v="0"/>
    <x v="3"/>
    <x v="1"/>
    <n v="4"/>
    <n v="175"/>
    <x v="41"/>
    <x v="225"/>
    <s v="AK Chaudhary"/>
    <s v="NJ Llong"/>
    <s v="V Narayan Kutty"/>
    <n v="52"/>
    <n v="76"/>
    <n v="47"/>
  </r>
  <r>
    <n v="1178430"/>
    <x v="11"/>
    <x v="31"/>
    <x v="37"/>
    <x v="5"/>
    <x v="0"/>
    <x v="5"/>
    <x v="1"/>
    <n v="6"/>
    <n v="170"/>
    <x v="51"/>
    <x v="202"/>
    <s v="C Shamshuddin"/>
    <s v="KN Ananthapadmanabhan"/>
    <s v="J Srinath"/>
    <n v="42"/>
    <n v="100"/>
    <n v="28"/>
  </r>
  <r>
    <n v="1178431"/>
    <x v="11"/>
    <x v="15"/>
    <x v="3"/>
    <x v="3"/>
    <x v="0"/>
    <x v="7"/>
    <x v="1"/>
    <n v="9"/>
    <n v="133"/>
    <x v="83"/>
    <x v="172"/>
    <s v="A Nand Kishore"/>
    <s v="CK Nandan"/>
    <s v="M Nayyar"/>
    <n v="49"/>
    <n v="56"/>
    <n v="28"/>
  </r>
  <r>
    <n v="1181764"/>
    <x v="11"/>
    <x v="7"/>
    <x v="39"/>
    <x v="1"/>
    <x v="1"/>
    <x v="7"/>
    <x v="1"/>
    <n v="6"/>
    <n v="131"/>
    <x v="2"/>
    <x v="178"/>
    <s v="NJ Llong"/>
    <s v="Nitin Menon"/>
    <s v="J Srinath"/>
    <n v="32"/>
    <n v="64"/>
    <n v="35"/>
  </r>
  <r>
    <n v="1181766"/>
    <x v="11"/>
    <x v="95"/>
    <x v="25"/>
    <x v="7"/>
    <x v="0"/>
    <x v="2"/>
    <x v="1"/>
    <n v="2"/>
    <n v="162"/>
    <x v="14"/>
    <x v="182"/>
    <s v="BNJ Oxenford"/>
    <s v="S Ravi"/>
    <s v="AJ Pycroft"/>
    <n v="54"/>
    <n v="61"/>
    <n v="47"/>
  </r>
  <r>
    <n v="1181767"/>
    <x v="11"/>
    <x v="27"/>
    <x v="25"/>
    <x v="1"/>
    <x v="0"/>
    <x v="1"/>
    <x v="1"/>
    <n v="6"/>
    <n v="147"/>
    <x v="17"/>
    <x v="123"/>
    <s v="BNJ Oxenford"/>
    <s v="S Ravi"/>
    <s v="AJ Pycroft"/>
    <n v="41"/>
    <n v="61"/>
    <n v="45"/>
  </r>
  <r>
    <n v="1181768"/>
    <x v="11"/>
    <x v="36"/>
    <x v="38"/>
    <x v="3"/>
    <x v="1"/>
    <x v="7"/>
    <x v="0"/>
    <n v="1"/>
    <n v="149"/>
    <x v="24"/>
    <x v="190"/>
    <s v="IJ Gould"/>
    <s v="Nitin Menon"/>
    <s v="J Srinath"/>
    <n v="45"/>
    <n v="65"/>
    <n v="39"/>
  </r>
  <r>
    <n v="1216492"/>
    <x v="12"/>
    <x v="36"/>
    <x v="30"/>
    <x v="1"/>
    <x v="0"/>
    <x v="1"/>
    <x v="1"/>
    <n v="5"/>
    <n v="162"/>
    <x v="3"/>
    <x v="83"/>
    <s v="CB Gaffaney"/>
    <s v="VK Sharma"/>
    <s v="M Nayyar"/>
    <n v="51"/>
    <n v="85"/>
    <n v="26"/>
  </r>
  <r>
    <n v="1216493"/>
    <x v="12"/>
    <x v="40"/>
    <x v="32"/>
    <x v="5"/>
    <x v="0"/>
    <x v="8"/>
    <x v="2"/>
    <s v="NA"/>
    <n v="157"/>
    <x v="61"/>
    <x v="183"/>
    <s v="AK Chaudhary"/>
    <s v="Nitin Menon"/>
    <s v="J Srinath"/>
    <n v="23"/>
    <n v="73"/>
    <n v="61"/>
  </r>
  <r>
    <n v="1216494"/>
    <x v="12"/>
    <x v="28"/>
    <x v="30"/>
    <x v="6"/>
    <x v="1"/>
    <x v="3"/>
    <x v="1"/>
    <n v="8"/>
    <n v="84"/>
    <x v="94"/>
    <x v="198"/>
    <s v="VK Sharma"/>
    <s v="S Ravi"/>
    <s v="Shakti Singh"/>
    <n v="17"/>
    <n v="41"/>
    <n v="26"/>
  </r>
  <r>
    <n v="1216495"/>
    <x v="12"/>
    <x v="99"/>
    <x v="31"/>
    <x v="10"/>
    <x v="0"/>
    <x v="11"/>
    <x v="1"/>
    <n v="10"/>
    <n v="149"/>
    <x v="17"/>
    <x v="128"/>
    <s v="C Shamshuddin"/>
    <s v="RK Illingworth"/>
    <s v="Prakash Bhatt"/>
    <n v="48"/>
    <n v="61"/>
    <n v="40"/>
  </r>
  <r>
    <n v="1216496"/>
    <x v="12"/>
    <x v="23"/>
    <x v="31"/>
    <x v="1"/>
    <x v="0"/>
    <x v="4"/>
    <x v="0"/>
    <n v="16"/>
    <n v="216"/>
    <x v="126"/>
    <x v="144"/>
    <s v="C Shamshuddin"/>
    <s v="VA Kulkarni"/>
    <s v="V Narayan Kutty"/>
    <n v="54"/>
    <n v="112"/>
    <n v="50"/>
  </r>
  <r>
    <n v="1216497"/>
    <x v="12"/>
    <x v="35"/>
    <x v="30"/>
    <x v="7"/>
    <x v="0"/>
    <x v="0"/>
    <x v="0"/>
    <n v="59"/>
    <n v="194"/>
    <x v="73"/>
    <x v="226"/>
    <s v="CB Gaffaney"/>
    <s v="PG Pathak"/>
    <s v="M Nayyar"/>
    <n v="36"/>
    <n v="115"/>
    <n v="43"/>
  </r>
  <r>
    <n v="1216498"/>
    <x v="12"/>
    <x v="98"/>
    <x v="32"/>
    <x v="10"/>
    <x v="0"/>
    <x v="5"/>
    <x v="0"/>
    <n v="12"/>
    <n v="126"/>
    <x v="121"/>
    <x v="227"/>
    <s v="AY Dandekar"/>
    <s v="PR Reiffel"/>
    <s v="J Srinath"/>
    <n v="47"/>
    <n v="47"/>
    <n v="32"/>
  </r>
  <r>
    <n v="1216499"/>
    <x v="12"/>
    <x v="30"/>
    <x v="30"/>
    <x v="3"/>
    <x v="0"/>
    <x v="7"/>
    <x v="1"/>
    <n v="5"/>
    <n v="164"/>
    <x v="3"/>
    <x v="178"/>
    <s v="UV Gandhe"/>
    <s v="CB Gaffaney"/>
    <s v="M Nayyar"/>
    <n v="54"/>
    <n v="80"/>
    <n v="30"/>
  </r>
  <r>
    <n v="1216500"/>
    <x v="12"/>
    <x v="2"/>
    <x v="31"/>
    <x v="2"/>
    <x v="0"/>
    <x v="2"/>
    <x v="0"/>
    <n v="46"/>
    <n v="184"/>
    <x v="10"/>
    <x v="91"/>
    <s v="KN Ananthapadmanabhan"/>
    <s v="C Shamshuddin"/>
    <s v="V Narayan Kutty"/>
    <n v="51"/>
    <n v="84"/>
    <n v="49"/>
  </r>
  <r>
    <n v="1216501"/>
    <x v="12"/>
    <x v="43"/>
    <x v="30"/>
    <x v="6"/>
    <x v="1"/>
    <x v="0"/>
    <x v="0"/>
    <n v="10"/>
    <n v="167"/>
    <x v="61"/>
    <x v="197"/>
    <s v="KN Ananthapadmanabhan"/>
    <s v="RK Illingworth"/>
    <s v="V Narayan Kutty"/>
    <n v="52"/>
    <n v="81"/>
    <n v="34"/>
  </r>
  <r>
    <n v="1216502"/>
    <x v="12"/>
    <x v="96"/>
    <x v="31"/>
    <x v="10"/>
    <x v="0"/>
    <x v="11"/>
    <x v="1"/>
    <n v="5"/>
    <n v="120"/>
    <x v="85"/>
    <x v="156"/>
    <s v="KN Ananthapadmanabhan"/>
    <s v="K Srinivasan"/>
    <s v="V Narayan Kutty"/>
    <n v="30"/>
    <n v="69"/>
    <n v="21"/>
  </r>
  <r>
    <n v="1216503"/>
    <x v="12"/>
    <x v="46"/>
    <x v="30"/>
    <x v="5"/>
    <x v="0"/>
    <x v="7"/>
    <x v="0"/>
    <n v="48"/>
    <n v="191"/>
    <x v="6"/>
    <x v="90"/>
    <s v="VK Sharma"/>
    <s v="S Ravi"/>
    <s v="M Nayyar"/>
    <n v="41"/>
    <n v="83"/>
    <n v="67"/>
  </r>
  <r>
    <n v="1216504"/>
    <x v="12"/>
    <x v="45"/>
    <x v="32"/>
    <x v="2"/>
    <x v="0"/>
    <x v="0"/>
    <x v="0"/>
    <n v="37"/>
    <n v="174"/>
    <x v="56"/>
    <x v="228"/>
    <s v="KN Ananthapadmanabhan"/>
    <s v="C Shamshuddin"/>
    <s v="V Narayan Kutty"/>
    <n v="42"/>
    <n v="85"/>
    <n v="47"/>
  </r>
  <r>
    <n v="1216505"/>
    <x v="12"/>
    <x v="44"/>
    <x v="30"/>
    <x v="7"/>
    <x v="0"/>
    <x v="2"/>
    <x v="1"/>
    <n v="6"/>
    <n v="152"/>
    <x v="59"/>
    <x v="229"/>
    <s v="CB Gaffaney"/>
    <s v="S Ravi"/>
    <s v="M Nayyar"/>
    <n v="40"/>
    <n v="72"/>
    <n v="40"/>
  </r>
  <r>
    <n v="1216506"/>
    <x v="12"/>
    <x v="1"/>
    <x v="30"/>
    <x v="1"/>
    <x v="0"/>
    <x v="1"/>
    <x v="1"/>
    <n v="9"/>
    <n v="153"/>
    <x v="59"/>
    <x v="230"/>
    <s v="PG Pathak"/>
    <s v="VK Sharma"/>
    <s v="M Nayyar"/>
    <n v="53"/>
    <n v="54"/>
    <n v="46"/>
  </r>
  <r>
    <n v="1216507"/>
    <x v="12"/>
    <x v="100"/>
    <x v="32"/>
    <x v="10"/>
    <x v="1"/>
    <x v="4"/>
    <x v="1"/>
    <n v="5"/>
    <n v="158"/>
    <x v="30"/>
    <x v="231"/>
    <s v="YC Barde"/>
    <s v="PR Reiffel"/>
    <s v="Prakash Bhatt"/>
    <n v="26"/>
    <n v="83"/>
    <n v="49"/>
  </r>
  <r>
    <n v="1216508"/>
    <x v="12"/>
    <x v="39"/>
    <x v="30"/>
    <x v="6"/>
    <x v="0"/>
    <x v="7"/>
    <x v="0"/>
    <n v="49"/>
    <n v="195"/>
    <x v="45"/>
    <x v="57"/>
    <s v="CB Gaffaney"/>
    <s v="S Ravi"/>
    <s v="M Nayyar"/>
    <n v="59"/>
    <n v="89"/>
    <n v="47"/>
  </r>
  <r>
    <n v="1216509"/>
    <x v="12"/>
    <x v="19"/>
    <x v="31"/>
    <x v="1"/>
    <x v="1"/>
    <x v="2"/>
    <x v="1"/>
    <n v="5"/>
    <n v="179"/>
    <x v="110"/>
    <x v="114"/>
    <s v="KN Ananthapadmanabhan"/>
    <s v="RK Illingworth"/>
    <s v="V Narayan Kutty"/>
    <n v="39"/>
    <n v="83"/>
    <n v="57"/>
  </r>
  <r>
    <n v="1216510"/>
    <x v="12"/>
    <x v="34"/>
    <x v="32"/>
    <x v="0"/>
    <x v="0"/>
    <x v="5"/>
    <x v="0"/>
    <n v="97"/>
    <n v="206"/>
    <x v="79"/>
    <x v="202"/>
    <s v="AK Chaudhary"/>
    <s v="PR Reiffel"/>
    <s v="J Srinath"/>
    <n v="50"/>
    <n v="82"/>
    <n v="74"/>
  </r>
  <r>
    <n v="1216511"/>
    <x v="12"/>
    <x v="26"/>
    <x v="30"/>
    <x v="3"/>
    <x v="1"/>
    <x v="7"/>
    <x v="0"/>
    <n v="57"/>
    <n v="193"/>
    <x v="71"/>
    <x v="178"/>
    <s v="VK Sharma"/>
    <s v="S Ravi"/>
    <s v="Shakti Singh"/>
    <n v="57"/>
    <n v="76"/>
    <n v="60"/>
  </r>
  <r>
    <n v="1216512"/>
    <x v="12"/>
    <x v="89"/>
    <x v="30"/>
    <x v="10"/>
    <x v="0"/>
    <x v="8"/>
    <x v="2"/>
    <s v="NA"/>
    <n v="163"/>
    <x v="30"/>
    <x v="195"/>
    <s v="PG Pathak"/>
    <s v="S Ravi"/>
    <s v="M Nayyar"/>
    <n v="48"/>
    <n v="63"/>
    <n v="52"/>
  </r>
  <r>
    <n v="1216513"/>
    <x v="12"/>
    <x v="1"/>
    <x v="32"/>
    <x v="5"/>
    <x v="1"/>
    <x v="1"/>
    <x v="1"/>
    <n v="10"/>
    <n v="178"/>
    <x v="15"/>
    <x v="5"/>
    <s v="AY Dandekar"/>
    <s v="Nitin Menon"/>
    <s v="J Srinath"/>
    <n v="46"/>
    <n v="95"/>
    <n v="37"/>
  </r>
  <r>
    <n v="1216514"/>
    <x v="12"/>
    <x v="41"/>
    <x v="30"/>
    <x v="2"/>
    <x v="1"/>
    <x v="3"/>
    <x v="1"/>
    <n v="8"/>
    <n v="154"/>
    <x v="33"/>
    <x v="151"/>
    <s v="CB Gaffaney"/>
    <s v="S Ravi"/>
    <s v="M Nayyar"/>
    <n v="38"/>
    <n v="68"/>
    <n v="48"/>
  </r>
  <r>
    <n v="1216515"/>
    <x v="12"/>
    <x v="55"/>
    <x v="31"/>
    <x v="6"/>
    <x v="0"/>
    <x v="2"/>
    <x v="0"/>
    <n v="18"/>
    <n v="228"/>
    <x v="144"/>
    <x v="166"/>
    <s v="VA Kulkarni"/>
    <s v="RK Illingworth"/>
    <s v="V Narayan Kutty"/>
    <n v="57"/>
    <n v="112"/>
    <n v="59"/>
  </r>
  <r>
    <n v="1216516"/>
    <x v="12"/>
    <x v="97"/>
    <x v="32"/>
    <x v="10"/>
    <x v="1"/>
    <x v="11"/>
    <x v="0"/>
    <n v="7"/>
    <n v="164"/>
    <x v="61"/>
    <x v="232"/>
    <s v="AK Chaudhary"/>
    <s v="PR Reiffel"/>
    <s v="Prakash Bhatt"/>
    <n v="42"/>
    <n v="69"/>
    <n v="53"/>
  </r>
  <r>
    <n v="1216517"/>
    <x v="12"/>
    <x v="46"/>
    <x v="32"/>
    <x v="3"/>
    <x v="1"/>
    <x v="8"/>
    <x v="2"/>
    <s v="NA"/>
    <n v="176"/>
    <x v="67"/>
    <x v="202"/>
    <s v="Nitin Menon"/>
    <s v="PR Reiffel"/>
    <s v="J Srinath"/>
    <n v="43"/>
    <n v="74"/>
    <n v="59"/>
  </r>
  <r>
    <n v="1216518"/>
    <x v="12"/>
    <x v="93"/>
    <x v="32"/>
    <x v="10"/>
    <x v="0"/>
    <x v="11"/>
    <x v="1"/>
    <n v="8"/>
    <n v="154"/>
    <x v="52"/>
    <x v="68"/>
    <s v="Nitin Menon"/>
    <s v="PR Reiffel"/>
    <s v="J Srinath"/>
    <n v="47"/>
    <n v="66"/>
    <n v="41"/>
  </r>
  <r>
    <n v="1216519"/>
    <x v="12"/>
    <x v="16"/>
    <x v="32"/>
    <x v="0"/>
    <x v="0"/>
    <x v="2"/>
    <x v="0"/>
    <n v="59"/>
    <n v="196"/>
    <x v="56"/>
    <x v="160"/>
    <s v="Nitin Menon"/>
    <s v="YC Barde"/>
    <s v="Prakash Bhatt"/>
    <n v="63"/>
    <n v="80"/>
    <n v="53"/>
  </r>
  <r>
    <n v="1216520"/>
    <x v="12"/>
    <x v="52"/>
    <x v="31"/>
    <x v="5"/>
    <x v="0"/>
    <x v="5"/>
    <x v="1"/>
    <n v="8"/>
    <n v="149"/>
    <x v="40"/>
    <x v="45"/>
    <s v="KN Ananthapadmanabhan"/>
    <s v="RK Illingworth"/>
    <s v="V Narayan Kutty"/>
    <n v="54"/>
    <n v="60"/>
    <n v="35"/>
  </r>
  <r>
    <n v="1216521"/>
    <x v="12"/>
    <x v="7"/>
    <x v="31"/>
    <x v="3"/>
    <x v="0"/>
    <x v="7"/>
    <x v="1"/>
    <n v="10"/>
    <n v="114"/>
    <x v="9"/>
    <x v="169"/>
    <s v="C Shamshuddin"/>
    <s v="VA Kulkarni"/>
    <s v="V Narayan Kutty"/>
    <n v="24"/>
    <n v="49"/>
    <n v="41"/>
  </r>
  <r>
    <n v="1216522"/>
    <x v="12"/>
    <x v="41"/>
    <x v="32"/>
    <x v="2"/>
    <x v="1"/>
    <x v="3"/>
    <x v="1"/>
    <n v="7"/>
    <n v="177"/>
    <x v="42"/>
    <x v="46"/>
    <s v="AK Chaudhary"/>
    <s v="Nitin Menon"/>
    <s v="J Srinath"/>
    <n v="52"/>
    <n v="81"/>
    <n v="44"/>
  </r>
  <r>
    <n v="1216523"/>
    <x v="12"/>
    <x v="52"/>
    <x v="30"/>
    <x v="6"/>
    <x v="1"/>
    <x v="0"/>
    <x v="0"/>
    <n v="2"/>
    <n v="164"/>
    <x v="13"/>
    <x v="35"/>
    <s v="UV Gandhe"/>
    <s v="CB Gaffaney"/>
    <s v="M Nayyar"/>
    <n v="25"/>
    <n v="90"/>
    <n v="49"/>
  </r>
  <r>
    <n v="1216524"/>
    <x v="12"/>
    <x v="95"/>
    <x v="32"/>
    <x v="7"/>
    <x v="0"/>
    <x v="11"/>
    <x v="0"/>
    <n v="88"/>
    <n v="219"/>
    <x v="84"/>
    <x v="113"/>
    <s v="AK Chaudhary"/>
    <s v="Nitin Menon"/>
    <s v="J Srinath"/>
    <n v="77"/>
    <n v="104"/>
    <n v="38"/>
  </r>
  <r>
    <n v="1216525"/>
    <x v="12"/>
    <x v="14"/>
    <x v="32"/>
    <x v="0"/>
    <x v="1"/>
    <x v="3"/>
    <x v="0"/>
    <n v="37"/>
    <n v="169"/>
    <x v="2"/>
    <x v="104"/>
    <s v="AK Chaudhary"/>
    <s v="PR Reiffel"/>
    <s v="J Srinath"/>
    <n v="36"/>
    <n v="67"/>
    <n v="66"/>
  </r>
  <r>
    <n v="1216526"/>
    <x v="12"/>
    <x v="15"/>
    <x v="30"/>
    <x v="6"/>
    <x v="1"/>
    <x v="7"/>
    <x v="1"/>
    <n v="8"/>
    <n v="148"/>
    <x v="76"/>
    <x v="176"/>
    <s v="CB Gaffaney"/>
    <s v="VK Sharma"/>
    <s v="M Nayyar"/>
    <n v="33"/>
    <n v="66"/>
    <n v="49"/>
  </r>
  <r>
    <n v="1216527"/>
    <x v="12"/>
    <x v="37"/>
    <x v="31"/>
    <x v="2"/>
    <x v="0"/>
    <x v="4"/>
    <x v="1"/>
    <n v="4"/>
    <n v="223"/>
    <x v="145"/>
    <x v="144"/>
    <s v="RK Illingworth"/>
    <s v="K Srinivasan"/>
    <s v="V Narayan Kutty"/>
    <n v="60"/>
    <n v="118"/>
    <n v="45"/>
  </r>
  <r>
    <n v="1216528"/>
    <x v="12"/>
    <x v="92"/>
    <x v="32"/>
    <x v="1"/>
    <x v="1"/>
    <x v="1"/>
    <x v="0"/>
    <n v="20"/>
    <n v="167"/>
    <x v="54"/>
    <x v="120"/>
    <s v="AK Chaudhary"/>
    <s v="PR Reiffel"/>
    <s v="J Srinath"/>
    <n v="44"/>
    <n v="75"/>
    <n v="48"/>
  </r>
  <r>
    <n v="1216529"/>
    <x v="12"/>
    <x v="49"/>
    <x v="30"/>
    <x v="7"/>
    <x v="1"/>
    <x v="7"/>
    <x v="1"/>
    <n v="5"/>
    <n v="162"/>
    <x v="3"/>
    <x v="176"/>
    <s v="CB Gaffaney"/>
    <s v="S Ravi"/>
    <s v="Shakti Singh"/>
    <n v="46"/>
    <n v="81"/>
    <n v="35"/>
  </r>
  <r>
    <n v="1216530"/>
    <x v="12"/>
    <x v="45"/>
    <x v="32"/>
    <x v="2"/>
    <x v="0"/>
    <x v="0"/>
    <x v="0"/>
    <n v="60"/>
    <n v="191"/>
    <x v="84"/>
    <x v="233"/>
    <s v="Nitin Menon"/>
    <s v="PR Reiffel"/>
    <s v="Shakti Singh"/>
    <n v="55"/>
    <n v="91"/>
    <n v="45"/>
  </r>
  <r>
    <n v="1216531"/>
    <x v="12"/>
    <x v="24"/>
    <x v="31"/>
    <x v="0"/>
    <x v="1"/>
    <x v="5"/>
    <x v="1"/>
    <n v="8"/>
    <n v="171"/>
    <x v="105"/>
    <x v="202"/>
    <s v="KN Ananthapadmanabhan"/>
    <s v="C Shamshuddin"/>
    <s v="V Narayan Kutty"/>
    <n v="57"/>
    <n v="70"/>
    <n v="44"/>
  </r>
  <r>
    <n v="1216532"/>
    <x v="12"/>
    <x v="95"/>
    <x v="30"/>
    <x v="7"/>
    <x v="0"/>
    <x v="11"/>
    <x v="0"/>
    <n v="15"/>
    <n v="162"/>
    <x v="54"/>
    <x v="188"/>
    <s v="VK Sharma"/>
    <s v="S Ravi"/>
    <s v="M Nayyar"/>
    <n v="38"/>
    <n v="90"/>
    <n v="34"/>
  </r>
  <r>
    <n v="1216533"/>
    <x v="12"/>
    <x v="50"/>
    <x v="30"/>
    <x v="1"/>
    <x v="1"/>
    <x v="4"/>
    <x v="1"/>
    <n v="7"/>
    <n v="125"/>
    <x v="29"/>
    <x v="194"/>
    <s v="CB Gaffaney"/>
    <s v="VK Sharma"/>
    <s v="M Nayyar"/>
    <n v="43"/>
    <n v="53"/>
    <n v="29"/>
  </r>
  <r>
    <n v="1216534"/>
    <x v="12"/>
    <x v="96"/>
    <x v="32"/>
    <x v="10"/>
    <x v="0"/>
    <x v="3"/>
    <x v="0"/>
    <n v="10"/>
    <n v="163"/>
    <x v="38"/>
    <x v="151"/>
    <s v="AY Dandekar"/>
    <s v="Nitin Menon"/>
    <s v="Prakash Bhatt"/>
    <n v="53"/>
    <n v="71"/>
    <n v="39"/>
  </r>
  <r>
    <n v="1216535"/>
    <x v="12"/>
    <x v="49"/>
    <x v="32"/>
    <x v="3"/>
    <x v="0"/>
    <x v="7"/>
    <x v="1"/>
    <n v="9"/>
    <n v="110"/>
    <x v="95"/>
    <x v="210"/>
    <s v="YC Barde"/>
    <s v="PR Reiffel"/>
    <s v="J Srinath"/>
    <n v="22"/>
    <n v="65"/>
    <n v="23"/>
  </r>
  <r>
    <n v="1216536"/>
    <x v="12"/>
    <x v="43"/>
    <x v="32"/>
    <x v="1"/>
    <x v="0"/>
    <x v="1"/>
    <x v="1"/>
    <n v="6"/>
    <n v="172"/>
    <x v="41"/>
    <x v="230"/>
    <s v="C Shamshuddin"/>
    <s v="RK Illingworth"/>
    <s v="Prakash Bhatt"/>
    <n v="48"/>
    <n v="77"/>
    <n v="47"/>
  </r>
  <r>
    <n v="1216537"/>
    <x v="12"/>
    <x v="37"/>
    <x v="30"/>
    <x v="2"/>
    <x v="0"/>
    <x v="4"/>
    <x v="1"/>
    <n v="7"/>
    <n v="185"/>
    <x v="89"/>
    <x v="192"/>
    <s v="CB Gaffaney"/>
    <s v="S Ravi"/>
    <s v="M Nayyar"/>
    <n v="53"/>
    <n v="84"/>
    <n v="48"/>
  </r>
  <r>
    <n v="1216538"/>
    <x v="12"/>
    <x v="99"/>
    <x v="31"/>
    <x v="3"/>
    <x v="1"/>
    <x v="7"/>
    <x v="0"/>
    <n v="34"/>
    <n v="208"/>
    <x v="63"/>
    <x v="169"/>
    <s v="KN Ananthapadmanabhan"/>
    <s v="RK Illingworth"/>
    <s v="V Narayan Kutty"/>
    <n v="48"/>
    <n v="101"/>
    <n v="59"/>
  </r>
  <r>
    <n v="1216539"/>
    <x v="12"/>
    <x v="27"/>
    <x v="32"/>
    <x v="1"/>
    <x v="0"/>
    <x v="2"/>
    <x v="0"/>
    <n v="44"/>
    <n v="175"/>
    <x v="84"/>
    <x v="214"/>
    <s v="KN Ananthapadmanabhan"/>
    <s v="RK Illingworth"/>
    <s v="V Narayan Kutty"/>
    <n v="36"/>
    <n v="98"/>
    <n v="41"/>
  </r>
  <r>
    <n v="1216540"/>
    <x v="12"/>
    <x v="0"/>
    <x v="31"/>
    <x v="0"/>
    <x v="1"/>
    <x v="3"/>
    <x v="0"/>
    <n v="82"/>
    <n v="194"/>
    <x v="4"/>
    <x v="46"/>
    <s v="RK Illingworth"/>
    <s v="K Srinivasan"/>
    <s v="V Narayan Kutty"/>
    <n v="47"/>
    <n v="82"/>
    <n v="65"/>
  </r>
  <r>
    <n v="1216541"/>
    <x v="12"/>
    <x v="26"/>
    <x v="30"/>
    <x v="3"/>
    <x v="1"/>
    <x v="4"/>
    <x v="1"/>
    <n v="8"/>
    <n v="195"/>
    <x v="128"/>
    <x v="192"/>
    <s v="UV Gandhe"/>
    <s v="VK Sharma"/>
    <s v="Shakti Singh"/>
    <n v="59"/>
    <n v="62"/>
    <n v="74"/>
  </r>
  <r>
    <n v="1216542"/>
    <x v="12"/>
    <x v="91"/>
    <x v="32"/>
    <x v="10"/>
    <x v="1"/>
    <x v="11"/>
    <x v="0"/>
    <n v="69"/>
    <n v="201"/>
    <x v="2"/>
    <x v="215"/>
    <s v="AK Chaudhary"/>
    <s v="Nitin Menon"/>
    <s v="J Srinath"/>
    <n v="58"/>
    <n v="103"/>
    <n v="40"/>
  </r>
  <r>
    <n v="1216543"/>
    <x v="12"/>
    <x v="2"/>
    <x v="32"/>
    <x v="7"/>
    <x v="1"/>
    <x v="2"/>
    <x v="0"/>
    <n v="13"/>
    <n v="161"/>
    <x v="24"/>
    <x v="229"/>
    <s v="AK Chaudhary"/>
    <s v="Nitin Menon"/>
    <s v="J Srinath"/>
    <n v="47"/>
    <n v="85"/>
    <n v="29"/>
  </r>
  <r>
    <n v="1216544"/>
    <x v="12"/>
    <x v="14"/>
    <x v="32"/>
    <x v="0"/>
    <x v="1"/>
    <x v="1"/>
    <x v="1"/>
    <n v="8"/>
    <n v="145"/>
    <x v="40"/>
    <x v="230"/>
    <s v="C Shamshuddin"/>
    <s v="RK Illingworth"/>
    <s v="Prakash Bhatt"/>
    <n v="46"/>
    <n v="68"/>
    <n v="31"/>
  </r>
  <r>
    <n v="1216545"/>
    <x v="12"/>
    <x v="101"/>
    <x v="30"/>
    <x v="10"/>
    <x v="1"/>
    <x v="0"/>
    <x v="1"/>
    <n v="7"/>
    <n v="142"/>
    <x v="58"/>
    <x v="224"/>
    <s v="CB Gaffaney"/>
    <s v="VK Sharma"/>
    <s v="Shakti Singh"/>
    <n v="40"/>
    <n v="70"/>
    <n v="32"/>
  </r>
  <r>
    <n v="1216546"/>
    <x v="12"/>
    <x v="40"/>
    <x v="32"/>
    <x v="7"/>
    <x v="1"/>
    <x v="5"/>
    <x v="1"/>
    <n v="5"/>
    <n v="164"/>
    <x v="16"/>
    <x v="114"/>
    <s v="C Shamshuddin"/>
    <s v="RK Illingworth"/>
    <s v="Prakash Bhatt"/>
    <n v="53"/>
    <n v="73"/>
    <n v="38"/>
  </r>
  <r>
    <n v="1216547"/>
    <x v="12"/>
    <x v="30"/>
    <x v="32"/>
    <x v="3"/>
    <x v="0"/>
    <x v="8"/>
    <x v="2"/>
    <s v="NA"/>
    <n v="201"/>
    <x v="43"/>
    <x v="46"/>
    <s v="Nitin Menon"/>
    <s v="PR Reiffel"/>
    <s v="J Srinath"/>
    <n v="59"/>
    <n v="77"/>
    <n v="65"/>
  </r>
  <r>
    <n v="1237177"/>
    <x v="12"/>
    <x v="22"/>
    <x v="32"/>
    <x v="7"/>
    <x v="0"/>
    <x v="7"/>
    <x v="0"/>
    <n v="57"/>
    <n v="200"/>
    <x v="6"/>
    <x v="190"/>
    <s v="CB Gaffaney"/>
    <s v="Nitin Menon"/>
    <s v="J Srinath"/>
    <n v="63"/>
    <n v="77"/>
    <n v="60"/>
  </r>
  <r>
    <n v="1237178"/>
    <x v="12"/>
    <x v="96"/>
    <x v="30"/>
    <x v="10"/>
    <x v="0"/>
    <x v="11"/>
    <x v="1"/>
    <n v="6"/>
    <n v="131"/>
    <x v="2"/>
    <x v="193"/>
    <s v="PR Reiffel"/>
    <s v="S Ravi"/>
    <s v="M Nayyar"/>
    <n v="32"/>
    <n v="72"/>
    <n v="27"/>
  </r>
  <r>
    <n v="1237180"/>
    <x v="12"/>
    <x v="88"/>
    <x v="30"/>
    <x v="7"/>
    <x v="1"/>
    <x v="2"/>
    <x v="0"/>
    <n v="17"/>
    <n v="189"/>
    <x v="18"/>
    <x v="183"/>
    <s v="PR Reiffel"/>
    <s v="S Ravi"/>
    <s v="M Nayyar"/>
    <n v="65"/>
    <n v="80"/>
    <n v="44"/>
  </r>
  <r>
    <n v="1237181"/>
    <x v="12"/>
    <x v="49"/>
    <x v="32"/>
    <x v="7"/>
    <x v="1"/>
    <x v="7"/>
    <x v="1"/>
    <n v="5"/>
    <n v="156"/>
    <x v="61"/>
    <x v="169"/>
    <s v="CB Gaffaney"/>
    <s v="Nitin Menon"/>
    <s v="J Srinath"/>
    <n v="41"/>
    <n v="84"/>
    <n v="31"/>
  </r>
  <r>
    <n v="1254058"/>
    <x v="13"/>
    <x v="3"/>
    <x v="41"/>
    <x v="0"/>
    <x v="0"/>
    <x v="3"/>
    <x v="1"/>
    <n v="2"/>
    <n v="159"/>
    <x v="50"/>
    <x v="199"/>
    <s v="KN Ananthapadmanabhan"/>
    <s v="Nitin Menon"/>
    <s v="V Narayan Kutty"/>
    <n v="41"/>
    <n v="94"/>
    <n v="24"/>
  </r>
  <r>
    <n v="1254059"/>
    <x v="13"/>
    <x v="19"/>
    <x v="42"/>
    <x v="7"/>
    <x v="0"/>
    <x v="2"/>
    <x v="1"/>
    <n v="7"/>
    <n v="188"/>
    <x v="82"/>
    <x v="114"/>
    <s v="AK Chaudhary"/>
    <s v="VK Sharma"/>
    <s v="M Nayyar"/>
    <n v="33"/>
    <n v="110"/>
    <n v="45"/>
  </r>
  <r>
    <n v="1254060"/>
    <x v="13"/>
    <x v="89"/>
    <x v="41"/>
    <x v="10"/>
    <x v="0"/>
    <x v="0"/>
    <x v="0"/>
    <n v="10"/>
    <n v="187"/>
    <x v="105"/>
    <x v="189"/>
    <s v="KN Ananthapadmanabhan"/>
    <s v="Nitin Menon"/>
    <s v="V Narayan Kutty"/>
    <n v="50"/>
    <n v="102"/>
    <n v="35"/>
  </r>
  <r>
    <n v="1254061"/>
    <x v="13"/>
    <x v="37"/>
    <x v="42"/>
    <x v="2"/>
    <x v="0"/>
    <x v="5"/>
    <x v="0"/>
    <n v="4"/>
    <n v="221"/>
    <x v="8"/>
    <x v="144"/>
    <s v="AK Chaudhary"/>
    <s v="S Ravi"/>
    <s v="M Nayyar"/>
    <n v="46"/>
    <n v="126"/>
    <n v="49"/>
  </r>
  <r>
    <n v="1254062"/>
    <x v="13"/>
    <x v="39"/>
    <x v="41"/>
    <x v="6"/>
    <x v="0"/>
    <x v="7"/>
    <x v="0"/>
    <n v="10"/>
    <n v="152"/>
    <x v="57"/>
    <x v="234"/>
    <s v="C Shamshuddin"/>
    <s v="CB Gaffaney"/>
    <s v="S Chaturvedi"/>
    <n v="42"/>
    <n v="77"/>
    <n v="33"/>
  </r>
  <r>
    <n v="1254063"/>
    <x v="13"/>
    <x v="96"/>
    <x v="41"/>
    <x v="10"/>
    <x v="0"/>
    <x v="3"/>
    <x v="0"/>
    <n v="6"/>
    <n v="149"/>
    <x v="6"/>
    <x v="152"/>
    <s v="Nitin Menon"/>
    <s v="UV Gandhe"/>
    <s v="V Narayan Kutty"/>
    <n v="47"/>
    <n v="59"/>
    <n v="43"/>
  </r>
  <r>
    <n v="1254064"/>
    <x v="13"/>
    <x v="2"/>
    <x v="42"/>
    <x v="2"/>
    <x v="0"/>
    <x v="4"/>
    <x v="1"/>
    <n v="3"/>
    <n v="147"/>
    <x v="40"/>
    <x v="93"/>
    <s v="S Ravi"/>
    <s v="VK Sharma"/>
    <s v="Shakti Singh"/>
    <n v="36"/>
    <n v="71"/>
    <n v="40"/>
  </r>
  <r>
    <n v="1254065"/>
    <x v="13"/>
    <x v="1"/>
    <x v="42"/>
    <x v="1"/>
    <x v="0"/>
    <x v="1"/>
    <x v="1"/>
    <n v="6"/>
    <n v="106"/>
    <x v="62"/>
    <x v="220"/>
    <s v="AK Chaudhary"/>
    <s v="AY Dandekar"/>
    <s v="Prakash Bhatt"/>
    <n v="26"/>
    <n v="55"/>
    <n v="25"/>
  </r>
  <r>
    <n v="1254066"/>
    <x v="13"/>
    <x v="99"/>
    <x v="41"/>
    <x v="3"/>
    <x v="1"/>
    <x v="7"/>
    <x v="0"/>
    <n v="13"/>
    <n v="150"/>
    <x v="56"/>
    <x v="90"/>
    <s v="CB Gaffaney"/>
    <s v="K Srinivasan"/>
    <s v="S Chaturvedi"/>
    <n v="53"/>
    <n v="54"/>
    <n v="43"/>
  </r>
  <r>
    <n v="1254067"/>
    <x v="13"/>
    <x v="0"/>
    <x v="41"/>
    <x v="0"/>
    <x v="1"/>
    <x v="3"/>
    <x v="0"/>
    <n v="38"/>
    <n v="204"/>
    <x v="3"/>
    <x v="46"/>
    <s v="C Shamshuddin"/>
    <s v="Nitin Menon"/>
    <s v="V Narayan Kutty"/>
    <n v="45"/>
    <n v="100"/>
    <n v="59"/>
  </r>
  <r>
    <n v="1254068"/>
    <x v="13"/>
    <x v="13"/>
    <x v="42"/>
    <x v="7"/>
    <x v="0"/>
    <x v="2"/>
    <x v="1"/>
    <n v="6"/>
    <n v="195"/>
    <x v="140"/>
    <x v="114"/>
    <s v="AK Chaudhary"/>
    <s v="PR Reiffel"/>
    <s v="M Nayyar"/>
    <n v="59"/>
    <n v="91"/>
    <n v="45"/>
  </r>
  <r>
    <n v="1254069"/>
    <x v="13"/>
    <x v="50"/>
    <x v="42"/>
    <x v="2"/>
    <x v="0"/>
    <x v="1"/>
    <x v="0"/>
    <n v="45"/>
    <n v="188"/>
    <x v="6"/>
    <x v="235"/>
    <s v="PR Reiffel"/>
    <s v="VK Sharma"/>
    <s v="Prakash Bhatt"/>
    <n v="46"/>
    <n v="87"/>
    <n v="55"/>
  </r>
  <r>
    <n v="1254070"/>
    <x v="13"/>
    <x v="22"/>
    <x v="41"/>
    <x v="3"/>
    <x v="1"/>
    <x v="2"/>
    <x v="1"/>
    <n v="6"/>
    <n v="137"/>
    <x v="10"/>
    <x v="28"/>
    <s v="C Shamshuddin"/>
    <s v="CB Gaffaney"/>
    <s v="V Narayan Kutty"/>
    <n v="55"/>
    <n v="59"/>
    <n v="23"/>
  </r>
  <r>
    <n v="1254071"/>
    <x v="13"/>
    <x v="98"/>
    <x v="41"/>
    <x v="5"/>
    <x v="1"/>
    <x v="11"/>
    <x v="1"/>
    <n v="9"/>
    <n v="120"/>
    <x v="85"/>
    <x v="215"/>
    <s v="K Srinivasan"/>
    <s v="Nitin Menon"/>
    <s v="S Chaturvedi"/>
    <n v="32"/>
    <n v="66"/>
    <n v="22"/>
  </r>
  <r>
    <n v="1254072"/>
    <x v="13"/>
    <x v="11"/>
    <x v="42"/>
    <x v="6"/>
    <x v="0"/>
    <x v="1"/>
    <x v="0"/>
    <n v="18"/>
    <n v="220"/>
    <x v="7"/>
    <x v="123"/>
    <s v="AY Dandekar"/>
    <s v="PR Reiffel"/>
    <s v="Shakti Singh"/>
    <n v="54"/>
    <n v="101"/>
    <n v="65"/>
  </r>
  <r>
    <n v="1254073"/>
    <x v="13"/>
    <x v="41"/>
    <x v="42"/>
    <x v="0"/>
    <x v="0"/>
    <x v="3"/>
    <x v="1"/>
    <n v="10"/>
    <n v="177"/>
    <x v="15"/>
    <x v="236"/>
    <s v="J Madanagopal"/>
    <s v="S Ravi"/>
    <s v="Shakti Singh"/>
    <n v="32"/>
    <n v="104"/>
    <n v="41"/>
  </r>
  <r>
    <n v="1254074"/>
    <x v="13"/>
    <x v="46"/>
    <x v="41"/>
    <x v="5"/>
    <x v="0"/>
    <x v="5"/>
    <x v="1"/>
    <n v="9"/>
    <n v="131"/>
    <x v="2"/>
    <x v="202"/>
    <s v="C Shamshuddin"/>
    <s v="Nitin Menon"/>
    <s v="V Narayan Kutty"/>
    <n v="21"/>
    <n v="84"/>
    <n v="26"/>
  </r>
  <r>
    <n v="1254075"/>
    <x v="13"/>
    <x v="45"/>
    <x v="42"/>
    <x v="2"/>
    <x v="0"/>
    <x v="4"/>
    <x v="1"/>
    <n v="6"/>
    <n v="133"/>
    <x v="83"/>
    <x v="180"/>
    <s v="Navdeep Singh"/>
    <s v="S Ravi"/>
    <s v="M Nayyar"/>
    <n v="25"/>
    <n v="73"/>
    <n v="35"/>
  </r>
  <r>
    <n v="1254076"/>
    <x v="13"/>
    <x v="47"/>
    <x v="42"/>
    <x v="1"/>
    <x v="1"/>
    <x v="1"/>
    <x v="0"/>
    <n v="69"/>
    <n v="191"/>
    <x v="68"/>
    <x v="120"/>
    <s v="AK Chaudhary"/>
    <s v="VK Sharma"/>
    <s v="Shakti Singh"/>
    <n v="51"/>
    <n v="83"/>
    <n v="57"/>
  </r>
  <r>
    <n v="1254077"/>
    <x v="13"/>
    <x v="88"/>
    <x v="41"/>
    <x v="7"/>
    <x v="1"/>
    <x v="8"/>
    <x v="2"/>
    <s v="NA"/>
    <n v="159"/>
    <x v="31"/>
    <x v="214"/>
    <s v="CB Gaffaney"/>
    <s v="KN Ananthapadmanabhan"/>
    <s v="S Chaturvedi"/>
    <n v="51"/>
    <n v="76"/>
    <n v="32"/>
  </r>
  <r>
    <n v="1254078"/>
    <x v="13"/>
    <x v="21"/>
    <x v="43"/>
    <x v="6"/>
    <x v="0"/>
    <x v="0"/>
    <x v="1"/>
    <n v="5"/>
    <n v="123"/>
    <x v="29"/>
    <x v="171"/>
    <s v="PR Reiffel"/>
    <s v="YC Barde"/>
    <s v="Prakash Bhatt"/>
    <n v="37"/>
    <n v="54"/>
    <n v="32"/>
  </r>
  <r>
    <n v="1254079"/>
    <x v="13"/>
    <x v="44"/>
    <x v="43"/>
    <x v="7"/>
    <x v="0"/>
    <x v="3"/>
    <x v="0"/>
    <n v="1"/>
    <n v="171"/>
    <x v="107"/>
    <x v="46"/>
    <s v="S Ravi"/>
    <s v="VK Sharma"/>
    <s v="M Nayyar"/>
    <n v="36"/>
    <n v="88"/>
    <n v="47"/>
  </r>
  <r>
    <n v="1254080"/>
    <x v="13"/>
    <x v="97"/>
    <x v="44"/>
    <x v="10"/>
    <x v="1"/>
    <x v="1"/>
    <x v="1"/>
    <n v="7"/>
    <n v="171"/>
    <x v="51"/>
    <x v="230"/>
    <s v="C Shamshuddin"/>
    <s v="CK Nandan"/>
    <s v="J Srinath"/>
    <n v="39"/>
    <n v="82"/>
    <n v="50"/>
  </r>
  <r>
    <n v="1254081"/>
    <x v="13"/>
    <x v="53"/>
    <x v="44"/>
    <x v="3"/>
    <x v="0"/>
    <x v="7"/>
    <x v="1"/>
    <n v="7"/>
    <n v="171"/>
    <x v="18"/>
    <x v="176"/>
    <s v="CB Gaffaney"/>
    <s v="KN Ananthapadmanabhan"/>
    <s v="V Narayan Kutty"/>
    <n v="47"/>
    <n v="93"/>
    <n v="31"/>
  </r>
  <r>
    <n v="1254082"/>
    <x v="13"/>
    <x v="35"/>
    <x v="43"/>
    <x v="7"/>
    <x v="0"/>
    <x v="2"/>
    <x v="1"/>
    <n v="7"/>
    <n v="154"/>
    <x v="52"/>
    <x v="214"/>
    <s v="AK Chaudhary"/>
    <s v="YC Barde"/>
    <s v="Prakash Bhatt"/>
    <n v="45"/>
    <n v="60"/>
    <n v="49"/>
  </r>
  <r>
    <n v="1254083"/>
    <x v="13"/>
    <x v="34"/>
    <x v="43"/>
    <x v="0"/>
    <x v="0"/>
    <x v="5"/>
    <x v="0"/>
    <n v="34"/>
    <n v="179"/>
    <x v="58"/>
    <x v="237"/>
    <s v="S Ravi"/>
    <s v="VK Sharma"/>
    <s v="Shakti Singh"/>
    <n v="49"/>
    <n v="77"/>
    <n v="53"/>
  </r>
  <r>
    <n v="1254084"/>
    <x v="13"/>
    <x v="7"/>
    <x v="44"/>
    <x v="3"/>
    <x v="0"/>
    <x v="7"/>
    <x v="1"/>
    <n v="4"/>
    <n v="218"/>
    <x v="146"/>
    <x v="90"/>
    <s v="KN Ananthapadmanabhan"/>
    <s v="CK Nandan"/>
    <s v="J Srinath"/>
    <n v="49"/>
    <n v="104"/>
    <n v="65"/>
  </r>
  <r>
    <n v="1254085"/>
    <x v="13"/>
    <x v="93"/>
    <x v="44"/>
    <x v="10"/>
    <x v="0"/>
    <x v="4"/>
    <x v="0"/>
    <n v="55"/>
    <n v="220"/>
    <x v="14"/>
    <x v="194"/>
    <s v="C Shamshuddin"/>
    <s v="CB Gaffaney"/>
    <s v="S Chaturvedi"/>
    <n v="42"/>
    <n v="117"/>
    <n v="61"/>
  </r>
  <r>
    <n v="1254086"/>
    <x v="13"/>
    <x v="13"/>
    <x v="43"/>
    <x v="7"/>
    <x v="0"/>
    <x v="2"/>
    <x v="1"/>
    <n v="7"/>
    <n v="166"/>
    <x v="16"/>
    <x v="165"/>
    <s v="AK Chaudhary"/>
    <s v="AY Dandekar"/>
    <s v="Shakti Singh"/>
    <n v="39"/>
    <n v="78"/>
    <n v="49"/>
  </r>
  <r>
    <n v="1254087"/>
    <x v="13"/>
    <x v="0"/>
    <x v="45"/>
    <x v="0"/>
    <x v="1"/>
    <x v="0"/>
    <x v="1"/>
    <n v="9"/>
    <n v="92"/>
    <x v="37"/>
    <x v="226"/>
    <s v="CB Gaffaney"/>
    <s v="S Ravi"/>
    <s v="V Narayan Kutty"/>
    <n v="41"/>
    <n v="38"/>
    <n v="13"/>
  </r>
  <r>
    <n v="1254088"/>
    <x v="13"/>
    <x v="99"/>
    <x v="45"/>
    <x v="3"/>
    <x v="1"/>
    <x v="7"/>
    <x v="0"/>
    <n v="42"/>
    <n v="235"/>
    <x v="93"/>
    <x v="210"/>
    <s v="Tapan Sharma"/>
    <s v="VK Sharma"/>
    <s v="V Narayan Kutty"/>
    <n v="83"/>
    <n v="107"/>
    <n v="45"/>
  </r>
  <r>
    <n v="1254089"/>
    <x v="13"/>
    <x v="50"/>
    <x v="45"/>
    <x v="2"/>
    <x v="0"/>
    <x v="4"/>
    <x v="1"/>
    <n v="7"/>
    <n v="189"/>
    <x v="82"/>
    <x v="230"/>
    <s v="CB Gaffaney"/>
    <s v="VK Sharma"/>
    <s v="V Narayan Kutty"/>
    <n v="44"/>
    <n v="89"/>
    <n v="56"/>
  </r>
  <r>
    <n v="1254090"/>
    <x v="13"/>
    <x v="24"/>
    <x v="31"/>
    <x v="0"/>
    <x v="1"/>
    <x v="3"/>
    <x v="0"/>
    <n v="6"/>
    <n v="164"/>
    <x v="33"/>
    <x v="152"/>
    <s v="KN Ananthapadmanabhan"/>
    <s v="RK Illingworth"/>
    <s v="Prakash Bhatt"/>
    <n v="55"/>
    <n v="60"/>
    <n v="49"/>
  </r>
  <r>
    <n v="1254091"/>
    <x v="13"/>
    <x v="97"/>
    <x v="31"/>
    <x v="1"/>
    <x v="0"/>
    <x v="1"/>
    <x v="1"/>
    <n v="6"/>
    <n v="134"/>
    <x v="55"/>
    <x v="238"/>
    <s v="Nitin Menon"/>
    <s v="YC Barde"/>
    <s v="Prakash Bhatt"/>
    <n v="41"/>
    <n v="61"/>
    <n v="32"/>
  </r>
  <r>
    <n v="1254092"/>
    <x v="13"/>
    <x v="55"/>
    <x v="31"/>
    <x v="6"/>
    <x v="0"/>
    <x v="0"/>
    <x v="1"/>
    <n v="3"/>
    <n v="127"/>
    <x v="114"/>
    <x v="127"/>
    <s v="Nitin Menon"/>
    <s v="HAS Khalid"/>
    <s v="Prakash Bhatt"/>
    <n v="39"/>
    <n v="59"/>
    <n v="29"/>
  </r>
  <r>
    <n v="1254093"/>
    <x v="13"/>
    <x v="53"/>
    <x v="31"/>
    <x v="3"/>
    <x v="0"/>
    <x v="7"/>
    <x v="1"/>
    <n v="8"/>
    <n v="90"/>
    <x v="37"/>
    <x v="170"/>
    <s v="AK Chaudhary"/>
    <s v="MA Gough"/>
    <s v="Prakash Bhatt"/>
    <n v="41"/>
    <n v="33"/>
    <n v="16"/>
  </r>
  <r>
    <n v="1254094"/>
    <x v="13"/>
    <x v="31"/>
    <x v="32"/>
    <x v="5"/>
    <x v="0"/>
    <x v="5"/>
    <x v="1"/>
    <n v="6"/>
    <n v="134"/>
    <x v="55"/>
    <x v="202"/>
    <s v="K Srinivasan"/>
    <s v="RK Illingworth"/>
    <s v="J Srinath"/>
    <n v="30"/>
    <n v="56"/>
    <n v="48"/>
  </r>
  <r>
    <n v="1254095"/>
    <x v="13"/>
    <x v="87"/>
    <x v="45"/>
    <x v="0"/>
    <x v="0"/>
    <x v="11"/>
    <x v="0"/>
    <n v="4"/>
    <n v="141"/>
    <x v="56"/>
    <x v="193"/>
    <s v="S Ravi"/>
    <s v="UV Gandhe"/>
    <s v="V Narayan Kutty"/>
    <n v="50"/>
    <n v="63"/>
    <n v="28"/>
  </r>
  <r>
    <n v="1254096"/>
    <x v="13"/>
    <x v="39"/>
    <x v="45"/>
    <x v="6"/>
    <x v="0"/>
    <x v="0"/>
    <x v="1"/>
    <n v="7"/>
    <n v="155"/>
    <x v="31"/>
    <x v="127"/>
    <s v="S Ravi"/>
    <s v="VK Sharma"/>
    <s v="V Narayan Kutty"/>
    <n v="56"/>
    <n v="63"/>
    <n v="36"/>
  </r>
  <r>
    <n v="1254097"/>
    <x v="13"/>
    <x v="2"/>
    <x v="45"/>
    <x v="2"/>
    <x v="0"/>
    <x v="2"/>
    <x v="0"/>
    <n v="33"/>
    <n v="154"/>
    <x v="85"/>
    <x v="166"/>
    <s v="CB Gaffaney"/>
    <s v="UV Gandhe"/>
    <s v="V Narayan Kutty"/>
    <n v="36"/>
    <n v="84"/>
    <n v="34"/>
  </r>
  <r>
    <n v="1254098"/>
    <x v="13"/>
    <x v="43"/>
    <x v="45"/>
    <x v="6"/>
    <x v="1"/>
    <x v="1"/>
    <x v="1"/>
    <n v="2"/>
    <n v="171"/>
    <x v="18"/>
    <x v="120"/>
    <s v="CB Gaffaney"/>
    <s v="Tapan Sharma"/>
    <s v="V Narayan Kutty"/>
    <n v="50"/>
    <n v="71"/>
    <n v="50"/>
  </r>
  <r>
    <n v="1254099"/>
    <x v="13"/>
    <x v="9"/>
    <x v="45"/>
    <x v="3"/>
    <x v="0"/>
    <x v="7"/>
    <x v="1"/>
    <n v="6"/>
    <n v="135"/>
    <x v="56"/>
    <x v="90"/>
    <s v="S Ravi"/>
    <s v="VK Sharma"/>
    <s v="V Narayan Kutty"/>
    <n v="38"/>
    <n v="74"/>
    <n v="23"/>
  </r>
  <r>
    <n v="1254100"/>
    <x v="13"/>
    <x v="93"/>
    <x v="32"/>
    <x v="2"/>
    <x v="1"/>
    <x v="11"/>
    <x v="1"/>
    <n v="7"/>
    <n v="164"/>
    <x v="16"/>
    <x v="204"/>
    <s v="KN Ananthapadmanabhan"/>
    <s v="Navdeep Singh"/>
    <s v="J Srinath"/>
    <n v="49"/>
    <n v="84"/>
    <n v="31"/>
  </r>
  <r>
    <n v="1254101"/>
    <x v="13"/>
    <x v="16"/>
    <x v="32"/>
    <x v="0"/>
    <x v="0"/>
    <x v="3"/>
    <x v="1"/>
    <n v="7"/>
    <n v="164"/>
    <x v="3"/>
    <x v="239"/>
    <s v="KN Ananthapadmanabhan"/>
    <s v="Nitin Menon"/>
    <s v="Prakash Bhatt"/>
    <n v="55"/>
    <n v="78"/>
    <n v="31"/>
  </r>
  <r>
    <n v="1254102"/>
    <x v="13"/>
    <x v="52"/>
    <x v="32"/>
    <x v="5"/>
    <x v="0"/>
    <x v="5"/>
    <x v="1"/>
    <n v="5"/>
    <n v="165"/>
    <x v="5"/>
    <x v="202"/>
    <s v="KN Ananthapadmanabhan"/>
    <s v="RK Illingworth"/>
    <s v="M Nayyar"/>
    <n v="48"/>
    <n v="77"/>
    <n v="40"/>
  </r>
  <r>
    <n v="1254103"/>
    <x v="13"/>
    <x v="41"/>
    <x v="32"/>
    <x v="0"/>
    <x v="0"/>
    <x v="3"/>
    <x v="1"/>
    <n v="7"/>
    <n v="149"/>
    <x v="38"/>
    <x v="151"/>
    <s v="AY Dandekar"/>
    <s v="KN Ananthapadmanabhan"/>
    <s v="M Nayyar"/>
    <n v="56"/>
    <n v="70"/>
    <n v="23"/>
  </r>
  <r>
    <n v="1254104"/>
    <x v="13"/>
    <x v="7"/>
    <x v="32"/>
    <x v="1"/>
    <x v="1"/>
    <x v="1"/>
    <x v="0"/>
    <n v="20"/>
    <n v="156"/>
    <x v="71"/>
    <x v="230"/>
    <s v="Nitin Menon"/>
    <s v="RK Illingworth"/>
    <s v="J Srinath"/>
    <n v="24"/>
    <n v="74"/>
    <n v="58"/>
  </r>
  <r>
    <n v="1254105"/>
    <x v="13"/>
    <x v="95"/>
    <x v="32"/>
    <x v="10"/>
    <x v="1"/>
    <x v="2"/>
    <x v="1"/>
    <n v="8"/>
    <n v="134"/>
    <x v="55"/>
    <x v="229"/>
    <s v="KN Ananthapadmanabhan"/>
    <s v="RK Illingworth"/>
    <s v="M Nayyar"/>
    <n v="32"/>
    <n v="65"/>
    <n v="37"/>
  </r>
  <r>
    <n v="1254106"/>
    <x v="13"/>
    <x v="45"/>
    <x v="31"/>
    <x v="2"/>
    <x v="0"/>
    <x v="0"/>
    <x v="0"/>
    <n v="86"/>
    <n v="171"/>
    <x v="94"/>
    <x v="228"/>
    <s v="MA Gough"/>
    <s v="HAS Khalid"/>
    <s v="M Nayyar"/>
    <n v="34"/>
    <n v="101"/>
    <n v="36"/>
  </r>
  <r>
    <n v="1254107"/>
    <x v="13"/>
    <x v="98"/>
    <x v="31"/>
    <x v="10"/>
    <x v="0"/>
    <x v="5"/>
    <x v="0"/>
    <n v="5"/>
    <n v="125"/>
    <x v="80"/>
    <x v="240"/>
    <s v="RK Illingworth"/>
    <s v="YC Barde"/>
    <s v="Prakash Bhatt"/>
    <n v="29"/>
    <n v="68"/>
    <n v="28"/>
  </r>
  <r>
    <n v="1254108"/>
    <x v="13"/>
    <x v="30"/>
    <x v="32"/>
    <x v="3"/>
    <x v="0"/>
    <x v="3"/>
    <x v="0"/>
    <n v="54"/>
    <n v="165"/>
    <x v="95"/>
    <x v="152"/>
    <s v="AK Chaudhary"/>
    <s v="MA Gough"/>
    <s v="M Nayyar"/>
    <n v="48"/>
    <n v="78"/>
    <n v="39"/>
  </r>
  <r>
    <n v="1254109"/>
    <x v="13"/>
    <x v="101"/>
    <x v="32"/>
    <x v="10"/>
    <x v="1"/>
    <x v="0"/>
    <x v="1"/>
    <n v="6"/>
    <n v="115"/>
    <x v="98"/>
    <x v="224"/>
    <s v="J Madanagopal"/>
    <s v="MA Gough"/>
    <s v="M Nayyar"/>
    <n v="35"/>
    <n v="45"/>
    <n v="35"/>
  </r>
  <r>
    <n v="1254110"/>
    <x v="13"/>
    <x v="19"/>
    <x v="32"/>
    <x v="7"/>
    <x v="0"/>
    <x v="2"/>
    <x v="1"/>
    <n v="3"/>
    <n v="136"/>
    <x v="55"/>
    <x v="160"/>
    <s v="AK Chaudhary"/>
    <s v="Nitin Menon"/>
    <s v="J Srinath"/>
    <n v="48"/>
    <n v="51"/>
    <n v="37"/>
  </r>
  <r>
    <n v="1254111"/>
    <x v="13"/>
    <x v="5"/>
    <x v="32"/>
    <x v="5"/>
    <x v="0"/>
    <x v="4"/>
    <x v="0"/>
    <n v="2"/>
    <n v="185"/>
    <x v="141"/>
    <x v="241"/>
    <s v="AK Chaudhary"/>
    <s v="MA Gough"/>
    <s v="Prakash Bhatt"/>
    <n v="57"/>
    <n v="107"/>
    <n v="21"/>
  </r>
  <r>
    <n v="1254112"/>
    <x v="13"/>
    <x v="22"/>
    <x v="31"/>
    <x v="7"/>
    <x v="0"/>
    <x v="2"/>
    <x v="1"/>
    <n v="4"/>
    <n v="129"/>
    <x v="2"/>
    <x v="160"/>
    <s v="AK Chaudhary"/>
    <s v="MA Gough"/>
    <s v="J Srinath"/>
    <n v="35"/>
    <n v="53"/>
    <n v="41"/>
  </r>
  <r>
    <n v="1254113"/>
    <x v="13"/>
    <x v="14"/>
    <x v="31"/>
    <x v="1"/>
    <x v="0"/>
    <x v="1"/>
    <x v="1"/>
    <n v="6"/>
    <n v="156"/>
    <x v="61"/>
    <x v="31"/>
    <s v="AK Chaudhary"/>
    <s v="Nitin Menon"/>
    <s v="J Srinath"/>
    <n v="55"/>
    <n v="76"/>
    <n v="25"/>
  </r>
  <r>
    <n v="1254114"/>
    <x v="13"/>
    <x v="27"/>
    <x v="32"/>
    <x v="1"/>
    <x v="0"/>
    <x v="1"/>
    <x v="1"/>
    <n v="4"/>
    <n v="172"/>
    <x v="51"/>
    <x v="230"/>
    <s v="Nitin Menon"/>
    <s v="RK Illingworth"/>
    <s v="J Srinath"/>
    <n v="51"/>
    <n v="77"/>
    <n v="44"/>
  </r>
  <r>
    <n v="1254115"/>
    <x v="13"/>
    <x v="0"/>
    <x v="31"/>
    <x v="0"/>
    <x v="1"/>
    <x v="0"/>
    <x v="1"/>
    <n v="4"/>
    <n v="138"/>
    <x v="55"/>
    <x v="127"/>
    <s v="CB Gaffaney"/>
    <s v="VK Sharma"/>
    <s v="M Nayyar"/>
    <n v="53"/>
    <n v="58"/>
    <n v="27"/>
  </r>
  <r>
    <n v="1254116"/>
    <x v="13"/>
    <x v="55"/>
    <x v="31"/>
    <x v="6"/>
    <x v="0"/>
    <x v="0"/>
    <x v="1"/>
    <n v="3"/>
    <n v="135"/>
    <x v="71"/>
    <x v="242"/>
    <s v="KN Ananthapadmanabhan"/>
    <s v="MA Gough"/>
    <s v="M Nayyar"/>
    <n v="38"/>
    <n v="54"/>
    <n v="43"/>
  </r>
  <r>
    <n v="1254117"/>
    <x v="13"/>
    <x v="11"/>
    <x v="32"/>
    <x v="6"/>
    <x v="0"/>
    <x v="1"/>
    <x v="0"/>
    <n v="27"/>
    <n v="192"/>
    <x v="14"/>
    <x v="123"/>
    <s v="Nitin Menon"/>
    <s v="RK Illingworth"/>
    <s v="J Srinath"/>
    <n v="50"/>
    <n v="89"/>
    <n v="53"/>
  </r>
  <r>
    <n v="1304047"/>
    <x v="14"/>
    <x v="11"/>
    <x v="42"/>
    <x v="6"/>
    <x v="0"/>
    <x v="0"/>
    <x v="1"/>
    <n v="6"/>
    <n v="131"/>
    <x v="21"/>
    <x v="136"/>
    <s v="AK Chaudhary"/>
    <s v="Nitin Menon"/>
    <s v="M Nayyar"/>
    <n v="35"/>
    <n v="46"/>
    <n v="50"/>
  </r>
  <r>
    <n v="1304048"/>
    <x v="14"/>
    <x v="22"/>
    <x v="20"/>
    <x v="7"/>
    <x v="0"/>
    <x v="2"/>
    <x v="1"/>
    <n v="4"/>
    <n v="177"/>
    <x v="42"/>
    <x v="211"/>
    <s v="RJ Tucker"/>
    <s v="HAS Khalid"/>
    <s v="Prakash Bhatt"/>
    <n v="53"/>
    <n v="70"/>
    <n v="54"/>
  </r>
  <r>
    <n v="1304049"/>
    <x v="14"/>
    <x v="24"/>
    <x v="46"/>
    <x v="5"/>
    <x v="0"/>
    <x v="5"/>
    <x v="1"/>
    <n v="5"/>
    <n v="205"/>
    <x v="77"/>
    <x v="243"/>
    <s v="Nitin Menon"/>
    <s v="YC Barde"/>
    <s v="M Nayyar"/>
    <n v="41"/>
    <n v="117"/>
    <n v="47"/>
  </r>
  <r>
    <n v="1304050"/>
    <x v="14"/>
    <x v="128"/>
    <x v="42"/>
    <x v="13"/>
    <x v="0"/>
    <x v="14"/>
    <x v="1"/>
    <n v="5"/>
    <n v="158"/>
    <x v="69"/>
    <x v="196"/>
    <s v="PG Pathak"/>
    <s v="VK Sharma"/>
    <s v="DS Manohar"/>
    <n v="32"/>
    <n v="84"/>
    <n v="42"/>
  </r>
  <r>
    <n v="1304051"/>
    <x v="14"/>
    <x v="93"/>
    <x v="47"/>
    <x v="10"/>
    <x v="0"/>
    <x v="4"/>
    <x v="0"/>
    <n v="61"/>
    <n v="210"/>
    <x v="76"/>
    <x v="144"/>
    <s v="BNJ Oxenford"/>
    <s v="UV Gandhe"/>
    <s v="Shakti Singh"/>
    <n v="58"/>
    <n v="105"/>
    <n v="47"/>
  </r>
  <r>
    <n v="1304052"/>
    <x v="14"/>
    <x v="28"/>
    <x v="46"/>
    <x v="0"/>
    <x v="0"/>
    <x v="3"/>
    <x v="1"/>
    <n v="3"/>
    <n v="128"/>
    <x v="2"/>
    <x v="244"/>
    <s v="J Madanagopal"/>
    <s v="Navdeep Singh"/>
    <s v="M Nayyar"/>
    <n v="44"/>
    <n v="60"/>
    <n v="24"/>
  </r>
  <r>
    <n v="1304053"/>
    <x v="14"/>
    <x v="129"/>
    <x v="20"/>
    <x v="14"/>
    <x v="0"/>
    <x v="15"/>
    <x v="1"/>
    <n v="6"/>
    <n v="210"/>
    <x v="125"/>
    <x v="245"/>
    <s v="RJ Tucker"/>
    <s v="VK Sharma"/>
    <s v="J Srinath"/>
    <n v="73"/>
    <n v="89"/>
    <n v="48"/>
  </r>
  <r>
    <n v="1304054"/>
    <x v="14"/>
    <x v="21"/>
    <x v="42"/>
    <x v="6"/>
    <x v="0"/>
    <x v="0"/>
    <x v="1"/>
    <n v="6"/>
    <n v="137"/>
    <x v="28"/>
    <x v="136"/>
    <s v="AK Chaudhary"/>
    <s v="HAS Khalid"/>
    <s v="Prakash Bhatt"/>
    <n v="62"/>
    <n v="42"/>
    <n v="33"/>
  </r>
  <r>
    <n v="1304055"/>
    <x v="14"/>
    <x v="53"/>
    <x v="46"/>
    <x v="3"/>
    <x v="0"/>
    <x v="4"/>
    <x v="0"/>
    <n v="23"/>
    <n v="193"/>
    <x v="107"/>
    <x v="194"/>
    <s v="Nitin Menon"/>
    <s v="PG Pathak"/>
    <s v="DS Manohar"/>
    <n v="48"/>
    <n v="96"/>
    <n v="49"/>
  </r>
  <r>
    <n v="1304056"/>
    <x v="14"/>
    <x v="130"/>
    <x v="47"/>
    <x v="7"/>
    <x v="0"/>
    <x v="14"/>
    <x v="0"/>
    <n v="14"/>
    <n v="171"/>
    <x v="61"/>
    <x v="195"/>
    <s v="KN Ananthapadmanabhan"/>
    <s v="UV Gandhe"/>
    <s v="Shakti Singh"/>
    <n v="44"/>
    <n v="92"/>
    <n v="35"/>
  </r>
  <r>
    <n v="1304057"/>
    <x v="14"/>
    <x v="1"/>
    <x v="20"/>
    <x v="1"/>
    <x v="0"/>
    <x v="5"/>
    <x v="0"/>
    <n v="54"/>
    <n v="180"/>
    <x v="29"/>
    <x v="246"/>
    <s v="RJ Tucker"/>
    <s v="YC Barde"/>
    <s v="J Srinath"/>
    <n v="72"/>
    <n v="80"/>
    <n v="28"/>
  </r>
  <r>
    <n v="1304058"/>
    <x v="14"/>
    <x v="131"/>
    <x v="46"/>
    <x v="10"/>
    <x v="0"/>
    <x v="15"/>
    <x v="0"/>
    <n v="12"/>
    <n v="169"/>
    <x v="61"/>
    <x v="247"/>
    <s v="J Madanagopal"/>
    <s v="Navdeep Singh"/>
    <s v="M Nayyar"/>
    <n v="32"/>
    <n v="88"/>
    <n v="49"/>
  </r>
  <r>
    <n v="1304059"/>
    <x v="14"/>
    <x v="41"/>
    <x v="42"/>
    <x v="0"/>
    <x v="0"/>
    <x v="3"/>
    <x v="1"/>
    <n v="4"/>
    <n v="169"/>
    <x v="51"/>
    <x v="35"/>
    <s v="AK Chaudhary"/>
    <s v="HAS Khalid"/>
    <s v="Prakash Bhatt"/>
    <n v="35"/>
    <n v="72"/>
    <n v="62"/>
  </r>
  <r>
    <n v="1304060"/>
    <x v="14"/>
    <x v="39"/>
    <x v="47"/>
    <x v="6"/>
    <x v="0"/>
    <x v="0"/>
    <x v="1"/>
    <n v="5"/>
    <n v="161"/>
    <x v="13"/>
    <x v="233"/>
    <s v="BNJ Oxenford"/>
    <s v="KN Ananthapadmanabhan"/>
    <s v="V Narayan Kutty"/>
    <n v="35"/>
    <n v="63"/>
    <n v="63"/>
  </r>
  <r>
    <n v="1304061"/>
    <x v="14"/>
    <x v="132"/>
    <x v="46"/>
    <x v="14"/>
    <x v="0"/>
    <x v="15"/>
    <x v="1"/>
    <n v="6"/>
    <n v="149"/>
    <x v="12"/>
    <x v="176"/>
    <s v="RJ Tucker"/>
    <s v="Tapan Sharma"/>
    <s v="Shakti Singh"/>
    <n v="52"/>
    <n v="65"/>
    <n v="32"/>
  </r>
  <r>
    <n v="1304062"/>
    <x v="14"/>
    <x v="133"/>
    <x v="20"/>
    <x v="13"/>
    <x v="0"/>
    <x v="14"/>
    <x v="1"/>
    <n v="6"/>
    <n v="189"/>
    <x v="82"/>
    <x v="224"/>
    <s v="AK Chaudhary"/>
    <s v="VK Sharma"/>
    <s v="J Srinath"/>
    <n v="43"/>
    <n v="112"/>
    <n v="34"/>
  </r>
  <r>
    <n v="1304063"/>
    <x v="14"/>
    <x v="92"/>
    <x v="46"/>
    <x v="10"/>
    <x v="0"/>
    <x v="11"/>
    <x v="1"/>
    <n v="8"/>
    <n v="154"/>
    <x v="12"/>
    <x v="248"/>
    <s v="Navdeep Singh"/>
    <s v="Nitin Menon"/>
    <s v="J Srinath"/>
    <n v="41"/>
    <n v="72"/>
    <n v="41"/>
  </r>
  <r>
    <n v="1304064"/>
    <x v="14"/>
    <x v="3"/>
    <x v="47"/>
    <x v="0"/>
    <x v="0"/>
    <x v="3"/>
    <x v="1"/>
    <n v="7"/>
    <n v="151"/>
    <x v="11"/>
    <x v="249"/>
    <s v="BNJ Oxenford"/>
    <s v="KN Ananthapadmanabhan"/>
    <s v="V Narayan Kutty"/>
    <n v="49"/>
    <n v="50"/>
    <n v="52"/>
  </r>
  <r>
    <n v="1304065"/>
    <x v="14"/>
    <x v="55"/>
    <x v="20"/>
    <x v="6"/>
    <x v="0"/>
    <x v="2"/>
    <x v="0"/>
    <n v="44"/>
    <n v="215"/>
    <x v="19"/>
    <x v="211"/>
    <s v="CB Gaffaney"/>
    <s v="J Madanagopal"/>
    <s v="Prakash Bhatt"/>
    <n v="68"/>
    <n v="94"/>
    <n v="53"/>
  </r>
  <r>
    <n v="1304066"/>
    <x v="14"/>
    <x v="134"/>
    <x v="42"/>
    <x v="14"/>
    <x v="0"/>
    <x v="4"/>
    <x v="0"/>
    <n v="3"/>
    <n v="165"/>
    <x v="13"/>
    <x v="151"/>
    <s v="AK Chaudhary"/>
    <s v="Tapan Sharma"/>
    <s v="J Srinath"/>
    <n v="44"/>
    <n v="64"/>
    <n v="57"/>
  </r>
  <r>
    <n v="1304067"/>
    <x v="14"/>
    <x v="135"/>
    <x v="46"/>
    <x v="10"/>
    <x v="0"/>
    <x v="11"/>
    <x v="1"/>
    <n v="8"/>
    <n v="162"/>
    <x v="5"/>
    <x v="193"/>
    <s v="Chirra Ravikanthreddy"/>
    <s v="RJ Tucker"/>
    <s v="DS Manohar"/>
    <n v="51"/>
    <n v="75"/>
    <n v="36"/>
  </r>
  <r>
    <n v="1304068"/>
    <x v="14"/>
    <x v="47"/>
    <x v="46"/>
    <x v="0"/>
    <x v="0"/>
    <x v="1"/>
    <x v="0"/>
    <n v="23"/>
    <n v="216"/>
    <x v="93"/>
    <x v="250"/>
    <s v="Nitin Menon"/>
    <s v="N Pandit"/>
    <s v="J Srinath"/>
    <n v="35"/>
    <n v="110"/>
    <n v="71"/>
  </r>
  <r>
    <n v="1304069"/>
    <x v="14"/>
    <x v="9"/>
    <x v="47"/>
    <x v="3"/>
    <x v="0"/>
    <x v="5"/>
    <x v="0"/>
    <n v="12"/>
    <n v="198"/>
    <x v="89"/>
    <x v="165"/>
    <s v="BNJ Oxenford"/>
    <s v="UV Gandhe"/>
    <s v="V Narayan Kutty"/>
    <n v="65"/>
    <n v="74"/>
    <n v="59"/>
  </r>
  <r>
    <n v="1304070"/>
    <x v="14"/>
    <x v="136"/>
    <x v="46"/>
    <x v="2"/>
    <x v="0"/>
    <x v="14"/>
    <x v="0"/>
    <n v="37"/>
    <n v="192"/>
    <x v="12"/>
    <x v="172"/>
    <s v="CB Gaffaney"/>
    <s v="R Pandit"/>
    <s v="M Nayyar"/>
    <n v="42"/>
    <n v="97"/>
    <n v="53"/>
  </r>
  <r>
    <n v="1304071"/>
    <x v="14"/>
    <x v="89"/>
    <x v="20"/>
    <x v="10"/>
    <x v="0"/>
    <x v="11"/>
    <x v="1"/>
    <n v="7"/>
    <n v="175"/>
    <x v="67"/>
    <x v="197"/>
    <s v="GR Sadashiv Iyer"/>
    <s v="VK Sharma"/>
    <s v="Prakash Bhatt"/>
    <n v="38"/>
    <n v="84"/>
    <n v="53"/>
  </r>
  <r>
    <n v="1304072"/>
    <x v="14"/>
    <x v="137"/>
    <x v="20"/>
    <x v="3"/>
    <x v="0"/>
    <x v="15"/>
    <x v="0"/>
    <n v="18"/>
    <n v="199"/>
    <x v="15"/>
    <x v="202"/>
    <s v="AK Chaudhary"/>
    <s v="NA Patwardhan"/>
    <s v="Shakti Singh"/>
    <n v="57"/>
    <n v="98"/>
    <n v="44"/>
  </r>
  <r>
    <n v="1304073"/>
    <x v="14"/>
    <x v="44"/>
    <x v="42"/>
    <x v="7"/>
    <x v="0"/>
    <x v="3"/>
    <x v="0"/>
    <n v="16"/>
    <n v="189"/>
    <x v="51"/>
    <x v="35"/>
    <s v="Chirra Ravikanthreddy"/>
    <s v="J Madanagopal"/>
    <s v="J Srinath"/>
    <n v="40"/>
    <n v="80"/>
    <n v="69"/>
  </r>
  <r>
    <n v="1304074"/>
    <x v="14"/>
    <x v="98"/>
    <x v="46"/>
    <x v="10"/>
    <x v="0"/>
    <x v="11"/>
    <x v="1"/>
    <n v="7"/>
    <n v="151"/>
    <x v="11"/>
    <x v="251"/>
    <s v="PG Pathak"/>
    <s v="R Pandit"/>
    <s v="DS Manohar"/>
    <n v="48"/>
    <n v="84"/>
    <n v="19"/>
  </r>
  <r>
    <n v="1304075"/>
    <x v="14"/>
    <x v="138"/>
    <x v="47"/>
    <x v="13"/>
    <x v="0"/>
    <x v="14"/>
    <x v="1"/>
    <n v="3"/>
    <n v="169"/>
    <x v="107"/>
    <x v="143"/>
    <s v="KN Ananthapadmanabhan"/>
    <s v="UV Gandhe"/>
    <s v="V Narayan Kutty"/>
    <n v="39"/>
    <n v="90"/>
    <n v="40"/>
  </r>
  <r>
    <n v="1304076"/>
    <x v="14"/>
    <x v="18"/>
    <x v="20"/>
    <x v="6"/>
    <x v="0"/>
    <x v="4"/>
    <x v="0"/>
    <n v="7"/>
    <n v="217"/>
    <x v="144"/>
    <x v="151"/>
    <s v="GR Sadashiv Iyer"/>
    <s v="VK Sharma"/>
    <s v="M Nayyar"/>
    <n v="60"/>
    <n v="114"/>
    <n v="43"/>
  </r>
  <r>
    <n v="1304077"/>
    <x v="14"/>
    <x v="139"/>
    <x v="46"/>
    <x v="14"/>
    <x v="0"/>
    <x v="3"/>
    <x v="0"/>
    <n v="18"/>
    <n v="181"/>
    <x v="30"/>
    <x v="123"/>
    <s v="CB Gaffaney"/>
    <s v="N Pandit"/>
    <s v="Prakash Bhatt"/>
    <n v="47"/>
    <n v="93"/>
    <n v="41"/>
  </r>
  <r>
    <n v="1304078"/>
    <x v="14"/>
    <x v="13"/>
    <x v="20"/>
    <x v="7"/>
    <x v="0"/>
    <x v="2"/>
    <x v="1"/>
    <n v="9"/>
    <n v="115"/>
    <x v="98"/>
    <x v="211"/>
    <s v="RJ Tucker"/>
    <s v="Tapan Sharma"/>
    <s v="Shakti Singh"/>
    <n v="47"/>
    <n v="50"/>
    <n v="18"/>
  </r>
  <r>
    <n v="1304079"/>
    <x v="14"/>
    <x v="36"/>
    <x v="46"/>
    <x v="1"/>
    <x v="0"/>
    <x v="1"/>
    <x v="1"/>
    <n v="3"/>
    <n v="155"/>
    <x v="52"/>
    <x v="252"/>
    <s v="BNJ Oxenford"/>
    <s v="UV Gandhe"/>
    <s v="V Narayan Kutty"/>
    <n v="42"/>
    <n v="68"/>
    <n v="45"/>
  </r>
  <r>
    <n v="1304080"/>
    <x v="14"/>
    <x v="33"/>
    <x v="42"/>
    <x v="7"/>
    <x v="0"/>
    <x v="4"/>
    <x v="0"/>
    <n v="15"/>
    <n v="222"/>
    <x v="1"/>
    <x v="194"/>
    <s v="NA Patwardhan"/>
    <s v="Nitin Menon"/>
    <s v="DS Manohar"/>
    <n v="44"/>
    <n v="114"/>
    <n v="64"/>
  </r>
  <r>
    <n v="1304081"/>
    <x v="14"/>
    <x v="140"/>
    <x v="46"/>
    <x v="13"/>
    <x v="1"/>
    <x v="14"/>
    <x v="0"/>
    <n v="8"/>
    <n v="156"/>
    <x v="24"/>
    <x v="188"/>
    <s v="KN Ananthapadmanabhan"/>
    <s v="UV Gandhe"/>
    <s v="V Narayan Kutty"/>
    <n v="47"/>
    <n v="85"/>
    <n v="24"/>
  </r>
  <r>
    <n v="1304082"/>
    <x v="14"/>
    <x v="96"/>
    <x v="20"/>
    <x v="10"/>
    <x v="0"/>
    <x v="11"/>
    <x v="1"/>
    <n v="9"/>
    <n v="68"/>
    <x v="147"/>
    <x v="253"/>
    <s v="Chirra Ravikanthreddy"/>
    <s v="J Madanagopal"/>
    <s v="M Nayyar"/>
    <n v="31"/>
    <n v="37"/>
    <n v="0"/>
  </r>
  <r>
    <n v="1304083"/>
    <x v="14"/>
    <x v="137"/>
    <x v="42"/>
    <x v="3"/>
    <x v="0"/>
    <x v="15"/>
    <x v="0"/>
    <n v="36"/>
    <n v="168"/>
    <x v="2"/>
    <x v="202"/>
    <s v="M Erasmus"/>
    <s v="HAS Khalid"/>
    <s v="Shakti Singh"/>
    <n v="32"/>
    <n v="94"/>
    <n v="42"/>
  </r>
  <r>
    <n v="1304084"/>
    <x v="14"/>
    <x v="1"/>
    <x v="42"/>
    <x v="1"/>
    <x v="0"/>
    <x v="5"/>
    <x v="0"/>
    <n v="11"/>
    <n v="187"/>
    <x v="67"/>
    <x v="114"/>
    <s v="M Erasmus"/>
    <s v="Tapan Sharma"/>
    <s v="Prakash Bhatt"/>
    <n v="37"/>
    <n v="99"/>
    <n v="51"/>
  </r>
  <r>
    <n v="1304085"/>
    <x v="14"/>
    <x v="41"/>
    <x v="47"/>
    <x v="0"/>
    <x v="0"/>
    <x v="4"/>
    <x v="0"/>
    <n v="29"/>
    <n v="144"/>
    <x v="88"/>
    <x v="254"/>
    <s v="BNJ Oxenford"/>
    <s v="KN Ananthapadmanabhan"/>
    <s v="V Narayan Kutty"/>
    <n v="43"/>
    <n v="61"/>
    <n v="40"/>
  </r>
  <r>
    <n v="1304086"/>
    <x v="14"/>
    <x v="141"/>
    <x v="42"/>
    <x v="13"/>
    <x v="0"/>
    <x v="14"/>
    <x v="1"/>
    <n v="5"/>
    <n v="195"/>
    <x v="132"/>
    <x v="251"/>
    <s v="CB Gaffaney"/>
    <s v="Navdeep Singh"/>
    <s v="Shakti Singh"/>
    <n v="53"/>
    <n v="92"/>
    <n v="50"/>
  </r>
  <r>
    <n v="1304087"/>
    <x v="14"/>
    <x v="35"/>
    <x v="42"/>
    <x v="7"/>
    <x v="0"/>
    <x v="2"/>
    <x v="1"/>
    <n v="4"/>
    <n v="146"/>
    <x v="40"/>
    <x v="211"/>
    <s v="AK Chaudhary"/>
    <s v="PG Pathak"/>
    <s v="DS Manohar"/>
    <n v="29"/>
    <n v="72"/>
    <n v="45"/>
  </r>
  <r>
    <n v="1304088"/>
    <x v="14"/>
    <x v="142"/>
    <x v="47"/>
    <x v="5"/>
    <x v="0"/>
    <x v="15"/>
    <x v="0"/>
    <n v="20"/>
    <n v="153"/>
    <x v="21"/>
    <x v="185"/>
    <s v="MA Gough"/>
    <s v="UV Gandhe"/>
    <s v="V Narayan Kutty"/>
    <n v="39"/>
    <n v="72"/>
    <n v="42"/>
  </r>
  <r>
    <n v="1304089"/>
    <x v="14"/>
    <x v="143"/>
    <x v="20"/>
    <x v="0"/>
    <x v="1"/>
    <x v="14"/>
    <x v="1"/>
    <n v="6"/>
    <n v="170"/>
    <x v="63"/>
    <x v="231"/>
    <s v="HAS Khalid"/>
    <s v="VK Sharma"/>
    <s v="Shakti Singh"/>
    <n v="43"/>
    <n v="78"/>
    <n v="49"/>
  </r>
  <r>
    <n v="1304090"/>
    <x v="14"/>
    <x v="53"/>
    <x v="46"/>
    <x v="3"/>
    <x v="0"/>
    <x v="7"/>
    <x v="1"/>
    <n v="5"/>
    <n v="158"/>
    <x v="69"/>
    <x v="178"/>
    <s v="BNJ Oxenford"/>
    <s v="YC Barde"/>
    <s v="M Nayyar"/>
    <n v="40"/>
    <n v="86"/>
    <n v="32"/>
  </r>
  <r>
    <n v="1304091"/>
    <x v="14"/>
    <x v="144"/>
    <x v="42"/>
    <x v="14"/>
    <x v="1"/>
    <x v="15"/>
    <x v="0"/>
    <n v="6"/>
    <n v="195"/>
    <x v="72"/>
    <x v="255"/>
    <s v="Chirra Ravikanthreddy"/>
    <s v="CB Gaffaney"/>
    <s v="Prakash Bhatt"/>
    <n v="57"/>
    <n v="91"/>
    <n v="47"/>
  </r>
  <r>
    <n v="1304092"/>
    <x v="14"/>
    <x v="92"/>
    <x v="47"/>
    <x v="10"/>
    <x v="0"/>
    <x v="1"/>
    <x v="0"/>
    <n v="13"/>
    <n v="202"/>
    <x v="72"/>
    <x v="230"/>
    <s v="AK Chaudhary"/>
    <s v="KN Ananthapadmanabhan"/>
    <s v="V Narayan Kutty"/>
    <n v="40"/>
    <n v="126"/>
    <n v="36"/>
  </r>
  <r>
    <n v="1304093"/>
    <x v="14"/>
    <x v="18"/>
    <x v="42"/>
    <x v="6"/>
    <x v="0"/>
    <x v="0"/>
    <x v="1"/>
    <n v="7"/>
    <n v="152"/>
    <x v="33"/>
    <x v="256"/>
    <s v="J Madanagopal"/>
    <s v="N Pandit"/>
    <s v="Shakti Singh"/>
    <n v="38"/>
    <n v="70"/>
    <n v="44"/>
  </r>
  <r>
    <n v="1304094"/>
    <x v="14"/>
    <x v="145"/>
    <x v="46"/>
    <x v="13"/>
    <x v="1"/>
    <x v="5"/>
    <x v="1"/>
    <n v="8"/>
    <n v="143"/>
    <x v="58"/>
    <x v="218"/>
    <s v="R Pandit"/>
    <s v="VK Sharma"/>
    <s v="DS Manohar"/>
    <n v="42"/>
    <n v="66"/>
    <n v="35"/>
  </r>
  <r>
    <n v="1304095"/>
    <x v="14"/>
    <x v="14"/>
    <x v="47"/>
    <x v="1"/>
    <x v="0"/>
    <x v="3"/>
    <x v="0"/>
    <n v="13"/>
    <n v="173"/>
    <x v="50"/>
    <x v="199"/>
    <s v="KN Ananthapadmanabhan"/>
    <s v="MA Gough"/>
    <s v="V Narayan Kutty"/>
    <n v="57"/>
    <n v="74"/>
    <n v="42"/>
  </r>
  <r>
    <n v="1304096"/>
    <x v="14"/>
    <x v="88"/>
    <x v="20"/>
    <x v="10"/>
    <x v="0"/>
    <x v="2"/>
    <x v="0"/>
    <n v="21"/>
    <n v="207"/>
    <x v="89"/>
    <x v="79"/>
    <s v="Navdeep Singh"/>
    <s v="NA Patwardhan"/>
    <s v="Shakti Singh"/>
    <n v="50"/>
    <n v="97"/>
    <n v="60"/>
  </r>
  <r>
    <n v="1304097"/>
    <x v="14"/>
    <x v="146"/>
    <x v="20"/>
    <x v="13"/>
    <x v="0"/>
    <x v="7"/>
    <x v="0"/>
    <n v="5"/>
    <n v="177"/>
    <x v="18"/>
    <x v="257"/>
    <s v="J Madanagopal"/>
    <s v="GR Sadashiv Iyer"/>
    <s v="M Nayyar"/>
    <n v="63"/>
    <n v="71"/>
    <n v="43"/>
  </r>
  <r>
    <n v="1304098"/>
    <x v="14"/>
    <x v="37"/>
    <x v="42"/>
    <x v="5"/>
    <x v="1"/>
    <x v="4"/>
    <x v="1"/>
    <n v="6"/>
    <n v="189"/>
    <x v="82"/>
    <x v="258"/>
    <s v="Chirra Ravikanthreddy"/>
    <s v="YC Barde"/>
    <s v="Prakash Bhatt"/>
    <n v="48"/>
    <n v="84"/>
    <n v="57"/>
  </r>
  <r>
    <n v="1304099"/>
    <x v="14"/>
    <x v="147"/>
    <x v="47"/>
    <x v="6"/>
    <x v="0"/>
    <x v="15"/>
    <x v="0"/>
    <n v="75"/>
    <n v="176"/>
    <x v="106"/>
    <x v="247"/>
    <s v="AK Chaudhary"/>
    <s v="MA Gough"/>
    <s v="V Narayan Kutty"/>
    <n v="66"/>
    <n v="60"/>
    <n v="50"/>
  </r>
  <r>
    <n v="1304100"/>
    <x v="14"/>
    <x v="96"/>
    <x v="42"/>
    <x v="0"/>
    <x v="1"/>
    <x v="3"/>
    <x v="0"/>
    <n v="67"/>
    <n v="192"/>
    <x v="65"/>
    <x v="244"/>
    <s v="BNJ Oxenford"/>
    <s v="N Pandit"/>
    <s v="Shakti Singh"/>
    <n v="47"/>
    <n v="90"/>
    <n v="55"/>
  </r>
  <r>
    <n v="1304101"/>
    <x v="14"/>
    <x v="19"/>
    <x v="46"/>
    <x v="7"/>
    <x v="0"/>
    <x v="1"/>
    <x v="0"/>
    <n v="91"/>
    <n v="208"/>
    <x v="96"/>
    <x v="259"/>
    <s v="Nitin Menon"/>
    <s v="R Pandit"/>
    <s v="M Nayyar"/>
    <n v="57"/>
    <n v="110"/>
    <n v="41"/>
  </r>
  <r>
    <n v="1304102"/>
    <x v="14"/>
    <x v="15"/>
    <x v="46"/>
    <x v="3"/>
    <x v="0"/>
    <x v="0"/>
    <x v="0"/>
    <n v="52"/>
    <n v="165"/>
    <x v="66"/>
    <x v="190"/>
    <s v="CB Gaffaney"/>
    <s v="GR Sadashiv Iyer"/>
    <s v="Prakash Bhatt"/>
    <n v="64"/>
    <n v="79"/>
    <n v="22"/>
  </r>
  <r>
    <n v="1304103"/>
    <x v="14"/>
    <x v="148"/>
    <x v="47"/>
    <x v="13"/>
    <x v="1"/>
    <x v="14"/>
    <x v="0"/>
    <n v="62"/>
    <n v="144"/>
    <x v="0"/>
    <x v="224"/>
    <s v="KN Ananthapadmanabhan"/>
    <s v="MA Gough"/>
    <s v="V Narayan Kutty"/>
    <n v="35"/>
    <n v="68"/>
    <n v="41"/>
  </r>
  <r>
    <n v="1304104"/>
    <x v="14"/>
    <x v="33"/>
    <x v="46"/>
    <x v="7"/>
    <x v="0"/>
    <x v="2"/>
    <x v="1"/>
    <n v="8"/>
    <n v="160"/>
    <x v="69"/>
    <x v="110"/>
    <s v="NA Patwardhan"/>
    <s v="Nitin Menon"/>
    <s v="M Nayyar"/>
    <n v="43"/>
    <n v="82"/>
    <n v="35"/>
  </r>
  <r>
    <n v="1304105"/>
    <x v="14"/>
    <x v="7"/>
    <x v="42"/>
    <x v="3"/>
    <x v="0"/>
    <x v="7"/>
    <x v="1"/>
    <n v="5"/>
    <n v="97"/>
    <x v="148"/>
    <x v="260"/>
    <s v="Chirra Ravikanthreddy"/>
    <s v="CB Gaffaney"/>
    <s v="Shakti Singh"/>
    <n v="32"/>
    <n v="65"/>
    <n v="0"/>
  </r>
  <r>
    <n v="1304106"/>
    <x v="14"/>
    <x v="34"/>
    <x v="20"/>
    <x v="0"/>
    <x v="0"/>
    <x v="5"/>
    <x v="0"/>
    <n v="54"/>
    <n v="209"/>
    <x v="12"/>
    <x v="215"/>
    <s v="J Madanagopal"/>
    <s v="N Pandit"/>
    <s v="J Srinath"/>
    <n v="83"/>
    <n v="80"/>
    <n v="46"/>
  </r>
  <r>
    <n v="1304107"/>
    <x v="14"/>
    <x v="89"/>
    <x v="47"/>
    <x v="6"/>
    <x v="1"/>
    <x v="0"/>
    <x v="0"/>
    <n v="54"/>
    <n v="177"/>
    <x v="70"/>
    <x v="164"/>
    <s v="AK Chaudhary"/>
    <s v="KN Ananthapadmanabhan"/>
    <s v="V Narayan Kutty"/>
    <n v="55"/>
    <n v="74"/>
    <n v="48"/>
  </r>
  <r>
    <n v="1304108"/>
    <x v="14"/>
    <x v="138"/>
    <x v="42"/>
    <x v="1"/>
    <x v="1"/>
    <x v="14"/>
    <x v="1"/>
    <n v="7"/>
    <n v="133"/>
    <x v="56"/>
    <x v="113"/>
    <s v="R Pandit"/>
    <s v="VK Sharma"/>
    <s v="J Srinath"/>
    <n v="47"/>
    <n v="66"/>
    <n v="20"/>
  </r>
  <r>
    <n v="1304109"/>
    <x v="14"/>
    <x v="134"/>
    <x v="20"/>
    <x v="2"/>
    <x v="1"/>
    <x v="4"/>
    <x v="0"/>
    <n v="24"/>
    <n v="178"/>
    <x v="59"/>
    <x v="169"/>
    <s v="PG Pathak"/>
    <s v="Tapan Sharma"/>
    <s v="Prakash Bhatt"/>
    <n v="51"/>
    <n v="86"/>
    <n v="41"/>
  </r>
  <r>
    <n v="1304110"/>
    <x v="14"/>
    <x v="40"/>
    <x v="46"/>
    <x v="5"/>
    <x v="0"/>
    <x v="2"/>
    <x v="0"/>
    <n v="17"/>
    <n v="159"/>
    <x v="57"/>
    <x v="261"/>
    <s v="GR Sadashiv Iyer"/>
    <s v="Nitin Menon"/>
    <s v="Prakash Bhatt"/>
    <n v="59"/>
    <n v="64"/>
    <n v="36"/>
  </r>
  <r>
    <n v="1304111"/>
    <x v="14"/>
    <x v="94"/>
    <x v="42"/>
    <x v="3"/>
    <x v="0"/>
    <x v="11"/>
    <x v="0"/>
    <n v="3"/>
    <n v="193"/>
    <x v="82"/>
    <x v="197"/>
    <s v="CB Gaffaney"/>
    <s v="N Pandit"/>
    <s v="J Srinath"/>
    <n v="57"/>
    <n v="107"/>
    <n v="29"/>
  </r>
  <r>
    <n v="1304112"/>
    <x v="14"/>
    <x v="147"/>
    <x v="46"/>
    <x v="14"/>
    <x v="1"/>
    <x v="15"/>
    <x v="0"/>
    <n v="2"/>
    <n v="210"/>
    <x v="77"/>
    <x v="176"/>
    <s v="R Pandit"/>
    <s v="YC Barde"/>
    <s v="M Nayyar"/>
    <n v="44"/>
    <n v="96"/>
    <n v="70"/>
  </r>
  <r>
    <n v="1304113"/>
    <x v="14"/>
    <x v="149"/>
    <x v="42"/>
    <x v="13"/>
    <x v="1"/>
    <x v="3"/>
    <x v="1"/>
    <n v="8"/>
    <n v="168"/>
    <x v="107"/>
    <x v="104"/>
    <s v="KN Ananthapadmanabhan"/>
    <s v="GR Sadashiv Iyer"/>
    <s v="J Srinath"/>
    <n v="38"/>
    <n v="84"/>
    <n v="46"/>
  </r>
  <r>
    <n v="1304114"/>
    <x v="14"/>
    <x v="50"/>
    <x v="20"/>
    <x v="1"/>
    <x v="1"/>
    <x v="4"/>
    <x v="1"/>
    <n v="5"/>
    <n v="150"/>
    <x v="17"/>
    <x v="91"/>
    <s v="CB Gaffaney"/>
    <s v="NA Patwardhan"/>
    <s v="M Nayyar"/>
    <n v="75"/>
    <n v="45"/>
    <n v="30"/>
  </r>
  <r>
    <n v="1304115"/>
    <x v="14"/>
    <x v="49"/>
    <x v="42"/>
    <x v="3"/>
    <x v="0"/>
    <x v="7"/>
    <x v="1"/>
    <n v="5"/>
    <n v="159"/>
    <x v="50"/>
    <x v="190"/>
    <s v="Nitin Menon"/>
    <s v="Tapan Sharma"/>
    <s v="J Srinath"/>
    <n v="37"/>
    <n v="88"/>
    <n v="34"/>
  </r>
  <r>
    <n v="1304116"/>
    <x v="14"/>
    <x v="91"/>
    <x v="42"/>
    <x v="10"/>
    <x v="1"/>
    <x v="5"/>
    <x v="1"/>
    <n v="5"/>
    <n v="157"/>
    <x v="50"/>
    <x v="237"/>
    <s v="AK Chaudhary"/>
    <s v="NA Patwardhan"/>
    <s v="J Srinath"/>
    <n v="43"/>
    <n v="56"/>
    <n v="58"/>
  </r>
  <r>
    <n v="1312197"/>
    <x v="14"/>
    <x v="150"/>
    <x v="48"/>
    <x v="13"/>
    <x v="0"/>
    <x v="14"/>
    <x v="1"/>
    <n v="7"/>
    <n v="188"/>
    <x v="124"/>
    <x v="143"/>
    <s v="BNJ Oxenford"/>
    <s v="VK Sharma"/>
    <s v="M Nayyar"/>
    <n v="55"/>
    <n v="72"/>
    <n v="61"/>
  </r>
  <r>
    <n v="1312198"/>
    <x v="14"/>
    <x v="139"/>
    <x v="48"/>
    <x v="14"/>
    <x v="0"/>
    <x v="3"/>
    <x v="0"/>
    <n v="14"/>
    <n v="207"/>
    <x v="93"/>
    <x v="262"/>
    <s v="J Madanagopal"/>
    <s v="MA Gough"/>
    <s v="M Nayyar"/>
    <n v="52"/>
    <n v="98"/>
    <n v="57"/>
  </r>
  <r>
    <n v="1312199"/>
    <x v="14"/>
    <x v="10"/>
    <x v="43"/>
    <x v="2"/>
    <x v="0"/>
    <x v="4"/>
    <x v="1"/>
    <n v="7"/>
    <n v="157"/>
    <x v="69"/>
    <x v="194"/>
    <s v="CB Gaffaney"/>
    <s v="Nitin Menon"/>
    <s v="J Srinath"/>
    <n v="46"/>
    <n v="86"/>
    <n v="25"/>
  </r>
  <r>
    <n v="1312200"/>
    <x v="14"/>
    <x v="150"/>
    <x v="43"/>
    <x v="2"/>
    <x v="1"/>
    <x v="14"/>
    <x v="1"/>
    <n v="7"/>
    <n v="130"/>
    <x v="21"/>
    <x v="172"/>
    <s v="CB Gaffaney"/>
    <s v="Nitin Menon"/>
    <s v="J Srinath"/>
    <n v="44"/>
    <n v="54"/>
    <n v="32"/>
  </r>
  <r>
    <n v="1359475"/>
    <x v="15"/>
    <x v="138"/>
    <x v="43"/>
    <x v="13"/>
    <x v="0"/>
    <x v="14"/>
    <x v="1"/>
    <n v="5"/>
    <n v="178"/>
    <x v="35"/>
    <x v="188"/>
    <s v="Nitin Menon"/>
    <s v="HAS Khalid"/>
    <s v="J Srinath"/>
    <n v="51"/>
    <n v="89"/>
    <n v="38"/>
  </r>
  <r>
    <n v="1359476"/>
    <x v="15"/>
    <x v="21"/>
    <x v="49"/>
    <x v="6"/>
    <x v="0"/>
    <x v="5"/>
    <x v="0"/>
    <n v="7"/>
    <n v="191"/>
    <x v="45"/>
    <x v="263"/>
    <s v="BNJ Oxenford"/>
    <s v="YC Barde"/>
    <s v="M Nayyar"/>
    <n v="56"/>
    <n v="97"/>
    <n v="38"/>
  </r>
  <r>
    <n v="1359477"/>
    <x v="15"/>
    <x v="144"/>
    <x v="50"/>
    <x v="7"/>
    <x v="0"/>
    <x v="15"/>
    <x v="0"/>
    <n v="50"/>
    <n v="193"/>
    <x v="6"/>
    <x v="264"/>
    <s v="AK Chaudhary"/>
    <s v="NA Patwardhan"/>
    <s v="DS Manohar"/>
    <n v="30"/>
    <n v="101"/>
    <n v="62"/>
  </r>
  <r>
    <n v="1359478"/>
    <x v="15"/>
    <x v="93"/>
    <x v="51"/>
    <x v="10"/>
    <x v="0"/>
    <x v="4"/>
    <x v="0"/>
    <n v="72"/>
    <n v="203"/>
    <x v="84"/>
    <x v="194"/>
    <s v="KN Ananthapadmanabhan"/>
    <s v="R Pandit"/>
    <s v="V Narayan Kutty"/>
    <n v="85"/>
    <n v="85"/>
    <n v="33"/>
  </r>
  <r>
    <n v="1359479"/>
    <x v="15"/>
    <x v="3"/>
    <x v="52"/>
    <x v="0"/>
    <x v="0"/>
    <x v="3"/>
    <x v="1"/>
    <n v="8"/>
    <n v="171"/>
    <x v="18"/>
    <x v="123"/>
    <s v="Nitin Menon"/>
    <s v="Tapan Sharma"/>
    <s v="J Srinath"/>
    <n v="29"/>
    <n v="82"/>
    <n v="60"/>
  </r>
  <r>
    <n v="1359480"/>
    <x v="15"/>
    <x v="129"/>
    <x v="41"/>
    <x v="14"/>
    <x v="0"/>
    <x v="1"/>
    <x v="0"/>
    <n v="12"/>
    <n v="217"/>
    <x v="138"/>
    <x v="235"/>
    <s v="A Totre"/>
    <s v="BNJ Oxenford"/>
    <s v="M Nayyar"/>
    <n v="79"/>
    <n v="91"/>
    <n v="47"/>
  </r>
  <r>
    <n v="1359481"/>
    <x v="15"/>
    <x v="151"/>
    <x v="44"/>
    <x v="13"/>
    <x v="0"/>
    <x v="14"/>
    <x v="1"/>
    <n v="6"/>
    <n v="162"/>
    <x v="30"/>
    <x v="265"/>
    <s v="A Nand Kishore"/>
    <s v="GR Sadashiv Iyer"/>
    <s v="DS Manohar"/>
    <n v="52"/>
    <n v="74"/>
    <n v="36"/>
  </r>
  <r>
    <n v="1359482"/>
    <x v="15"/>
    <x v="37"/>
    <x v="53"/>
    <x v="2"/>
    <x v="0"/>
    <x v="5"/>
    <x v="0"/>
    <n v="5"/>
    <n v="197"/>
    <x v="113"/>
    <x v="266"/>
    <s v="KN Ananthapadmanabhan"/>
    <s v="MV Saidharshan Kumar"/>
    <s v="V Narayan Kutty"/>
    <n v="63"/>
    <n v="96"/>
    <n v="38"/>
  </r>
  <r>
    <n v="1359483"/>
    <x v="15"/>
    <x v="28"/>
    <x v="48"/>
    <x v="0"/>
    <x v="0"/>
    <x v="0"/>
    <x v="0"/>
    <n v="81"/>
    <n v="204"/>
    <x v="70"/>
    <x v="261"/>
    <s v="Vinod Seshan"/>
    <s v="VK Sharma"/>
    <s v="Shakti Singh"/>
    <n v="47"/>
    <n v="100"/>
    <n v="57"/>
  </r>
  <r>
    <n v="1359484"/>
    <x v="15"/>
    <x v="152"/>
    <x v="50"/>
    <x v="10"/>
    <x v="1"/>
    <x v="15"/>
    <x v="1"/>
    <n v="5"/>
    <n v="121"/>
    <x v="23"/>
    <x v="185"/>
    <s v="J Madanagopal"/>
    <s v="YC Barde"/>
    <s v="M Nayyar"/>
    <n v="43"/>
    <n v="41"/>
    <n v="37"/>
  </r>
  <r>
    <n v="1359485"/>
    <x v="15"/>
    <x v="33"/>
    <x v="53"/>
    <x v="7"/>
    <x v="0"/>
    <x v="4"/>
    <x v="0"/>
    <n v="57"/>
    <n v="199"/>
    <x v="57"/>
    <x v="258"/>
    <s v="Navdeep Singh"/>
    <s v="MV Saidharshan Kumar"/>
    <s v="V Narayan Kutty"/>
    <n v="68"/>
    <n v="75"/>
    <n v="56"/>
  </r>
  <r>
    <n v="1359486"/>
    <x v="15"/>
    <x v="36"/>
    <x v="42"/>
    <x v="1"/>
    <x v="0"/>
    <x v="1"/>
    <x v="1"/>
    <n v="7"/>
    <n v="157"/>
    <x v="31"/>
    <x v="120"/>
    <s v="CB Gaffaney"/>
    <s v="NA Patwardhan"/>
    <s v="DS Manohar"/>
    <n v="61"/>
    <n v="52"/>
    <n v="44"/>
  </r>
  <r>
    <n v="1359487"/>
    <x v="15"/>
    <x v="140"/>
    <x v="43"/>
    <x v="13"/>
    <x v="1"/>
    <x v="0"/>
    <x v="1"/>
    <n v="3"/>
    <n v="204"/>
    <x v="1"/>
    <x v="256"/>
    <s v="Nitin Menon"/>
    <s v="Tapan Sharma"/>
    <s v="J Srinath"/>
    <n v="54"/>
    <n v="90"/>
    <n v="60"/>
  </r>
  <r>
    <n v="1359488"/>
    <x v="15"/>
    <x v="98"/>
    <x v="51"/>
    <x v="10"/>
    <x v="0"/>
    <x v="11"/>
    <x v="1"/>
    <n v="8"/>
    <n v="143"/>
    <x v="58"/>
    <x v="114"/>
    <s v="BNJ Oxenford"/>
    <s v="UV Gandhe"/>
    <s v="M Nayyar"/>
    <n v="41"/>
    <n v="60"/>
    <n v="42"/>
  </r>
  <r>
    <n v="1359489"/>
    <x v="15"/>
    <x v="139"/>
    <x v="52"/>
    <x v="14"/>
    <x v="0"/>
    <x v="15"/>
    <x v="1"/>
    <n v="1"/>
    <n v="212"/>
    <x v="149"/>
    <x v="267"/>
    <s v="AK Chaudhary"/>
    <s v="A Nand Kishore"/>
    <s v="DS Manohar"/>
    <n v="56"/>
    <n v="90"/>
    <n v="66"/>
  </r>
  <r>
    <n v="1359490"/>
    <x v="15"/>
    <x v="49"/>
    <x v="44"/>
    <x v="3"/>
    <x v="0"/>
    <x v="7"/>
    <x v="1"/>
    <n v="6"/>
    <n v="172"/>
    <x v="51"/>
    <x v="57"/>
    <s v="MA Gough"/>
    <s v="R Pandit"/>
    <s v="V Narayan Kutty"/>
    <n v="51"/>
    <n v="85"/>
    <n v="36"/>
  </r>
  <r>
    <n v="1359491"/>
    <x v="15"/>
    <x v="23"/>
    <x v="41"/>
    <x v="1"/>
    <x v="0"/>
    <x v="4"/>
    <x v="0"/>
    <n v="3"/>
    <n v="175"/>
    <x v="18"/>
    <x v="91"/>
    <s v="Vinod Seshan"/>
    <s v="VK Sharma"/>
    <s v="J Srinath"/>
    <n v="57"/>
    <n v="84"/>
    <n v="34"/>
  </r>
  <r>
    <n v="1359492"/>
    <x v="15"/>
    <x v="133"/>
    <x v="49"/>
    <x v="13"/>
    <x v="0"/>
    <x v="14"/>
    <x v="1"/>
    <n v="6"/>
    <n v="153"/>
    <x v="59"/>
    <x v="154"/>
    <s v="A Totre"/>
    <s v="J Madanagopal"/>
    <s v="R Seth"/>
    <n v="52"/>
    <n v="57"/>
    <n v="44"/>
  </r>
  <r>
    <n v="1359493"/>
    <x v="15"/>
    <x v="101"/>
    <x v="48"/>
    <x v="6"/>
    <x v="0"/>
    <x v="11"/>
    <x v="0"/>
    <n v="23"/>
    <n v="228"/>
    <x v="138"/>
    <x v="268"/>
    <s v="CB Gaffaney"/>
    <s v="GR Sadashiv Iyer"/>
    <s v="DS Manohar"/>
    <n v="65"/>
    <n v="107"/>
    <n v="56"/>
  </r>
  <r>
    <n v="1359494"/>
    <x v="15"/>
    <x v="44"/>
    <x v="52"/>
    <x v="7"/>
    <x v="0"/>
    <x v="3"/>
    <x v="0"/>
    <n v="23"/>
    <n v="174"/>
    <x v="17"/>
    <x v="104"/>
    <s v="KN Ananthapadmanabhan"/>
    <s v="MV Saidharshan Kumar"/>
    <s v="Amit Sharma"/>
    <n v="47"/>
    <n v="92"/>
    <n v="35"/>
  </r>
  <r>
    <n v="1359495"/>
    <x v="15"/>
    <x v="142"/>
    <x v="50"/>
    <x v="5"/>
    <x v="0"/>
    <x v="5"/>
    <x v="1"/>
    <n v="2"/>
    <n v="159"/>
    <x v="69"/>
    <x v="269"/>
    <s v="HAS Khalid"/>
    <s v="VK Sharma"/>
    <s v="Shakti Singh"/>
    <n v="49"/>
    <n v="77"/>
    <n v="33"/>
  </r>
  <r>
    <n v="1359496"/>
    <x v="15"/>
    <x v="15"/>
    <x v="42"/>
    <x v="3"/>
    <x v="0"/>
    <x v="7"/>
    <x v="1"/>
    <n v="5"/>
    <n v="185"/>
    <x v="89"/>
    <x v="242"/>
    <s v="BNJ Oxenford"/>
    <s v="UV Gandhe"/>
    <s v="R Seth"/>
    <n v="57"/>
    <n v="89"/>
    <n v="39"/>
  </r>
  <r>
    <n v="1359497"/>
    <x v="15"/>
    <x v="136"/>
    <x v="43"/>
    <x v="2"/>
    <x v="0"/>
    <x v="4"/>
    <x v="1"/>
    <n v="3"/>
    <n v="177"/>
    <x v="42"/>
    <x v="225"/>
    <s v="AK Chaudhary"/>
    <s v="CB Gaffaney"/>
    <s v="Prakash Bhatt"/>
    <n v="42"/>
    <n v="83"/>
    <n v="52"/>
  </r>
  <r>
    <n v="1359498"/>
    <x v="15"/>
    <x v="47"/>
    <x v="52"/>
    <x v="0"/>
    <x v="0"/>
    <x v="1"/>
    <x v="0"/>
    <n v="8"/>
    <n v="226"/>
    <x v="150"/>
    <x v="259"/>
    <s v="KN Ananthapadmanabhan"/>
    <s v="Navdeep Singh"/>
    <s v="Amit Sharma"/>
    <n v="53"/>
    <n v="119"/>
    <n v="54"/>
  </r>
  <r>
    <n v="1359499"/>
    <x v="15"/>
    <x v="99"/>
    <x v="51"/>
    <x v="10"/>
    <x v="0"/>
    <x v="7"/>
    <x v="0"/>
    <n v="14"/>
    <n v="192"/>
    <x v="41"/>
    <x v="270"/>
    <s v="Nitin Menon"/>
    <s v="Vinod Seshan"/>
    <s v="Shakti Singh"/>
    <n v="53"/>
    <n v="91"/>
    <n v="48"/>
  </r>
  <r>
    <n v="1359500"/>
    <x v="15"/>
    <x v="153"/>
    <x v="54"/>
    <x v="2"/>
    <x v="0"/>
    <x v="15"/>
    <x v="0"/>
    <n v="10"/>
    <n v="154"/>
    <x v="32"/>
    <x v="183"/>
    <s v="J Madanagopal"/>
    <s v="YC Barde"/>
    <s v="R Seth"/>
    <n v="37"/>
    <n v="78"/>
    <n v="39"/>
  </r>
  <r>
    <n v="1359501"/>
    <x v="15"/>
    <x v="24"/>
    <x v="49"/>
    <x v="5"/>
    <x v="0"/>
    <x v="3"/>
    <x v="0"/>
    <n v="24"/>
    <n v="174"/>
    <x v="40"/>
    <x v="198"/>
    <s v="AK Chaudhary"/>
    <s v="GR Sadashiv Iyer"/>
    <s v="Prakash Bhatt"/>
    <n v="59"/>
    <n v="78"/>
    <n v="37"/>
  </r>
  <r>
    <n v="1359502"/>
    <x v="15"/>
    <x v="35"/>
    <x v="44"/>
    <x v="7"/>
    <x v="0"/>
    <x v="2"/>
    <x v="1"/>
    <n v="4"/>
    <n v="127"/>
    <x v="100"/>
    <x v="105"/>
    <s v="MA Gough"/>
    <s v="R Pandit"/>
    <s v="Amit Sharma"/>
    <n v="35"/>
    <n v="62"/>
    <n v="30"/>
  </r>
  <r>
    <n v="1359503"/>
    <x v="15"/>
    <x v="97"/>
    <x v="41"/>
    <x v="1"/>
    <x v="0"/>
    <x v="1"/>
    <x v="1"/>
    <n v="7"/>
    <n v="134"/>
    <x v="10"/>
    <x v="120"/>
    <s v="HAS Khalid"/>
    <s v="VK Sharma"/>
    <s v="Shakti Singh"/>
    <n v="45"/>
    <n v="61"/>
    <n v="28"/>
  </r>
  <r>
    <n v="1359504"/>
    <x v="15"/>
    <x v="148"/>
    <x v="50"/>
    <x v="13"/>
    <x v="1"/>
    <x v="14"/>
    <x v="0"/>
    <n v="7"/>
    <n v="135"/>
    <x v="100"/>
    <x v="154"/>
    <s v="A Totre"/>
    <s v="RJ Tucker"/>
    <s v="R Seth"/>
    <n v="40"/>
    <n v="57"/>
    <n v="38"/>
  </r>
  <r>
    <n v="1359505"/>
    <x v="15"/>
    <x v="9"/>
    <x v="42"/>
    <x v="3"/>
    <x v="0"/>
    <x v="5"/>
    <x v="0"/>
    <n v="13"/>
    <n v="214"/>
    <x v="43"/>
    <x v="216"/>
    <s v="CB Gaffaney"/>
    <s v="GR Sadashiv Iyer"/>
    <s v="Prakash Bhatt"/>
    <n v="58"/>
    <n v="91"/>
    <n v="65"/>
  </r>
  <r>
    <n v="1359506"/>
    <x v="15"/>
    <x v="10"/>
    <x v="52"/>
    <x v="2"/>
    <x v="0"/>
    <x v="3"/>
    <x v="0"/>
    <n v="7"/>
    <n v="189"/>
    <x v="35"/>
    <x v="152"/>
    <s v="MA Gough"/>
    <s v="MV Saidharshan Kumar"/>
    <s v="Amit Sharma"/>
    <n v="62"/>
    <n v="100"/>
    <n v="27"/>
  </r>
  <r>
    <n v="1359507"/>
    <x v="15"/>
    <x v="11"/>
    <x v="48"/>
    <x v="6"/>
    <x v="0"/>
    <x v="1"/>
    <x v="0"/>
    <n v="49"/>
    <n v="235"/>
    <x v="89"/>
    <x v="119"/>
    <s v="Nitin Menon"/>
    <s v="Tapan Sharma"/>
    <s v="Shakti Singh"/>
    <n v="59"/>
    <n v="110"/>
    <n v="66"/>
  </r>
  <r>
    <n v="1359508"/>
    <x v="15"/>
    <x v="88"/>
    <x v="51"/>
    <x v="7"/>
    <x v="1"/>
    <x v="2"/>
    <x v="0"/>
    <n v="7"/>
    <n v="144"/>
    <x v="56"/>
    <x v="160"/>
    <s v="J Madanagopal"/>
    <s v="RJ Tucker"/>
    <s v="R Seth"/>
    <n v="49"/>
    <n v="64"/>
    <n v="31"/>
  </r>
  <r>
    <n v="1359509"/>
    <x v="15"/>
    <x v="154"/>
    <x v="43"/>
    <x v="3"/>
    <x v="0"/>
    <x v="14"/>
    <x v="0"/>
    <n v="55"/>
    <n v="207"/>
    <x v="11"/>
    <x v="271"/>
    <s v="AK Chaudhary"/>
    <s v="A Nand Kishore"/>
    <s v="SA Satbhai"/>
    <n v="50"/>
    <n v="87"/>
    <n v="70"/>
  </r>
  <r>
    <n v="1359510"/>
    <x v="15"/>
    <x v="28"/>
    <x v="52"/>
    <x v="0"/>
    <x v="0"/>
    <x v="0"/>
    <x v="0"/>
    <n v="21"/>
    <n v="200"/>
    <x v="42"/>
    <x v="226"/>
    <s v="KN Ananthapadmanabhan"/>
    <s v="R Pandit"/>
    <s v="Amit Sharma"/>
    <n v="66"/>
    <n v="84"/>
    <n v="50"/>
  </r>
  <r>
    <n v="1359511"/>
    <x v="15"/>
    <x v="23"/>
    <x v="54"/>
    <x v="2"/>
    <x v="1"/>
    <x v="4"/>
    <x v="0"/>
    <n v="32"/>
    <n v="202"/>
    <x v="107"/>
    <x v="258"/>
    <s v="A Totre"/>
    <s v="YC Barde"/>
    <s v="M Nayyar"/>
    <n v="64"/>
    <n v="82"/>
    <n v="56"/>
  </r>
  <r>
    <n v="1359512"/>
    <x v="15"/>
    <x v="142"/>
    <x v="49"/>
    <x v="5"/>
    <x v="0"/>
    <x v="15"/>
    <x v="0"/>
    <n v="56"/>
    <n v="257"/>
    <x v="43"/>
    <x v="183"/>
    <s v="Nitin Menon"/>
    <s v="Vinod Seshan"/>
    <s v="Shakti Singh"/>
    <n v="74"/>
    <n v="126"/>
    <n v="57"/>
  </r>
  <r>
    <n v="1359513"/>
    <x v="15"/>
    <x v="155"/>
    <x v="48"/>
    <x v="13"/>
    <x v="0"/>
    <x v="14"/>
    <x v="1"/>
    <n v="7"/>
    <n v="179"/>
    <x v="34"/>
    <x v="272"/>
    <s v="NA Patwardhan"/>
    <s v="GR Sadashiv Iyer"/>
    <s v="SA Satbhai"/>
    <n v="61"/>
    <n v="76"/>
    <n v="42"/>
  </r>
  <r>
    <n v="1359514"/>
    <x v="15"/>
    <x v="95"/>
    <x v="44"/>
    <x v="10"/>
    <x v="1"/>
    <x v="11"/>
    <x v="0"/>
    <n v="9"/>
    <n v="197"/>
    <x v="26"/>
    <x v="110"/>
    <s v="MA Gough"/>
    <s v="Navdeep Singh"/>
    <s v="V Narayan Kutty"/>
    <n v="62"/>
    <n v="90"/>
    <n v="45"/>
  </r>
  <r>
    <n v="1359515"/>
    <x v="15"/>
    <x v="31"/>
    <x v="41"/>
    <x v="1"/>
    <x v="1"/>
    <x v="5"/>
    <x v="1"/>
    <n v="4"/>
    <n v="200"/>
    <x v="43"/>
    <x v="259"/>
    <s v="RJ Tucker"/>
    <s v="UV Gandhe"/>
    <s v="M Nayyar"/>
    <n v="57"/>
    <n v="101"/>
    <n v="42"/>
  </r>
  <r>
    <n v="1359516"/>
    <x v="15"/>
    <x v="53"/>
    <x v="42"/>
    <x v="2"/>
    <x v="1"/>
    <x v="7"/>
    <x v="1"/>
    <n v="6"/>
    <n v="212"/>
    <x v="135"/>
    <x v="258"/>
    <s v="Vinod Seshan"/>
    <s v="VK Sharma"/>
    <s v="J Srinath"/>
    <n v="65"/>
    <n v="88"/>
    <n v="59"/>
  </r>
  <r>
    <n v="1359517"/>
    <x v="15"/>
    <x v="139"/>
    <x v="50"/>
    <x v="0"/>
    <x v="1"/>
    <x v="3"/>
    <x v="0"/>
    <n v="18"/>
    <n v="126"/>
    <x v="112"/>
    <x v="123"/>
    <s v="AK Chaudhary"/>
    <s v="GR Sadashiv Iyer"/>
    <s v="Prakash Bhatt"/>
    <n v="42"/>
    <n v="57"/>
    <n v="27"/>
  </r>
  <r>
    <n v="1359518"/>
    <x v="15"/>
    <x v="151"/>
    <x v="43"/>
    <x v="7"/>
    <x v="1"/>
    <x v="2"/>
    <x v="0"/>
    <n v="5"/>
    <n v="130"/>
    <x v="65"/>
    <x v="196"/>
    <s v="MA Gough"/>
    <s v="R Pandit"/>
    <s v="V Narayan Kutty"/>
    <n v="28"/>
    <n v="63"/>
    <n v="39"/>
  </r>
  <r>
    <n v="1359519"/>
    <x v="15"/>
    <x v="156"/>
    <x v="50"/>
    <x v="1"/>
    <x v="0"/>
    <x v="8"/>
    <x v="2"/>
    <s v="NA"/>
    <n v="125"/>
    <x v="103"/>
    <x v="115"/>
    <s v="AK Chaudhary"/>
    <s v="NA Patwardhan"/>
    <s v="Prakash Bhatt"/>
    <n v="31"/>
    <n v="52"/>
    <n v="42"/>
  </r>
  <r>
    <n v="1359520"/>
    <x v="15"/>
    <x v="9"/>
    <x v="49"/>
    <x v="3"/>
    <x v="0"/>
    <x v="7"/>
    <x v="1"/>
    <n v="6"/>
    <n v="214"/>
    <x v="151"/>
    <x v="210"/>
    <s v="J Madanagopal"/>
    <s v="RJ Tucker"/>
    <s v="SS Raul"/>
    <n v="50"/>
    <n v="102"/>
    <n v="62"/>
  </r>
  <r>
    <n v="1359521"/>
    <x v="15"/>
    <x v="89"/>
    <x v="51"/>
    <x v="6"/>
    <x v="1"/>
    <x v="0"/>
    <x v="0"/>
    <n v="5"/>
    <n v="171"/>
    <x v="3"/>
    <x v="226"/>
    <s v="KN Ananthapadmanabhan"/>
    <s v="MA Gough"/>
    <s v="V Narayan Kutty"/>
    <n v="49"/>
    <n v="88"/>
    <n v="34"/>
  </r>
  <r>
    <n v="1359522"/>
    <x v="15"/>
    <x v="150"/>
    <x v="54"/>
    <x v="2"/>
    <x v="1"/>
    <x v="14"/>
    <x v="1"/>
    <n v="9"/>
    <n v="118"/>
    <x v="98"/>
    <x v="188"/>
    <s v="HAS Khalid"/>
    <s v="VK Sharma"/>
    <s v="J Srinath"/>
    <n v="50"/>
    <n v="60"/>
    <n v="8"/>
  </r>
  <r>
    <n v="1359523"/>
    <x v="15"/>
    <x v="36"/>
    <x v="41"/>
    <x v="1"/>
    <x v="0"/>
    <x v="1"/>
    <x v="1"/>
    <n v="6"/>
    <n v="139"/>
    <x v="109"/>
    <x v="273"/>
    <s v="BNJ Oxenford"/>
    <s v="Navdeep Singh"/>
    <s v="V Narayan Kutty"/>
    <n v="34"/>
    <n v="72"/>
    <n v="33"/>
  </r>
  <r>
    <n v="1359524"/>
    <x v="15"/>
    <x v="44"/>
    <x v="44"/>
    <x v="0"/>
    <x v="1"/>
    <x v="2"/>
    <x v="1"/>
    <n v="7"/>
    <n v="181"/>
    <x v="122"/>
    <x v="274"/>
    <s v="RJ Tucker"/>
    <s v="YC Barde"/>
    <s v="M Nayyar"/>
    <n v="51"/>
    <n v="86"/>
    <n v="44"/>
  </r>
  <r>
    <n v="1359525"/>
    <x v="15"/>
    <x v="148"/>
    <x v="43"/>
    <x v="14"/>
    <x v="0"/>
    <x v="14"/>
    <x v="0"/>
    <n v="56"/>
    <n v="227"/>
    <x v="19"/>
    <x v="224"/>
    <s v="AK Chaudhary"/>
    <s v="A Nand Kishore"/>
    <s v="Prakash Bhatt"/>
    <n v="78"/>
    <n v="106"/>
    <n v="43"/>
  </r>
  <r>
    <n v="1359526"/>
    <x v="15"/>
    <x v="93"/>
    <x v="54"/>
    <x v="2"/>
    <x v="1"/>
    <x v="11"/>
    <x v="1"/>
    <n v="4"/>
    <n v="214"/>
    <x v="8"/>
    <x v="275"/>
    <s v="Nitin Menon"/>
    <s v="Vinod Seshan"/>
    <s v="J Srinath"/>
    <n v="61"/>
    <n v="107"/>
    <n v="46"/>
  </r>
  <r>
    <n v="1359527"/>
    <x v="15"/>
    <x v="21"/>
    <x v="48"/>
    <x v="5"/>
    <x v="1"/>
    <x v="0"/>
    <x v="1"/>
    <n v="5"/>
    <n v="179"/>
    <x v="35"/>
    <x v="164"/>
    <s v="A Totre"/>
    <s v="J Madanagopal"/>
    <s v="SS Raul"/>
    <n v="58"/>
    <n v="73"/>
    <n v="48"/>
  </r>
  <r>
    <n v="1359528"/>
    <x v="15"/>
    <x v="30"/>
    <x v="42"/>
    <x v="3"/>
    <x v="0"/>
    <x v="7"/>
    <x v="1"/>
    <n v="6"/>
    <n v="199"/>
    <x v="126"/>
    <x v="178"/>
    <s v="HAS Khalid"/>
    <s v="VK Sharma"/>
    <s v="RS Sodhi"/>
    <n v="56"/>
    <n v="105"/>
    <n v="38"/>
  </r>
  <r>
    <n v="1359529"/>
    <x v="15"/>
    <x v="19"/>
    <x v="41"/>
    <x v="1"/>
    <x v="1"/>
    <x v="1"/>
    <x v="0"/>
    <n v="27"/>
    <n v="167"/>
    <x v="109"/>
    <x v="120"/>
    <s v="CB Gaffaney"/>
    <s v="NA Patwardhan"/>
    <s v="Sanjay Verma"/>
    <n v="49"/>
    <n v="76"/>
    <n v="42"/>
  </r>
  <r>
    <n v="1359530"/>
    <x v="15"/>
    <x v="45"/>
    <x v="48"/>
    <x v="2"/>
    <x v="0"/>
    <x v="4"/>
    <x v="1"/>
    <n v="9"/>
    <n v="149"/>
    <x v="17"/>
    <x v="258"/>
    <s v="RJ Tucker"/>
    <s v="MV Saidharshan Kumar"/>
    <s v="P Dharmani"/>
    <n v="37"/>
    <n v="90"/>
    <n v="22"/>
  </r>
  <r>
    <n v="1359531"/>
    <x v="15"/>
    <x v="146"/>
    <x v="42"/>
    <x v="13"/>
    <x v="0"/>
    <x v="7"/>
    <x v="0"/>
    <n v="27"/>
    <n v="218"/>
    <x v="124"/>
    <x v="178"/>
    <s v="Nitin Menon"/>
    <s v="Tapan Sharma"/>
    <s v="RS Sodhi"/>
    <n v="61"/>
    <n v="92"/>
    <n v="65"/>
  </r>
  <r>
    <n v="1359532"/>
    <x v="15"/>
    <x v="152"/>
    <x v="51"/>
    <x v="10"/>
    <x v="1"/>
    <x v="15"/>
    <x v="1"/>
    <n v="7"/>
    <n v="182"/>
    <x v="110"/>
    <x v="276"/>
    <s v="A Totre"/>
    <s v="J Madanagopal"/>
    <s v="P Dharmani"/>
    <n v="56"/>
    <n v="89"/>
    <n v="37"/>
  </r>
  <r>
    <n v="1359533"/>
    <x v="15"/>
    <x v="13"/>
    <x v="44"/>
    <x v="7"/>
    <x v="0"/>
    <x v="5"/>
    <x v="0"/>
    <n v="31"/>
    <n v="167"/>
    <x v="71"/>
    <x v="277"/>
    <s v="CB Gaffaney"/>
    <s v="NA Patwardhan"/>
    <s v="Sanjay Verma"/>
    <n v="46"/>
    <n v="83"/>
    <n v="38"/>
  </r>
  <r>
    <n v="1359534"/>
    <x v="15"/>
    <x v="10"/>
    <x v="54"/>
    <x v="0"/>
    <x v="1"/>
    <x v="3"/>
    <x v="0"/>
    <n v="112"/>
    <n v="171"/>
    <x v="152"/>
    <x v="278"/>
    <s v="KN Ananthapadmanabhan"/>
    <s v="Navdeep Singh"/>
    <s v="V Narayan Kutty"/>
    <n v="42"/>
    <n v="81"/>
    <n v="48"/>
  </r>
  <r>
    <n v="1359535"/>
    <x v="15"/>
    <x v="11"/>
    <x v="41"/>
    <x v="1"/>
    <x v="1"/>
    <x v="0"/>
    <x v="1"/>
    <n v="6"/>
    <n v="144"/>
    <x v="54"/>
    <x v="256"/>
    <s v="Tapan Sharma"/>
    <s v="Vinod Seshan"/>
    <s v="J Srinath"/>
    <n v="52"/>
    <n v="47"/>
    <n v="45"/>
  </r>
  <r>
    <n v="1359536"/>
    <x v="15"/>
    <x v="135"/>
    <x v="43"/>
    <x v="10"/>
    <x v="0"/>
    <x v="14"/>
    <x v="0"/>
    <n v="34"/>
    <n v="188"/>
    <x v="59"/>
    <x v="224"/>
    <s v="J Madanagopal"/>
    <s v="UV Gandhe"/>
    <s v="M Nayyar"/>
    <n v="65"/>
    <n v="98"/>
    <n v="25"/>
  </r>
  <r>
    <n v="1359537"/>
    <x v="15"/>
    <x v="137"/>
    <x v="50"/>
    <x v="3"/>
    <x v="0"/>
    <x v="15"/>
    <x v="0"/>
    <n v="5"/>
    <n v="177"/>
    <x v="18"/>
    <x v="183"/>
    <s v="AK Chaudhary"/>
    <s v="A Nand Kishore"/>
    <s v="Sanjay Verma"/>
    <n v="35"/>
    <n v="82"/>
    <n v="60"/>
  </r>
  <r>
    <n v="1359538"/>
    <x v="15"/>
    <x v="40"/>
    <x v="55"/>
    <x v="5"/>
    <x v="0"/>
    <x v="2"/>
    <x v="0"/>
    <n v="15"/>
    <n v="213"/>
    <x v="140"/>
    <x v="279"/>
    <s v="KN Ananthapadmanabhan"/>
    <s v="MV Saidharshan Kumar"/>
    <s v="P Dharmani"/>
    <n v="61"/>
    <n v="93"/>
    <n v="59"/>
  </r>
  <r>
    <n v="1359539"/>
    <x v="15"/>
    <x v="87"/>
    <x v="51"/>
    <x v="0"/>
    <x v="0"/>
    <x v="3"/>
    <x v="1"/>
    <n v="8"/>
    <n v="186"/>
    <x v="122"/>
    <x v="104"/>
    <s v="BNJ Oxenford"/>
    <s v="VK Sharma"/>
    <s v="J Srinath"/>
    <n v="49"/>
    <n v="92"/>
    <n v="45"/>
  </r>
  <r>
    <n v="1359540"/>
    <x v="15"/>
    <x v="37"/>
    <x v="55"/>
    <x v="2"/>
    <x v="0"/>
    <x v="4"/>
    <x v="1"/>
    <n v="4"/>
    <n v="187"/>
    <x v="72"/>
    <x v="236"/>
    <s v="A Nand Kishore"/>
    <s v="RJ Tucker"/>
    <s v="P Dharmani"/>
    <n v="48"/>
    <n v="77"/>
    <n v="62"/>
  </r>
  <r>
    <n v="1359541"/>
    <x v="15"/>
    <x v="19"/>
    <x v="44"/>
    <x v="1"/>
    <x v="1"/>
    <x v="1"/>
    <x v="0"/>
    <n v="77"/>
    <n v="223"/>
    <x v="45"/>
    <x v="230"/>
    <s v="CB Gaffaney"/>
    <s v="NA Patwardhan"/>
    <s v="Sanjay Verma"/>
    <n v="52"/>
    <n v="115"/>
    <n v="56"/>
  </r>
  <r>
    <n v="1359542"/>
    <x v="15"/>
    <x v="147"/>
    <x v="48"/>
    <x v="6"/>
    <x v="0"/>
    <x v="15"/>
    <x v="0"/>
    <n v="1"/>
    <n v="176"/>
    <x v="44"/>
    <x v="267"/>
    <s v="J Madanagopal"/>
    <s v="UV Gandhe"/>
    <s v="M Nayyar"/>
    <n v="54"/>
    <n v="68"/>
    <n v="54"/>
  </r>
  <r>
    <n v="1359543"/>
    <x v="15"/>
    <x v="94"/>
    <x v="42"/>
    <x v="3"/>
    <x v="0"/>
    <x v="7"/>
    <x v="1"/>
    <n v="8"/>
    <n v="200"/>
    <x v="43"/>
    <x v="270"/>
    <s v="KN Ananthapadmanabhan"/>
    <s v="RJ Tucker"/>
    <s v="P Dharmani"/>
    <n v="53"/>
    <n v="115"/>
    <n v="32"/>
  </r>
  <r>
    <n v="1359544"/>
    <x v="15"/>
    <x v="143"/>
    <x v="52"/>
    <x v="13"/>
    <x v="0"/>
    <x v="14"/>
    <x v="1"/>
    <n v="6"/>
    <n v="197"/>
    <x v="140"/>
    <x v="224"/>
    <s v="Nitin Menon"/>
    <s v="VK Sharma"/>
    <s v="J Srinath"/>
    <n v="62"/>
    <n v="87"/>
    <n v="48"/>
  </r>
  <r>
    <n v="1370350"/>
    <x v="15"/>
    <x v="138"/>
    <x v="41"/>
    <x v="13"/>
    <x v="0"/>
    <x v="1"/>
    <x v="0"/>
    <n v="15"/>
    <n v="172"/>
    <x v="61"/>
    <x v="230"/>
    <s v="AK Chaudhary"/>
    <s v="CB Gaffaney"/>
    <s v="M Nayyar"/>
    <n v="49"/>
    <n v="82"/>
    <n v="41"/>
  </r>
  <r>
    <n v="1370351"/>
    <x v="15"/>
    <x v="157"/>
    <x v="41"/>
    <x v="3"/>
    <x v="1"/>
    <x v="7"/>
    <x v="0"/>
    <n v="81"/>
    <n v="182"/>
    <x v="106"/>
    <x v="280"/>
    <s v="BNJ Oxenford"/>
    <s v="VK Sharma"/>
    <s v="V Narayan Kutty"/>
    <n v="62"/>
    <n v="79"/>
    <n v="41"/>
  </r>
  <r>
    <n v="1370352"/>
    <x v="15"/>
    <x v="154"/>
    <x v="43"/>
    <x v="3"/>
    <x v="0"/>
    <x v="14"/>
    <x v="0"/>
    <n v="62"/>
    <n v="233"/>
    <x v="19"/>
    <x v="224"/>
    <s v="Nitin Menon"/>
    <s v="RJ Tucker"/>
    <s v="J Srinath"/>
    <n v="50"/>
    <n v="133"/>
    <n v="50"/>
  </r>
  <r>
    <n v="1370353"/>
    <x v="15"/>
    <x v="158"/>
    <x v="43"/>
    <x v="1"/>
    <x v="0"/>
    <x v="1"/>
    <x v="1"/>
    <n v="5"/>
    <n v="214"/>
    <x v="19"/>
    <x v="259"/>
    <s v="Nitin Menon"/>
    <s v="RJ Tucker"/>
    <s v="J Srinath"/>
    <n v="62"/>
    <n v="91"/>
    <n v="61"/>
  </r>
  <r>
    <n v="1422119"/>
    <x v="16"/>
    <x v="14"/>
    <x v="41"/>
    <x v="0"/>
    <x v="1"/>
    <x v="1"/>
    <x v="1"/>
    <n v="6"/>
    <n v="173"/>
    <x v="67"/>
    <x v="177"/>
    <s v="HAS Khalid"/>
    <s v="VK Sharma"/>
    <s v="J Srinath"/>
    <n v="42"/>
    <n v="74"/>
    <n v="57"/>
  </r>
  <r>
    <n v="1422120"/>
    <x v="16"/>
    <x v="40"/>
    <x v="56"/>
    <x v="5"/>
    <x v="0"/>
    <x v="5"/>
    <x v="1"/>
    <n v="4"/>
    <n v="174"/>
    <x v="105"/>
    <x v="216"/>
    <s v="J Madanagopal"/>
    <s v="NA Patwardhan"/>
    <s v="V Narayan Kutty"/>
    <n v="54"/>
    <n v="74"/>
    <n v="46"/>
  </r>
  <r>
    <n v="1422121"/>
    <x v="16"/>
    <x v="89"/>
    <x v="48"/>
    <x v="10"/>
    <x v="0"/>
    <x v="0"/>
    <x v="0"/>
    <n v="4"/>
    <n v="208"/>
    <x v="78"/>
    <x v="164"/>
    <s v="R Pandit"/>
    <s v="YC Barde"/>
    <s v="M Nayyar"/>
    <n v="43"/>
    <n v="98"/>
    <n v="67"/>
  </r>
  <r>
    <n v="1422122"/>
    <x v="16"/>
    <x v="134"/>
    <x v="54"/>
    <x v="2"/>
    <x v="1"/>
    <x v="4"/>
    <x v="0"/>
    <n v="20"/>
    <n v="193"/>
    <x v="51"/>
    <x v="144"/>
    <s v="A Totre"/>
    <s v="HDPK Dharmasena"/>
    <s v="Prakash Bhatt"/>
    <n v="54"/>
    <n v="95"/>
    <n v="44"/>
  </r>
  <r>
    <n v="1422123"/>
    <x v="16"/>
    <x v="154"/>
    <x v="43"/>
    <x v="3"/>
    <x v="0"/>
    <x v="14"/>
    <x v="0"/>
    <n v="6"/>
    <n v="168"/>
    <x v="13"/>
    <x v="265"/>
    <s v="VA Kulkarni"/>
    <s v="VK Sharma"/>
    <s v="J Srinath"/>
    <n v="47"/>
    <n v="86"/>
    <n v="35"/>
  </r>
  <r>
    <n v="1422124"/>
    <x v="16"/>
    <x v="34"/>
    <x v="52"/>
    <x v="0"/>
    <x v="0"/>
    <x v="3"/>
    <x v="1"/>
    <n v="4"/>
    <n v="176"/>
    <x v="41"/>
    <x v="104"/>
    <s v="AK Chaudhary"/>
    <s v="MV Saidharshan Kumar"/>
    <s v="M Nayyar"/>
    <n v="40"/>
    <n v="92"/>
    <n v="44"/>
  </r>
  <r>
    <n v="1422125"/>
    <x v="16"/>
    <x v="138"/>
    <x v="41"/>
    <x v="13"/>
    <x v="0"/>
    <x v="1"/>
    <x v="0"/>
    <n v="63"/>
    <n v="206"/>
    <x v="6"/>
    <x v="250"/>
    <s v="AG Wharf"/>
    <s v="Tapan Sharma"/>
    <s v="V Narayan Kutty"/>
    <n v="69"/>
    <n v="96"/>
    <n v="41"/>
  </r>
  <r>
    <n v="1422126"/>
    <x v="16"/>
    <x v="94"/>
    <x v="51"/>
    <x v="3"/>
    <x v="0"/>
    <x v="11"/>
    <x v="0"/>
    <n v="31"/>
    <n v="277"/>
    <x v="153"/>
    <x v="248"/>
    <s v="KN Ananthapadmanabhan"/>
    <s v="UV Gandhe"/>
    <s v="Prakash Bhatt"/>
    <n v="81"/>
    <n v="133"/>
    <n v="63"/>
  </r>
  <r>
    <n v="1422127"/>
    <x v="16"/>
    <x v="33"/>
    <x v="54"/>
    <x v="7"/>
    <x v="0"/>
    <x v="4"/>
    <x v="0"/>
    <n v="12"/>
    <n v="185"/>
    <x v="51"/>
    <x v="254"/>
    <s v="A Nand Kishore"/>
    <s v="Nitin Menon"/>
    <s v="J Srinath"/>
    <n v="31"/>
    <n v="92"/>
    <n v="62"/>
  </r>
  <r>
    <n v="1422128"/>
    <x v="16"/>
    <x v="0"/>
    <x v="52"/>
    <x v="6"/>
    <x v="0"/>
    <x v="0"/>
    <x v="1"/>
    <n v="7"/>
    <n v="182"/>
    <x v="89"/>
    <x v="127"/>
    <s v="AK Chaudhary"/>
    <s v="R Pandit"/>
    <s v="M Nayyar"/>
    <n v="61"/>
    <n v="80"/>
    <n v="41"/>
  </r>
  <r>
    <n v="1422129"/>
    <x v="16"/>
    <x v="142"/>
    <x v="50"/>
    <x v="14"/>
    <x v="1"/>
    <x v="15"/>
    <x v="0"/>
    <n v="21"/>
    <n v="199"/>
    <x v="41"/>
    <x v="281"/>
    <s v="J Madanagopal"/>
    <s v="Navdeep Singh"/>
    <s v="V Narayan Kutty"/>
    <n v="54"/>
    <n v="103"/>
    <n v="42"/>
  </r>
  <r>
    <n v="1422130"/>
    <x v="16"/>
    <x v="141"/>
    <x v="43"/>
    <x v="10"/>
    <x v="1"/>
    <x v="14"/>
    <x v="1"/>
    <n v="7"/>
    <n v="162"/>
    <x v="5"/>
    <x v="154"/>
    <s v="HAS Khalid"/>
    <s v="VK Sharma"/>
    <s v="J Srinath"/>
    <n v="56"/>
    <n v="72"/>
    <n v="34"/>
  </r>
  <r>
    <n v="1422131"/>
    <x v="16"/>
    <x v="27"/>
    <x v="57"/>
    <x v="7"/>
    <x v="1"/>
    <x v="2"/>
    <x v="0"/>
    <n v="20"/>
    <n v="191"/>
    <x v="19"/>
    <x v="223"/>
    <s v="HDPK Dharmasena"/>
    <s v="Vinod Seshan"/>
    <s v="Prakash Bhatt"/>
    <n v="62"/>
    <n v="81"/>
    <n v="48"/>
  </r>
  <r>
    <n v="1422132"/>
    <x v="16"/>
    <x v="26"/>
    <x v="42"/>
    <x v="2"/>
    <x v="0"/>
    <x v="4"/>
    <x v="1"/>
    <n v="6"/>
    <n v="125"/>
    <x v="23"/>
    <x v="169"/>
    <s v="MV Saidharshan Kumar"/>
    <s v="YC Barde"/>
    <s v="M Nayyar"/>
    <n v="46"/>
    <n v="65"/>
    <n v="14"/>
  </r>
  <r>
    <n v="1422133"/>
    <x v="16"/>
    <x v="159"/>
    <x v="52"/>
    <x v="0"/>
    <x v="0"/>
    <x v="15"/>
    <x v="0"/>
    <n v="28"/>
    <n v="181"/>
    <x v="38"/>
    <x v="281"/>
    <s v="J Madanagopal"/>
    <s v="NA Patwardhan"/>
    <s v="V Narayan Kutty"/>
    <n v="54"/>
    <n v="87"/>
    <n v="40"/>
  </r>
  <r>
    <n v="1422134"/>
    <x v="16"/>
    <x v="35"/>
    <x v="57"/>
    <x v="6"/>
    <x v="1"/>
    <x v="0"/>
    <x v="0"/>
    <n v="106"/>
    <n v="272"/>
    <x v="3"/>
    <x v="127"/>
    <s v="A Totre"/>
    <s v="UV Gandhe"/>
    <s v="Prakash Bhatt"/>
    <n v="88"/>
    <n v="117"/>
    <n v="67"/>
  </r>
  <r>
    <n v="1422135"/>
    <x v="16"/>
    <x v="145"/>
    <x v="43"/>
    <x v="5"/>
    <x v="0"/>
    <x v="5"/>
    <x v="1"/>
    <n v="3"/>
    <n v="199"/>
    <x v="126"/>
    <x v="282"/>
    <s v="Nitin Menon"/>
    <s v="VA Kulkarni"/>
    <s v="J Srinath"/>
    <n v="52"/>
    <n v="89"/>
    <n v="58"/>
  </r>
  <r>
    <n v="1422136"/>
    <x v="16"/>
    <x v="92"/>
    <x v="51"/>
    <x v="10"/>
    <x v="0"/>
    <x v="11"/>
    <x v="1"/>
    <n v="6"/>
    <n v="165"/>
    <x v="3"/>
    <x v="248"/>
    <s v="R Pandit"/>
    <s v="YC Barde"/>
    <s v="M Nayyar"/>
    <n v="48"/>
    <n v="84"/>
    <n v="33"/>
  </r>
  <r>
    <n v="1422137"/>
    <x v="16"/>
    <x v="10"/>
    <x v="54"/>
    <x v="2"/>
    <x v="0"/>
    <x v="4"/>
    <x v="1"/>
    <n v="6"/>
    <n v="183"/>
    <x v="72"/>
    <x v="194"/>
    <s v="AG Wharf"/>
    <s v="Tapan Sharma"/>
    <s v="V Narayan Kutty"/>
    <n v="53"/>
    <n v="91"/>
    <n v="39"/>
  </r>
  <r>
    <n v="1422138"/>
    <x v="16"/>
    <x v="22"/>
    <x v="42"/>
    <x v="7"/>
    <x v="0"/>
    <x v="7"/>
    <x v="0"/>
    <n v="29"/>
    <n v="234"/>
    <x v="138"/>
    <x v="283"/>
    <s v="HDPK Dharmasena"/>
    <s v="UV Gandhe"/>
    <s v="Prakash Bhatt"/>
    <n v="75"/>
    <n v="75"/>
    <n v="84"/>
  </r>
  <r>
    <n v="1422139"/>
    <x v="16"/>
    <x v="128"/>
    <x v="50"/>
    <x v="14"/>
    <x v="1"/>
    <x v="15"/>
    <x v="0"/>
    <n v="33"/>
    <n v="163"/>
    <x v="114"/>
    <x v="284"/>
    <s v="A Nand Kishore"/>
    <s v="VK Sharma"/>
    <s v="J Srinath"/>
    <n v="47"/>
    <n v="74"/>
    <n v="42"/>
  </r>
  <r>
    <n v="1426260"/>
    <x v="16"/>
    <x v="43"/>
    <x v="41"/>
    <x v="1"/>
    <x v="0"/>
    <x v="1"/>
    <x v="1"/>
    <n v="7"/>
    <n v="137"/>
    <x v="28"/>
    <x v="120"/>
    <s v="AK Chaudhary"/>
    <s v="MV Saidharshan Kumar"/>
    <s v="M Nayyar"/>
    <n v="56"/>
    <n v="53"/>
    <n v="28"/>
  </r>
  <r>
    <n v="1426261"/>
    <x v="16"/>
    <x v="91"/>
    <x v="56"/>
    <x v="5"/>
    <x v="0"/>
    <x v="11"/>
    <x v="0"/>
    <n v="2"/>
    <n v="182"/>
    <x v="34"/>
    <x v="285"/>
    <s v="Navdeep Singh"/>
    <s v="NA Patwardhan"/>
    <s v="V Narayan Kutty"/>
    <n v="40"/>
    <n v="106"/>
    <n v="36"/>
  </r>
  <r>
    <n v="1426262"/>
    <x v="16"/>
    <x v="150"/>
    <x v="54"/>
    <x v="13"/>
    <x v="0"/>
    <x v="14"/>
    <x v="1"/>
    <n v="3"/>
    <n v="196"/>
    <x v="132"/>
    <x v="188"/>
    <s v="HDPK Dharmasena"/>
    <s v="Vinod Seshan"/>
    <s v="Prakash Bhatt"/>
    <n v="43"/>
    <n v="96"/>
    <n v="57"/>
  </r>
  <r>
    <n v="1426263"/>
    <x v="16"/>
    <x v="30"/>
    <x v="42"/>
    <x v="3"/>
    <x v="0"/>
    <x v="7"/>
    <x v="1"/>
    <n v="7"/>
    <n v="196"/>
    <x v="132"/>
    <x v="190"/>
    <s v="Nitin Menon"/>
    <s v="VA Kulkarni"/>
    <s v="J Srinath"/>
    <n v="44"/>
    <n v="105"/>
    <n v="47"/>
  </r>
  <r>
    <n v="1426264"/>
    <x v="16"/>
    <x v="144"/>
    <x v="50"/>
    <x v="14"/>
    <x v="1"/>
    <x v="2"/>
    <x v="1"/>
    <n v="6"/>
    <n v="167"/>
    <x v="107"/>
    <x v="211"/>
    <s v="R Pandit"/>
    <s v="YC Barde"/>
    <s v="M Nayyar"/>
    <n v="57"/>
    <n v="64"/>
    <n v="46"/>
  </r>
  <r>
    <n v="1426265"/>
    <x v="16"/>
    <x v="37"/>
    <x v="56"/>
    <x v="2"/>
    <x v="0"/>
    <x v="4"/>
    <x v="1"/>
    <n v="3"/>
    <n v="147"/>
    <x v="11"/>
    <x v="225"/>
    <s v="AK Chaudhary"/>
    <s v="Tapan Sharma"/>
    <s v="V Narayan Kutty"/>
    <n v="38"/>
    <n v="65"/>
    <n v="44"/>
  </r>
  <r>
    <n v="1426266"/>
    <x v="16"/>
    <x v="147"/>
    <x v="48"/>
    <x v="6"/>
    <x v="0"/>
    <x v="0"/>
    <x v="1"/>
    <n v="8"/>
    <n v="161"/>
    <x v="13"/>
    <x v="274"/>
    <s v="A Totre"/>
    <s v="Vinod Seshan"/>
    <s v="Amit Sharma"/>
    <n v="49"/>
    <n v="69"/>
    <n v="43"/>
  </r>
  <r>
    <n v="1426267"/>
    <x v="16"/>
    <x v="7"/>
    <x v="42"/>
    <x v="3"/>
    <x v="0"/>
    <x v="1"/>
    <x v="0"/>
    <n v="20"/>
    <n v="206"/>
    <x v="89"/>
    <x v="273"/>
    <s v="Nitin Menon"/>
    <s v="HAS Khalid"/>
    <s v="J Srinath"/>
    <n v="48"/>
    <n v="103"/>
    <n v="55"/>
  </r>
  <r>
    <n v="1426268"/>
    <x v="16"/>
    <x v="87"/>
    <x v="52"/>
    <x v="0"/>
    <x v="0"/>
    <x v="11"/>
    <x v="0"/>
    <n v="25"/>
    <n v="287"/>
    <x v="154"/>
    <x v="286"/>
    <s v="AK Chaudhary"/>
    <s v="R Pandit"/>
    <s v="M Nayyar"/>
    <n v="76"/>
    <n v="141"/>
    <n v="70"/>
  </r>
  <r>
    <n v="1426269"/>
    <x v="16"/>
    <x v="45"/>
    <x v="48"/>
    <x v="2"/>
    <x v="0"/>
    <x v="4"/>
    <x v="1"/>
    <n v="2"/>
    <n v="223"/>
    <x v="155"/>
    <x v="194"/>
    <s v="MA Gough"/>
    <s v="UV Gandhe"/>
    <s v="Amit Sharma"/>
    <n v="56"/>
    <n v="128"/>
    <n v="39"/>
  </r>
  <r>
    <n v="1426270"/>
    <x v="16"/>
    <x v="130"/>
    <x v="43"/>
    <x v="7"/>
    <x v="0"/>
    <x v="2"/>
    <x v="1"/>
    <n v="6"/>
    <n v="89"/>
    <x v="75"/>
    <x v="182"/>
    <s v="NA Patwardhan"/>
    <s v="VK Sharma"/>
    <s v="V Narayan Kutty"/>
    <n v="30"/>
    <n v="51"/>
    <n v="8"/>
  </r>
  <r>
    <n v="1426271"/>
    <x v="16"/>
    <x v="46"/>
    <x v="56"/>
    <x v="5"/>
    <x v="0"/>
    <x v="7"/>
    <x v="0"/>
    <n v="9"/>
    <n v="192"/>
    <x v="141"/>
    <x v="190"/>
    <s v="A Nand Kishore"/>
    <s v="VA Kulkarni"/>
    <s v="Sanjay Verma"/>
    <n v="54"/>
    <n v="94"/>
    <n v="44"/>
  </r>
  <r>
    <n v="1426272"/>
    <x v="16"/>
    <x v="129"/>
    <x v="50"/>
    <x v="14"/>
    <x v="0"/>
    <x v="15"/>
    <x v="1"/>
    <n v="8"/>
    <n v="176"/>
    <x v="34"/>
    <x v="202"/>
    <s v="AK Chaudhary"/>
    <s v="R Pandit"/>
    <s v="M Nayyar"/>
    <n v="51"/>
    <n v="62"/>
    <n v="63"/>
  </r>
  <r>
    <n v="1426273"/>
    <x v="16"/>
    <x v="95"/>
    <x v="44"/>
    <x v="7"/>
    <x v="0"/>
    <x v="11"/>
    <x v="0"/>
    <n v="67"/>
    <n v="266"/>
    <x v="132"/>
    <x v="286"/>
    <s v="J Madanagopal"/>
    <s v="Navdeep Singh"/>
    <s v="Sanjay Verma"/>
    <n v="125"/>
    <n v="85"/>
    <n v="56"/>
  </r>
  <r>
    <n v="1426274"/>
    <x v="16"/>
    <x v="28"/>
    <x v="48"/>
    <x v="0"/>
    <x v="0"/>
    <x v="0"/>
    <x v="0"/>
    <n v="1"/>
    <n v="222"/>
    <x v="156"/>
    <x v="164"/>
    <s v="A Totre"/>
    <s v="Vinod Seshan"/>
    <s v="Amit Sharma"/>
    <n v="75"/>
    <n v="80"/>
    <n v="67"/>
  </r>
  <r>
    <n v="1426275"/>
    <x v="16"/>
    <x v="133"/>
    <x v="56"/>
    <x v="5"/>
    <x v="1"/>
    <x v="14"/>
    <x v="1"/>
    <n v="3"/>
    <n v="142"/>
    <x v="45"/>
    <x v="287"/>
    <s v="A Nand Kishore"/>
    <s v="VA Kulkarni"/>
    <s v="J Srinath"/>
    <n v="56"/>
    <n v="51"/>
    <n v="35"/>
  </r>
  <r>
    <n v="1426276"/>
    <x v="16"/>
    <x v="26"/>
    <x v="54"/>
    <x v="3"/>
    <x v="1"/>
    <x v="4"/>
    <x v="1"/>
    <n v="9"/>
    <n v="179"/>
    <x v="141"/>
    <x v="156"/>
    <s v="AK Chaudhary"/>
    <s v="MV Saidharshan Kumar"/>
    <s v="M Nayyar"/>
    <n v="45"/>
    <n v="106"/>
    <n v="28"/>
  </r>
  <r>
    <n v="1426277"/>
    <x v="16"/>
    <x v="129"/>
    <x v="41"/>
    <x v="14"/>
    <x v="0"/>
    <x v="15"/>
    <x v="1"/>
    <n v="6"/>
    <n v="210"/>
    <x v="149"/>
    <x v="183"/>
    <s v="NA Patwardhan"/>
    <s v="Tapan Sharma"/>
    <s v="Sanjay Verma"/>
    <n v="49"/>
    <n v="105"/>
    <n v="56"/>
  </r>
  <r>
    <n v="1426278"/>
    <x v="16"/>
    <x v="151"/>
    <x v="44"/>
    <x v="13"/>
    <x v="0"/>
    <x v="2"/>
    <x v="0"/>
    <n v="4"/>
    <n v="224"/>
    <x v="157"/>
    <x v="182"/>
    <s v="KN Ananthapadmanabhan"/>
    <s v="UV Gandhe"/>
    <s v="Amit Sharma"/>
    <n v="44"/>
    <n v="99"/>
    <n v="81"/>
  </r>
  <r>
    <n v="1426279"/>
    <x v="16"/>
    <x v="96"/>
    <x v="51"/>
    <x v="0"/>
    <x v="1"/>
    <x v="3"/>
    <x v="0"/>
    <n v="35"/>
    <n v="206"/>
    <x v="19"/>
    <x v="262"/>
    <s v="Nitin Menon"/>
    <s v="HAS Khalid"/>
    <s v="J Srinath"/>
    <n v="61"/>
    <n v="96"/>
    <n v="49"/>
  </r>
  <r>
    <n v="1426280"/>
    <x v="16"/>
    <x v="52"/>
    <x v="48"/>
    <x v="5"/>
    <x v="0"/>
    <x v="5"/>
    <x v="1"/>
    <n v="8"/>
    <n v="261"/>
    <x v="154"/>
    <x v="215"/>
    <s v="AK Chaudhary"/>
    <s v="YC Barde"/>
    <s v="Sanjay Verma"/>
    <n v="76"/>
    <n v="130"/>
    <n v="55"/>
  </r>
  <r>
    <n v="1426281"/>
    <x v="16"/>
    <x v="49"/>
    <x v="44"/>
    <x v="3"/>
    <x v="0"/>
    <x v="2"/>
    <x v="0"/>
    <n v="10"/>
    <n v="257"/>
    <x v="158"/>
    <x v="288"/>
    <s v="Navdeep Singh"/>
    <s v="NA Patwardhan"/>
    <s v="V Narayan Kutty"/>
    <n v="92"/>
    <n v="107"/>
    <n v="58"/>
  </r>
  <r>
    <n v="1426282"/>
    <x v="16"/>
    <x v="153"/>
    <x v="50"/>
    <x v="2"/>
    <x v="0"/>
    <x v="4"/>
    <x v="1"/>
    <n v="7"/>
    <n v="196"/>
    <x v="132"/>
    <x v="144"/>
    <s v="KN Ananthapadmanabhan"/>
    <s v="MA Gough"/>
    <s v="Amit Sharma"/>
    <n v="46"/>
    <n v="110"/>
    <n v="40"/>
  </r>
  <r>
    <n v="1426283"/>
    <x v="16"/>
    <x v="149"/>
    <x v="43"/>
    <x v="0"/>
    <x v="0"/>
    <x v="3"/>
    <x v="1"/>
    <n v="9"/>
    <n v="200"/>
    <x v="118"/>
    <x v="289"/>
    <s v="Nitin Menon"/>
    <s v="VK Sharma"/>
    <s v="J Srinath"/>
    <n v="42"/>
    <n v="106"/>
    <n v="52"/>
  </r>
  <r>
    <n v="1426284"/>
    <x v="16"/>
    <x v="92"/>
    <x v="41"/>
    <x v="10"/>
    <x v="0"/>
    <x v="1"/>
    <x v="0"/>
    <n v="78"/>
    <n v="212"/>
    <x v="83"/>
    <x v="230"/>
    <s v="R Pandit"/>
    <s v="MV Saidharshan Kumar"/>
    <s v="Sanjay Verma"/>
    <n v="50"/>
    <n v="109"/>
    <n v="53"/>
  </r>
  <r>
    <n v="1426285"/>
    <x v="16"/>
    <x v="55"/>
    <x v="48"/>
    <x v="7"/>
    <x v="1"/>
    <x v="0"/>
    <x v="1"/>
    <n v="7"/>
    <n v="153"/>
    <x v="61"/>
    <x v="226"/>
    <s v="Navdeep Singh"/>
    <s v="Tapan Sharma"/>
    <s v="V Narayan Kutty"/>
    <n v="67"/>
    <n v="61"/>
    <n v="25"/>
  </r>
  <r>
    <n v="1426286"/>
    <x v="16"/>
    <x v="157"/>
    <x v="50"/>
    <x v="14"/>
    <x v="0"/>
    <x v="15"/>
    <x v="1"/>
    <n v="4"/>
    <n v="144"/>
    <x v="58"/>
    <x v="183"/>
    <s v="MA Gough"/>
    <s v="UV Gandhe"/>
    <s v="DS Manohar"/>
    <n v="28"/>
    <n v="78"/>
    <n v="38"/>
  </r>
  <r>
    <n v="1426287"/>
    <x v="16"/>
    <x v="31"/>
    <x v="41"/>
    <x v="5"/>
    <x v="0"/>
    <x v="5"/>
    <x v="1"/>
    <n v="7"/>
    <n v="162"/>
    <x v="30"/>
    <x v="237"/>
    <s v="HAS Khalid"/>
    <s v="VK Sharma"/>
    <s v="R Seth"/>
    <n v="55"/>
    <n v="56"/>
    <n v="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r>
  <r>
    <x v="1"/>
    <x v="1"/>
  </r>
  <r>
    <x v="2"/>
    <x v="2"/>
  </r>
  <r>
    <x v="3"/>
    <x v="2"/>
  </r>
  <r>
    <x v="4"/>
    <x v="3"/>
  </r>
  <r>
    <x v="5"/>
    <x v="4"/>
  </r>
  <r>
    <x v="6"/>
    <x v="3"/>
  </r>
  <r>
    <x v="7"/>
    <x v="4"/>
  </r>
  <r>
    <x v="8"/>
    <x v="5"/>
  </r>
  <r>
    <x v="9"/>
    <x v="4"/>
  </r>
  <r>
    <x v="10"/>
    <x v="2"/>
  </r>
  <r>
    <x v="11"/>
    <x v="4"/>
  </r>
  <r>
    <x v="12"/>
    <x v="4"/>
  </r>
  <r>
    <x v="13"/>
    <x v="2"/>
  </r>
  <r>
    <x v="14"/>
    <x v="6"/>
  </r>
  <r>
    <x v="15"/>
    <x v="2"/>
  </r>
  <r>
    <x v="16"/>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n v="335982"/>
    <x v="0"/>
    <s v="Royal Challengers Bengaluru vs Kolkata Knight Riders"/>
    <s v="M Chinnaswamy Stadium"/>
    <s v="Royal Challengers Bengaluru"/>
    <s v="field"/>
    <s v="Kolkata Knight Riders"/>
    <s v="runs"/>
    <n v="140"/>
    <n v="222"/>
    <n v="82"/>
    <s v="BB McCullum"/>
    <s v="Asad Rauf"/>
    <s v="RE Koertzen"/>
    <s v="J Srinath"/>
    <n v="61"/>
    <n v="97"/>
    <n v="64"/>
    <x v="0"/>
  </r>
  <r>
    <n v="335983"/>
    <x v="0"/>
    <s v="Punjab kings vs Chennai Super Kings"/>
    <s v="Punjab Cricket Association Stadium"/>
    <s v="Chennai Super Kings"/>
    <s v="bat"/>
    <s v="Chennai Super Kings"/>
    <s v="runs"/>
    <n v="33"/>
    <n v="240"/>
    <n v="207"/>
    <s v="MEK Hussey"/>
    <s v="MR Benson"/>
    <s v="SL Shastri"/>
    <s v="S Venkataraghavan"/>
    <n v="53"/>
    <n v="116"/>
    <n v="71"/>
    <x v="1"/>
  </r>
  <r>
    <n v="335984"/>
    <x v="0"/>
    <s v="Delhi capitals vs Rajasthan Royals"/>
    <s v="Feroz Shah Kotla"/>
    <s v="Rajasthan Royals"/>
    <s v="bat"/>
    <s v="Delhi capitals"/>
    <s v="wickets"/>
    <n v="9"/>
    <n v="129"/>
    <n v="132"/>
    <s v="MF Maharoof"/>
    <s v="Aleem Dar"/>
    <s v="GA Pratapkumar"/>
    <s v="GR Viswanath"/>
    <n v="40"/>
    <n v="66"/>
    <n v="23"/>
    <x v="2"/>
  </r>
  <r>
    <n v="335985"/>
    <x v="0"/>
    <s v="Mumbai Indians vs Royal Challengers Bengaluru"/>
    <s v="Wankhede Stadium"/>
    <s v="Mumbai Indians"/>
    <s v="bat"/>
    <s v="Royal Challengers Bengaluru"/>
    <s v="wickets"/>
    <n v="5"/>
    <n v="165"/>
    <n v="166"/>
    <s v="MV Boucher"/>
    <s v="SJ Davis"/>
    <s v="DJ Harper"/>
    <s v="J Srinath"/>
    <n v="47"/>
    <n v="71"/>
    <n v="47"/>
    <x v="3"/>
  </r>
  <r>
    <n v="335986"/>
    <x v="0"/>
    <s v="Kolkata Knight Riders vs Deccan Chargers"/>
    <s v="Eden Gardens"/>
    <s v="Deccan Chargers"/>
    <s v="bat"/>
    <s v="Kolkata Knight Riders"/>
    <s v="wickets"/>
    <n v="5"/>
    <n v="110"/>
    <n v="112"/>
    <s v="DJ Hussey"/>
    <s v="BF Bowden"/>
    <s v="K Hariharan"/>
    <s v="FM Engineer"/>
    <n v="39"/>
    <n v="43"/>
    <n v="28"/>
    <x v="4"/>
  </r>
  <r>
    <n v="335987"/>
    <x v="0"/>
    <s v="Rajasthan Royals vs Punjab kings"/>
    <s v="Sawai Mansingh Stadium"/>
    <s v="Punjab kings"/>
    <s v="bat"/>
    <s v="Rajasthan Royals"/>
    <s v="wickets"/>
    <n v="6"/>
    <n v="166"/>
    <n v="168"/>
    <s v="SR Watson"/>
    <s v="Aleem Dar"/>
    <s v="RB Tiffin"/>
    <s v="S Venkataraghavan"/>
    <n v="54"/>
    <n v="74"/>
    <n v="38"/>
    <x v="5"/>
  </r>
  <r>
    <n v="335988"/>
    <x v="0"/>
    <s v="Deccan Chargers vs Delhi capitals"/>
    <s v="Rajiv Gandhi International Stadium"/>
    <s v="Deccan Chargers"/>
    <s v="bat"/>
    <s v="Delhi capitals"/>
    <s v="wickets"/>
    <n v="9"/>
    <n v="142"/>
    <n v="143"/>
    <s v="V Sehwag"/>
    <s v="IL Howell"/>
    <s v="AM Saheba"/>
    <s v="Talat Ali"/>
    <n v="25"/>
    <n v="57"/>
    <n v="60"/>
    <x v="6"/>
  </r>
  <r>
    <n v="335989"/>
    <x v="0"/>
    <s v="Chennai Super Kings vs Mumbai Indians"/>
    <s v="MA Chidambaram Stadium"/>
    <s v="Mumbai Indians"/>
    <s v="field"/>
    <s v="Chennai Super Kings"/>
    <s v="runs"/>
    <n v="6"/>
    <n v="208"/>
    <n v="202"/>
    <s v="ML Hayden"/>
    <s v="DJ Harper"/>
    <s v="GA Pratapkumar"/>
    <s v="FM Engineer"/>
    <n v="53"/>
    <n v="105"/>
    <n v="50"/>
    <x v="7"/>
  </r>
  <r>
    <n v="335990"/>
    <x v="0"/>
    <s v="Deccan Chargers vs Rajasthan Royals"/>
    <s v="Rajiv Gandhi International Stadium"/>
    <s v="Rajasthan Royals"/>
    <s v="field"/>
    <s v="Rajasthan Royals"/>
    <s v="wickets"/>
    <n v="3"/>
    <n v="214"/>
    <n v="217"/>
    <s v="YK Pathan"/>
    <s v="Asad Rauf"/>
    <s v="MR Benson"/>
    <s v="S Venkataraghavan"/>
    <n v="58"/>
    <n v="102"/>
    <n v="54"/>
    <x v="6"/>
  </r>
  <r>
    <n v="335991"/>
    <x v="0"/>
    <s v="Punjab kings vs Mumbai Indians"/>
    <s v="Punjab Cricket Association Stadium"/>
    <s v="Mumbai Indians"/>
    <s v="field"/>
    <s v="Punjab kings"/>
    <s v="runs"/>
    <n v="66"/>
    <n v="182"/>
    <n v="116"/>
    <s v="KC Sangakkara"/>
    <s v="Aleem Dar"/>
    <s v="AM Saheba"/>
    <s v="FM Engineer"/>
    <n v="60"/>
    <n v="86"/>
    <n v="36"/>
    <x v="1"/>
  </r>
  <r>
    <n v="335992"/>
    <x v="0"/>
    <s v="Royal Challengers Bengaluru vs Rajasthan Royals"/>
    <s v="M Chinnaswamy Stadium"/>
    <s v="Rajasthan Royals"/>
    <s v="field"/>
    <s v="Rajasthan Royals"/>
    <s v="wickets"/>
    <n v="7"/>
    <n v="135"/>
    <n v="138"/>
    <s v="SR Watson"/>
    <s v="MR Benson"/>
    <s v="IL Howell"/>
    <s v="J Srinath"/>
    <n v="57"/>
    <n v="51"/>
    <n v="27"/>
    <x v="0"/>
  </r>
  <r>
    <n v="335993"/>
    <x v="0"/>
    <s v="Chennai Super Kings vs Kolkata Knight Riders"/>
    <s v="MA Chidambaram Stadium"/>
    <s v="Kolkata Knight Riders"/>
    <s v="bat"/>
    <s v="Chennai Super Kings"/>
    <s v="wickets"/>
    <n v="9"/>
    <n v="147"/>
    <n v="152"/>
    <s v="JDP Oram"/>
    <s v="BF Bowden"/>
    <s v="AV Jayaprakash"/>
    <s v="Talat Ali"/>
    <n v="61"/>
    <n v="47"/>
    <n v="39"/>
    <x v="7"/>
  </r>
  <r>
    <n v="335994"/>
    <x v="0"/>
    <s v="Mumbai Indians vs Deccan Chargers"/>
    <s v="Dr DY Patil Sports Academy"/>
    <s v="Deccan Chargers"/>
    <s v="field"/>
    <s v="Deccan Chargers"/>
    <s v="wickets"/>
    <n v="10"/>
    <n v="154"/>
    <n v="155"/>
    <s v="AC Gilchrist"/>
    <s v="Asad Rauf"/>
    <s v="SL Shastri"/>
    <s v="S Venkataraghavan"/>
    <n v="27"/>
    <n v="87"/>
    <n v="40"/>
    <x v="8"/>
  </r>
  <r>
    <n v="335995"/>
    <x v="0"/>
    <s v="Punjab kings vs Delhi capitals"/>
    <s v="Punjab Cricket Association Stadium"/>
    <s v="Delhi capitals"/>
    <s v="bat"/>
    <s v="Punjab kings"/>
    <s v="wickets"/>
    <n v="4"/>
    <n v="158"/>
    <n v="162"/>
    <s v="SM Katich"/>
    <s v="RE Koertzen"/>
    <s v="I Shivram"/>
    <s v="FM Engineer"/>
    <n v="45"/>
    <n v="77"/>
    <n v="36"/>
    <x v="1"/>
  </r>
  <r>
    <n v="335996"/>
    <x v="0"/>
    <s v="Royal Challengers Bengaluru vs Chennai Super Kings"/>
    <s v="M Chinnaswamy Stadium"/>
    <s v="Chennai Super Kings"/>
    <s v="bat"/>
    <s v="Chennai Super Kings"/>
    <s v="runs"/>
    <n v="13"/>
    <n v="178"/>
    <n v="165"/>
    <s v="MS Dhoni"/>
    <s v="BR Doctrove"/>
    <s v="RB Tiffin"/>
    <s v="J Srinath"/>
    <n v="36"/>
    <n v="80"/>
    <n v="62"/>
    <x v="0"/>
  </r>
  <r>
    <n v="335997"/>
    <x v="0"/>
    <s v="Kolkata Knight Riders vs Mumbai Indians"/>
    <s v="Eden Gardens"/>
    <s v="Kolkata Knight Riders"/>
    <s v="bat"/>
    <s v="Mumbai Indians"/>
    <s v="wickets"/>
    <n v="7"/>
    <n v="137"/>
    <n v="138"/>
    <s v="ST Jayasuriya"/>
    <s v="BF Bowden"/>
    <s v="AV Jayaprakash"/>
    <s v="S Venkataraghavan"/>
    <n v="40"/>
    <n v="53"/>
    <n v="44"/>
    <x v="4"/>
  </r>
  <r>
    <n v="335998"/>
    <x v="0"/>
    <s v="Delhi capitals vs Royal Challengers Bengaluru"/>
    <s v="Feroz Shah Kotla"/>
    <s v="Royal Challengers Bengaluru"/>
    <s v="field"/>
    <s v="Delhi capitals"/>
    <s v="runs"/>
    <n v="10"/>
    <n v="191"/>
    <n v="181"/>
    <s v="GD McGrath"/>
    <s v="Aleem Dar"/>
    <s v="I Shivram"/>
    <s v="CH Lloyd"/>
    <n v="58"/>
    <n v="101"/>
    <n v="32"/>
    <x v="2"/>
  </r>
  <r>
    <n v="335999"/>
    <x v="0"/>
    <s v="Deccan Chargers vs Punjab kings"/>
    <s v="Rajiv Gandhi International Stadium"/>
    <s v="Punjab kings"/>
    <s v="field"/>
    <s v="Punjab kings"/>
    <s v="wickets"/>
    <n v="7"/>
    <n v="164"/>
    <n v="167"/>
    <s v="SE Marsh"/>
    <s v="BR Doctrove"/>
    <s v="RB Tiffin"/>
    <s v="Talat Ali"/>
    <n v="50"/>
    <n v="69"/>
    <n v="45"/>
    <x v="6"/>
  </r>
  <r>
    <n v="336000"/>
    <x v="0"/>
    <s v="Rajasthan Royals vs Kolkata Knight Riders"/>
    <s v="Sawai Mansingh Stadium"/>
    <s v="Rajasthan Royals"/>
    <s v="bat"/>
    <s v="Rajasthan Royals"/>
    <s v="runs"/>
    <n v="45"/>
    <n v="196"/>
    <n v="151"/>
    <s v="SA Asnodkar"/>
    <s v="RE Koertzen"/>
    <s v="GA Pratapkumar"/>
    <s v="FM Engineer"/>
    <n v="45"/>
    <n v="111"/>
    <n v="40"/>
    <x v="5"/>
  </r>
  <r>
    <n v="336001"/>
    <x v="0"/>
    <s v="Chennai Super Kings vs Delhi capitals"/>
    <s v="MA Chidambaram Stadium"/>
    <s v="Chennai Super Kings"/>
    <s v="bat"/>
    <s v="Delhi capitals"/>
    <s v="wickets"/>
    <n v="8"/>
    <n v="169"/>
    <n v="172"/>
    <s v="V Sehwag"/>
    <s v="BF Bowden"/>
    <s v="K Hariharan"/>
    <s v="S Venkataraghavan"/>
    <n v="47"/>
    <n v="80"/>
    <n v="42"/>
    <x v="7"/>
  </r>
  <r>
    <n v="336002"/>
    <x v="0"/>
    <s v="Deccan Chargers vs Royal Challengers Bengaluru"/>
    <s v="Rajiv Gandhi International Stadium"/>
    <s v="Deccan Chargers"/>
    <s v="bat"/>
    <s v="Royal Challengers Bengaluru"/>
    <s v="wickets"/>
    <n v="5"/>
    <n v="165"/>
    <n v="171"/>
    <s v="R Vinay Kumar"/>
    <s v="Asad Rauf"/>
    <s v="RE Koertzen"/>
    <s v="Talat Ali"/>
    <n v="41"/>
    <n v="90"/>
    <n v="34"/>
    <x v="6"/>
  </r>
  <r>
    <n v="336003"/>
    <x v="0"/>
    <s v="Punjab kings vs Kolkata Knight Riders"/>
    <s v="Punjab Cricket Association Stadium"/>
    <s v="Punjab kings"/>
    <s v="bat"/>
    <s v="Punjab kings"/>
    <s v="runs"/>
    <n v="9"/>
    <n v="178"/>
    <n v="169"/>
    <s v="IK Pathan"/>
    <s v="DJ Harper"/>
    <s v="I Shivram"/>
    <s v="CH Lloyd"/>
    <n v="49"/>
    <n v="79"/>
    <n v="50"/>
    <x v="1"/>
  </r>
  <r>
    <n v="336004"/>
    <x v="0"/>
    <s v="Mumbai Indians vs Delhi capitals"/>
    <s v="Dr DY Patil Sports Academy"/>
    <s v="Delhi capitals"/>
    <s v="field"/>
    <s v="Mumbai Indians"/>
    <s v="runs"/>
    <n v="29"/>
    <n v="162"/>
    <n v="133"/>
    <s v="SM Pollock"/>
    <s v="IL Howell"/>
    <s v="RE Koertzen"/>
    <s v="J Srinath"/>
    <n v="50"/>
    <n v="68"/>
    <n v="44"/>
    <x v="8"/>
  </r>
  <r>
    <n v="336005"/>
    <x v="0"/>
    <s v="Rajasthan Royals vs Chennai Super Kings"/>
    <s v="Sawai Mansingh Stadium"/>
    <s v="Chennai Super Kings"/>
    <s v="bat"/>
    <s v="Rajasthan Royals"/>
    <s v="wickets"/>
    <n v="8"/>
    <n v="109"/>
    <n v="110"/>
    <s v="Sohail Tanvir"/>
    <s v="Asad Rauf"/>
    <s v="AV Jayaprakash"/>
    <s v="FM Engineer"/>
    <n v="38"/>
    <n v="58"/>
    <n v="13"/>
    <x v="5"/>
  </r>
  <r>
    <n v="336006"/>
    <x v="0"/>
    <s v="Royal Challengers Bengaluru vs Punjab kings"/>
    <s v="M Chinnaswamy Stadium"/>
    <s v="Punjab kings"/>
    <s v="field"/>
    <s v="Punjab kings"/>
    <s v="wickets"/>
    <n v="6"/>
    <n v="126"/>
    <n v="127"/>
    <s v="S Sreesanth"/>
    <s v="SJ Davis"/>
    <s v="BR Doctrove"/>
    <s v="CH Lloyd"/>
    <n v="26"/>
    <n v="76"/>
    <n v="24"/>
    <x v="0"/>
  </r>
  <r>
    <n v="336007"/>
    <x v="0"/>
    <s v="Chennai Super Kings vs Deccan Chargers"/>
    <s v="MA Chidambaram Stadium"/>
    <s v="Deccan Chargers"/>
    <s v="field"/>
    <s v="Deccan Chargers"/>
    <s v="wickets"/>
    <n v="7"/>
    <n v="144"/>
    <n v="148"/>
    <s v="AC Gilchrist"/>
    <s v="MR Benson"/>
    <s v="RB Tiffin"/>
    <s v="J Srinath"/>
    <n v="34"/>
    <n v="61"/>
    <n v="49"/>
    <x v="7"/>
  </r>
  <r>
    <n v="336008"/>
    <x v="0"/>
    <s v="Mumbai Indians vs Rajasthan Royals"/>
    <s v="Dr DY Patil Sports Academy"/>
    <s v="Mumbai Indians"/>
    <s v="field"/>
    <s v="Mumbai Indians"/>
    <s v="wickets"/>
    <n v="7"/>
    <n v="103"/>
    <n v="104"/>
    <s v="A Nehra"/>
    <s v="DJ Harper"/>
    <s v="RE Koertzen"/>
    <s v="Talat Ali"/>
    <n v="48"/>
    <n v="55"/>
    <n v="0"/>
    <x v="8"/>
  </r>
  <r>
    <n v="336009"/>
    <x v="0"/>
    <s v="Delhi capitals vs Chennai Super Kings"/>
    <s v="Feroz Shah Kotla"/>
    <s v="Chennai Super Kings"/>
    <s v="field"/>
    <s v="Chennai Super Kings"/>
    <s v="wickets"/>
    <n v="4"/>
    <n v="187"/>
    <n v="188"/>
    <s v="MS Dhoni"/>
    <s v="Aleem Dar"/>
    <s v="RB Tiffin"/>
    <s v="CH Lloyd"/>
    <n v="50"/>
    <n v="89"/>
    <n v="48"/>
    <x v="2"/>
  </r>
  <r>
    <n v="336010"/>
    <x v="0"/>
    <s v="Kolkata Knight Riders vs Royal Challengers Bengaluru"/>
    <s v="Eden Gardens"/>
    <s v="Kolkata Knight Riders"/>
    <s v="bat"/>
    <s v="Kolkata Knight Riders"/>
    <s v="runs"/>
    <n v="5"/>
    <n v="129"/>
    <n v="124"/>
    <s v="SC Ganguly"/>
    <s v="Asad Rauf"/>
    <s v="IL Howell"/>
    <s v="FM Engineer"/>
    <n v="41"/>
    <n v="88"/>
    <n v="0"/>
    <x v="4"/>
  </r>
  <r>
    <n v="336011"/>
    <x v="0"/>
    <s v="Rajasthan Royals vs Deccan Chargers"/>
    <s v="Sawai Mansingh Stadium"/>
    <s v="Rajasthan Royals"/>
    <s v="field"/>
    <s v="Rajasthan Royals"/>
    <s v="wickets"/>
    <n v="8"/>
    <n v="140"/>
    <n v="141"/>
    <s v="YK Pathan"/>
    <s v="MR Benson"/>
    <s v="AM Saheba"/>
    <s v="S Venkataraghavan"/>
    <n v="50"/>
    <n v="55"/>
    <n v="35"/>
    <x v="5"/>
  </r>
  <r>
    <n v="336012"/>
    <x v="0"/>
    <s v="Royal Challengers Bengaluru vs Mumbai Indians"/>
    <s v="M Chinnaswamy Stadium"/>
    <s v="Mumbai Indians"/>
    <s v="field"/>
    <s v="Mumbai Indians"/>
    <s v="wickets"/>
    <n v="9"/>
    <n v="122"/>
    <n v="126"/>
    <s v="CRD Fernando"/>
    <s v="BF Bowden"/>
    <s v="AV Jayaprakash"/>
    <s v="CH Lloyd"/>
    <n v="36"/>
    <n v="68"/>
    <n v="18"/>
    <x v="0"/>
  </r>
  <r>
    <n v="336013"/>
    <x v="0"/>
    <s v="Chennai Super Kings vs Punjab kings"/>
    <s v="MA Chidambaram Stadium"/>
    <s v="Punjab kings"/>
    <s v="field"/>
    <s v="Chennai Super Kings"/>
    <s v="runs"/>
    <n v="18"/>
    <n v="181"/>
    <n v="163"/>
    <s v="L Balaji"/>
    <s v="AV Jayaprakash"/>
    <s v="BG Jerling"/>
    <s v="J Srinath"/>
    <n v="53"/>
    <n v="96"/>
    <n v="32"/>
    <x v="7"/>
  </r>
  <r>
    <n v="336014"/>
    <x v="0"/>
    <s v="Deccan Chargers vs Kolkata Knight Riders"/>
    <s v="Rajiv Gandhi International Stadium"/>
    <s v="Kolkata Knight Riders"/>
    <s v="bat"/>
    <s v="Kolkata Knight Riders"/>
    <s v="runs"/>
    <n v="23"/>
    <n v="204"/>
    <n v="181"/>
    <s v="SC Ganguly"/>
    <s v="IL Howell"/>
    <s v="AM Saheba"/>
    <s v="Talat Ali"/>
    <n v="43"/>
    <n v="93"/>
    <n v="68"/>
    <x v="6"/>
  </r>
  <r>
    <n v="336015"/>
    <x v="0"/>
    <s v="Rajasthan Royals vs Delhi capitals"/>
    <s v="Sawai Mansingh Stadium"/>
    <s v="Rajasthan Royals"/>
    <s v="field"/>
    <s v="Rajasthan Royals"/>
    <s v="wickets"/>
    <n v="3"/>
    <n v="156"/>
    <n v="159"/>
    <s v="SR Watson"/>
    <s v="SJ Davis"/>
    <s v="RE Koertzen"/>
    <s v="FM Engineer"/>
    <n v="47"/>
    <n v="54"/>
    <n v="55"/>
    <x v="5"/>
  </r>
  <r>
    <n v="336016"/>
    <x v="0"/>
    <s v="Punjab kings vs Royal Challengers Bengaluru"/>
    <s v="Punjab Cricket Association Stadium"/>
    <s v="Royal Challengers Bengaluru"/>
    <s v="bat"/>
    <s v="Punjab kings"/>
    <s v="wickets"/>
    <n v="9"/>
    <n v="143"/>
    <n v="144"/>
    <s v="SE Marsh"/>
    <s v="BR Doctrove"/>
    <s v="I Shivram"/>
    <s v="CH Lloyd"/>
    <n v="50"/>
    <n v="68"/>
    <n v="25"/>
    <x v="1"/>
  </r>
  <r>
    <n v="336017"/>
    <x v="0"/>
    <s v="Kolkata Knight Riders vs Delhi capitals"/>
    <s v="Eden Gardens"/>
    <s v="Kolkata Knight Riders"/>
    <s v="bat"/>
    <s v="Kolkata Knight Riders"/>
    <s v="runs"/>
    <n v="23"/>
    <n v="133"/>
    <n v="110"/>
    <s v="Shoaib Akhtar"/>
    <s v="Asad Rauf"/>
    <s v="IL Howell"/>
    <s v="Talat Ali"/>
    <n v="35"/>
    <n v="69"/>
    <n v="29"/>
    <x v="4"/>
  </r>
  <r>
    <n v="336018"/>
    <x v="0"/>
    <s v="Mumbai Indians vs Chennai Super Kings"/>
    <s v="Wankhede Stadium"/>
    <s v="Mumbai Indians"/>
    <s v="field"/>
    <s v="Mumbai Indians"/>
    <s v="wickets"/>
    <n v="9"/>
    <n v="156"/>
    <n v="158"/>
    <s v="ST Jayasuriya"/>
    <s v="BR Doctrove"/>
    <s v="AM Saheba"/>
    <s v="J Srinath"/>
    <n v="28"/>
    <n v="74"/>
    <n v="54"/>
    <x v="3"/>
  </r>
  <r>
    <n v="336019"/>
    <x v="0"/>
    <s v="Punjab kings vs Rajasthan Royals"/>
    <s v="Punjab Cricket Association Stadium"/>
    <s v="Rajasthan Royals"/>
    <s v="field"/>
    <s v="Punjab kings"/>
    <s v="runs"/>
    <n v="41"/>
    <n v="221"/>
    <n v="180"/>
    <s v="SE Marsh"/>
    <s v="SJ Davis"/>
    <s v="K Hariharan"/>
    <s v="S Venkataraghavan"/>
    <n v="51"/>
    <n v="100"/>
    <n v="70"/>
    <x v="1"/>
  </r>
  <r>
    <n v="336020"/>
    <x v="0"/>
    <s v="Delhi capitals vs Deccan Chargers"/>
    <s v="Feroz Shah Kotla"/>
    <s v="Deccan Chargers"/>
    <s v="field"/>
    <s v="Delhi capitals"/>
    <s v="runs"/>
    <n v="12"/>
    <n v="194"/>
    <n v="182"/>
    <s v="A Mishra"/>
    <s v="BG Jerling"/>
    <s v="GA Pratapkumar"/>
    <s v="CH Lloyd"/>
    <n v="48"/>
    <n v="98"/>
    <n v="48"/>
    <x v="2"/>
  </r>
  <r>
    <n v="336021"/>
    <x v="0"/>
    <s v="Mumbai Indians vs Kolkata Knight Riders"/>
    <s v="Wankhede Stadium"/>
    <s v="Mumbai Indians"/>
    <s v="field"/>
    <s v="Mumbai Indians"/>
    <s v="wickets"/>
    <n v="8"/>
    <n v="67"/>
    <n v="68"/>
    <s v="SM Pollock"/>
    <s v="BR Doctrove"/>
    <s v="DJ Harper"/>
    <s v="FM Engineer"/>
    <n v="27"/>
    <n v="40"/>
    <n v="0"/>
    <x v="3"/>
  </r>
  <r>
    <n v="336022"/>
    <x v="0"/>
    <s v="Delhi capitals vs Punjab kings"/>
    <s v="Feroz Shah Kotla"/>
    <s v="Delhi capitals"/>
    <s v="bat"/>
    <s v="Punjab kings"/>
    <s v="runs"/>
    <n v="6"/>
    <n v="118"/>
    <n v="94"/>
    <s v="DPMD Jayawardene"/>
    <s v="AV Jayaprakash"/>
    <s v="RE Koertzen"/>
    <s v="CH Lloyd"/>
    <n v="68"/>
    <n v="50"/>
    <n v="0"/>
    <x v="2"/>
  </r>
  <r>
    <n v="336023"/>
    <x v="0"/>
    <s v="Rajasthan Royals vs Royal Challengers Bengaluru"/>
    <s v="Sawai Mansingh Stadium"/>
    <s v="Royal Challengers Bengaluru"/>
    <s v="field"/>
    <s v="Rajasthan Royals"/>
    <s v="runs"/>
    <n v="65"/>
    <n v="197"/>
    <n v="132"/>
    <s v="GC Smith"/>
    <s v="BF Bowden"/>
    <s v="SL Shastri"/>
    <s v="Talat Ali"/>
    <n v="51"/>
    <n v="100"/>
    <n v="46"/>
    <x v="5"/>
  </r>
  <r>
    <n v="336024"/>
    <x v="0"/>
    <s v="Deccan Chargers vs Mumbai Indians"/>
    <s v="Rajiv Gandhi International Stadium"/>
    <s v="Deccan Chargers"/>
    <s v="field"/>
    <s v="Mumbai Indians"/>
    <s v="runs"/>
    <n v="25"/>
    <n v="178"/>
    <n v="153"/>
    <s v="DJ Bravo"/>
    <s v="BR Doctrove"/>
    <s v="DJ Harper"/>
    <s v="S Venkataraghavan"/>
    <n v="57"/>
    <n v="71"/>
    <n v="50"/>
    <x v="6"/>
  </r>
  <r>
    <n v="336025"/>
    <x v="0"/>
    <s v="Kolkata Knight Riders vs Chennai Super Kings"/>
    <s v="Eden Gardens"/>
    <s v="Kolkata Knight Riders"/>
    <s v="bat"/>
    <s v="Chennai Super Kings"/>
    <s v="runs"/>
    <n v="3"/>
    <n v="149"/>
    <n v="55"/>
    <s v="M Ntini"/>
    <s v="Asad Rauf"/>
    <s v="K Hariharan"/>
    <s v="FM Engineer"/>
    <n v="35"/>
    <n v="79"/>
    <n v="35"/>
    <x v="4"/>
  </r>
  <r>
    <n v="336026"/>
    <x v="0"/>
    <s v="Royal Challengers Bengaluru vs Delhi capitals"/>
    <s v="M Chinnaswamy Stadium"/>
    <s v="Delhi capitals"/>
    <s v="field"/>
    <s v="Delhi capitals"/>
    <s v="wickets"/>
    <n v="5"/>
    <n v="154"/>
    <n v="158"/>
    <s v="SP Goswami"/>
    <s v="SJ Davis"/>
    <s v="GA Pratapkumar"/>
    <s v="Talat Ali"/>
    <n v="41"/>
    <n v="64"/>
    <n v="49"/>
    <x v="0"/>
  </r>
  <r>
    <n v="336027"/>
    <x v="0"/>
    <s v="Kolkata Knight Riders vs Rajasthan Royals"/>
    <s v="Eden Gardens"/>
    <s v="Rajasthan Royals"/>
    <s v="field"/>
    <s v="Rajasthan Royals"/>
    <s v="wickets"/>
    <n v="6"/>
    <n v="147"/>
    <n v="150"/>
    <s v="YK Pathan"/>
    <s v="BG Jerling"/>
    <s v="RE Koertzen"/>
    <s v="FM Engineer"/>
    <n v="32"/>
    <n v="74"/>
    <n v="41"/>
    <x v="4"/>
  </r>
  <r>
    <n v="336028"/>
    <x v="0"/>
    <s v="Mumbai Indians vs Punjab kings"/>
    <s v="Wankhede Stadium"/>
    <s v="Mumbai Indians"/>
    <s v="field"/>
    <s v="Punjab kings"/>
    <s v="runs"/>
    <n v="1"/>
    <n v="189"/>
    <n v="188"/>
    <s v="SE Marsh"/>
    <s v="BF Bowden"/>
    <s v="GA Pratapkumar"/>
    <s v="Talat Ali"/>
    <n v="43"/>
    <n v="96"/>
    <n v="50"/>
    <x v="3"/>
  </r>
  <r>
    <n v="336029"/>
    <x v="0"/>
    <s v="Chennai Super Kings vs Royal Challengers Bengaluru"/>
    <s v="MA Chidambaram Stadium"/>
    <s v="Royal Challengers Bengaluru"/>
    <s v="bat"/>
    <s v="Royal Challengers Bengaluru"/>
    <s v="runs"/>
    <n v="14"/>
    <n v="126"/>
    <n v="112"/>
    <s v="A Kumble"/>
    <s v="DJ Harper"/>
    <s v="I Shivram"/>
    <s v="J Srinath"/>
    <n v="23"/>
    <n v="64"/>
    <n v="39"/>
    <x v="7"/>
  </r>
  <r>
    <n v="336031"/>
    <x v="0"/>
    <s v="Punjab kings vs Deccan Chargers"/>
    <s v="Punjab Cricket Association Stadium"/>
    <s v="Punjab kings"/>
    <s v="field"/>
    <s v="Punjab kings"/>
    <s v="wickets"/>
    <n v="6"/>
    <n v="175"/>
    <n v="178"/>
    <s v="SE Marsh"/>
    <s v="Asad Rauf"/>
    <s v="SJ Davis"/>
    <s v="Talat Ali"/>
    <n v="42"/>
    <n v="80"/>
    <n v="53"/>
    <x v="1"/>
  </r>
  <r>
    <n v="336032"/>
    <x v="0"/>
    <s v="Delhi capitals vs Mumbai Indians"/>
    <s v="Feroz Shah Kotla"/>
    <s v="Delhi capitals"/>
    <s v="field"/>
    <s v="Delhi capitals"/>
    <s v="wickets"/>
    <n v="5"/>
    <n v="176"/>
    <n v="179"/>
    <s v="KD Karthik"/>
    <s v="BF Bowden"/>
    <s v="K Hariharan"/>
    <s v="CH Lloyd"/>
    <n v="60"/>
    <n v="68"/>
    <n v="48"/>
    <x v="2"/>
  </r>
  <r>
    <n v="336033"/>
    <x v="0"/>
    <s v="Chennai Super Kings vs Rajasthan Royals"/>
    <s v="MA Chidambaram Stadium"/>
    <s v="Rajasthan Royals"/>
    <s v="bat"/>
    <s v="Rajasthan Royals"/>
    <s v="runs"/>
    <n v="10"/>
    <n v="211"/>
    <n v="201"/>
    <s v="JA Morkel"/>
    <s v="DJ Harper"/>
    <s v="SL Shastri"/>
    <s v="J Srinath"/>
    <n v="67"/>
    <n v="107"/>
    <n v="37"/>
    <x v="7"/>
  </r>
  <r>
    <n v="336034"/>
    <x v="0"/>
    <s v="Royal Challengers Bengaluru vs Deccan Chargers"/>
    <s v="M Chinnaswamy Stadium"/>
    <s v="Deccan Chargers"/>
    <s v="field"/>
    <s v="Royal Challengers Bengaluru"/>
    <s v="runs"/>
    <n v="3"/>
    <n v="156"/>
    <n v="153"/>
    <s v="P Kumar"/>
    <s v="BR Doctrove"/>
    <s v="SL Shastri"/>
    <s v="Talat Ali"/>
    <n v="46"/>
    <n v="76"/>
    <n v="34"/>
    <x v="0"/>
  </r>
  <r>
    <n v="336035"/>
    <x v="0"/>
    <s v="Kolkata Knight Riders vs Punjab kings"/>
    <s v="Eden Gardens"/>
    <s v="Punjab kings"/>
    <s v="bat"/>
    <s v="Kolkata Knight Riders"/>
    <s v="wickets"/>
    <n v="3"/>
    <n v="174"/>
    <n v="175"/>
    <s v="Umar Gul"/>
    <s v="SJ Davis"/>
    <s v="I Shivram"/>
    <s v="S Venkataraghavan"/>
    <n v="47"/>
    <n v="93"/>
    <n v="34"/>
    <x v="4"/>
  </r>
  <r>
    <n v="336036"/>
    <x v="0"/>
    <s v="Rajasthan Royals vs Mumbai Indians"/>
    <s v="Sawai Mansingh Stadium"/>
    <s v="Rajasthan Royals"/>
    <s v="field"/>
    <s v="Rajasthan Royals"/>
    <s v="wickets"/>
    <n v="5"/>
    <n v="145"/>
    <n v="146"/>
    <s v="Sohail Tanvir"/>
    <s v="BF Bowden"/>
    <s v="K Hariharan"/>
    <s v="CH Lloyd"/>
    <n v="29"/>
    <n v="77"/>
    <n v="39"/>
    <x v="5"/>
  </r>
  <r>
    <n v="336037"/>
    <x v="0"/>
    <s v="Deccan Chargers vs Chennai Super Kings"/>
    <s v="Rajiv Gandhi International Stadium"/>
    <s v="Deccan Chargers"/>
    <s v="bat"/>
    <s v="Chennai Super Kings"/>
    <s v="wickets"/>
    <n v="7"/>
    <n v="147"/>
    <n v="148"/>
    <s v="SK Raina"/>
    <s v="BG Jerling"/>
    <s v="AM Saheba"/>
    <s v="Talat Ali"/>
    <n v="26"/>
    <n v="78"/>
    <n v="43"/>
    <x v="6"/>
  </r>
  <r>
    <n v="336038"/>
    <x v="0"/>
    <s v="Delhi capitals vs Rajasthan Royals"/>
    <s v="Wankhede Stadium"/>
    <s v="Delhi capitals"/>
    <s v="field"/>
    <s v="Rajasthan Royals"/>
    <s v="runs"/>
    <n v="105"/>
    <n v="192"/>
    <n v="87"/>
    <s v="SR Watson"/>
    <s v="BF Bowden"/>
    <s v="RE Koertzen"/>
    <s v="J Srinath"/>
    <n v="58"/>
    <n v="97"/>
    <n v="37"/>
    <x v="3"/>
  </r>
  <r>
    <n v="336039"/>
    <x v="0"/>
    <s v="Chennai Super Kings vs Punjab kings"/>
    <s v="Wankhede Stadium"/>
    <s v="Punjab kings"/>
    <s v="bat"/>
    <s v="Chennai Super Kings"/>
    <s v="wickets"/>
    <n v="9"/>
    <n v="112"/>
    <n v="116"/>
    <s v="M Ntini"/>
    <s v="Asad Rauf"/>
    <s v="DJ Harper"/>
    <s v="S Venkataraghavan"/>
    <n v="35"/>
    <n v="38"/>
    <n v="39"/>
    <x v="3"/>
  </r>
  <r>
    <n v="336040"/>
    <x v="0"/>
    <s v="Chennai Super Kings vs Rajasthan Royals"/>
    <s v="Dr DY Patil Sports Academy"/>
    <s v="Rajasthan Royals"/>
    <s v="field"/>
    <s v="Rajasthan Royals"/>
    <s v="wickets"/>
    <n v="3"/>
    <n v="163"/>
    <n v="164"/>
    <s v="YK Pathan"/>
    <s v="BF Bowden"/>
    <s v="RE Koertzen"/>
    <s v="J Srinath"/>
    <n v="42"/>
    <n v="85"/>
    <n v="36"/>
    <x v="8"/>
  </r>
  <r>
    <n v="392181"/>
    <x v="1"/>
    <s v="Chennai Super Kings vs Mumbai Indians"/>
    <s v="Newlands"/>
    <s v="Chennai Super Kings"/>
    <s v="field"/>
    <s v="Mumbai Indians"/>
    <s v="runs"/>
    <n v="19"/>
    <n v="165"/>
    <n v="146"/>
    <s v="SR Tendulkar"/>
    <s v="BR Doctrove"/>
    <s v="K Hariharan"/>
    <s v="GR Viswanath"/>
    <n v="40"/>
    <n v="72"/>
    <n v="53"/>
    <x v="9"/>
  </r>
  <r>
    <n v="392182"/>
    <x v="1"/>
    <s v="Royal Challengers Bengaluru vs Rajasthan Royals"/>
    <s v="Newlands"/>
    <s v="Royal Challengers Bengaluru"/>
    <s v="bat"/>
    <s v="Royal Challengers Bengaluru"/>
    <s v="runs"/>
    <n v="75"/>
    <n v="133"/>
    <n v="58"/>
    <s v="R Dravid"/>
    <s v="BR Doctrove"/>
    <s v="RB Tiffin"/>
    <s v="GR Viswanath"/>
    <n v="29"/>
    <n v="59"/>
    <n v="45"/>
    <x v="9"/>
  </r>
  <r>
    <n v="392183"/>
    <x v="1"/>
    <s v="Delhi capitals vs Punjab kings"/>
    <s v="Newlands"/>
    <s v="Delhi capitals"/>
    <s v="field"/>
    <s v="Delhi capitals"/>
    <s v="wickets"/>
    <n v="10"/>
    <n v="104"/>
    <n v="58"/>
    <s v="DL Vettori"/>
    <s v="MR Benson"/>
    <s v="SD Ranade"/>
    <s v="Yashpal Sharma"/>
    <n v="67"/>
    <n v="37"/>
    <n v="0"/>
    <x v="9"/>
  </r>
  <r>
    <n v="392184"/>
    <x v="1"/>
    <s v="Deccan Chargers vs Kolkata Knight Riders"/>
    <s v="Newlands"/>
    <s v="Kolkata Knight Riders"/>
    <s v="bat"/>
    <s v="Deccan Chargers"/>
    <s v="wickets"/>
    <n v="8"/>
    <n v="101"/>
    <n v="104"/>
    <s v="RP Singh"/>
    <s v="MR Benson"/>
    <s v="BR Doctrove"/>
    <s v="Yashpal Sharma"/>
    <n v="21"/>
    <n v="53"/>
    <n v="27"/>
    <x v="9"/>
  </r>
  <r>
    <n v="392185"/>
    <x v="1"/>
    <s v="Royal Challengers Bengaluru vs Chennai Super Kings"/>
    <s v="St George's Park"/>
    <s v="Chennai Super Kings"/>
    <s v="bat"/>
    <s v="Chennai Super Kings"/>
    <s v="runs"/>
    <n v="92"/>
    <n v="179"/>
    <n v="87"/>
    <s v="M Muralitharan"/>
    <s v="BG Jerling"/>
    <s v="SJA Taufel"/>
    <s v="GR Viswanath"/>
    <n v="68"/>
    <n v="76"/>
    <n v="35"/>
    <x v="10"/>
  </r>
  <r>
    <n v="392186"/>
    <x v="1"/>
    <s v="Punjab kings vs Kolkata Knight Riders"/>
    <s v="Kingsmead"/>
    <s v="Kolkata Knight Riders"/>
    <s v="field"/>
    <s v="Kolkata Knight Riders"/>
    <s v="runs"/>
    <n v="11"/>
    <n v="158"/>
    <n v="79"/>
    <s v="CH Gayle"/>
    <s v="DJ Harper"/>
    <s v="SD Ranade"/>
    <s v="D Govindjee"/>
    <n v="46"/>
    <n v="77"/>
    <n v="35"/>
    <x v="11"/>
  </r>
  <r>
    <n v="392188"/>
    <x v="1"/>
    <s v="Royal Challengers Bengaluru vs Deccan Chargers"/>
    <s v="Newlands"/>
    <s v="Deccan Chargers"/>
    <s v="bat"/>
    <s v="Deccan Chargers"/>
    <s v="runs"/>
    <n v="24"/>
    <n v="184"/>
    <n v="160"/>
    <s v="AC Gilchrist"/>
    <s v="M Erasmus"/>
    <s v="AM Saheba"/>
    <s v="Yashpal Sharma"/>
    <n v="62"/>
    <n v="87"/>
    <n v="35"/>
    <x v="9"/>
  </r>
  <r>
    <n v="392189"/>
    <x v="1"/>
    <s v="Chennai Super Kings vs Delhi capitals"/>
    <s v="Kingsmead"/>
    <s v="Delhi capitals"/>
    <s v="bat"/>
    <s v="Delhi capitals"/>
    <s v="runs"/>
    <n v="9"/>
    <n v="189"/>
    <n v="180"/>
    <s v="AB de Villiers"/>
    <s v="BR Doctrove"/>
    <s v="SJA Taufel"/>
    <s v="D Govindjee"/>
    <n v="59"/>
    <n v="75"/>
    <n v="55"/>
    <x v="11"/>
  </r>
  <r>
    <n v="392190"/>
    <x v="1"/>
    <s v="Kolkata Knight Riders vs Rajasthan Royals"/>
    <s v="Newlands"/>
    <s v="Kolkata Knight Riders"/>
    <s v="field"/>
    <s v="Draw/No Result"/>
    <s v="NA"/>
    <s v="NA"/>
    <n v="150"/>
    <n v="150"/>
    <s v="YK Pathan"/>
    <s v="MR Benson"/>
    <s v="M Erasmus"/>
    <s v="GR Viswanath"/>
    <n v="54"/>
    <n v="57"/>
    <n v="39"/>
    <x v="9"/>
  </r>
  <r>
    <n v="392191"/>
    <x v="1"/>
    <s v="Royal Challengers Bengaluru vs Punjab kings"/>
    <s v="Kingsmead"/>
    <s v="Royal Challengers Bengaluru"/>
    <s v="bat"/>
    <s v="Punjab kings"/>
    <s v="wickets"/>
    <n v="7"/>
    <n v="168"/>
    <n v="173"/>
    <s v="RS Bopara"/>
    <s v="BR Doctrove"/>
    <s v="TH Wijewardene"/>
    <s v="D Govindjee"/>
    <n v="49"/>
    <n v="82"/>
    <n v="37"/>
    <x v="11"/>
  </r>
  <r>
    <n v="392192"/>
    <x v="1"/>
    <s v="Deccan Chargers vs Mumbai Indians"/>
    <s v="Kingsmead"/>
    <s v="Deccan Chargers"/>
    <s v="bat"/>
    <s v="Deccan Chargers"/>
    <s v="runs"/>
    <n v="12"/>
    <n v="168"/>
    <n v="156"/>
    <s v="PP Ojha"/>
    <s v="HDPK Dharmasena"/>
    <s v="SJA Taufel"/>
    <s v="D Govindjee"/>
    <n v="55"/>
    <n v="87"/>
    <n v="26"/>
    <x v="11"/>
  </r>
  <r>
    <n v="392194"/>
    <x v="1"/>
    <s v="Royal Challengers Bengaluru vs Delhi capitals"/>
    <s v="St George's Park"/>
    <s v="Royal Challengers Bengaluru"/>
    <s v="bat"/>
    <s v="Delhi capitals"/>
    <s v="wickets"/>
    <n v="6"/>
    <n v="149"/>
    <n v="150"/>
    <s v="TM Dilshan"/>
    <s v="S Asnani"/>
    <s v="BG Jerling"/>
    <s v="Yashpal Sharma"/>
    <n v="45"/>
    <n v="64"/>
    <n v="40"/>
    <x v="10"/>
  </r>
  <r>
    <n v="392195"/>
    <x v="1"/>
    <s v="Punjab kings vs Rajasthan Royals"/>
    <s v="Newlands"/>
    <s v="Punjab kings"/>
    <s v="bat"/>
    <s v="Punjab kings"/>
    <s v="runs"/>
    <n v="27"/>
    <n v="139"/>
    <n v="112"/>
    <s v="KC Sangakkara"/>
    <s v="M Erasmus"/>
    <s v="K Hariharan"/>
    <s v="GR Viswanath"/>
    <n v="38"/>
    <n v="69"/>
    <n v="32"/>
    <x v="9"/>
  </r>
  <r>
    <n v="392196"/>
    <x v="1"/>
    <s v="Chennai Super Kings vs Deccan Chargers"/>
    <s v="Kingsmead"/>
    <s v="Deccan Chargers"/>
    <s v="field"/>
    <s v="Deccan Chargers"/>
    <s v="wickets"/>
    <n v="6"/>
    <n v="165"/>
    <n v="169"/>
    <s v="HH Gibbs"/>
    <s v="IL Howell"/>
    <s v="TH Wijewardene"/>
    <s v="D Govindjee"/>
    <n v="62"/>
    <n v="58"/>
    <n v="45"/>
    <x v="11"/>
  </r>
  <r>
    <n v="392197"/>
    <x v="1"/>
    <s v="Kolkata Knight Riders vs Mumbai Indians"/>
    <s v="St George's Park"/>
    <s v="Mumbai Indians"/>
    <s v="bat"/>
    <s v="Mumbai Indians"/>
    <s v="runs"/>
    <n v="92"/>
    <n v="187"/>
    <n v="95"/>
    <s v="SR Tendulkar"/>
    <s v="BG Jerling"/>
    <s v="RB Tiffin"/>
    <s v="Yashpal Sharma"/>
    <n v="61"/>
    <n v="94"/>
    <n v="32"/>
    <x v="10"/>
  </r>
  <r>
    <n v="392198"/>
    <x v="1"/>
    <s v="Delhi capitals vs Rajasthan Royals"/>
    <s v="SuperSport Park"/>
    <s v="Delhi capitals"/>
    <s v="bat"/>
    <s v="Rajasthan Royals"/>
    <s v="wickets"/>
    <n v="5"/>
    <n v="143"/>
    <n v="147"/>
    <s v="YK Pathan"/>
    <s v="GAV Baxter"/>
    <s v="RE Koertzen"/>
    <s v="J Srinath"/>
    <n v="42"/>
    <n v="66"/>
    <n v="35"/>
    <x v="12"/>
  </r>
  <r>
    <n v="392199"/>
    <x v="1"/>
    <s v="Royal Challengers Bengaluru vs Kolkata Knight Riders"/>
    <s v="Kingsmead"/>
    <s v="Kolkata Knight Riders"/>
    <s v="bat"/>
    <s v="Royal Challengers Bengaluru"/>
    <s v="wickets"/>
    <n v="5"/>
    <n v="139"/>
    <n v="143"/>
    <s v="MV Boucher"/>
    <s v="MR Benson"/>
    <s v="TH Wijewardene"/>
    <s v="D Govindjee"/>
    <n v="45"/>
    <n v="62"/>
    <n v="32"/>
    <x v="11"/>
  </r>
  <r>
    <n v="392200"/>
    <x v="1"/>
    <s v="Punjab kings vs Mumbai Indians"/>
    <s v="Kingsmead"/>
    <s v="Punjab kings"/>
    <s v="bat"/>
    <s v="Punjab kings"/>
    <s v="runs"/>
    <n v="3"/>
    <n v="119"/>
    <n v="116"/>
    <s v="KC Sangakkara"/>
    <s v="MR Benson"/>
    <s v="SL Shastri"/>
    <s v="D Govindjee"/>
    <n v="26"/>
    <n v="67"/>
    <n v="26"/>
    <x v="11"/>
  </r>
  <r>
    <n v="392201"/>
    <x v="1"/>
    <s v="Deccan Chargers vs Delhi capitals"/>
    <s v="SuperSport Park"/>
    <s v="Delhi capitals"/>
    <s v="field"/>
    <s v="Delhi capitals"/>
    <s v="wickets"/>
    <n v="6"/>
    <n v="148"/>
    <n v="150"/>
    <s v="DP Nannes"/>
    <s v="GAV Baxter"/>
    <s v="AM Saheba"/>
    <s v="GR Viswanath"/>
    <n v="37"/>
    <n v="90"/>
    <n v="21"/>
    <x v="12"/>
  </r>
  <r>
    <n v="392202"/>
    <x v="1"/>
    <s v="Chennai Super Kings vs Rajasthan Royals"/>
    <s v="SuperSport Park"/>
    <s v="Rajasthan Royals"/>
    <s v="field"/>
    <s v="Chennai Super Kings"/>
    <s v="runs"/>
    <n v="38"/>
    <n v="164"/>
    <n v="126"/>
    <s v="SK Raina"/>
    <s v="GAV Baxter"/>
    <s v="RE Koertzen"/>
    <s v="GR Viswanath"/>
    <n v="40"/>
    <n v="68"/>
    <n v="56"/>
    <x v="12"/>
  </r>
  <r>
    <n v="392203"/>
    <x v="1"/>
    <s v="Kolkata Knight Riders vs Mumbai Indians"/>
    <s v="Buffalo Park"/>
    <s v="Mumbai Indians"/>
    <s v="bat"/>
    <s v="Mumbai Indians"/>
    <s v="runs"/>
    <n v="9"/>
    <n v="148"/>
    <n v="139"/>
    <s v="JP Duminy"/>
    <s v="M Erasmus"/>
    <s v="SK Tarapore"/>
    <s v="Yashpal Sharma"/>
    <n v="40"/>
    <n v="57"/>
    <n v="51"/>
    <x v="13"/>
  </r>
  <r>
    <n v="392204"/>
    <x v="1"/>
    <s v="Royal Challengers Bengaluru vs Punjab kings"/>
    <s v="Kingsmead"/>
    <s v="Royal Challengers Bengaluru"/>
    <s v="bat"/>
    <s v="Royal Challengers Bengaluru"/>
    <s v="runs"/>
    <n v="8"/>
    <n v="145"/>
    <n v="137"/>
    <s v="Yuvraj Singh"/>
    <s v="HDPK Dharmasena"/>
    <s v="S Ravi"/>
    <s v="D Govindjee"/>
    <n v="38"/>
    <n v="66"/>
    <n v="41"/>
    <x v="11"/>
  </r>
  <r>
    <n v="392205"/>
    <x v="1"/>
    <s v="Deccan Chargers vs Rajasthan Royals"/>
    <s v="St George's Park"/>
    <s v="Deccan Chargers"/>
    <s v="bat"/>
    <s v="Rajasthan Royals"/>
    <s v="wickets"/>
    <n v="3"/>
    <n v="141"/>
    <n v="142"/>
    <s v="YK Pathan"/>
    <s v="S Asnani"/>
    <s v="BG Jerling"/>
    <s v="S Venkataraghavan"/>
    <n v="39"/>
    <n v="70"/>
    <n v="32"/>
    <x v="10"/>
  </r>
  <r>
    <n v="392206"/>
    <x v="1"/>
    <s v="Chennai Super Kings vs Delhi capitals"/>
    <s v="New Wanderers Stadium"/>
    <s v="Delhi capitals"/>
    <s v="field"/>
    <s v="Chennai Super Kings"/>
    <s v="runs"/>
    <n v="18"/>
    <n v="163"/>
    <n v="145"/>
    <s v="SB Jakati"/>
    <s v="DJ Harper"/>
    <s v="RE Koertzen"/>
    <s v="GR Viswanath"/>
    <n v="53"/>
    <n v="85"/>
    <n v="25"/>
    <x v="14"/>
  </r>
  <r>
    <n v="392207"/>
    <x v="1"/>
    <s v="Punjab kings vs Kolkata Knight Riders"/>
    <s v="St George's Park"/>
    <s v="Kolkata Knight Riders"/>
    <s v="bat"/>
    <s v="Punjab kings"/>
    <s v="wickets"/>
    <n v="6"/>
    <n v="153"/>
    <n v="154"/>
    <s v="DPMD Jayawardene"/>
    <s v="S Asnani"/>
    <s v="MR Benson"/>
    <s v="S Venkataraghavan"/>
    <n v="28"/>
    <n v="77"/>
    <n v="48"/>
    <x v="10"/>
  </r>
  <r>
    <n v="392208"/>
    <x v="1"/>
    <s v="Royal Challengers Bengaluru vs Mumbai Indians"/>
    <s v="New Wanderers Stadium"/>
    <s v="Mumbai Indians"/>
    <s v="bat"/>
    <s v="Royal Challengers Bengaluru"/>
    <s v="wickets"/>
    <n v="9"/>
    <n v="149"/>
    <n v="150"/>
    <s v="JH Kallis"/>
    <s v="RE Koertzen"/>
    <s v="TH Wijewardene"/>
    <s v="GR Viswanath"/>
    <n v="25"/>
    <n v="69"/>
    <n v="55"/>
    <x v="14"/>
  </r>
  <r>
    <n v="392209"/>
    <x v="1"/>
    <s v="Chennai Super Kings vs Deccan Chargers"/>
    <s v="Buffalo Park"/>
    <s v="Chennai Super Kings"/>
    <s v="bat"/>
    <s v="Chennai Super Kings"/>
    <s v="runs"/>
    <n v="78"/>
    <n v="178"/>
    <n v="100"/>
    <s v="MS Dhoni"/>
    <s v="BR Doctrove"/>
    <s v="M Erasmus"/>
    <s v="Yashpal Sharma"/>
    <n v="53"/>
    <n v="84"/>
    <n v="41"/>
    <x v="13"/>
  </r>
  <r>
    <n v="392210"/>
    <x v="1"/>
    <s v="Punjab kings vs Rajasthan Royals"/>
    <s v="Kingsmead"/>
    <s v="Punjab kings"/>
    <s v="field"/>
    <s v="Rajasthan Royals"/>
    <s v="runs"/>
    <n v="78"/>
    <n v="211"/>
    <n v="133"/>
    <s v="GC Smith"/>
    <s v="SS Hazare"/>
    <s v="IL Howell"/>
    <s v="J Srinath"/>
    <n v="57"/>
    <n v="96"/>
    <n v="58"/>
    <x v="11"/>
  </r>
  <r>
    <n v="392211"/>
    <x v="1"/>
    <s v="Delhi capitals vs Kolkata Knight Riders"/>
    <s v="Kingsmead"/>
    <s v="Kolkata Knight Riders"/>
    <s v="bat"/>
    <s v="Delhi capitals"/>
    <s v="wickets"/>
    <n v="9"/>
    <n v="154"/>
    <n v="157"/>
    <s v="G Gambhir"/>
    <s v="GAV Baxter"/>
    <s v="IL Howell"/>
    <s v="J Srinath"/>
    <n v="54"/>
    <n v="57"/>
    <n v="43"/>
    <x v="11"/>
  </r>
  <r>
    <n v="392212"/>
    <x v="1"/>
    <s v="Deccan Chargers vs Mumbai Indians"/>
    <s v="SuperSport Park"/>
    <s v="Deccan Chargers"/>
    <s v="bat"/>
    <s v="Deccan Chargers"/>
    <s v="runs"/>
    <n v="19"/>
    <n v="145"/>
    <n v="126"/>
    <s v="RG Sharma"/>
    <s v="MR Benson"/>
    <s v="HDPK Dharmasena"/>
    <s v="GR Viswanath"/>
    <n v="37"/>
    <n v="66"/>
    <n v="42"/>
    <x v="12"/>
  </r>
  <r>
    <n v="392213"/>
    <x v="1"/>
    <s v="Royal Challengers Bengaluru vs Rajasthan Royals"/>
    <s v="SuperSport Park"/>
    <s v="Rajasthan Royals"/>
    <s v="field"/>
    <s v="Rajasthan Royals"/>
    <s v="wickets"/>
    <n v="7"/>
    <n v="105"/>
    <n v="107"/>
    <s v="A Singh"/>
    <s v="K Hariharan"/>
    <s v="DJ Harper"/>
    <s v="S Venkataraghavan"/>
    <n v="29"/>
    <n v="53"/>
    <n v="23"/>
    <x v="12"/>
  </r>
  <r>
    <n v="392214"/>
    <x v="1"/>
    <s v="Chennai Super Kings vs Punjab kings"/>
    <s v="SuperSport Park"/>
    <s v="Chennai Super Kings"/>
    <s v="bat"/>
    <s v="Chennai Super Kings"/>
    <s v="runs"/>
    <n v="12"/>
    <n v="185"/>
    <n v="174"/>
    <s v="ML Hayden"/>
    <s v="DJ Harper"/>
    <s v="TH Wijewardene"/>
    <s v="S Venkataraghavan"/>
    <n v="57"/>
    <n v="97"/>
    <n v="31"/>
    <x v="12"/>
  </r>
  <r>
    <n v="392215"/>
    <x v="1"/>
    <s v="Delhi capitals vs Mumbai Indians"/>
    <s v="Buffalo Park"/>
    <s v="Mumbai Indians"/>
    <s v="bat"/>
    <s v="Delhi capitals"/>
    <s v="wickets"/>
    <n v="7"/>
    <n v="116"/>
    <n v="118"/>
    <s v="A Nehra"/>
    <s v="M Erasmus"/>
    <s v="SK Tarapore"/>
    <s v="Yashpal Sharma"/>
    <n v="30"/>
    <n v="60"/>
    <n v="26"/>
    <x v="13"/>
  </r>
  <r>
    <n v="392216"/>
    <x v="1"/>
    <s v="Deccan Chargers vs Punjab kings"/>
    <s v="De Beers Diamond Oval"/>
    <s v="Punjab kings"/>
    <s v="field"/>
    <s v="Punjab kings"/>
    <s v="wickets"/>
    <n v="3"/>
    <n v="168"/>
    <n v="169"/>
    <s v="DPMD Jayawardene"/>
    <s v="GAV Baxter"/>
    <s v="AM Saheba"/>
    <s v="J Srinath"/>
    <n v="52"/>
    <n v="61"/>
    <n v="55"/>
    <x v="15"/>
  </r>
  <r>
    <n v="392217"/>
    <x v="1"/>
    <s v="Chennai Super Kings vs Rajasthan Royals"/>
    <s v="De Beers Diamond Oval"/>
    <s v="Rajasthan Royals"/>
    <s v="bat"/>
    <s v="Chennai Super Kings"/>
    <s v="wickets"/>
    <n v="7"/>
    <n v="140"/>
    <n v="141"/>
    <s v="S Badrinath"/>
    <s v="GAV Baxter"/>
    <s v="HDPK Dharmasena"/>
    <s v="J Srinath"/>
    <n v="34"/>
    <n v="67"/>
    <n v="39"/>
    <x v="15"/>
  </r>
  <r>
    <n v="392218"/>
    <x v="1"/>
    <s v="Royal Challengers Bengaluru vs Mumbai Indians"/>
    <s v="St George's Park"/>
    <s v="Mumbai Indians"/>
    <s v="bat"/>
    <s v="Mumbai Indians"/>
    <s v="runs"/>
    <n v="16"/>
    <n v="157"/>
    <n v="141"/>
    <s v="JP Duminy"/>
    <s v="BR Doctrove"/>
    <s v="BG Jerling"/>
    <s v="Yashpal Sharma"/>
    <n v="46"/>
    <n v="68"/>
    <n v="43"/>
    <x v="10"/>
  </r>
  <r>
    <n v="392219"/>
    <x v="1"/>
    <s v="Delhi capitals vs Kolkata Knight Riders"/>
    <s v="New Wanderers Stadium"/>
    <s v="Delhi capitals"/>
    <s v="field"/>
    <s v="Delhi capitals"/>
    <s v="wickets"/>
    <n v="7"/>
    <n v="123"/>
    <n v="125"/>
    <s v="A Mishra"/>
    <s v="SL Shastri"/>
    <s v="RB Tiffin"/>
    <s v="S Venkataraghavan"/>
    <n v="37"/>
    <n v="51"/>
    <n v="35"/>
    <x v="14"/>
  </r>
  <r>
    <n v="392220"/>
    <x v="1"/>
    <s v="Deccan Chargers vs Rajasthan Royals"/>
    <s v="De Beers Diamond Oval"/>
    <s v="Deccan Chargers"/>
    <s v="bat"/>
    <s v="Deccan Chargers"/>
    <s v="runs"/>
    <n v="53"/>
    <n v="166"/>
    <n v="113"/>
    <s v="DR Smith"/>
    <s v="GAV Baxter"/>
    <s v="HDPK Dharmasena"/>
    <s v="J Srinath"/>
    <n v="42"/>
    <n v="76"/>
    <n v="48"/>
    <x v="15"/>
  </r>
  <r>
    <n v="392221"/>
    <x v="1"/>
    <s v="Royal Challengers Bengaluru vs Kolkata Knight Riders"/>
    <s v="SuperSport Park"/>
    <s v="Royal Challengers Bengaluru"/>
    <s v="field"/>
    <s v="Royal Challengers Bengaluru"/>
    <s v="wickets"/>
    <n v="6"/>
    <n v="173"/>
    <n v="176"/>
    <s v="LRPL Taylor"/>
    <s v="M Erasmus"/>
    <s v="SS Hazare"/>
    <s v="Yashpal Sharma"/>
    <n v="38"/>
    <n v="75"/>
    <n v="60"/>
    <x v="12"/>
  </r>
  <r>
    <n v="392222"/>
    <x v="1"/>
    <s v="Punjab kings vs Mumbai Indians"/>
    <s v="SuperSport Park"/>
    <s v="Punjab kings"/>
    <s v="bat"/>
    <s v="Mumbai Indians"/>
    <s v="wickets"/>
    <n v="8"/>
    <n v="119"/>
    <n v="122"/>
    <s v="Harbhajan Singh"/>
    <s v="SS Hazare"/>
    <s v="RE Koertzen"/>
    <s v="Yashpal Sharma"/>
    <n v="51"/>
    <n v="47"/>
    <n v="21"/>
    <x v="12"/>
  </r>
  <r>
    <n v="392223"/>
    <x v="1"/>
    <s v="Deccan Chargers vs Delhi capitals"/>
    <s v="Kingsmead"/>
    <s v="Deccan Chargers"/>
    <s v="field"/>
    <s v="Delhi capitals"/>
    <s v="runs"/>
    <n v="12"/>
    <n v="173"/>
    <n v="161"/>
    <s v="R Bhatia"/>
    <s v="DJ Harper"/>
    <s v="SL Shastri"/>
    <s v="D Govindjee"/>
    <n v="56"/>
    <n v="63"/>
    <n v="54"/>
    <x v="11"/>
  </r>
  <r>
    <n v="392224"/>
    <x v="1"/>
    <s v="Royal Challengers Bengaluru vs Chennai Super Kings"/>
    <s v="Kingsmead"/>
    <s v="Chennai Super Kings"/>
    <s v="bat"/>
    <s v="Royal Challengers Bengaluru"/>
    <s v="wickets"/>
    <n v="2"/>
    <n v="129"/>
    <n v="132"/>
    <s v="LRPL Taylor"/>
    <s v="BR Doctrove"/>
    <s v="DJ Harper"/>
    <s v="D Govindjee"/>
    <n v="52"/>
    <n v="55"/>
    <n v="22"/>
    <x v="11"/>
  </r>
  <r>
    <n v="392225"/>
    <x v="1"/>
    <s v="Mumbai Indians vs Rajasthan Royals"/>
    <s v="Kingsmead"/>
    <s v="Rajasthan Royals"/>
    <s v="bat"/>
    <s v="Rajasthan Royals"/>
    <s v="runs"/>
    <n v="2"/>
    <n v="145"/>
    <n v="143"/>
    <s v="SK Warne"/>
    <s v="BR Doctrove"/>
    <s v="DJ Harper"/>
    <s v="D Govindjee"/>
    <n v="42"/>
    <n v="84"/>
    <n v="19"/>
    <x v="11"/>
  </r>
  <r>
    <n v="392226"/>
    <x v="1"/>
    <s v="Delhi capitals vs Punjab kings"/>
    <s v="OUTsurance Oval"/>
    <s v="Punjab kings"/>
    <s v="field"/>
    <s v="Punjab kings"/>
    <s v="wickets"/>
    <n v="6"/>
    <n v="120"/>
    <n v="123"/>
    <s v="B Lee"/>
    <s v="HDPK Dharmasena"/>
    <s v="IL Howell"/>
    <s v="J Srinath"/>
    <n v="38"/>
    <n v="66"/>
    <n v="16"/>
    <x v="16"/>
  </r>
  <r>
    <n v="392227"/>
    <x v="1"/>
    <s v="Chennai Super Kings vs Mumbai Indians"/>
    <s v="St George's Park"/>
    <s v="Mumbai Indians"/>
    <s v="bat"/>
    <s v="Chennai Super Kings"/>
    <s v="wickets"/>
    <n v="7"/>
    <n v="147"/>
    <n v="151"/>
    <s v="ML Hayden"/>
    <s v="SK Tarapore"/>
    <s v="SJA Taufel"/>
    <s v="Yashpal Sharma"/>
    <n v="49"/>
    <n v="56"/>
    <n v="42"/>
    <x v="10"/>
  </r>
  <r>
    <n v="392228"/>
    <x v="1"/>
    <s v="Deccan Chargers vs Kolkata Knight Riders"/>
    <s v="New Wanderers Stadium"/>
    <s v="Deccan Chargers"/>
    <s v="field"/>
    <s v="Deccan Chargers"/>
    <s v="wickets"/>
    <n v="6"/>
    <n v="160"/>
    <n v="166"/>
    <s v="RG Sharma"/>
    <s v="RE Koertzen"/>
    <s v="S Ravi"/>
    <s v="S Venkataraghavan"/>
    <n v="31"/>
    <n v="73"/>
    <n v="56"/>
    <x v="14"/>
  </r>
  <r>
    <n v="392229"/>
    <x v="1"/>
    <s v="Deccan Chargers vs Punjab kings"/>
    <s v="New Wanderers Stadium"/>
    <s v="Deccan Chargers"/>
    <s v="field"/>
    <s v="Punjab kings"/>
    <s v="runs"/>
    <n v="1"/>
    <n v="134"/>
    <n v="133"/>
    <s v="Yuvraj Singh"/>
    <s v="S Ravi"/>
    <s v="RB Tiffin"/>
    <s v="S Venkataraghavan"/>
    <n v="39"/>
    <n v="66"/>
    <n v="29"/>
    <x v="14"/>
  </r>
  <r>
    <n v="392230"/>
    <x v="1"/>
    <s v="Delhi capitals vs Rajasthan Royals"/>
    <s v="OUTsurance Oval"/>
    <s v="Delhi capitals"/>
    <s v="bat"/>
    <s v="Delhi capitals"/>
    <s v="runs"/>
    <n v="14"/>
    <n v="150"/>
    <n v="136"/>
    <s v="AB de Villiers"/>
    <s v="SS Hazare"/>
    <s v="IL Howell"/>
    <s v="J Srinath"/>
    <n v="35"/>
    <n v="64"/>
    <n v="51"/>
    <x v="16"/>
  </r>
  <r>
    <n v="392231"/>
    <x v="1"/>
    <s v="Chennai Super Kings vs Kolkata Knight Riders"/>
    <s v="SuperSport Park"/>
    <s v="Chennai Super Kings"/>
    <s v="bat"/>
    <s v="Kolkata Knight Riders"/>
    <s v="wickets"/>
    <n v="7"/>
    <n v="188"/>
    <n v="189"/>
    <s v="BJ Hodge"/>
    <s v="SJA Taufel"/>
    <s v="RB Tiffin"/>
    <s v="S Venkataraghavan"/>
    <n v="54"/>
    <n v="86"/>
    <n v="48"/>
    <x v="12"/>
  </r>
  <r>
    <n v="392232"/>
    <x v="1"/>
    <s v="Royal Challengers Bengaluru vs Delhi capitals"/>
    <s v="New Wanderers Stadium"/>
    <s v="Delhi capitals"/>
    <s v="bat"/>
    <s v="Royal Challengers Bengaluru"/>
    <s v="wickets"/>
    <n v="7"/>
    <n v="134"/>
    <n v="135"/>
    <s v="JH Kallis"/>
    <s v="IL Howell"/>
    <s v="RB Tiffin"/>
    <s v="J Srinath"/>
    <n v="37"/>
    <n v="63"/>
    <n v="34"/>
    <x v="14"/>
  </r>
  <r>
    <n v="392233"/>
    <x v="1"/>
    <s v="Kolkata Knight Riders vs Rajasthan Royals"/>
    <s v="Kingsmead"/>
    <s v="Kolkata Knight Riders"/>
    <s v="field"/>
    <s v="Kolkata Knight Riders"/>
    <s v="wickets"/>
    <n v="4"/>
    <n v="101"/>
    <n v="102"/>
    <s v="LR Shukla"/>
    <s v="BG Jerling"/>
    <s v="SJA Taufel"/>
    <s v="D Govindjee"/>
    <n v="46"/>
    <n v="38"/>
    <n v="17"/>
    <x v="11"/>
  </r>
  <r>
    <n v="392234"/>
    <x v="1"/>
    <s v="Chennai Super Kings vs Punjab kings"/>
    <s v="Kingsmead"/>
    <s v="Chennai Super Kings"/>
    <s v="bat"/>
    <s v="Chennai Super Kings"/>
    <s v="runs"/>
    <n v="24"/>
    <n v="116"/>
    <n v="92"/>
    <s v="M Muralitharan"/>
    <s v="BG Jerling"/>
    <s v="SJA Taufel"/>
    <s v="D Govindjee"/>
    <n v="50"/>
    <n v="50"/>
    <n v="16"/>
    <x v="11"/>
  </r>
  <r>
    <n v="392235"/>
    <x v="1"/>
    <s v="Delhi capitals vs Mumbai Indians"/>
    <s v="SuperSport Park"/>
    <s v="Delhi capitals"/>
    <s v="field"/>
    <s v="Delhi capitals"/>
    <s v="wickets"/>
    <n v="4"/>
    <n v="165"/>
    <n v="166"/>
    <s v="V Sehwag"/>
    <s v="IL Howell"/>
    <s v="S Ravi"/>
    <s v="S Venkataraghavan"/>
    <n v="30"/>
    <n v="89"/>
    <n v="46"/>
    <x v="12"/>
  </r>
  <r>
    <n v="392236"/>
    <x v="1"/>
    <s v="Royal Challengers Bengaluru vs Deccan Chargers"/>
    <s v="SuperSport Park"/>
    <s v="Royal Challengers Bengaluru"/>
    <s v="bat"/>
    <s v="Royal Challengers Bengaluru"/>
    <s v="runs"/>
    <n v="12"/>
    <n v="170"/>
    <n v="158"/>
    <s v="MK Pandey"/>
    <s v="IL Howell"/>
    <s v="S Ravi"/>
    <s v="S Venkataraghavan"/>
    <n v="33"/>
    <n v="99"/>
    <n v="38"/>
    <x v="12"/>
  </r>
  <r>
    <n v="392237"/>
    <x v="1"/>
    <s v="Delhi capitals vs Deccan Chargers"/>
    <s v="SuperSport Park"/>
    <s v="Deccan Chargers"/>
    <s v="field"/>
    <s v="Deccan Chargers"/>
    <s v="wickets"/>
    <n v="6"/>
    <n v="153"/>
    <n v="154"/>
    <s v="AC Gilchrist"/>
    <s v="BR Doctrove"/>
    <s v="DJ Harper"/>
    <s v="S Venkataraghavan"/>
    <n v="49"/>
    <n v="71"/>
    <n v="33"/>
    <x v="12"/>
  </r>
  <r>
    <n v="392238"/>
    <x v="1"/>
    <s v="Royal Challengers Bengaluru vs Chennai Super Kings"/>
    <s v="New Wanderers Stadium"/>
    <s v="Royal Challengers Bengaluru"/>
    <s v="field"/>
    <s v="Royal Challengers Bengaluru"/>
    <s v="wickets"/>
    <n v="6"/>
    <n v="146"/>
    <n v="149"/>
    <s v="MK Pandey"/>
    <s v="RE Koertzen"/>
    <s v="SJA Taufel"/>
    <s v="J Srinath"/>
    <n v="52"/>
    <n v="62"/>
    <n v="32"/>
    <x v="14"/>
  </r>
  <r>
    <n v="392239"/>
    <x v="1"/>
    <s v="Royal Challengers Bengaluru vs Deccan Chargers"/>
    <s v="New Wanderers Stadium"/>
    <s v="Royal Challengers Bengaluru"/>
    <s v="field"/>
    <s v="Deccan Chargers"/>
    <s v="runs"/>
    <n v="6"/>
    <n v="143"/>
    <n v="137"/>
    <s v="A Kumble"/>
    <s v="RE Koertzen"/>
    <s v="SJA Taufel"/>
    <s v="J Srinath"/>
    <n v="31"/>
    <n v="78"/>
    <n v="34"/>
    <x v="14"/>
  </r>
  <r>
    <n v="419106"/>
    <x v="2"/>
    <s v="Deccan Chargers vs Kolkata Knight Riders"/>
    <s v="Dr DY Patil Sports Academy"/>
    <s v="Deccan Chargers"/>
    <s v="field"/>
    <s v="Kolkata Knight Riders"/>
    <s v="runs"/>
    <n v="11"/>
    <n v="161"/>
    <n v="150"/>
    <s v="AD Mathews"/>
    <s v="RE Koertzen"/>
    <s v="RB Tiffin"/>
    <s v="AJ Pycroft"/>
    <n v="38"/>
    <n v="65"/>
    <n v="58"/>
    <x v="8"/>
  </r>
  <r>
    <n v="419107"/>
    <x v="2"/>
    <s v="Mumbai Indians vs Rajasthan Royals"/>
    <s v="Brabourne Stadium"/>
    <s v="Mumbai Indians"/>
    <s v="bat"/>
    <s v="Mumbai Indians"/>
    <s v="runs"/>
    <n v="4"/>
    <n v="212"/>
    <n v="208"/>
    <s v="YK Pathan"/>
    <s v="RE Koertzen"/>
    <s v="RB Tiffin"/>
    <s v="AJ Pycroft"/>
    <n v="69"/>
    <n v="101"/>
    <n v="42"/>
    <x v="17"/>
  </r>
  <r>
    <n v="419108"/>
    <x v="2"/>
    <s v="Punjab kings vs Delhi capitals"/>
    <s v="Punjab Cricket Association Stadium"/>
    <s v="Delhi capitals"/>
    <s v="field"/>
    <s v="Delhi capitals"/>
    <s v="wickets"/>
    <n v="5"/>
    <n v="142"/>
    <n v="146"/>
    <s v="G Gambhir"/>
    <s v="BR Doctrove"/>
    <s v="S Ravi"/>
    <s v="S Venkataraghavan"/>
    <n v="44"/>
    <n v="70"/>
    <n v="28"/>
    <x v="1"/>
  </r>
  <r>
    <n v="419109"/>
    <x v="2"/>
    <s v="Kolkata Knight Riders vs Royal Challengers Bengaluru"/>
    <s v="Eden Gardens"/>
    <s v="Kolkata Knight Riders"/>
    <s v="field"/>
    <s v="Kolkata Knight Riders"/>
    <s v="wickets"/>
    <n v="7"/>
    <n v="135"/>
    <n v="136"/>
    <s v="MK Tiwary"/>
    <s v="HDPK Dharmasena"/>
    <s v="AM Saheba"/>
    <s v="Yashpal Sharma"/>
    <n v="24"/>
    <n v="73"/>
    <n v="38"/>
    <x v="4"/>
  </r>
  <r>
    <n v="419110"/>
    <x v="2"/>
    <s v="Chennai Super Kings vs Deccan Chargers"/>
    <s v="MA Chidambaram Stadium"/>
    <s v="Deccan Chargers"/>
    <s v="bat"/>
    <s v="Deccan Chargers"/>
    <s v="runs"/>
    <n v="31"/>
    <n v="190"/>
    <n v="159"/>
    <s v="WPUJC Vaas"/>
    <s v="K Hariharan"/>
    <s v="DJ Harper"/>
    <s v="D Govindjee"/>
    <n v="57"/>
    <n v="82"/>
    <n v="51"/>
    <x v="7"/>
  </r>
  <r>
    <n v="419111"/>
    <x v="2"/>
    <s v="Rajasthan Royals vs Delhi capitals"/>
    <s v="Sardar Patel Stadium"/>
    <s v="Delhi capitals"/>
    <s v="field"/>
    <s v="Delhi capitals"/>
    <s v="wickets"/>
    <n v="6"/>
    <n v="141"/>
    <n v="142"/>
    <s v="V Sehwag"/>
    <s v="BG Jerling"/>
    <s v="RE Koertzen"/>
    <s v="AJ Pycroft"/>
    <n v="47"/>
    <n v="61"/>
    <n v="33"/>
    <x v="18"/>
  </r>
  <r>
    <n v="419112"/>
    <x v="2"/>
    <s v="Royal Challengers Bengaluru vs Punjab kings"/>
    <s v="M Chinnaswamy Stadium"/>
    <s v="Punjab kings"/>
    <s v="bat"/>
    <s v="Royal Challengers Bengaluru"/>
    <s v="wickets"/>
    <n v="8"/>
    <n v="203"/>
    <n v="204"/>
    <s v="JH Kallis"/>
    <s v="S Das"/>
    <s v="DJ Harper"/>
    <s v="D Govindjee"/>
    <n v="50"/>
    <n v="92"/>
    <n v="61"/>
    <x v="0"/>
  </r>
  <r>
    <n v="419113"/>
    <x v="2"/>
    <s v="Kolkata Knight Riders vs Chennai Super Kings"/>
    <s v="Eden Gardens"/>
    <s v="Chennai Super Kings"/>
    <s v="bat"/>
    <s v="Chennai Super Kings"/>
    <s v="runs"/>
    <n v="55"/>
    <n v="164"/>
    <n v="109"/>
    <s v="MS Dhoni"/>
    <s v="HDPK Dharmasena"/>
    <s v="AM Saheba"/>
    <s v="Yashpal Sharma"/>
    <n v="31"/>
    <n v="72"/>
    <n v="61"/>
    <x v="4"/>
  </r>
  <r>
    <n v="419114"/>
    <x v="2"/>
    <s v="Delhi capitals vs Mumbai Indians"/>
    <s v="Feroz Shah Kotla"/>
    <s v="Delhi capitals"/>
    <s v="field"/>
    <s v="Mumbai Indians"/>
    <s v="runs"/>
    <n v="98"/>
    <n v="218"/>
    <n v="120"/>
    <s v="SR Tendulkar"/>
    <s v="BR Doctrove"/>
    <s v="SK Tarapore"/>
    <s v="S Venkataraghavan"/>
    <n v="67"/>
    <n v="107"/>
    <n v="44"/>
    <x v="2"/>
  </r>
  <r>
    <n v="419115"/>
    <x v="2"/>
    <s v="Royal Challengers Bengaluru vs Rajasthan Royals"/>
    <s v="M Chinnaswamy Stadium"/>
    <s v="Royal Challengers Bengaluru"/>
    <s v="field"/>
    <s v="Royal Challengers Bengaluru"/>
    <s v="wickets"/>
    <n v="10"/>
    <n v="92"/>
    <n v="93"/>
    <s v="JH Kallis"/>
    <s v="K Hariharan"/>
    <s v="DJ Harper"/>
    <s v="D Govindjee"/>
    <n v="31"/>
    <n v="49"/>
    <n v="12"/>
    <x v="0"/>
  </r>
  <r>
    <n v="419116"/>
    <x v="2"/>
    <s v="Delhi capitals vs Chennai Super Kings"/>
    <s v="Feroz Shah Kotla"/>
    <s v="Delhi capitals"/>
    <s v="bat"/>
    <s v="Chennai Super Kings"/>
    <s v="wickets"/>
    <n v="5"/>
    <n v="185"/>
    <n v="190"/>
    <s v="ML Hayden"/>
    <s v="BR Doctrove"/>
    <s v="SK Tarapore"/>
    <s v="S Venkataraghavan"/>
    <n v="52"/>
    <n v="92"/>
    <n v="41"/>
    <x v="2"/>
  </r>
  <r>
    <n v="419117"/>
    <x v="2"/>
    <s v="Deccan Chargers vs Punjab kings"/>
    <s v="Barabati Stadium"/>
    <s v="Punjab kings"/>
    <s v="field"/>
    <s v="Deccan Chargers"/>
    <s v="runs"/>
    <n v="6"/>
    <n v="170"/>
    <n v="164"/>
    <s v="A Symonds"/>
    <s v="BF Bowden"/>
    <s v="M Erasmus"/>
    <s v="GR Viswanath"/>
    <n v="56"/>
    <n v="78"/>
    <n v="36"/>
    <x v="19"/>
  </r>
  <r>
    <n v="419118"/>
    <x v="2"/>
    <s v="Rajasthan Royals vs Kolkata Knight Riders"/>
    <s v="Sardar Patel Stadium"/>
    <s v="Rajasthan Royals"/>
    <s v="bat"/>
    <s v="Rajasthan Royals"/>
    <s v="runs"/>
    <n v="34"/>
    <n v="168"/>
    <n v="134"/>
    <s v="AA Jhunjhunwala"/>
    <s v="RE Koertzen"/>
    <s v="RB Tiffin"/>
    <s v="AJ Pycroft"/>
    <n v="56"/>
    <n v="79"/>
    <n v="33"/>
    <x v="18"/>
  </r>
  <r>
    <n v="419119"/>
    <x v="2"/>
    <s v="Mumbai Indians vs Royal Challengers Bengaluru"/>
    <s v="Brabourne Stadium"/>
    <s v="Mumbai Indians"/>
    <s v="bat"/>
    <s v="Royal Challengers Bengaluru"/>
    <s v="wickets"/>
    <n v="7"/>
    <n v="151"/>
    <n v="155"/>
    <s v="JH Kallis"/>
    <s v="HDPK Dharmasena"/>
    <s v="SS Hazare"/>
    <s v="Yashpal Sharma"/>
    <n v="45"/>
    <n v="63"/>
    <n v="43"/>
    <x v="17"/>
  </r>
  <r>
    <n v="419120"/>
    <x v="2"/>
    <s v="Deccan Chargers vs Delhi capitals"/>
    <s v="Barabati Stadium"/>
    <s v="Deccan Chargers"/>
    <s v="bat"/>
    <s v="Deccan Chargers"/>
    <s v="runs"/>
    <n v="10"/>
    <n v="171"/>
    <n v="161"/>
    <s v="A Symonds"/>
    <s v="BF Bowden"/>
    <s v="M Erasmus"/>
    <s v="GR Viswanath"/>
    <n v="47"/>
    <n v="77"/>
    <n v="47"/>
    <x v="19"/>
  </r>
  <r>
    <n v="419121"/>
    <x v="2"/>
    <s v="Chennai Super Kings vs Punjab kings"/>
    <s v="MA Chidambaram Stadium"/>
    <s v="Chennai Super Kings"/>
    <s v="field"/>
    <s v="Draw/No Result"/>
    <s v="NA"/>
    <s v="NA"/>
    <n v="136"/>
    <n v="136"/>
    <s v="J Theron"/>
    <s v="K Hariharan"/>
    <s v="DJ Harper"/>
    <s v="S Venkataraghavan"/>
    <n v="38"/>
    <n v="69"/>
    <n v="29"/>
    <x v="7"/>
  </r>
  <r>
    <n v="419122"/>
    <x v="2"/>
    <s v="Mumbai Indians vs Kolkata Knight Riders"/>
    <s v="Brabourne Stadium"/>
    <s v="Kolkata Knight Riders"/>
    <s v="bat"/>
    <s v="Mumbai Indians"/>
    <s v="wickets"/>
    <n v="7"/>
    <n v="155"/>
    <n v="156"/>
    <s v="SR Tendulkar"/>
    <s v="SS Hazare"/>
    <s v="SJA Taufel"/>
    <s v="Yashpal Sharma"/>
    <n v="41"/>
    <n v="77"/>
    <n v="37"/>
    <x v="17"/>
  </r>
  <r>
    <n v="419123"/>
    <x v="2"/>
    <s v="Royal Challengers Bengaluru vs Chennai Super Kings"/>
    <s v="M Chinnaswamy Stadium"/>
    <s v="Chennai Super Kings"/>
    <s v="field"/>
    <s v="Royal Challengers Bengaluru"/>
    <s v="runs"/>
    <n v="36"/>
    <n v="171"/>
    <n v="135"/>
    <s v="RV Uthappa"/>
    <s v="RE Koertzen"/>
    <s v="RB Tiffin"/>
    <s v="AJ Pycroft"/>
    <n v="38"/>
    <n v="72"/>
    <n v="61"/>
    <x v="0"/>
  </r>
  <r>
    <n v="419124"/>
    <x v="2"/>
    <s v="Punjab kings vs Rajasthan Royals"/>
    <s v="Punjab Cricket Association Stadium"/>
    <s v="Punjab kings"/>
    <s v="field"/>
    <s v="Rajasthan Royals"/>
    <s v="runs"/>
    <n v="31"/>
    <n v="183"/>
    <n v="152"/>
    <s v="AC Voges"/>
    <s v="BR Doctrove"/>
    <s v="SK Tarapore"/>
    <s v="S Venkataraghavan"/>
    <n v="53"/>
    <n v="91"/>
    <n v="39"/>
    <x v="1"/>
  </r>
  <r>
    <n v="419125"/>
    <x v="2"/>
    <s v="Chennai Super Kings vs Mumbai Indians"/>
    <s v="Brabourne Stadium"/>
    <s v="Mumbai Indians"/>
    <s v="field"/>
    <s v="Mumbai Indians"/>
    <s v="wickets"/>
    <n v="5"/>
    <n v="180"/>
    <n v="181"/>
    <s v="SR Tendulkar"/>
    <s v="AM Saheba"/>
    <s v="BF Bowden"/>
    <s v="GR Viswanath"/>
    <n v="51"/>
    <n v="85"/>
    <n v="44"/>
    <x v="17"/>
  </r>
  <r>
    <n v="419126"/>
    <x v="2"/>
    <s v="Rajasthan Royals vs Deccan Chargers"/>
    <s v="Sardar Patel Stadium"/>
    <s v="Deccan Chargers"/>
    <s v="bat"/>
    <s v="Rajasthan Royals"/>
    <s v="wickets"/>
    <n v="8"/>
    <n v="148"/>
    <n v="151"/>
    <s v="YK Pathan"/>
    <s v="HDPK Dharmasena"/>
    <s v="SJA Taufel"/>
    <s v="RS Mahanama"/>
    <n v="55"/>
    <n v="58"/>
    <n v="35"/>
    <x v="18"/>
  </r>
  <r>
    <n v="419127"/>
    <x v="2"/>
    <s v="Punjab kings vs Kolkata Knight Riders"/>
    <s v="Punjab Cricket Association Stadium"/>
    <s v="Kolkata Knight Riders"/>
    <s v="bat"/>
    <s v="Kolkata Knight Riders"/>
    <s v="runs"/>
    <n v="39"/>
    <n v="183"/>
    <n v="144"/>
    <s v="MK Tiwary"/>
    <s v="BR Doctrove"/>
    <s v="S Ravi"/>
    <s v="S Venkataraghavan"/>
    <n v="50"/>
    <n v="80"/>
    <n v="53"/>
    <x v="1"/>
  </r>
  <r>
    <n v="419128"/>
    <x v="2"/>
    <s v="Royal Challengers Bengaluru vs Delhi capitals"/>
    <s v="M Chinnaswamy Stadium"/>
    <s v="Royal Challengers Bengaluru"/>
    <s v="field"/>
    <s v="Delhi capitals"/>
    <s v="runs"/>
    <n v="17"/>
    <n v="183"/>
    <n v="166"/>
    <s v="KM Jadhav"/>
    <s v="BG Jerling"/>
    <s v="RE Koertzen"/>
    <s v="AJ Pycroft"/>
    <n v="64"/>
    <n v="70"/>
    <n v="49"/>
    <x v="0"/>
  </r>
  <r>
    <n v="419129"/>
    <x v="2"/>
    <s v="Rajasthan Royals vs Chennai Super Kings"/>
    <s v="Sardar Patel Stadium"/>
    <s v="Rajasthan Royals"/>
    <s v="bat"/>
    <s v="Rajasthan Royals"/>
    <s v="runs"/>
    <n v="17"/>
    <n v="177"/>
    <n v="160"/>
    <s v="NV Ojha"/>
    <s v="SS Hazare"/>
    <s v="SJA Taufel"/>
    <s v="RS Mahanama"/>
    <n v="58"/>
    <n v="77"/>
    <n v="42"/>
    <x v="18"/>
  </r>
  <r>
    <n v="419130"/>
    <x v="2"/>
    <s v="Deccan Chargers vs Mumbai Indians"/>
    <s v="Dr DY Patil Sports Academy"/>
    <s v="Deccan Chargers"/>
    <s v="field"/>
    <s v="Mumbai Indians"/>
    <s v="runs"/>
    <n v="41"/>
    <n v="172"/>
    <n v="131"/>
    <s v="Harbhajan Singh"/>
    <s v="S Das"/>
    <s v="K Hariharan"/>
    <s v="GR Viswanath"/>
    <n v="52"/>
    <n v="58"/>
    <n v="62"/>
    <x v="8"/>
  </r>
  <r>
    <n v="419131"/>
    <x v="2"/>
    <s v="Delhi capitals vs Kolkata Knight Riders"/>
    <s v="Feroz Shah Kotla"/>
    <s v="Delhi capitals"/>
    <s v="bat"/>
    <s v="Delhi capitals"/>
    <s v="runs"/>
    <n v="40"/>
    <n v="177"/>
    <n v="137"/>
    <s v="DA Warner"/>
    <s v="SS Hazare"/>
    <s v="SJA Taufel"/>
    <s v="RS Mahanama"/>
    <n v="62"/>
    <n v="77"/>
    <n v="38"/>
    <x v="2"/>
  </r>
  <r>
    <n v="419132"/>
    <x v="2"/>
    <s v="Mumbai Indians vs Punjab kings"/>
    <s v="Brabourne Stadium"/>
    <s v="Mumbai Indians"/>
    <s v="field"/>
    <s v="Mumbai Indians"/>
    <s v="wickets"/>
    <n v="4"/>
    <n v="163"/>
    <n v="164"/>
    <s v="SL Malinga"/>
    <s v="BR Doctrove"/>
    <s v="SK Tarapore"/>
    <s v="S Venkataraghavan"/>
    <n v="48"/>
    <n v="76"/>
    <n v="39"/>
    <x v="17"/>
  </r>
  <r>
    <n v="419133"/>
    <x v="2"/>
    <s v="Chennai Super Kings vs Royal Challengers Bengaluru"/>
    <s v="MA Chidambaram Stadium"/>
    <s v="Royal Challengers Bengaluru"/>
    <s v="bat"/>
    <s v="Chennai Super Kings"/>
    <s v="wickets"/>
    <n v="5"/>
    <n v="161"/>
    <n v="162"/>
    <s v="M Vijay"/>
    <s v="BG Jerling"/>
    <s v="RE Koertzen"/>
    <s v="AJ Pycroft"/>
    <n v="52"/>
    <n v="65"/>
    <n v="44"/>
    <x v="7"/>
  </r>
  <r>
    <n v="419134"/>
    <x v="2"/>
    <s v="Delhi capitals vs Rajasthan Royals"/>
    <s v="Feroz Shah Kotla"/>
    <s v="Delhi capitals"/>
    <s v="bat"/>
    <s v="Delhi capitals"/>
    <s v="runs"/>
    <n v="67"/>
    <n v="188"/>
    <n v="121"/>
    <s v="KD Karthik"/>
    <s v="HDPK Dharmasena"/>
    <s v="SJA Taufel"/>
    <s v="RS Mahanama"/>
    <n v="52"/>
    <n v="79"/>
    <n v="57"/>
    <x v="2"/>
  </r>
  <r>
    <n v="419135"/>
    <x v="2"/>
    <s v="Kolkata Knight Riders vs Deccan Chargers"/>
    <s v="Eden Gardens"/>
    <s v="Kolkata Knight Riders"/>
    <s v="bat"/>
    <s v="Kolkata Knight Riders"/>
    <s v="runs"/>
    <n v="24"/>
    <n v="181"/>
    <n v="157"/>
    <s v="SC Ganguly"/>
    <s v="K Hariharan"/>
    <s v="DJ Harper"/>
    <s v="GR Viswanath"/>
    <n v="46"/>
    <n v="79"/>
    <n v="56"/>
    <x v="4"/>
  </r>
  <r>
    <n v="419136"/>
    <x v="2"/>
    <s v="Punjab kings vs Royal Challengers Bengaluru"/>
    <s v="Punjab Cricket Association Stadium"/>
    <s v="Punjab kings"/>
    <s v="bat"/>
    <s v="Royal Challengers Bengaluru"/>
    <s v="wickets"/>
    <n v="6"/>
    <n v="181"/>
    <n v="184"/>
    <s v="KP Pietersen"/>
    <s v="BF Bowden"/>
    <s v="M Erasmus"/>
    <s v="D Govindjee"/>
    <n v="41"/>
    <n v="91"/>
    <n v="49"/>
    <x v="1"/>
  </r>
  <r>
    <n v="419137"/>
    <x v="2"/>
    <s v="Chennai Super Kings vs Rajasthan Royals"/>
    <s v="MA Chidambaram Stadium"/>
    <s v="Chennai Super Kings"/>
    <s v="bat"/>
    <s v="Chennai Super Kings"/>
    <s v="runs"/>
    <n v="23"/>
    <n v="246"/>
    <n v="223"/>
    <s v="M Vijay"/>
    <s v="RE Koertzen"/>
    <s v="RB Tiffin"/>
    <s v="AJ Pycroft"/>
    <n v="66"/>
    <n v="130"/>
    <n v="50"/>
    <x v="7"/>
  </r>
  <r>
    <n v="419138"/>
    <x v="2"/>
    <s v="Mumbai Indians vs Deccan Chargers"/>
    <s v="Brabourne Stadium"/>
    <s v="Mumbai Indians"/>
    <s v="bat"/>
    <s v="Mumbai Indians"/>
    <s v="runs"/>
    <n v="63"/>
    <n v="178"/>
    <n v="115"/>
    <s v="AT Rayudu"/>
    <s v="BR Doctrove"/>
    <s v="S Ravi"/>
    <s v="S Venkataraghavan"/>
    <n v="53"/>
    <n v="72"/>
    <n v="53"/>
    <x v="17"/>
  </r>
  <r>
    <n v="419139"/>
    <x v="2"/>
    <s v="Kolkata Knight Riders vs Punjab kings"/>
    <s v="Eden Gardens"/>
    <s v="Kolkata Knight Riders"/>
    <s v="bat"/>
    <s v="Punjab kings"/>
    <s v="wickets"/>
    <n v="8"/>
    <n v="200"/>
    <n v="204"/>
    <s v="DPMD Jayawardene"/>
    <s v="S Asnani"/>
    <s v="DJ Harper"/>
    <s v="J Srinath"/>
    <n v="53"/>
    <n v="106"/>
    <n v="41"/>
    <x v="4"/>
  </r>
  <r>
    <n v="419140"/>
    <x v="2"/>
    <s v="Delhi capitals vs Royal Challengers Bengaluru"/>
    <s v="Feroz Shah Kotla"/>
    <s v="Delhi capitals"/>
    <s v="bat"/>
    <s v="Delhi capitals"/>
    <s v="runs"/>
    <n v="37"/>
    <n v="184"/>
    <n v="147"/>
    <s v="PD Collingwood"/>
    <s v="BF Bowden"/>
    <s v="M Erasmus"/>
    <s v="D Govindjee"/>
    <n v="54"/>
    <n v="84"/>
    <n v="46"/>
    <x v="2"/>
  </r>
  <r>
    <n v="419141"/>
    <x v="2"/>
    <s v="Deccan Chargers vs Rajasthan Royals"/>
    <s v="Vidarbha Cricket Association Stadium"/>
    <s v="Rajasthan Royals"/>
    <s v="bat"/>
    <s v="Rajasthan Royals"/>
    <s v="runs"/>
    <n v="2"/>
    <n v="159"/>
    <n v="157"/>
    <s v="SK Warne"/>
    <s v="HDPK Dharmasena"/>
    <s v="SJA Taufel"/>
    <s v="RS Mahanama"/>
    <n v="48"/>
    <n v="82"/>
    <n v="29"/>
    <x v="20"/>
  </r>
  <r>
    <n v="419142"/>
    <x v="2"/>
    <s v="Chennai Super Kings vs Mumbai Indians"/>
    <s v="MA Chidambaram Stadium"/>
    <s v="Chennai Super Kings"/>
    <s v="bat"/>
    <s v="Chennai Super Kings"/>
    <s v="runs"/>
    <n v="24"/>
    <n v="165"/>
    <n v="141"/>
    <s v="SK Raina"/>
    <s v="S Asnani"/>
    <s v="DJ Harper"/>
    <s v="J Srinath"/>
    <n v="42"/>
    <n v="86"/>
    <n v="37"/>
    <x v="7"/>
  </r>
  <r>
    <n v="419143"/>
    <x v="2"/>
    <s v="Rajasthan Royals vs Punjab kings"/>
    <s v="Sawai Mansingh Stadium"/>
    <s v="Punjab kings"/>
    <s v="bat"/>
    <s v="Rajasthan Royals"/>
    <s v="wickets"/>
    <n v="9"/>
    <n v="153"/>
    <n v="157"/>
    <s v="MJ Lumb"/>
    <s v="S Ravi"/>
    <s v="SK Tarapore"/>
    <s v="S Venkataraghavan"/>
    <n v="52"/>
    <n v="80"/>
    <n v="21"/>
    <x v="5"/>
  </r>
  <r>
    <n v="419144"/>
    <x v="2"/>
    <s v="Kolkata Knight Riders vs Delhi capitals"/>
    <s v="Eden Gardens"/>
    <s v="Kolkata Knight Riders"/>
    <s v="bat"/>
    <s v="Kolkata Knight Riders"/>
    <s v="runs"/>
    <n v="14"/>
    <n v="181"/>
    <n v="167"/>
    <s v="SC Ganguly"/>
    <s v="BG Jerling"/>
    <s v="RE Koertzen"/>
    <s v="AJ Pycroft"/>
    <n v="50"/>
    <n v="80"/>
    <n v="51"/>
    <x v="4"/>
  </r>
  <r>
    <n v="419145"/>
    <x v="2"/>
    <s v="Royal Challengers Bengaluru vs Deccan Chargers"/>
    <s v="M Chinnaswamy Stadium"/>
    <s v="Deccan Chargers"/>
    <s v="field"/>
    <s v="Deccan Chargers"/>
    <s v="wickets"/>
    <n v="7"/>
    <n v="184"/>
    <n v="186"/>
    <s v="TL Suman"/>
    <s v="S Asnani"/>
    <s v="DJ Harper"/>
    <s v="J Srinath"/>
    <n v="46"/>
    <n v="69"/>
    <n v="69"/>
    <x v="0"/>
  </r>
  <r>
    <n v="419146"/>
    <x v="2"/>
    <s v="Punjab kings vs Mumbai Indians"/>
    <s v="Punjab Cricket Association Stadium"/>
    <s v="Mumbai Indians"/>
    <s v="bat"/>
    <s v="Punjab kings"/>
    <s v="wickets"/>
    <n v="6"/>
    <n v="154"/>
    <n v="158"/>
    <s v="KC Sangakkara"/>
    <s v="M Erasmus"/>
    <s v="AM Saheba"/>
    <s v="D Govindjee"/>
    <n v="51"/>
    <n v="67"/>
    <n v="36"/>
    <x v="1"/>
  </r>
  <r>
    <n v="419147"/>
    <x v="2"/>
    <s v="Deccan Chargers vs Chennai Super Kings"/>
    <s v="Vidarbha Cricket Association Stadium"/>
    <s v="Chennai Super Kings"/>
    <s v="bat"/>
    <s v="Deccan Chargers"/>
    <s v="wickets"/>
    <n v="6"/>
    <n v="138"/>
    <n v="139"/>
    <s v="RJ Harris"/>
    <s v="HDPK Dharmasena"/>
    <s v="SJA Taufel"/>
    <s v="RS Mahanama"/>
    <n v="55"/>
    <n v="59"/>
    <n v="24"/>
    <x v="20"/>
  </r>
  <r>
    <n v="419148"/>
    <x v="2"/>
    <s v="Royal Challengers Bengaluru vs Kolkata Knight Riders"/>
    <s v="M Chinnaswamy Stadium"/>
    <s v="Royal Challengers Bengaluru"/>
    <s v="field"/>
    <s v="Royal Challengers Bengaluru"/>
    <s v="wickets"/>
    <n v="7"/>
    <n v="160"/>
    <n v="162"/>
    <s v="R Vinay Kumar"/>
    <s v="K Hariharan"/>
    <s v="DJ Harper"/>
    <s v="J Srinath"/>
    <n v="61"/>
    <n v="72"/>
    <n v="27"/>
    <x v="0"/>
  </r>
  <r>
    <n v="419149"/>
    <x v="2"/>
    <s v="Delhi capitals vs Punjab kings"/>
    <s v="Feroz Shah Kotla"/>
    <s v="Delhi capitals"/>
    <s v="bat"/>
    <s v="Punjab kings"/>
    <s v="wickets"/>
    <n v="7"/>
    <n v="111"/>
    <n v="112"/>
    <s v="PP Chawla"/>
    <s v="BF Bowden"/>
    <s v="AM Saheba"/>
    <s v="D Govindjee"/>
    <n v="45"/>
    <n v="43"/>
    <n v="23"/>
    <x v="2"/>
  </r>
  <r>
    <n v="419150"/>
    <x v="2"/>
    <s v="Rajasthan Royals vs Mumbai Indians"/>
    <s v="Sawai Mansingh Stadium"/>
    <s v="Rajasthan Royals"/>
    <s v="field"/>
    <s v="Mumbai Indians"/>
    <s v="runs"/>
    <n v="37"/>
    <n v="174"/>
    <n v="137"/>
    <s v="SR Tendulkar"/>
    <s v="BR Doctrove"/>
    <s v="SK Tarapore"/>
    <s v="S Venkataraghavan"/>
    <n v="47"/>
    <n v="68"/>
    <n v="59"/>
    <x v="5"/>
  </r>
  <r>
    <n v="419151"/>
    <x v="2"/>
    <s v="Deccan Chargers vs Royal Challengers Bengaluru"/>
    <s v="Vidarbha Cricket Association Stadium"/>
    <s v="Royal Challengers Bengaluru"/>
    <s v="field"/>
    <s v="Deccan Chargers"/>
    <s v="runs"/>
    <n v="13"/>
    <n v="151"/>
    <n v="138"/>
    <s v="Harmeet Singh"/>
    <s v="RE Koertzen"/>
    <s v="RB Tiffin"/>
    <s v="AJ Pycroft"/>
    <n v="35"/>
    <n v="89"/>
    <n v="27"/>
    <x v="20"/>
  </r>
  <r>
    <n v="419152"/>
    <x v="2"/>
    <s v="Mumbai Indians vs Delhi capitals"/>
    <s v="Brabourne Stadium"/>
    <s v="Mumbai Indians"/>
    <s v="bat"/>
    <s v="Mumbai Indians"/>
    <s v="runs"/>
    <n v="39"/>
    <n v="183"/>
    <n v="144"/>
    <s v="KA Pollard"/>
    <s v="S Asnani"/>
    <s v="DJ Harper"/>
    <s v="J Srinath"/>
    <n v="44"/>
    <n v="80"/>
    <n v="59"/>
    <x v="17"/>
  </r>
  <r>
    <n v="419153"/>
    <x v="2"/>
    <s v="Chennai Super Kings vs Kolkata Knight Riders"/>
    <s v="MA Chidambaram Stadium"/>
    <s v="Kolkata Knight Riders"/>
    <s v="bat"/>
    <s v="Chennai Super Kings"/>
    <s v="wickets"/>
    <n v="9"/>
    <n v="139"/>
    <n v="143"/>
    <s v="R Ashwin"/>
    <s v="SS Hazare"/>
    <s v="SJA Taufel"/>
    <s v="GR Viswanath"/>
    <n v="22"/>
    <n v="76"/>
    <n v="41"/>
    <x v="7"/>
  </r>
  <r>
    <n v="419154"/>
    <x v="2"/>
    <s v="Rajasthan Royals vs Royal Challengers Bengaluru"/>
    <s v="Sawai Mansingh Stadium"/>
    <s v="Rajasthan Royals"/>
    <s v="bat"/>
    <s v="Royal Challengers Bengaluru"/>
    <s v="wickets"/>
    <n v="5"/>
    <n v="130"/>
    <n v="132"/>
    <s v="KP Pietersen"/>
    <s v="BR Doctrove"/>
    <s v="S Ravi"/>
    <s v="S Venkataraghavan"/>
    <n v="30"/>
    <n v="62"/>
    <n v="38"/>
    <x v="5"/>
  </r>
  <r>
    <n v="419155"/>
    <x v="2"/>
    <s v="Chennai Super Kings vs Delhi capitals"/>
    <s v="MA Chidambaram Stadium"/>
    <s v="Chennai Super Kings"/>
    <s v="bat"/>
    <s v="Delhi capitals"/>
    <s v="wickets"/>
    <n v="6"/>
    <n v="112"/>
    <n v="113"/>
    <s v="G Gambhir"/>
    <s v="HDPK Dharmasena"/>
    <s v="SS Hazare"/>
    <s v="GR Viswanath"/>
    <n v="39"/>
    <n v="38"/>
    <n v="35"/>
    <x v="7"/>
  </r>
  <r>
    <n v="419156"/>
    <x v="2"/>
    <s v="Punjab kings vs Deccan Chargers"/>
    <s v="Himachal Pradesh Cricket Association Stadium"/>
    <s v="Deccan Chargers"/>
    <s v="field"/>
    <s v="Deccan Chargers"/>
    <s v="wickets"/>
    <n v="5"/>
    <n v="174"/>
    <n v="178"/>
    <s v="RG Sharma"/>
    <s v="M Erasmus"/>
    <s v="AM Saheba"/>
    <s v="D Govindjee"/>
    <n v="43"/>
    <n v="69"/>
    <n v="62"/>
    <x v="21"/>
  </r>
  <r>
    <n v="419157"/>
    <x v="2"/>
    <s v="Royal Challengers Bengaluru vs Mumbai Indians"/>
    <s v="M Chinnaswamy Stadium"/>
    <s v="Royal Challengers Bengaluru"/>
    <s v="field"/>
    <s v="Mumbai Indians"/>
    <s v="runs"/>
    <n v="57"/>
    <n v="191"/>
    <n v="134"/>
    <s v="R McLaren"/>
    <s v="HDPK Dharmasena"/>
    <s v="SJA Taufel"/>
    <s v="GR Viswanath"/>
    <n v="34"/>
    <n v="108"/>
    <n v="49"/>
    <x v="0"/>
  </r>
  <r>
    <n v="419158"/>
    <x v="2"/>
    <s v="Kolkata Knight Riders vs Rajasthan Royals"/>
    <s v="Eden Gardens"/>
    <s v="Rajasthan Royals"/>
    <s v="bat"/>
    <s v="Kolkata Knight Riders"/>
    <s v="wickets"/>
    <n v="8"/>
    <n v="132"/>
    <n v="133"/>
    <s v="JD Unadkat"/>
    <s v="BG Jerling"/>
    <s v="RB Tiffin"/>
    <s v="AJ Pycroft"/>
    <n v="46"/>
    <n v="58"/>
    <n v="28"/>
    <x v="4"/>
  </r>
  <r>
    <n v="419159"/>
    <x v="2"/>
    <s v="Punjab kings vs Chennai Super Kings"/>
    <s v="Himachal Pradesh Cricket Association Stadium"/>
    <s v="Chennai Super Kings"/>
    <s v="field"/>
    <s v="Chennai Super Kings"/>
    <s v="wickets"/>
    <n v="6"/>
    <n v="192"/>
    <n v="195"/>
    <s v="MS Dhoni"/>
    <s v="BF Bowden"/>
    <s v="AM Saheba"/>
    <s v="D Govindjee"/>
    <n v="49"/>
    <n v="90"/>
    <n v="53"/>
    <x v="21"/>
  </r>
  <r>
    <n v="419160"/>
    <x v="2"/>
    <s v="Delhi capitals vs Deccan Chargers"/>
    <s v="Feroz Shah Kotla"/>
    <s v="Deccan Chargers"/>
    <s v="bat"/>
    <s v="Deccan Chargers"/>
    <s v="runs"/>
    <n v="11"/>
    <n v="145"/>
    <n v="134"/>
    <s v="A Symonds"/>
    <s v="BR Doctrove"/>
    <s v="SK Tarapore"/>
    <s v="S Venkataraghavan"/>
    <n v="38"/>
    <n v="83"/>
    <n v="24"/>
    <x v="2"/>
  </r>
  <r>
    <n v="419161"/>
    <x v="2"/>
    <s v="Kolkata Knight Riders vs Mumbai Indians"/>
    <s v="Eden Gardens"/>
    <s v="Mumbai Indians"/>
    <s v="bat"/>
    <s v="Kolkata Knight Riders"/>
    <s v="wickets"/>
    <n v="9"/>
    <n v="133"/>
    <n v="135"/>
    <s v="M Kartik"/>
    <s v="BG Jerling"/>
    <s v="RE Koertzen"/>
    <s v="AJ Pycroft"/>
    <n v="42"/>
    <n v="52"/>
    <n v="39"/>
    <x v="4"/>
  </r>
  <r>
    <n v="419162"/>
    <x v="2"/>
    <s v="Royal Challengers Bengaluru vs Mumbai Indians"/>
    <s v="Dr DY Patil Sports Academy"/>
    <s v="Mumbai Indians"/>
    <s v="bat"/>
    <s v="Mumbai Indians"/>
    <s v="runs"/>
    <n v="35"/>
    <n v="184"/>
    <n v="149"/>
    <s v="KA Pollard"/>
    <s v="BR Doctrove"/>
    <s v="RB Tiffin"/>
    <s v="J Srinath"/>
    <n v="54"/>
    <n v="70"/>
    <n v="60"/>
    <x v="8"/>
  </r>
  <r>
    <n v="419163"/>
    <x v="2"/>
    <s v="Chennai Super Kings vs Deccan Chargers"/>
    <s v="Dr DY Patil Sports Academy"/>
    <s v="Chennai Super Kings"/>
    <s v="bat"/>
    <s v="Chennai Super Kings"/>
    <s v="runs"/>
    <n v="38"/>
    <n v="142"/>
    <n v="104"/>
    <s v="DE Bollinger"/>
    <s v="BR Doctrove"/>
    <s v="RB Tiffin"/>
    <s v="J Srinath"/>
    <n v="39"/>
    <n v="64"/>
    <n v="39"/>
    <x v="8"/>
  </r>
  <r>
    <n v="419164"/>
    <x v="2"/>
    <s v="Royal Challengers Bengaluru vs Deccan Chargers"/>
    <s v="Dr DY Patil Sports Academy"/>
    <s v="Deccan Chargers"/>
    <s v="bat"/>
    <s v="Royal Challengers Bengaluru"/>
    <s v="wickets"/>
    <n v="9"/>
    <n v="82"/>
    <n v="86"/>
    <s v="A Kumble"/>
    <s v="RE Koertzen"/>
    <s v="SJA Taufel"/>
    <s v="S Venkataraghavan"/>
    <n v="27"/>
    <n v="54"/>
    <n v="1"/>
    <x v="8"/>
  </r>
  <r>
    <n v="419165"/>
    <x v="2"/>
    <s v="Chennai Super Kings vs Mumbai Indians"/>
    <s v="Dr DY Patil Sports Academy"/>
    <s v="Chennai Super Kings"/>
    <s v="bat"/>
    <s v="Chennai Super Kings"/>
    <s v="runs"/>
    <n v="22"/>
    <n v="168"/>
    <n v="146"/>
    <s v="SK Raina"/>
    <s v="RE Koertzen"/>
    <s v="SJA Taufel"/>
    <s v="S Venkataraghavan"/>
    <n v="40"/>
    <n v="87"/>
    <n v="41"/>
    <x v="8"/>
  </r>
  <r>
    <n v="501198"/>
    <x v="3"/>
    <s v="Chennai Super Kings vs Kolkata Knight Riders"/>
    <s v="MA Chidambaram Stadium"/>
    <s v="Chennai Super Kings"/>
    <s v="bat"/>
    <s v="Chennai Super Kings"/>
    <s v="runs"/>
    <n v="2"/>
    <n v="153"/>
    <n v="151"/>
    <s v="S Anirudha"/>
    <s v="BR Doctrove"/>
    <s v="PR Reiffel"/>
    <s v="J Srinath"/>
    <n v="45"/>
    <n v="76"/>
    <n v="32"/>
    <x v="7"/>
  </r>
  <r>
    <n v="501199"/>
    <x v="3"/>
    <s v="Deccan Chargers vs Rajasthan Royals"/>
    <s v="Rajiv Gandhi International Stadium"/>
    <s v="Rajasthan Royals"/>
    <s v="field"/>
    <s v="Rajasthan Royals"/>
    <s v="wickets"/>
    <n v="8"/>
    <n v="137"/>
    <n v="141"/>
    <s v="SK Trivedi"/>
    <s v="RE Koertzen"/>
    <s v="SK Tarapore"/>
    <s v="AJ Pycroft"/>
    <n v="44"/>
    <n v="61"/>
    <n v="32"/>
    <x v="6"/>
  </r>
  <r>
    <n v="501200"/>
    <x v="3"/>
    <s v="Kochi Tuskers Kerala vs Royal Challengers Bengaluru"/>
    <s v="Nehru Stadium"/>
    <s v="Kochi Tuskers Kerala"/>
    <s v="bat"/>
    <s v="Royal Challengers Bengaluru"/>
    <s v="wickets"/>
    <n v="6"/>
    <n v="161"/>
    <n v="162"/>
    <s v="AB de Villiers"/>
    <s v="HDPK Dharmasena"/>
    <s v="K Hariharan"/>
    <s v="Raju Mukherjee"/>
    <n v="61"/>
    <n v="65"/>
    <n v="35"/>
    <x v="22"/>
  </r>
  <r>
    <n v="501201"/>
    <x v="3"/>
    <s v="Delhi capitals vs Mumbai Indians"/>
    <s v="Feroz Shah Kotla"/>
    <s v="Delhi capitals"/>
    <s v="bat"/>
    <s v="Mumbai Indians"/>
    <s v="wickets"/>
    <n v="8"/>
    <n v="95"/>
    <n v="99"/>
    <s v="SL Malinga"/>
    <s v="AM Saheba"/>
    <s v="RB Tiffin"/>
    <s v="S Venkataraghavan"/>
    <n v="38"/>
    <n v="50"/>
    <n v="7"/>
    <x v="2"/>
  </r>
  <r>
    <n v="501202"/>
    <x v="3"/>
    <s v="Pune Warriors vs Punjab kings"/>
    <s v="Dr DY Patil Sports Academy"/>
    <s v="Punjab kings"/>
    <s v="bat"/>
    <s v="Pune Warriors"/>
    <s v="wickets"/>
    <n v="7"/>
    <n v="112"/>
    <n v="113"/>
    <s v="SB Wagh"/>
    <s v="BR Doctrove"/>
    <s v="PR Reiffel"/>
    <s v="J Srinath"/>
    <n v="36"/>
    <n v="40"/>
    <n v="36"/>
    <x v="8"/>
  </r>
  <r>
    <n v="501203"/>
    <x v="3"/>
    <s v="Kolkata Knight Riders vs Deccan Chargers"/>
    <s v="Eden Gardens"/>
    <s v="Kolkata Knight Riders"/>
    <s v="bat"/>
    <s v="Kolkata Knight Riders"/>
    <s v="runs"/>
    <n v="9"/>
    <n v="163"/>
    <n v="154"/>
    <s v="JH Kallis"/>
    <s v="RE Koertzen"/>
    <s v="SK Tarapore"/>
    <s v="D Govindjee"/>
    <n v="46"/>
    <n v="81"/>
    <n v="36"/>
    <x v="4"/>
  </r>
  <r>
    <n v="501204"/>
    <x v="3"/>
    <s v="Rajasthan Royals vs Delhi capitals"/>
    <s v="Sawai Mansingh Stadium"/>
    <s v="Delhi capitals"/>
    <s v="bat"/>
    <s v="Rajasthan Royals"/>
    <s v="wickets"/>
    <n v="6"/>
    <n v="151"/>
    <n v="152"/>
    <s v="SK Warne"/>
    <s v="Aleem Dar"/>
    <s v="RB Tiffin"/>
    <s v="AJ Pycroft"/>
    <n v="30"/>
    <n v="76"/>
    <n v="45"/>
    <x v="5"/>
  </r>
  <r>
    <n v="501205"/>
    <x v="3"/>
    <s v="Royal Challengers Bengaluru vs Mumbai Indians"/>
    <s v="M Chinnaswamy Stadium"/>
    <s v="Mumbai Indians"/>
    <s v="field"/>
    <s v="Mumbai Indians"/>
    <s v="wickets"/>
    <n v="9"/>
    <n v="140"/>
    <n v="143"/>
    <s v="SR Tendulkar"/>
    <s v="HDPK Dharmasena"/>
    <s v="AL Hill"/>
    <s v="Raju Mukherjee"/>
    <n v="24"/>
    <n v="79"/>
    <n v="37"/>
    <x v="0"/>
  </r>
  <r>
    <n v="501206"/>
    <x v="3"/>
    <s v="Punjab kings vs Chennai Super Kings"/>
    <s v="Punjab Cricket Association Stadium"/>
    <s v="Punjab kings"/>
    <s v="field"/>
    <s v="Punjab kings"/>
    <s v="wickets"/>
    <n v="6"/>
    <n v="188"/>
    <n v="193"/>
    <s v="PC Valthaty"/>
    <s v="Asad Rauf"/>
    <s v="SL Shastri"/>
    <s v="S Venkataraghavan"/>
    <n v="31"/>
    <n v="109"/>
    <n v="48"/>
    <x v="1"/>
  </r>
  <r>
    <n v="501207"/>
    <x v="3"/>
    <s v="Pune Warriors vs Kochi Tuskers Kerala"/>
    <s v="Dr DY Patil Sports Academy"/>
    <s v="Kochi Tuskers Kerala"/>
    <s v="bat"/>
    <s v="Pune Warriors"/>
    <s v="wickets"/>
    <n v="4"/>
    <n v="148"/>
    <n v="151"/>
    <s v="MD Mishra"/>
    <s v="S Asnani"/>
    <s v="PR Reiffel"/>
    <s v="J Srinath"/>
    <n v="37"/>
    <n v="76"/>
    <n v="35"/>
    <x v="8"/>
  </r>
  <r>
    <n v="501208"/>
    <x v="3"/>
    <s v="Deccan Chargers vs Royal Challengers Bengaluru"/>
    <s v="Rajiv Gandhi International Stadium"/>
    <s v="Royal Challengers Bengaluru"/>
    <s v="field"/>
    <s v="Deccan Chargers"/>
    <s v="runs"/>
    <n v="33"/>
    <n v="175"/>
    <n v="142"/>
    <s v="DW Steyn"/>
    <s v="RE Koertzen"/>
    <s v="S Ravi"/>
    <s v="D Govindjee"/>
    <n v="41"/>
    <n v="89"/>
    <n v="45"/>
    <x v="6"/>
  </r>
  <r>
    <n v="501209"/>
    <x v="3"/>
    <s v="Rajasthan Royals vs Kolkata Knight Riders"/>
    <s v="Sawai Mansingh Stadium"/>
    <s v="Kolkata Knight Riders"/>
    <s v="field"/>
    <s v="Kolkata Knight Riders"/>
    <s v="wickets"/>
    <n v="9"/>
    <n v="159"/>
    <n v="160"/>
    <s v="G Gambhir"/>
    <s v="Aleem Dar"/>
    <s v="SS Hazare"/>
    <s v="AJ Pycroft"/>
    <n v="31"/>
    <n v="85"/>
    <n v="43"/>
    <x v="5"/>
  </r>
  <r>
    <n v="501210"/>
    <x v="3"/>
    <s v="Mumbai Indians vs Kochi Tuskers Kerala"/>
    <s v="Wankhede Stadium"/>
    <s v="Kochi Tuskers Kerala"/>
    <s v="field"/>
    <s v="Kochi Tuskers Kerala"/>
    <s v="wickets"/>
    <n v="8"/>
    <n v="182"/>
    <n v="184"/>
    <s v="BB McCullum"/>
    <s v="BR Doctrove"/>
    <s v="PR Reiffel"/>
    <s v="J Srinath"/>
    <n v="44"/>
    <n v="101"/>
    <n v="37"/>
    <x v="3"/>
  </r>
  <r>
    <n v="501211"/>
    <x v="3"/>
    <s v="Chennai Super Kings vs Royal Challengers Bengaluru"/>
    <s v="MA Chidambaram Stadium"/>
    <s v="Chennai Super Kings"/>
    <s v="bat"/>
    <s v="Chennai Super Kings"/>
    <s v="runs"/>
    <n v="21"/>
    <n v="183"/>
    <n v="162"/>
    <s v="MEK Hussey"/>
    <s v="HDPK Dharmasena"/>
    <s v="AL Hill"/>
    <s v="Raju Mukherjee"/>
    <n v="45"/>
    <n v="92"/>
    <n v="46"/>
    <x v="7"/>
  </r>
  <r>
    <n v="501212"/>
    <x v="3"/>
    <s v="Deccan Chargers vs Punjab kings"/>
    <s v="Rajiv Gandhi International Stadium"/>
    <s v="Punjab kings"/>
    <s v="field"/>
    <s v="Punjab kings"/>
    <s v="wickets"/>
    <n v="8"/>
    <n v="165"/>
    <n v="166"/>
    <s v="PC Valthaty"/>
    <s v="RE Koertzen"/>
    <s v="S Ravi"/>
    <s v="D Govindjee"/>
    <n v="48"/>
    <n v="74"/>
    <n v="43"/>
    <x v="6"/>
  </r>
  <r>
    <n v="501213"/>
    <x v="3"/>
    <s v="Pune Warriors vs Delhi capitals"/>
    <s v="Dr DY Patil Sports Academy"/>
    <s v="Delhi capitals"/>
    <s v="field"/>
    <s v="Delhi capitals"/>
    <s v="wickets"/>
    <n v="3"/>
    <n v="187"/>
    <n v="190"/>
    <s v="Yuvraj Singh"/>
    <s v="Asad Rauf"/>
    <s v="AM Saheba"/>
    <s v="S Venkataraghavan"/>
    <n v="63"/>
    <n v="78"/>
    <n v="46"/>
    <x v="8"/>
  </r>
  <r>
    <n v="501214"/>
    <x v="3"/>
    <s v="Kolkata Knight Riders vs Rajasthan Royals"/>
    <s v="Eden Gardens"/>
    <s v="Kolkata Knight Riders"/>
    <s v="field"/>
    <s v="Kolkata Knight Riders"/>
    <s v="wickets"/>
    <n v="8"/>
    <n v="81"/>
    <n v="85"/>
    <s v="L Balaji"/>
    <s v="Aleem Dar"/>
    <s v="RB Tiffin"/>
    <s v="AJ Pycroft"/>
    <n v="36"/>
    <n v="45"/>
    <n v="0"/>
    <x v="4"/>
  </r>
  <r>
    <n v="501215"/>
    <x v="3"/>
    <s v="Kochi Tuskers Kerala vs Chennai Super Kings"/>
    <s v="Nehru Stadium"/>
    <s v="Kochi Tuskers Kerala"/>
    <s v="field"/>
    <s v="Kochi Tuskers Kerala"/>
    <s v="wickets"/>
    <n v="7"/>
    <n v="131"/>
    <n v="135"/>
    <s v="BB McCullum"/>
    <s v="K Hariharan"/>
    <s v="AL Hill"/>
    <s v="Raju Mukherjee"/>
    <n v="42"/>
    <n v="75"/>
    <n v="14"/>
    <x v="22"/>
  </r>
  <r>
    <n v="501216"/>
    <x v="3"/>
    <s v="Delhi capitals vs Deccan Chargers"/>
    <s v="Feroz Shah Kotla"/>
    <s v="Deccan Chargers"/>
    <s v="bat"/>
    <s v="Deccan Chargers"/>
    <s v="runs"/>
    <n v="16"/>
    <n v="168"/>
    <n v="152"/>
    <s v="S Sohal"/>
    <s v="PR Reiffel"/>
    <s v="RJ Tucker"/>
    <s v="J Srinath"/>
    <n v="43"/>
    <n v="90"/>
    <n v="35"/>
    <x v="2"/>
  </r>
  <r>
    <n v="501218"/>
    <x v="3"/>
    <s v="Mumbai Indians vs Pune Warriors"/>
    <s v="Wankhede Stadium"/>
    <s v="Pune Warriors"/>
    <s v="bat"/>
    <s v="Mumbai Indians"/>
    <s v="wickets"/>
    <n v="7"/>
    <n v="118"/>
    <n v="124"/>
    <s v="MM Patel"/>
    <s v="Asad Rauf"/>
    <s v="AM Saheba"/>
    <s v="Raju Mukherjee"/>
    <n v="33"/>
    <n v="78"/>
    <n v="7"/>
    <x v="3"/>
  </r>
  <r>
    <n v="501219"/>
    <x v="3"/>
    <s v="Kolkata Knight Riders vs Kochi Tuskers Kerala"/>
    <s v="Eden Gardens"/>
    <s v="Kolkata Knight Riders"/>
    <s v="field"/>
    <s v="Kochi Tuskers Kerala"/>
    <s v="runs"/>
    <n v="6"/>
    <n v="132"/>
    <n v="126"/>
    <s v="DPMD Jayawardene"/>
    <s v="Aleem Dar"/>
    <s v="RB Tiffin"/>
    <s v="AJ Pycroft"/>
    <n v="45"/>
    <n v="61"/>
    <n v="26"/>
    <x v="4"/>
  </r>
  <r>
    <n v="501220"/>
    <x v="3"/>
    <s v="Punjab kings vs Rajasthan Royals"/>
    <s v="Punjab Cricket Association Stadium"/>
    <s v="Rajasthan Royals"/>
    <s v="field"/>
    <s v="Punjab kings"/>
    <s v="runs"/>
    <n v="48"/>
    <n v="195"/>
    <n v="147"/>
    <s v="SE Marsh"/>
    <s v="S Asnani"/>
    <s v="PR Reiffel"/>
    <s v="J Srinath"/>
    <n v="77"/>
    <n v="98"/>
    <n v="20"/>
    <x v="1"/>
  </r>
  <r>
    <n v="501221"/>
    <x v="3"/>
    <s v="Mumbai Indians vs Chennai Super Kings"/>
    <s v="Wankhede Stadium"/>
    <s v="Chennai Super Kings"/>
    <s v="field"/>
    <s v="Mumbai Indians"/>
    <s v="runs"/>
    <n v="8"/>
    <n v="164"/>
    <n v="156"/>
    <s v="Harbhajan Singh"/>
    <s v="Asad Rauf"/>
    <s v="AM Saheba"/>
    <s v="Raju Mukherjee"/>
    <n v="40"/>
    <n v="84"/>
    <n v="40"/>
    <x v="3"/>
  </r>
  <r>
    <n v="501222"/>
    <x v="3"/>
    <s v="Kolkata Knight Riders vs Royal Challengers Bengaluru"/>
    <s v="Eden Gardens"/>
    <s v="Royal Challengers Bengaluru"/>
    <s v="field"/>
    <s v="Royal Challengers Bengaluru"/>
    <s v="wickets"/>
    <n v="9"/>
    <n v="171"/>
    <n v="175"/>
    <s v="CH Gayle"/>
    <s v="SS Hazare"/>
    <s v="RB Tiffin"/>
    <s v="AJ Pycroft"/>
    <n v="50"/>
    <n v="78"/>
    <n v="43"/>
    <x v="4"/>
  </r>
  <r>
    <n v="501223"/>
    <x v="3"/>
    <s v="Delhi capitals vs Punjab kings"/>
    <s v="Feroz Shah Kotla"/>
    <s v="Punjab kings"/>
    <s v="field"/>
    <s v="Delhi capitals"/>
    <s v="runs"/>
    <n v="29"/>
    <n v="231"/>
    <n v="202"/>
    <s v="DA Warner"/>
    <s v="S Asnani"/>
    <s v="RE Koertzen"/>
    <s v="J Srinath"/>
    <n v="70"/>
    <n v="110"/>
    <n v="51"/>
    <x v="2"/>
  </r>
  <r>
    <n v="501224"/>
    <x v="3"/>
    <s v="Deccan Chargers vs Mumbai Indians"/>
    <s v="Rajiv Gandhi International Stadium"/>
    <s v="Deccan Chargers"/>
    <s v="field"/>
    <s v="Mumbai Indians"/>
    <s v="runs"/>
    <n v="37"/>
    <n v="172"/>
    <n v="135"/>
    <s v="SL Malinga"/>
    <s v="HDPK Dharmasena"/>
    <s v="AL Hill"/>
    <s v="Raju Mukherjee"/>
    <n v="57"/>
    <n v="57"/>
    <n v="58"/>
    <x v="6"/>
  </r>
  <r>
    <n v="501225"/>
    <x v="3"/>
    <s v="Rajasthan Royals vs Kochi Tuskers Kerala"/>
    <s v="Sawai Mansingh Stadium"/>
    <s v="Rajasthan Royals"/>
    <s v="field"/>
    <s v="Rajasthan Royals"/>
    <s v="wickets"/>
    <n v="8"/>
    <n v="109"/>
    <n v="111"/>
    <s v="SK Warne"/>
    <s v="BR Doctrove"/>
    <s v="SK Tarapore"/>
    <s v="D Govindjee"/>
    <n v="32"/>
    <n v="58"/>
    <n v="19"/>
    <x v="5"/>
  </r>
  <r>
    <n v="501226"/>
    <x v="3"/>
    <s v="Chennai Super Kings vs Pune Warriors"/>
    <s v="MA Chidambaram Stadium"/>
    <s v="Pune Warriors"/>
    <s v="field"/>
    <s v="Chennai Super Kings"/>
    <s v="runs"/>
    <n v="25"/>
    <n v="142"/>
    <n v="117"/>
    <s v="MEK Hussey"/>
    <s v="Aleem Dar"/>
    <s v="RB Tiffin"/>
    <s v="AJ Pycroft"/>
    <n v="45"/>
    <n v="64"/>
    <n v="33"/>
    <x v="7"/>
  </r>
  <r>
    <n v="501227"/>
    <x v="3"/>
    <s v="Delhi capitals vs Royal Challengers Bengaluru"/>
    <s v="Feroz Shah Kotla"/>
    <s v="Royal Challengers Bengaluru"/>
    <s v="field"/>
    <s v="Royal Challengers Bengaluru"/>
    <s v="wickets"/>
    <n v="3"/>
    <n v="160"/>
    <n v="161"/>
    <s v="V Kohli"/>
    <s v="S Asnani"/>
    <s v="RJ Tucker"/>
    <s v="J Srinath"/>
    <n v="42"/>
    <n v="80"/>
    <n v="38"/>
    <x v="2"/>
  </r>
  <r>
    <n v="501228"/>
    <x v="3"/>
    <s v="Pune Warriors vs Chennai Super Kings"/>
    <s v="Dr DY Patil Sports Academy"/>
    <s v="Pune Warriors"/>
    <s v="bat"/>
    <s v="Chennai Super Kings"/>
    <s v="wickets"/>
    <n v="8"/>
    <n v="141"/>
    <n v="145"/>
    <s v="DE Bollinger"/>
    <s v="Asad Rauf"/>
    <s v="SL Shastri"/>
    <s v="GF Labrooy"/>
    <n v="37"/>
    <n v="64"/>
    <n v="40"/>
    <x v="8"/>
  </r>
  <r>
    <n v="501229"/>
    <x v="3"/>
    <s v="Kochi Tuskers Kerala vs Deccan Chargers"/>
    <s v="Nehru Stadium"/>
    <s v="Kochi Tuskers Kerala"/>
    <s v="field"/>
    <s v="Deccan Chargers"/>
    <s v="runs"/>
    <n v="55"/>
    <n v="129"/>
    <n v="74"/>
    <s v="I Sharma"/>
    <s v="HDPK Dharmasena"/>
    <s v="AL Hill"/>
    <s v="Raju Mukherjee"/>
    <n v="20"/>
    <n v="85"/>
    <n v="24"/>
    <x v="22"/>
  </r>
  <r>
    <n v="501230"/>
    <x v="3"/>
    <s v="Delhi capitals vs Kolkata Knight Riders"/>
    <s v="Feroz Shah Kotla"/>
    <s v="Delhi capitals"/>
    <s v="field"/>
    <s v="Kolkata Knight Riders"/>
    <s v="runs"/>
    <n v="17"/>
    <n v="148"/>
    <n v="131"/>
    <s v="MK Tiwary"/>
    <s v="PR Reiffel"/>
    <s v="RJ Tucker"/>
    <s v="J Srinath"/>
    <n v="42"/>
    <n v="67"/>
    <n v="39"/>
    <x v="2"/>
  </r>
  <r>
    <n v="501231"/>
    <x v="3"/>
    <s v="Rajasthan Royals vs Mumbai Indians"/>
    <s v="Sawai Mansingh Stadium"/>
    <s v="Rajasthan Royals"/>
    <s v="field"/>
    <s v="Rajasthan Royals"/>
    <s v="wickets"/>
    <n v="7"/>
    <n v="94"/>
    <n v="95"/>
    <s v="J Botha"/>
    <s v="Asad Rauf"/>
    <s v="SK Tarapore"/>
    <s v="D Govindjee"/>
    <n v="31"/>
    <n v="40"/>
    <n v="23"/>
    <x v="5"/>
  </r>
  <r>
    <n v="501232"/>
    <x v="3"/>
    <s v="Royal Challengers Bengaluru vs Pune Warriors"/>
    <s v="M Chinnaswamy Stadium"/>
    <s v="Pune Warriors"/>
    <s v="field"/>
    <s v="Royal Challengers Bengaluru"/>
    <s v="runs"/>
    <n v="26"/>
    <n v="181"/>
    <n v="155"/>
    <s v="V Kohli"/>
    <s v="Aleem Dar"/>
    <s v="SS Hazare"/>
    <s v="AJ Pycroft"/>
    <n v="57"/>
    <n v="77"/>
    <n v="47"/>
    <x v="0"/>
  </r>
  <r>
    <n v="501233"/>
    <x v="3"/>
    <s v="Kochi Tuskers Kerala vs Delhi capitals"/>
    <s v="Nehru Stadium"/>
    <s v="Delhi capitals"/>
    <s v="bat"/>
    <s v="Delhi capitals"/>
    <s v="runs"/>
    <n v="38"/>
    <n v="157"/>
    <n v="119"/>
    <s v="V Sehwag"/>
    <s v="HDPK Dharmasena"/>
    <s v="AL Hill"/>
    <s v="Raju Mukherjee"/>
    <n v="34"/>
    <n v="78"/>
    <n v="45"/>
    <x v="22"/>
  </r>
  <r>
    <n v="501234"/>
    <x v="3"/>
    <s v="Kolkata Knight Riders vs Punjab kings"/>
    <s v="Eden Gardens"/>
    <s v="Kolkata Knight Riders"/>
    <s v="field"/>
    <s v="Kolkata Knight Riders"/>
    <s v="wickets"/>
    <n v="8"/>
    <n v="119"/>
    <n v="120"/>
    <s v="Iqbal Abdulla"/>
    <s v="AM Saheba"/>
    <s v="SL Shastri"/>
    <s v="GF Labrooy"/>
    <n v="40"/>
    <n v="53"/>
    <n v="26"/>
    <x v="4"/>
  </r>
  <r>
    <n v="501235"/>
    <x v="3"/>
    <s v="Rajasthan Royals vs Pune Warriors"/>
    <s v="Sawai Mansingh Stadium"/>
    <s v="Rajasthan Royals"/>
    <s v="field"/>
    <s v="Rajasthan Royals"/>
    <s v="wickets"/>
    <n v="6"/>
    <n v="143"/>
    <n v="144"/>
    <s v="LRPL Taylor"/>
    <s v="SK Tarapore"/>
    <s v="SJA Taufel"/>
    <s v="D Govindjee"/>
    <n v="49"/>
    <n v="59"/>
    <n v="35"/>
    <x v="5"/>
  </r>
  <r>
    <n v="501236"/>
    <x v="3"/>
    <s v="Chennai Super Kings vs Deccan Chargers"/>
    <s v="MA Chidambaram Stadium"/>
    <s v="Chennai Super Kings"/>
    <s v="bat"/>
    <s v="Chennai Super Kings"/>
    <s v="runs"/>
    <n v="19"/>
    <n v="165"/>
    <n v="146"/>
    <s v="JA Morkel"/>
    <s v="Aleem Dar"/>
    <s v="RB Tiffin"/>
    <s v="AJ Pycroft"/>
    <n v="34"/>
    <n v="77"/>
    <n v="54"/>
    <x v="7"/>
  </r>
  <r>
    <n v="501237"/>
    <x v="3"/>
    <s v="Mumbai Indians vs Punjab kings"/>
    <s v="Wankhede Stadium"/>
    <s v="Punjab kings"/>
    <s v="field"/>
    <s v="Mumbai Indians"/>
    <s v="runs"/>
    <n v="23"/>
    <n v="159"/>
    <n v="136"/>
    <s v="KA Pollard"/>
    <s v="HDPK Dharmasena"/>
    <s v="PR Reiffel"/>
    <s v="Raju Mukherjee"/>
    <n v="35"/>
    <n v="90"/>
    <n v="34"/>
    <x v="3"/>
  </r>
  <r>
    <n v="501238"/>
    <x v="3"/>
    <s v="Delhi capitals vs Kochi Tuskers Kerala"/>
    <s v="Feroz Shah Kotla"/>
    <s v="Kochi Tuskers Kerala"/>
    <s v="field"/>
    <s v="Kochi Tuskers Kerala"/>
    <s v="wickets"/>
    <n v="7"/>
    <n v="140"/>
    <n v="141"/>
    <s v="P Parameswaran"/>
    <s v="Asad Rauf"/>
    <s v="SL Shastri"/>
    <s v="GF Labrooy"/>
    <n v="42"/>
    <n v="66"/>
    <n v="32"/>
    <x v="2"/>
  </r>
  <r>
    <n v="501239"/>
    <x v="3"/>
    <s v="Deccan Chargers vs Kolkata Knight Riders"/>
    <s v="Rajiv Gandhi International Stadium"/>
    <s v="Deccan Chargers"/>
    <s v="field"/>
    <s v="Kolkata Knight Riders"/>
    <s v="runs"/>
    <n v="20"/>
    <n v="169"/>
    <n v="149"/>
    <s v="YK Pathan"/>
    <s v="S Asnani"/>
    <s v="RJ Tucker"/>
    <s v="J Srinath"/>
    <n v="41"/>
    <n v="80"/>
    <n v="48"/>
    <x v="6"/>
  </r>
  <r>
    <n v="501240"/>
    <x v="3"/>
    <s v="Chennai Super Kings vs Rajasthan Royals"/>
    <s v="MA Chidambaram Stadium"/>
    <s v="Rajasthan Royals"/>
    <s v="bat"/>
    <s v="Chennai Super Kings"/>
    <s v="wickets"/>
    <n v="8"/>
    <n v="147"/>
    <n v="149"/>
    <s v="MEK Hussey"/>
    <s v="SS Hazare"/>
    <s v="RB Tiffin"/>
    <s v="AJ Pycroft"/>
    <n v="47"/>
    <n v="71"/>
    <n v="29"/>
    <x v="7"/>
  </r>
  <r>
    <n v="501241"/>
    <x v="3"/>
    <s v="Pune Warriors vs Mumbai Indians"/>
    <s v="Dr DY Patil Sports Academy"/>
    <s v="Pune Warriors"/>
    <s v="field"/>
    <s v="Mumbai Indians"/>
    <s v="runs"/>
    <n v="21"/>
    <n v="160"/>
    <n v="139"/>
    <s v="R Sharma"/>
    <s v="HDPK Dharmasena"/>
    <s v="SJA Taufel"/>
    <s v="Raju Mukherjee"/>
    <n v="49"/>
    <n v="64"/>
    <n v="47"/>
    <x v="8"/>
  </r>
  <r>
    <n v="501242"/>
    <x v="3"/>
    <s v="Kochi Tuskers Kerala vs Kolkata Knight Riders"/>
    <s v="Nehru Stadium"/>
    <s v="Kolkata Knight Riders"/>
    <s v="field"/>
    <s v="Kochi Tuskers Kerala"/>
    <s v="runs"/>
    <n v="17"/>
    <n v="156"/>
    <n v="139"/>
    <s v="BJ Hodge"/>
    <s v="S Ravi"/>
    <s v="RJ Tucker"/>
    <s v="D Govindjee"/>
    <n v="35"/>
    <n v="67"/>
    <n v="54"/>
    <x v="22"/>
  </r>
  <r>
    <n v="501243"/>
    <x v="3"/>
    <s v="Deccan Chargers vs Delhi capitals"/>
    <s v="Rajiv Gandhi International Stadium"/>
    <s v="Delhi capitals"/>
    <s v="field"/>
    <s v="Delhi capitals"/>
    <s v="wickets"/>
    <n v="4"/>
    <n v="175"/>
    <n v="179"/>
    <s v="V Sehwag"/>
    <s v="Asad Rauf"/>
    <s v="AM Saheba"/>
    <s v="GF Labrooy"/>
    <n v="43"/>
    <n v="91"/>
    <n v="41"/>
    <x v="6"/>
  </r>
  <r>
    <n v="501244"/>
    <x v="3"/>
    <s v="Royal Challengers Bengaluru vs Punjab kings"/>
    <s v="M Chinnaswamy Stadium"/>
    <s v="Punjab kings"/>
    <s v="field"/>
    <s v="Royal Challengers Bengaluru"/>
    <s v="runs"/>
    <n v="85"/>
    <n v="205"/>
    <n v="120"/>
    <s v="CH Gayle"/>
    <s v="Aleem Dar"/>
    <s v="RB Tiffin"/>
    <s v="AJ Pycroft"/>
    <n v="48"/>
    <n v="115"/>
    <n v="42"/>
    <x v="0"/>
  </r>
  <r>
    <n v="501245"/>
    <x v="3"/>
    <s v="Kolkata Knight Riders vs Chennai Super Kings"/>
    <s v="Eden Gardens"/>
    <s v="Chennai Super Kings"/>
    <s v="bat"/>
    <s v="Kolkata Knight Riders"/>
    <s v="runs"/>
    <n v="10"/>
    <n v="114"/>
    <n v="61"/>
    <s v="Iqbal Abdulla"/>
    <s v="Asad Rauf"/>
    <s v="PR Reiffel"/>
    <s v="Raju Mukherjee"/>
    <n v="15"/>
    <n v="66"/>
    <n v="33"/>
    <x v="4"/>
  </r>
  <r>
    <n v="501246"/>
    <x v="3"/>
    <s v="Mumbai Indians vs Delhi capitals"/>
    <s v="Wankhede Stadium"/>
    <s v="Delhi capitals"/>
    <s v="field"/>
    <s v="Mumbai Indians"/>
    <s v="runs"/>
    <n v="32"/>
    <n v="178"/>
    <n v="146"/>
    <s v="AT Rayudu"/>
    <s v="K Hariharan"/>
    <s v="SJA Taufel"/>
    <s v="RS Mahanama"/>
    <n v="50"/>
    <n v="91"/>
    <n v="37"/>
    <x v="3"/>
  </r>
  <r>
    <n v="501247"/>
    <x v="3"/>
    <s v="Royal Challengers Bengaluru vs Kochi Tuskers Kerala"/>
    <s v="M Chinnaswamy Stadium"/>
    <s v="Kochi Tuskers Kerala"/>
    <s v="bat"/>
    <s v="Royal Challengers Bengaluru"/>
    <s v="wickets"/>
    <n v="9"/>
    <n v="125"/>
    <n v="128"/>
    <s v="CH Gayle"/>
    <s v="Aleem Dar"/>
    <s v="SS Hazare"/>
    <s v="AJ Pycroft"/>
    <n v="49"/>
    <n v="54"/>
    <n v="22"/>
    <x v="0"/>
  </r>
  <r>
    <n v="501248"/>
    <x v="3"/>
    <s v="Punjab kings vs Pune Warriors"/>
    <s v="Punjab Cricket Association Stadium"/>
    <s v="Punjab kings"/>
    <s v="bat"/>
    <s v="Pune Warriors"/>
    <s v="wickets"/>
    <n v="5"/>
    <n v="119"/>
    <n v="120"/>
    <s v="R Sharma"/>
    <s v="SK Tarapore"/>
    <s v="RJ Tucker"/>
    <s v="D Govindjee"/>
    <n v="34"/>
    <n v="68"/>
    <n v="17"/>
    <x v="1"/>
  </r>
  <r>
    <n v="501249"/>
    <x v="3"/>
    <s v="Rajasthan Royals vs Chennai Super Kings"/>
    <s v="Sawai Mansingh Stadium"/>
    <s v="Rajasthan Royals"/>
    <s v="field"/>
    <s v="Chennai Super Kings"/>
    <s v="runs"/>
    <n v="63"/>
    <n v="196"/>
    <n v="133"/>
    <s v="M Vijay"/>
    <s v="K Hariharan"/>
    <s v="SJA Taufel"/>
    <s v="RS Mahanama"/>
    <n v="55"/>
    <n v="85"/>
    <n v="56"/>
    <x v="5"/>
  </r>
  <r>
    <n v="501250"/>
    <x v="3"/>
    <s v="Deccan Chargers vs Pune Warriors"/>
    <s v="Rajiv Gandhi International Stadium"/>
    <s v="Deccan Chargers"/>
    <s v="bat"/>
    <s v="Pune Warriors"/>
    <s v="wickets"/>
    <n v="6"/>
    <n v="136"/>
    <n v="137"/>
    <s v="MR Marsh"/>
    <s v="Asad Rauf"/>
    <s v="AM Saheba"/>
    <s v="GF Labrooy"/>
    <n v="50"/>
    <n v="57"/>
    <n v="29"/>
    <x v="6"/>
  </r>
  <r>
    <n v="501251"/>
    <x v="3"/>
    <s v="Punjab kings vs Mumbai Indians"/>
    <s v="Punjab Cricket Association Stadium"/>
    <s v="Mumbai Indians"/>
    <s v="field"/>
    <s v="Punjab kings"/>
    <s v="runs"/>
    <n v="76"/>
    <n v="163"/>
    <n v="87"/>
    <s v="BA Bhatt"/>
    <s v="SK Tarapore"/>
    <s v="RJ Tucker"/>
    <s v="D Govindjee"/>
    <n v="39"/>
    <n v="90"/>
    <n v="34"/>
    <x v="1"/>
  </r>
  <r>
    <n v="501252"/>
    <x v="3"/>
    <s v="Rajasthan Royals vs Royal Challengers Bengaluru"/>
    <s v="Sawai Mansingh Stadium"/>
    <s v="Royal Challengers Bengaluru"/>
    <s v="field"/>
    <s v="Royal Challengers Bengaluru"/>
    <s v="wickets"/>
    <n v="9"/>
    <n v="146"/>
    <n v="151"/>
    <s v="S Aravind"/>
    <s v="HDPK Dharmasena"/>
    <s v="K Hariharan"/>
    <s v="RS Mahanama"/>
    <n v="43"/>
    <n v="76"/>
    <n v="27"/>
    <x v="5"/>
  </r>
  <r>
    <n v="501253"/>
    <x v="3"/>
    <s v="Chennai Super Kings vs Delhi capitals"/>
    <s v="MA Chidambaram Stadium"/>
    <s v="Chennai Super Kings"/>
    <s v="bat"/>
    <s v="Chennai Super Kings"/>
    <s v="runs"/>
    <n v="18"/>
    <n v="176"/>
    <n v="158"/>
    <s v="MS Dhoni"/>
    <s v="AM Saheba"/>
    <s v="SL Shastri"/>
    <s v="GF Labrooy"/>
    <n v="42"/>
    <n v="75"/>
    <n v="59"/>
    <x v="7"/>
  </r>
  <r>
    <n v="501254"/>
    <x v="3"/>
    <s v="Kochi Tuskers Kerala vs Punjab kings"/>
    <s v="Holkar Cricket Stadium"/>
    <s v="Punjab kings"/>
    <s v="field"/>
    <s v="Punjab kings"/>
    <s v="wickets"/>
    <n v="6"/>
    <n v="178"/>
    <n v="181"/>
    <s v="KD Karthik"/>
    <s v="S Asnani"/>
    <s v="RJ Tucker"/>
    <s v="Raju Mukherjee"/>
    <n v="62"/>
    <n v="77"/>
    <n v="39"/>
    <x v="23"/>
  </r>
  <r>
    <n v="501255"/>
    <x v="3"/>
    <s v="Royal Challengers Bengaluru vs Kolkata Knight Riders"/>
    <s v="M Chinnaswamy Stadium"/>
    <s v="Royal Challengers Bengaluru"/>
    <s v="field"/>
    <s v="Royal Challengers Bengaluru"/>
    <s v="wickets"/>
    <n v="4"/>
    <n v="89"/>
    <n v="105"/>
    <s v="CH Gayle"/>
    <s v="RE Koertzen"/>
    <s v="RB Tiffin"/>
    <s v="AJ Pycroft"/>
    <n v="33"/>
    <n v="56"/>
    <n v="0"/>
    <x v="0"/>
  </r>
  <r>
    <n v="501256"/>
    <x v="3"/>
    <s v="Mumbai Indians vs Deccan Chargers"/>
    <s v="Wankhede Stadium"/>
    <s v="Deccan Chargers"/>
    <s v="bat"/>
    <s v="Deccan Chargers"/>
    <s v="runs"/>
    <n v="10"/>
    <n v="135"/>
    <n v="125"/>
    <s v="A Mishra"/>
    <s v="S Ravi"/>
    <s v="SK Tarapore"/>
    <s v="D Govindjee"/>
    <n v="32"/>
    <n v="57"/>
    <n v="46"/>
    <x v="3"/>
  </r>
  <r>
    <n v="501257"/>
    <x v="3"/>
    <s v="Punjab kings vs Delhi capitals"/>
    <s v="Himachal Pradesh Cricket Association Stadium"/>
    <s v="Delhi capitals"/>
    <s v="field"/>
    <s v="Punjab kings"/>
    <s v="runs"/>
    <n v="29"/>
    <n v="170"/>
    <n v="141"/>
    <s v="PP Chawla"/>
    <s v="Asad Rauf"/>
    <s v="SL Shastri"/>
    <s v="GF Labrooy"/>
    <n v="43"/>
    <n v="91"/>
    <n v="36"/>
    <x v="21"/>
  </r>
  <r>
    <n v="501258"/>
    <x v="3"/>
    <s v="Kochi Tuskers Kerala vs Rajasthan Royals"/>
    <s v="Holkar Cricket Stadium"/>
    <s v="Kochi Tuskers Kerala"/>
    <s v="field"/>
    <s v="Kochi Tuskers Kerala"/>
    <s v="wickets"/>
    <n v="8"/>
    <n v="97"/>
    <n v="98"/>
    <s v="BJ Hodge"/>
    <s v="PR Reiffel"/>
    <s v="RJ Tucker"/>
    <s v="RS Mahanama"/>
    <n v="32"/>
    <n v="58"/>
    <n v="7"/>
    <x v="23"/>
  </r>
  <r>
    <n v="501259"/>
    <x v="3"/>
    <s v="Pune Warriors vs Deccan Chargers"/>
    <s v="Dr DY Patil Sports Academy"/>
    <s v="Deccan Chargers"/>
    <s v="field"/>
    <s v="Deccan Chargers"/>
    <s v="wickets"/>
    <n v="6"/>
    <n v="136"/>
    <n v="138"/>
    <s v="A Mishra"/>
    <s v="S Ravi"/>
    <s v="SK Tarapore"/>
    <s v="D Govindjee"/>
    <n v="39"/>
    <n v="60"/>
    <n v="37"/>
    <x v="8"/>
  </r>
  <r>
    <n v="501260"/>
    <x v="3"/>
    <s v="Punjab kings vs Royal Challengers Bengaluru"/>
    <s v="Himachal Pradesh Cricket Association Stadium"/>
    <s v="Punjab kings"/>
    <s v="bat"/>
    <s v="Punjab kings"/>
    <s v="runs"/>
    <n v="111"/>
    <n v="232"/>
    <n v="121"/>
    <s v="AC Gilchrist"/>
    <s v="Asad Rauf"/>
    <s v="AM Saheba"/>
    <s v="GF Labrooy"/>
    <n v="30"/>
    <n v="155"/>
    <n v="47"/>
    <x v="21"/>
  </r>
  <r>
    <n v="501261"/>
    <x v="3"/>
    <s v="Chennai Super Kings vs Kochi Tuskers Kerala"/>
    <s v="MA Chidambaram Stadium"/>
    <s v="Chennai Super Kings"/>
    <s v="bat"/>
    <s v="Chennai Super Kings"/>
    <s v="runs"/>
    <n v="11"/>
    <n v="152"/>
    <n v="141"/>
    <s v="WP Saha"/>
    <s v="HDPK Dharmasena"/>
    <s v="RE Koertzen"/>
    <s v="RS Mahanama"/>
    <n v="41"/>
    <n v="73"/>
    <n v="38"/>
    <x v="7"/>
  </r>
  <r>
    <n v="501262"/>
    <x v="3"/>
    <s v="Pune Warriors vs Kolkata Knight Riders"/>
    <s v="Dr DY Patil Sports Academy"/>
    <s v="Kolkata Knight Riders"/>
    <s v="field"/>
    <s v="Kolkata Knight Riders"/>
    <s v="wickets"/>
    <n v="7"/>
    <n v="118"/>
    <n v="119"/>
    <s v="YK Pathan"/>
    <s v="S Ravi"/>
    <s v="SJA Taufel"/>
    <s v="D Govindjee"/>
    <n v="29"/>
    <n v="58"/>
    <n v="31"/>
    <x v="8"/>
  </r>
  <r>
    <n v="501263"/>
    <x v="3"/>
    <s v="Mumbai Indians vs Rajasthan Royals"/>
    <s v="Wankhede Stadium"/>
    <s v="Mumbai Indians"/>
    <s v="bat"/>
    <s v="Rajasthan Royals"/>
    <s v="wickets"/>
    <n v="10"/>
    <n v="133"/>
    <n v="134"/>
    <s v="SR Watson"/>
    <s v="RE Koertzen"/>
    <s v="PR Reiffel"/>
    <s v="J Srinath"/>
    <n v="26"/>
    <n v="73"/>
    <n v="34"/>
    <x v="3"/>
  </r>
  <r>
    <n v="501264"/>
    <x v="3"/>
    <s v="Punjab kings vs Deccan Chargers"/>
    <s v="Himachal Pradesh Cricket Association Stadium"/>
    <s v="Punjab kings"/>
    <s v="field"/>
    <s v="Deccan Chargers"/>
    <s v="runs"/>
    <n v="82"/>
    <n v="198"/>
    <n v="116"/>
    <s v="S Dhawan"/>
    <s v="Asad Rauf"/>
    <s v="AM Saheba"/>
    <s v="GF Labrooy"/>
    <n v="58"/>
    <n v="100"/>
    <n v="40"/>
    <x v="21"/>
  </r>
  <r>
    <n v="501265"/>
    <x v="3"/>
    <s v="Delhi capitals vs Pune Warriors"/>
    <s v="Feroz Shah Kotla"/>
    <s v="Delhi capitals"/>
    <s v="bat"/>
    <s v="Draw/No Result"/>
    <s v="NA"/>
    <s v="NA"/>
    <n v="56"/>
    <s v="NA"/>
    <m/>
    <s v="SS Hazare"/>
    <s v="RJ Tucker"/>
    <s v="AJ Pycroft"/>
    <n v="33"/>
    <n v="23"/>
    <n v="0"/>
    <x v="2"/>
  </r>
  <r>
    <n v="501266"/>
    <x v="3"/>
    <s v="Royal Challengers Bengaluru vs Chennai Super Kings"/>
    <s v="M Chinnaswamy Stadium"/>
    <s v="Royal Challengers Bengaluru"/>
    <s v="field"/>
    <s v="Royal Challengers Bengaluru"/>
    <s v="wickets"/>
    <n v="8"/>
    <n v="128"/>
    <n v="129"/>
    <s v="CH Gayle"/>
    <s v="K Hariharan"/>
    <s v="RE Koertzen"/>
    <s v="RS Mahanama"/>
    <n v="23"/>
    <n v="59"/>
    <n v="46"/>
    <x v="0"/>
  </r>
  <r>
    <n v="501267"/>
    <x v="3"/>
    <s v="Kolkata Knight Riders vs Mumbai Indians"/>
    <s v="Eden Gardens"/>
    <s v="Mumbai Indians"/>
    <s v="field"/>
    <s v="Mumbai Indians"/>
    <s v="wickets"/>
    <n v="5"/>
    <n v="175"/>
    <n v="178"/>
    <s v="JEC Franklin"/>
    <s v="SK Tarapore"/>
    <s v="SJA Taufel"/>
    <s v="D Govindjee"/>
    <n v="46"/>
    <n v="78"/>
    <n v="51"/>
    <x v="4"/>
  </r>
  <r>
    <n v="501268"/>
    <x v="3"/>
    <s v="Royal Challengers Bengaluru vs Chennai Super Kings"/>
    <s v="Wankhede Stadium"/>
    <s v="Chennai Super Kings"/>
    <s v="field"/>
    <s v="Chennai Super Kings"/>
    <s v="wickets"/>
    <n v="6"/>
    <n v="175"/>
    <n v="177"/>
    <s v="SK Raina"/>
    <s v="Asad Rauf"/>
    <s v="SJA Taufel"/>
    <s v="RS Mahanama"/>
    <n v="44"/>
    <n v="87"/>
    <n v="44"/>
    <x v="3"/>
  </r>
  <r>
    <n v="501269"/>
    <x v="3"/>
    <s v="Mumbai Indians vs Kolkata Knight Riders"/>
    <s v="Wankhede Stadium"/>
    <s v="Mumbai Indians"/>
    <s v="field"/>
    <s v="Mumbai Indians"/>
    <s v="wickets"/>
    <n v="4"/>
    <n v="147"/>
    <n v="148"/>
    <s v="MM Patel"/>
    <s v="Asad Rauf"/>
    <s v="SJA Taufel"/>
    <s v="RS Mahanama"/>
    <n v="25"/>
    <n v="85"/>
    <n v="37"/>
    <x v="3"/>
  </r>
  <r>
    <n v="501270"/>
    <x v="3"/>
    <s v="Royal Challengers Bengaluru vs Mumbai Indians"/>
    <s v="MA Chidambaram Stadium"/>
    <s v="Mumbai Indians"/>
    <s v="field"/>
    <s v="Royal Challengers Bengaluru"/>
    <s v="runs"/>
    <n v="43"/>
    <n v="185"/>
    <n v="142"/>
    <s v="CH Gayle"/>
    <s v="Asad Rauf"/>
    <s v="SJA Taufel"/>
    <s v="RS Mahanama"/>
    <n v="68"/>
    <n v="87"/>
    <n v="30"/>
    <x v="7"/>
  </r>
  <r>
    <n v="501271"/>
    <x v="3"/>
    <s v="Chennai Super Kings vs Royal Challengers Bengaluru"/>
    <s v="MA Chidambaram Stadium"/>
    <s v="Chennai Super Kings"/>
    <s v="bat"/>
    <s v="Chennai Super Kings"/>
    <s v="runs"/>
    <n v="58"/>
    <n v="205"/>
    <n v="147"/>
    <s v="M Vijay"/>
    <s v="Asad Rauf"/>
    <s v="SJA Taufel"/>
    <s v="RS Mahanama"/>
    <n v="56"/>
    <n v="111"/>
    <n v="38"/>
    <x v="7"/>
  </r>
  <r>
    <n v="548306"/>
    <x v="4"/>
    <s v="Chennai Super Kings vs Mumbai Indians"/>
    <s v="MA Chidambaram Stadium"/>
    <s v="Mumbai Indians"/>
    <s v="field"/>
    <s v="Mumbai Indians"/>
    <s v="wickets"/>
    <n v="8"/>
    <n v="112"/>
    <n v="115"/>
    <s v="RE Levi"/>
    <s v="JD Cloete"/>
    <s v="SJA Taufel"/>
    <s v="RS Madugalle"/>
    <n v="42"/>
    <n v="57"/>
    <n v="13"/>
    <x v="7"/>
  </r>
  <r>
    <n v="548307"/>
    <x v="4"/>
    <s v="Kolkata Knight Riders vs Delhi capitals"/>
    <s v="Eden Gardens"/>
    <s v="Delhi capitals"/>
    <s v="field"/>
    <s v="Delhi capitals"/>
    <s v="wickets"/>
    <n v="8"/>
    <n v="97"/>
    <n v="100"/>
    <s v="IK Pathan"/>
    <s v="S Asnani"/>
    <s v="HDPK Dharmasena"/>
    <s v="GF Labrooy"/>
    <n v="46"/>
    <n v="51"/>
    <n v="0"/>
    <x v="4"/>
  </r>
  <r>
    <n v="548308"/>
    <x v="4"/>
    <s v="Mumbai Indians vs Pune Warriors"/>
    <s v="Wankhede Stadium"/>
    <s v="Mumbai Indians"/>
    <s v="field"/>
    <s v="Pune Warriors"/>
    <s v="runs"/>
    <n v="28"/>
    <n v="129"/>
    <n v="101"/>
    <s v="SPD Smith"/>
    <s v="AK Chaudhary"/>
    <s v="SJA Taufel"/>
    <s v="RR Jadeja"/>
    <n v="30"/>
    <n v="70"/>
    <n v="29"/>
    <x v="3"/>
  </r>
  <r>
    <n v="548309"/>
    <x v="4"/>
    <s v="Rajasthan Royals vs Punjab kings"/>
    <s v="Sawai Mansingh Stadium"/>
    <s v="Punjab kings"/>
    <s v="field"/>
    <s v="Rajasthan Royals"/>
    <s v="runs"/>
    <n v="31"/>
    <n v="191"/>
    <n v="160"/>
    <s v="AM Rahane"/>
    <s v="BF Bowden"/>
    <s v="SK Tarapore"/>
    <s v="RS Madugalle"/>
    <n v="57"/>
    <n v="81"/>
    <n v="53"/>
    <x v="5"/>
  </r>
  <r>
    <n v="548310"/>
    <x v="4"/>
    <s v="Royal Challengers Bengaluru vs Delhi capitals"/>
    <s v="M Chinnaswamy Stadium"/>
    <s v="Delhi capitals"/>
    <s v="field"/>
    <s v="Royal Challengers Bengaluru"/>
    <s v="runs"/>
    <n v="20"/>
    <n v="157"/>
    <n v="137"/>
    <s v="AB de Villiers"/>
    <s v="S Asnani"/>
    <s v="S Ravi"/>
    <s v="Raju Mukherjee"/>
    <n v="46"/>
    <n v="67"/>
    <n v="44"/>
    <x v="0"/>
  </r>
  <r>
    <n v="548311"/>
    <x v="4"/>
    <s v="Deccan Chargers vs Chennai Super Kings"/>
    <s v="Dr. Y.S. Rajasekhara Reddy ACA-VDCA Cricket Stadium"/>
    <s v="Deccan Chargers"/>
    <s v="field"/>
    <s v="Chennai Super Kings"/>
    <s v="runs"/>
    <n v="74"/>
    <n v="193"/>
    <n v="119"/>
    <s v="RA Jadeja"/>
    <s v="JD Cloete"/>
    <s v="HDPK Dharmasena"/>
    <s v="GF Labrooy"/>
    <n v="44"/>
    <n v="89"/>
    <n v="60"/>
    <x v="24"/>
  </r>
  <r>
    <n v="548312"/>
    <x v="4"/>
    <s v="Rajasthan Royals vs Kolkata Knight Riders"/>
    <s v="Sawai Mansingh Stadium"/>
    <s v="Kolkata Knight Riders"/>
    <s v="field"/>
    <s v="Rajasthan Royals"/>
    <s v="runs"/>
    <n v="22"/>
    <n v="164"/>
    <n v="142"/>
    <s v="BJ Hodge"/>
    <s v="BF Bowden"/>
    <s v="VA Kulkarni"/>
    <s v="RS Madugalle"/>
    <n v="37"/>
    <n v="88"/>
    <n v="39"/>
    <x v="5"/>
  </r>
  <r>
    <n v="548313"/>
    <x v="4"/>
    <s v="Pune Warriors vs Punjab kings"/>
    <s v="Subrata Roy Sahara Stadium"/>
    <s v="Pune Warriors"/>
    <s v="bat"/>
    <s v="Pune Warriors"/>
    <s v="runs"/>
    <n v="22"/>
    <n v="166"/>
    <n v="144"/>
    <s v="MN Samuels"/>
    <s v="S Das"/>
    <s v="SJA Taufel"/>
    <s v="RR Jadeja"/>
    <n v="38"/>
    <n v="83"/>
    <n v="45"/>
    <x v="25"/>
  </r>
  <r>
    <n v="548314"/>
    <x v="4"/>
    <s v="Deccan Chargers vs Mumbai Indians"/>
    <s v="Dr. Y.S. Rajasekhara Reddy ACA-VDCA Cricket Stadium"/>
    <s v="Deccan Chargers"/>
    <s v="bat"/>
    <s v="Mumbai Indians"/>
    <s v="wickets"/>
    <n v="5"/>
    <n v="138"/>
    <n v="142"/>
    <s v="RG Sharma"/>
    <s v="AK Chaudhary"/>
    <s v="JD Cloete"/>
    <s v="GF Labrooy"/>
    <n v="45"/>
    <n v="64"/>
    <n v="29"/>
    <x v="24"/>
  </r>
  <r>
    <n v="548315"/>
    <x v="4"/>
    <s v="Royal Challengers Bengaluru vs Kolkata Knight Riders"/>
    <s v="M Chinnaswamy Stadium"/>
    <s v="Royal Challengers Bengaluru"/>
    <s v="field"/>
    <s v="Kolkata Knight Riders"/>
    <s v="runs"/>
    <n v="42"/>
    <n v="165"/>
    <n v="123"/>
    <s v="L Balaji"/>
    <s v="S Ravi"/>
    <s v="RJ Tucker"/>
    <s v="Raju Mukherjee"/>
    <n v="60"/>
    <n v="75"/>
    <n v="30"/>
    <x v="0"/>
  </r>
  <r>
    <n v="548316"/>
    <x v="4"/>
    <s v="Delhi capitals vs Chennai Super Kings"/>
    <s v="Feroz Shah Kotla"/>
    <s v="Delhi capitals"/>
    <s v="field"/>
    <s v="Delhi capitals"/>
    <s v="wickets"/>
    <n v="8"/>
    <n v="110"/>
    <n v="111"/>
    <s v="M Morkel"/>
    <s v="Asad Rauf"/>
    <s v="SK Tarapore"/>
    <s v="RS Madugalle"/>
    <n v="41"/>
    <n v="42"/>
    <n v="27"/>
    <x v="2"/>
  </r>
  <r>
    <n v="548317"/>
    <x v="4"/>
    <s v="Mumbai Indians vs Rajasthan Royals"/>
    <s v="Wankhede Stadium"/>
    <s v="Rajasthan Royals"/>
    <s v="field"/>
    <s v="Mumbai Indians"/>
    <s v="runs"/>
    <n v="27"/>
    <n v="197"/>
    <n v="170"/>
    <s v="KA Pollard"/>
    <s v="Aleem Dar"/>
    <s v="BNJ Oxenford"/>
    <s v="J Srinath"/>
    <n v="54"/>
    <n v="94"/>
    <n v="49"/>
    <x v="3"/>
  </r>
  <r>
    <n v="548318"/>
    <x v="4"/>
    <s v="Chennai Super Kings vs Royal Challengers Bengaluru"/>
    <s v="MA Chidambaram Stadium"/>
    <s v="Royal Challengers Bengaluru"/>
    <s v="bat"/>
    <s v="Chennai Super Kings"/>
    <s v="wickets"/>
    <n v="5"/>
    <n v="205"/>
    <n v="208"/>
    <s v="F du Plessis"/>
    <s v="HDPK Dharmasena"/>
    <s v="RJ Tucker"/>
    <s v="Raju Mukherjee"/>
    <n v="56"/>
    <n v="105"/>
    <n v="44"/>
    <x v="7"/>
  </r>
  <r>
    <n v="548319"/>
    <x v="4"/>
    <s v="Punjab kings vs Pune Warriors"/>
    <s v="Punjab Cricket Association Stadium"/>
    <s v="Punjab kings"/>
    <s v="field"/>
    <s v="Punjab kings"/>
    <s v="wickets"/>
    <n v="7"/>
    <n v="115"/>
    <n v="116"/>
    <s v="AD Mascarenhas"/>
    <s v="VA Kulkarni"/>
    <s v="SK Tarapore"/>
    <s v="RS Madugalle"/>
    <n v="29"/>
    <n v="70"/>
    <n v="16"/>
    <x v="1"/>
  </r>
  <r>
    <n v="548320"/>
    <x v="4"/>
    <s v="Kolkata Knight Riders vs Rajasthan Royals"/>
    <s v="Eden Gardens"/>
    <s v="Rajasthan Royals"/>
    <s v="bat"/>
    <s v="Kolkata Knight Riders"/>
    <s v="wickets"/>
    <n v="5"/>
    <n v="131"/>
    <n v="137"/>
    <s v="Shakib Al Hasan"/>
    <s v="Asad Rauf"/>
    <s v="S Asnani"/>
    <s v="GF Labrooy"/>
    <n v="45"/>
    <n v="56"/>
    <n v="30"/>
    <x v="4"/>
  </r>
  <r>
    <n v="548321"/>
    <x v="4"/>
    <s v="Delhi capitals vs Deccan Chargers"/>
    <s v="Feroz Shah Kotla"/>
    <s v="Deccan Chargers"/>
    <s v="bat"/>
    <s v="Delhi capitals"/>
    <s v="wickets"/>
    <n v="5"/>
    <n v="157"/>
    <n v="162"/>
    <s v="KP Pietersen"/>
    <s v="BF Bowden"/>
    <s v="SK Tarapore"/>
    <s v="RS Madugalle"/>
    <n v="50"/>
    <n v="75"/>
    <n v="32"/>
    <x v="2"/>
  </r>
  <r>
    <n v="548322"/>
    <x v="4"/>
    <s v="Pune Warriors vs Chennai Super Kings"/>
    <s v="Subrata Roy Sahara Stadium"/>
    <s v="Chennai Super Kings"/>
    <s v="bat"/>
    <s v="Pune Warriors"/>
    <s v="wickets"/>
    <n v="7"/>
    <n v="155"/>
    <n v="156"/>
    <s v="JD Ryder"/>
    <s v="Aleem Dar"/>
    <s v="BNJ Oxenford"/>
    <s v="RR Jadeja"/>
    <n v="43"/>
    <n v="82"/>
    <n v="30"/>
    <x v="25"/>
  </r>
  <r>
    <n v="548323"/>
    <x v="4"/>
    <s v="Kolkata Knight Riders vs Punjab kings"/>
    <s v="Eden Gardens"/>
    <s v="Kolkata Knight Riders"/>
    <s v="field"/>
    <s v="Punjab kings"/>
    <s v="runs"/>
    <n v="2"/>
    <n v="134"/>
    <n v="132"/>
    <s v="SP Narine"/>
    <s v="Asad Rauf"/>
    <s v="S Asnani"/>
    <s v="GF Labrooy"/>
    <n v="26"/>
    <n v="72"/>
    <n v="36"/>
    <x v="4"/>
  </r>
  <r>
    <n v="548324"/>
    <x v="4"/>
    <s v="Royal Challengers Bengaluru vs Rajasthan Royals"/>
    <s v="M Chinnaswamy Stadium"/>
    <s v="Rajasthan Royals"/>
    <s v="bat"/>
    <s v="Rajasthan Royals"/>
    <s v="runs"/>
    <n v="59"/>
    <n v="195"/>
    <n v="136"/>
    <s v="AM Rahane"/>
    <s v="JD Cloete"/>
    <s v="RJ Tucker"/>
    <s v="Raju Mukherjee"/>
    <n v="43"/>
    <n v="91"/>
    <n v="61"/>
    <x v="0"/>
  </r>
  <r>
    <n v="548325"/>
    <x v="4"/>
    <s v="Mumbai Indians vs Delhi capitals"/>
    <s v="Wankhede Stadium"/>
    <s v="Delhi capitals"/>
    <s v="field"/>
    <s v="Delhi capitals"/>
    <s v="wickets"/>
    <n v="7"/>
    <n v="92"/>
    <n v="93"/>
    <s v="S Nadeem"/>
    <s v="BF Bowden"/>
    <s v="SK Tarapore"/>
    <s v="RS Madugalle"/>
    <n v="23"/>
    <n v="57"/>
    <n v="12"/>
    <x v="3"/>
  </r>
  <r>
    <n v="548326"/>
    <x v="4"/>
    <s v="Rajasthan Royals vs Deccan Chargers"/>
    <s v="Sawai Mansingh Stadium"/>
    <s v="Deccan Chargers"/>
    <s v="bat"/>
    <s v="Rajasthan Royals"/>
    <s v="wickets"/>
    <n v="5"/>
    <n v="196"/>
    <n v="197"/>
    <s v="BJ Hodge"/>
    <s v="Aleem Dar"/>
    <s v="BNJ Oxenford"/>
    <s v="RR Jadeja"/>
    <n v="57"/>
    <n v="75"/>
    <n v="64"/>
    <x v="5"/>
  </r>
  <r>
    <n v="548327"/>
    <x v="4"/>
    <s v="Royal Challengers Bengaluru vs Pune Warriors"/>
    <s v="M Chinnaswamy Stadium"/>
    <s v="Pune Warriors"/>
    <s v="bat"/>
    <s v="Royal Challengers Bengaluru"/>
    <s v="wickets"/>
    <n v="6"/>
    <n v="182"/>
    <n v="186"/>
    <s v="CH Gayle"/>
    <s v="S Asnani"/>
    <s v="S Das"/>
    <s v="GF Labrooy"/>
    <n v="58"/>
    <n v="83"/>
    <n v="41"/>
    <x v="0"/>
  </r>
  <r>
    <n v="548328"/>
    <x v="4"/>
    <s v="Punjab kings vs Kolkata Knight Riders"/>
    <s v="Punjab Cricket Association Stadium"/>
    <s v="Punjab kings"/>
    <s v="bat"/>
    <s v="Kolkata Knight Riders"/>
    <s v="wickets"/>
    <n v="8"/>
    <n v="124"/>
    <n v="127"/>
    <s v="G Gambhir"/>
    <s v="JD Cloete"/>
    <s v="RJ Tucker"/>
    <s v="RS Mahanama"/>
    <n v="45"/>
    <n v="51"/>
    <n v="28"/>
    <x v="1"/>
  </r>
  <r>
    <n v="548329"/>
    <x v="4"/>
    <s v="Deccan Chargers vs Delhi capitals"/>
    <s v="Rajiv Gandhi International Stadium"/>
    <s v="Deccan Chargers"/>
    <s v="bat"/>
    <s v="Delhi capitals"/>
    <s v="wickets"/>
    <n v="9"/>
    <n v="187"/>
    <n v="193"/>
    <s v="DA Warner"/>
    <s v="JD Cloete"/>
    <s v="SJA Taufel"/>
    <s v="J Srinath"/>
    <n v="33"/>
    <n v="107"/>
    <n v="47"/>
    <x v="6"/>
  </r>
  <r>
    <n v="548330"/>
    <x v="4"/>
    <s v="Chennai Super Kings vs Pune Warriors"/>
    <s v="MA Chidambaram Stadium"/>
    <s v="Pune Warriors"/>
    <s v="field"/>
    <s v="Chennai Super Kings"/>
    <s v="runs"/>
    <n v="13"/>
    <n v="164"/>
    <n v="151"/>
    <s v="KMDN Kulasekara"/>
    <s v="Asad Rauf"/>
    <s v="S Das"/>
    <s v="GF Labrooy"/>
    <n v="42"/>
    <n v="74"/>
    <n v="48"/>
    <x v="7"/>
  </r>
  <r>
    <n v="548331"/>
    <x v="4"/>
    <s v="Punjab kings vs Royal Challengers Bengaluru"/>
    <s v="Punjab Cricket Association Stadium"/>
    <s v="Royal Challengers Bengaluru"/>
    <s v="field"/>
    <s v="Royal Challengers Bengaluru"/>
    <s v="wickets"/>
    <n v="5"/>
    <n v="163"/>
    <n v="166"/>
    <s v="CH Gayle"/>
    <s v="S Ravi"/>
    <s v="RJ Tucker"/>
    <s v="RS Mahanama"/>
    <n v="41"/>
    <n v="71"/>
    <n v="51"/>
    <x v="1"/>
  </r>
  <r>
    <n v="548332"/>
    <x v="4"/>
    <s v="Chennai Super Kings vs Rajasthan Royals"/>
    <s v="MA Chidambaram Stadium"/>
    <s v="Rajasthan Royals"/>
    <s v="bat"/>
    <s v="Chennai Super Kings"/>
    <s v="wickets"/>
    <n v="7"/>
    <n v="146"/>
    <n v="147"/>
    <s v="F du Plessis"/>
    <s v="Aleem Dar"/>
    <s v="BNJ Oxenford"/>
    <s v="J Srinath"/>
    <n v="41"/>
    <n v="75"/>
    <n v="30"/>
    <x v="7"/>
  </r>
  <r>
    <n v="548333"/>
    <x v="4"/>
    <s v="Delhi capitals vs Pune Warriors"/>
    <s v="Feroz Shah Kotla"/>
    <s v="Delhi capitals"/>
    <s v="field"/>
    <s v="Pune Warriors"/>
    <s v="runs"/>
    <n v="20"/>
    <n v="192"/>
    <n v="172"/>
    <s v="SC Ganguly"/>
    <s v="Asad Rauf"/>
    <s v="S Das"/>
    <s v="GF Labrooy"/>
    <n v="52"/>
    <n v="84"/>
    <n v="56"/>
    <x v="2"/>
  </r>
  <r>
    <n v="548334"/>
    <x v="4"/>
    <s v="Mumbai Indians vs Punjab kings"/>
    <s v="Wankhede Stadium"/>
    <s v="Mumbai Indians"/>
    <s v="bat"/>
    <s v="Punjab kings"/>
    <s v="wickets"/>
    <n v="6"/>
    <n v="163"/>
    <n v="164"/>
    <s v="SE Marsh"/>
    <s v="S Ravi"/>
    <s v="RJ Tucker"/>
    <s v="Raju Mukherjee"/>
    <n v="39"/>
    <n v="93"/>
    <n v="31"/>
    <x v="3"/>
  </r>
  <r>
    <n v="548335"/>
    <x v="4"/>
    <s v="Deccan Chargers vs Kolkata Knight Riders"/>
    <s v="Barabati Stadium"/>
    <s v="Kolkata Knight Riders"/>
    <s v="field"/>
    <s v="Kolkata Knight Riders"/>
    <s v="wickets"/>
    <n v="5"/>
    <n v="126"/>
    <n v="127"/>
    <s v="B Lee"/>
    <s v="BF Bowden"/>
    <s v="SK Tarapore"/>
    <s v="RS Mahanama"/>
    <n v="39"/>
    <n v="63"/>
    <n v="24"/>
    <x v="19"/>
  </r>
  <r>
    <n v="548336"/>
    <x v="4"/>
    <s v="Rajasthan Royals vs Royal Challengers Bengaluru"/>
    <s v="Sawai Mansingh Stadium"/>
    <s v="Rajasthan Royals"/>
    <s v="field"/>
    <s v="Royal Challengers Bengaluru"/>
    <s v="runs"/>
    <n v="46"/>
    <n v="189"/>
    <n v="143"/>
    <s v="AB de Villiers"/>
    <s v="Asad Rauf"/>
    <s v="S Asnani"/>
    <s v="RS Madugalle"/>
    <n v="37"/>
    <n v="85"/>
    <n v="67"/>
    <x v="5"/>
  </r>
  <r>
    <n v="548337"/>
    <x v="4"/>
    <s v="Pune Warriors vs Delhi capitals"/>
    <s v="Subrata Roy Sahara Stadium"/>
    <s v="Pune Warriors"/>
    <s v="bat"/>
    <s v="Delhi capitals"/>
    <s v="wickets"/>
    <n v="8"/>
    <n v="146"/>
    <n v="148"/>
    <s v="V Sehwag"/>
    <s v="S Ravi"/>
    <s v="RJ Tucker"/>
    <s v="Raju Mukherjee"/>
    <n v="28"/>
    <n v="71"/>
    <n v="47"/>
    <x v="25"/>
  </r>
  <r>
    <n v="548339"/>
    <x v="4"/>
    <s v="Punjab kings vs Mumbai Indians"/>
    <s v="Punjab Cricket Association Stadium"/>
    <s v="Punjab kings"/>
    <s v="bat"/>
    <s v="Mumbai Indians"/>
    <s v="wickets"/>
    <n v="4"/>
    <n v="168"/>
    <n v="171"/>
    <s v="AT Rayudu"/>
    <s v="Aleem Dar"/>
    <s v="BNJ Oxenford"/>
    <s v="RS Mahanama"/>
    <n v="44"/>
    <n v="72"/>
    <n v="52"/>
    <x v="1"/>
  </r>
  <r>
    <n v="548341"/>
    <x v="4"/>
    <s v="Pune Warriors vs Deccan Chargers"/>
    <s v="Subrata Roy Sahara Stadium"/>
    <s v="Deccan Chargers"/>
    <s v="bat"/>
    <s v="Deccan Chargers"/>
    <s v="runs"/>
    <n v="18"/>
    <n v="177"/>
    <n v="159"/>
    <s v="CL White"/>
    <s v="S Ravi"/>
    <s v="RJ Tucker"/>
    <s v="Raju Mukherjee"/>
    <n v="50"/>
    <n v="91"/>
    <n v="36"/>
    <x v="25"/>
  </r>
  <r>
    <n v="548342"/>
    <x v="4"/>
    <s v="Delhi capitals vs Mumbai Indians"/>
    <s v="Feroz Shah Kotla"/>
    <s v="Mumbai Indians"/>
    <s v="field"/>
    <s v="Delhi capitals"/>
    <s v="runs"/>
    <n v="37"/>
    <n v="207"/>
    <n v="170"/>
    <s v="V Sehwag"/>
    <s v="Aleem Dar"/>
    <s v="BNJ Oxenford"/>
    <s v="J Srinath"/>
    <n v="54"/>
    <n v="103"/>
    <n v="50"/>
    <x v="2"/>
  </r>
  <r>
    <n v="548343"/>
    <x v="4"/>
    <s v="Chennai Super Kings vs Punjab kings"/>
    <s v="MA Chidambaram Stadium"/>
    <s v="Punjab kings"/>
    <s v="bat"/>
    <s v="Punjab kings"/>
    <s v="runs"/>
    <n v="7"/>
    <n v="156"/>
    <n v="149"/>
    <s v="Mandeep Singh"/>
    <s v="BF Bowden"/>
    <s v="SK Tarapore"/>
    <s v="RS Mahanama"/>
    <n v="43"/>
    <n v="86"/>
    <n v="27"/>
    <x v="7"/>
  </r>
  <r>
    <n v="548344"/>
    <x v="4"/>
    <s v="Kolkata Knight Riders vs Royal Challengers Bengaluru"/>
    <s v="Eden Gardens"/>
    <s v="Kolkata Knight Riders"/>
    <s v="bat"/>
    <s v="Kolkata Knight Riders"/>
    <s v="runs"/>
    <n v="47"/>
    <n v="190"/>
    <n v="143"/>
    <s v="G Gambhir"/>
    <s v="Asad Rauf"/>
    <s v="BR Doctrove"/>
    <s v="RR Jadeja"/>
    <n v="46"/>
    <n v="98"/>
    <n v="46"/>
    <x v="4"/>
  </r>
  <r>
    <n v="548345"/>
    <x v="4"/>
    <s v="Delhi capitals vs Rajasthan Royals"/>
    <s v="Feroz Shah Kotla"/>
    <s v="Delhi capitals"/>
    <s v="bat"/>
    <s v="Delhi capitals"/>
    <s v="runs"/>
    <n v="1"/>
    <n v="152"/>
    <n v="151"/>
    <s v="V Sehwag"/>
    <s v="S Ravi"/>
    <s v="RJ Tucker"/>
    <s v="Raju Mukherjee"/>
    <n v="42"/>
    <n v="72"/>
    <n v="38"/>
    <x v="2"/>
  </r>
  <r>
    <n v="548346"/>
    <x v="4"/>
    <s v="Mumbai Indians vs Deccan Chargers"/>
    <s v="Wankhede Stadium"/>
    <s v="Mumbai Indians"/>
    <s v="field"/>
    <s v="Mumbai Indians"/>
    <s v="wickets"/>
    <n v="5"/>
    <n v="100"/>
    <n v="101"/>
    <s v="DW Steyn"/>
    <s v="AK Chaudhary"/>
    <s v="BNJ Oxenford"/>
    <s v="J Srinath"/>
    <n v="38"/>
    <n v="49"/>
    <n v="13"/>
    <x v="3"/>
  </r>
  <r>
    <n v="548347"/>
    <x v="4"/>
    <s v="Chennai Super Kings vs Kolkata Knight Riders"/>
    <s v="MA Chidambaram Stadium"/>
    <s v="Chennai Super Kings"/>
    <s v="bat"/>
    <s v="Kolkata Knight Riders"/>
    <s v="wickets"/>
    <n v="5"/>
    <n v="139"/>
    <n v="140"/>
    <s v="G Gambhir"/>
    <s v="BF Bowden"/>
    <s v="C Shamshuddin"/>
    <s v="RS Mahanama"/>
    <n v="43"/>
    <n v="59"/>
    <n v="37"/>
    <x v="7"/>
  </r>
  <r>
    <n v="548348"/>
    <x v="4"/>
    <s v="Deccan Chargers vs Pune Warriors"/>
    <s v="Barabati Stadium"/>
    <s v="Deccan Chargers"/>
    <s v="bat"/>
    <s v="Deccan Chargers"/>
    <s v="runs"/>
    <n v="13"/>
    <n v="186"/>
    <n v="173"/>
    <s v="KC Sangakkara"/>
    <s v="Aleem Dar"/>
    <s v="AK Chaudhary"/>
    <s v="AJ Pycroft"/>
    <n v="33"/>
    <n v="89"/>
    <n v="64"/>
    <x v="19"/>
  </r>
  <r>
    <n v="548349"/>
    <x v="4"/>
    <s v="Rajasthan Royals vs Delhi capitals"/>
    <s v="Sawai Mansingh Stadium"/>
    <s v="Rajasthan Royals"/>
    <s v="bat"/>
    <s v="Delhi capitals"/>
    <s v="wickets"/>
    <n v="6"/>
    <n v="141"/>
    <n v="144"/>
    <s v="P Negi"/>
    <s v="JD Cloete"/>
    <s v="SJA Taufel"/>
    <s v="Raju Mukherjee"/>
    <n v="56"/>
    <n v="59"/>
    <n v="26"/>
    <x v="5"/>
  </r>
  <r>
    <n v="548350"/>
    <x v="4"/>
    <s v="Royal Challengers Bengaluru vs Punjab kings"/>
    <s v="M Chinnaswamy Stadium"/>
    <s v="Punjab kings"/>
    <s v="field"/>
    <s v="Punjab kings"/>
    <s v="wickets"/>
    <n v="4"/>
    <n v="158"/>
    <n v="163"/>
    <s v="Azhar Mahmood"/>
    <s v="BF Bowden"/>
    <s v="C Shamshuddin"/>
    <s v="RS Mahanama"/>
    <n v="33"/>
    <n v="96"/>
    <n v="29"/>
    <x v="0"/>
  </r>
  <r>
    <n v="548351"/>
    <x v="4"/>
    <s v="Pune Warriors vs Mumbai Indians"/>
    <s v="Subrata Roy Sahara Stadium"/>
    <s v="Mumbai Indians"/>
    <s v="bat"/>
    <s v="Mumbai Indians"/>
    <s v="runs"/>
    <n v="1"/>
    <n v="120"/>
    <n v="119"/>
    <s v="SL Malinga"/>
    <s v="Asad Rauf"/>
    <s v="S Asnani"/>
    <s v="AJ Pycroft"/>
    <n v="42"/>
    <n v="51"/>
    <n v="27"/>
    <x v="25"/>
  </r>
  <r>
    <n v="548352"/>
    <x v="4"/>
    <s v="Chennai Super Kings vs Deccan Chargers"/>
    <s v="MA Chidambaram Stadium"/>
    <s v="Chennai Super Kings"/>
    <s v="bat"/>
    <s v="Chennai Super Kings"/>
    <s v="runs"/>
    <n v="10"/>
    <n v="160"/>
    <n v="150"/>
    <s v="SK Raina"/>
    <s v="HDPK Dharmasena"/>
    <s v="BNJ Oxenford"/>
    <s v="RS Mahanama"/>
    <n v="56"/>
    <n v="73"/>
    <n v="31"/>
    <x v="7"/>
  </r>
  <r>
    <n v="548353"/>
    <x v="4"/>
    <s v="Kolkata Knight Riders vs Pune Warriors"/>
    <s v="Eden Gardens"/>
    <s v="Kolkata Knight Riders"/>
    <s v="bat"/>
    <s v="Kolkata Knight Riders"/>
    <s v="runs"/>
    <n v="7"/>
    <n v="150"/>
    <n v="143"/>
    <s v="SP Narine"/>
    <s v="BF Bowden"/>
    <s v="SK Tarapore"/>
    <s v="J Srinath"/>
    <n v="68"/>
    <n v="57"/>
    <n v="25"/>
    <x v="4"/>
  </r>
  <r>
    <n v="548354"/>
    <x v="4"/>
    <s v="Punjab kings vs Rajasthan Royals"/>
    <s v="Punjab Cricket Association Stadium"/>
    <s v="Rajasthan Royals"/>
    <s v="bat"/>
    <s v="Rajasthan Royals"/>
    <s v="runs"/>
    <n v="43"/>
    <n v="177"/>
    <n v="134"/>
    <s v="SR Watson"/>
    <s v="JD Cloete"/>
    <s v="SJA Taufel"/>
    <s v="AJ Pycroft"/>
    <n v="64"/>
    <n v="69"/>
    <n v="44"/>
    <x v="1"/>
  </r>
  <r>
    <n v="548355"/>
    <x v="4"/>
    <s v="Mumbai Indians vs Chennai Super Kings"/>
    <s v="Wankhede Stadium"/>
    <s v="Mumbai Indians"/>
    <s v="field"/>
    <s v="Mumbai Indians"/>
    <s v="wickets"/>
    <n v="2"/>
    <n v="173"/>
    <n v="174"/>
    <s v="DR Smith"/>
    <s v="Asad Rauf"/>
    <s v="S Asnani"/>
    <s v="GF Labrooy"/>
    <n v="52"/>
    <n v="86"/>
    <n v="35"/>
    <x v="3"/>
  </r>
  <r>
    <n v="548356"/>
    <x v="4"/>
    <s v="Royal Challengers Bengaluru vs Deccan Chargers"/>
    <s v="M Chinnaswamy Stadium"/>
    <s v="Royal Challengers Bengaluru"/>
    <s v="field"/>
    <s v="Royal Challengers Bengaluru"/>
    <s v="wickets"/>
    <n v="5"/>
    <n v="181"/>
    <n v="185"/>
    <s v="AB de Villiers"/>
    <s v="HDPK Dharmasena"/>
    <s v="BNJ Oxenford"/>
    <s v="RS Mahanama"/>
    <n v="46"/>
    <n v="80"/>
    <n v="55"/>
    <x v="0"/>
  </r>
  <r>
    <n v="548357"/>
    <x v="4"/>
    <s v="Delhi capitals vs Kolkata Knight Riders"/>
    <s v="Feroz Shah Kotla"/>
    <s v="Delhi capitals"/>
    <s v="bat"/>
    <s v="Kolkata Knight Riders"/>
    <s v="wickets"/>
    <n v="6"/>
    <n v="153"/>
    <n v="154"/>
    <s v="JH Kallis"/>
    <s v="JD Cloete"/>
    <s v="S Ravi"/>
    <s v="AJ Pycroft"/>
    <n v="50"/>
    <n v="64"/>
    <n v="39"/>
    <x v="2"/>
  </r>
  <r>
    <n v="548358"/>
    <x v="4"/>
    <s v="Pune Warriors vs Rajasthan Royals"/>
    <s v="Subrata Roy Sahara Stadium"/>
    <s v="Pune Warriors"/>
    <s v="bat"/>
    <s v="Rajasthan Royals"/>
    <s v="wickets"/>
    <n v="7"/>
    <n v="125"/>
    <n v="126"/>
    <s v="SR Watson"/>
    <s v="Asad Rauf"/>
    <s v="BR Doctrove"/>
    <s v="GF Labrooy"/>
    <n v="35"/>
    <n v="64"/>
    <n v="26"/>
    <x v="25"/>
  </r>
  <r>
    <n v="548359"/>
    <x v="4"/>
    <s v="Deccan Chargers vs Punjab kings"/>
    <s v="Rajiv Gandhi International Stadium"/>
    <s v="Deccan Chargers"/>
    <s v="field"/>
    <s v="Punjab kings"/>
    <s v="runs"/>
    <n v="25"/>
    <n v="170"/>
    <n v="145"/>
    <s v="Mandeep Singh"/>
    <s v="HDPK Dharmasena"/>
    <s v="BNJ Oxenford"/>
    <s v="J Srinath"/>
    <n v="51"/>
    <n v="84"/>
    <n v="35"/>
    <x v="6"/>
  </r>
  <r>
    <n v="548360"/>
    <x v="4"/>
    <s v="Mumbai Indians vs Royal Challengers Bengaluru"/>
    <s v="Wankhede Stadium"/>
    <s v="Royal Challengers Bengaluru"/>
    <s v="field"/>
    <s v="Royal Challengers Bengaluru"/>
    <s v="wickets"/>
    <n v="9"/>
    <n v="141"/>
    <n v="142"/>
    <s v="CH Gayle"/>
    <s v="BF Bowden"/>
    <s v="VA Kulkarni"/>
    <s v="RS Madugalle"/>
    <n v="25"/>
    <n v="76"/>
    <n v="40"/>
    <x v="3"/>
  </r>
  <r>
    <n v="548361"/>
    <x v="4"/>
    <s v="Rajasthan Royals vs Chennai Super Kings"/>
    <s v="Sawai Mansingh Stadium"/>
    <s v="Chennai Super Kings"/>
    <s v="field"/>
    <s v="Chennai Super Kings"/>
    <s v="wickets"/>
    <n v="4"/>
    <n v="126"/>
    <n v="127"/>
    <s v="BW Hilfenhaus"/>
    <s v="BNJ Oxenford"/>
    <s v="C Shamshuddin"/>
    <s v="AJ Pycroft"/>
    <n v="28"/>
    <n v="65"/>
    <n v="33"/>
    <x v="5"/>
  </r>
  <r>
    <n v="548362"/>
    <x v="4"/>
    <s v="Pune Warriors vs Royal Challengers Bengaluru"/>
    <s v="Subrata Roy Sahara Stadium"/>
    <s v="Pune Warriors"/>
    <s v="field"/>
    <s v="Royal Challengers Bengaluru"/>
    <s v="runs"/>
    <n v="35"/>
    <n v="173"/>
    <n v="138"/>
    <s v="CH Gayle"/>
    <s v="BF Bowden"/>
    <s v="SK Tarapore"/>
    <s v="RS Madugalle"/>
    <n v="66"/>
    <n v="66"/>
    <n v="41"/>
    <x v="25"/>
  </r>
  <r>
    <n v="548363"/>
    <x v="4"/>
    <s v="Kolkata Knight Riders vs Mumbai Indians"/>
    <s v="Eden Gardens"/>
    <s v="Mumbai Indians"/>
    <s v="bat"/>
    <s v="Mumbai Indians"/>
    <s v="runs"/>
    <n v="27"/>
    <n v="182"/>
    <n v="155"/>
    <s v="RG Sharma"/>
    <s v="S Ravi"/>
    <s v="SJA Taufel"/>
    <s v="J Srinath"/>
    <n v="49"/>
    <n v="90"/>
    <n v="43"/>
    <x v="4"/>
  </r>
  <r>
    <n v="548364"/>
    <x v="4"/>
    <s v="Chennai Super Kings vs Delhi capitals"/>
    <s v="MA Chidambaram Stadium"/>
    <s v="Chennai Super Kings"/>
    <s v="field"/>
    <s v="Chennai Super Kings"/>
    <s v="wickets"/>
    <n v="9"/>
    <n v="114"/>
    <n v="115"/>
    <s v="BW Hilfenhaus"/>
    <s v="S Das"/>
    <s v="BR Doctrove"/>
    <s v="GF Labrooy"/>
    <n v="27"/>
    <n v="57"/>
    <n v="30"/>
    <x v="7"/>
  </r>
  <r>
    <n v="548365"/>
    <x v="4"/>
    <s v="Rajasthan Royals vs Pune Warriors"/>
    <s v="Sawai Mansingh Stadium"/>
    <s v="Rajasthan Royals"/>
    <s v="bat"/>
    <s v="Rajasthan Royals"/>
    <s v="runs"/>
    <n v="45"/>
    <n v="170"/>
    <n v="125"/>
    <s v="A Chandila"/>
    <s v="BF Bowden"/>
    <s v="SK Tarapore"/>
    <s v="RS Madugalle"/>
    <n v="45"/>
    <n v="91"/>
    <n v="34"/>
    <x v="5"/>
  </r>
  <r>
    <n v="548366"/>
    <x v="4"/>
    <s v="Punjab kings vs Deccan Chargers"/>
    <s v="Punjab Cricket Association Stadium"/>
    <s v="Deccan Chargers"/>
    <s v="bat"/>
    <s v="Punjab kings"/>
    <s v="wickets"/>
    <n v="4"/>
    <n v="190"/>
    <n v="194"/>
    <s v="DJ Hussey"/>
    <s v="HDPK Dharmasena"/>
    <s v="BNJ Oxenford"/>
    <s v="AJ Pycroft"/>
    <n v="47"/>
    <n v="90"/>
    <n v="53"/>
    <x v="1"/>
  </r>
  <r>
    <n v="548367"/>
    <x v="4"/>
    <s v="Royal Challengers Bengaluru vs Mumbai Indians"/>
    <s v="M Chinnaswamy Stadium"/>
    <s v="Mumbai Indians"/>
    <s v="field"/>
    <s v="Mumbai Indians"/>
    <s v="wickets"/>
    <n v="5"/>
    <n v="171"/>
    <n v="173"/>
    <s v="AT Rayudu"/>
    <s v="S Das"/>
    <s v="BR Doctrove"/>
    <s v="GF Labrooy"/>
    <n v="40"/>
    <n v="82"/>
    <n v="49"/>
    <x v="0"/>
  </r>
  <r>
    <n v="548368"/>
    <x v="4"/>
    <s v="Kolkata Knight Riders vs Chennai Super Kings"/>
    <s v="Eden Gardens"/>
    <s v="Chennai Super Kings"/>
    <s v="field"/>
    <s v="Chennai Super Kings"/>
    <s v="wickets"/>
    <n v="5"/>
    <n v="158"/>
    <n v="160"/>
    <s v="MEK Hussey"/>
    <s v="JD Cloete"/>
    <s v="SJA Taufel"/>
    <s v="Raju Mukherjee"/>
    <n v="50"/>
    <n v="72"/>
    <n v="36"/>
    <x v="4"/>
  </r>
  <r>
    <n v="548369"/>
    <x v="4"/>
    <s v="Delhi capitals vs Punjab kings"/>
    <s v="Feroz Shah Kotla"/>
    <s v="Punjab kings"/>
    <s v="bat"/>
    <s v="Delhi capitals"/>
    <s v="wickets"/>
    <n v="5"/>
    <n v="136"/>
    <n v="140"/>
    <s v="UT Yadav"/>
    <s v="HDPK Dharmasena"/>
    <s v="BNJ Oxenford"/>
    <s v="AJ Pycroft"/>
    <n v="47"/>
    <n v="59"/>
    <n v="30"/>
    <x v="2"/>
  </r>
  <r>
    <n v="548370"/>
    <x v="4"/>
    <s v="Mumbai Indians vs Kolkata Knight Riders"/>
    <s v="Wankhede Stadium"/>
    <s v="Mumbai Indians"/>
    <s v="field"/>
    <s v="Kolkata Knight Riders"/>
    <s v="runs"/>
    <n v="32"/>
    <n v="140"/>
    <n v="108"/>
    <s v="SP Narine"/>
    <s v="S Das"/>
    <s v="BR Doctrove"/>
    <s v="GF Labrooy"/>
    <n v="32"/>
    <n v="68"/>
    <n v="40"/>
    <x v="3"/>
  </r>
  <r>
    <n v="548371"/>
    <x v="4"/>
    <s v="Punjab kings vs Chennai Super Kings"/>
    <s v="Himachal Pradesh Cricket Association Stadium"/>
    <s v="Punjab kings"/>
    <s v="field"/>
    <s v="Punjab kings"/>
    <s v="wickets"/>
    <n v="6"/>
    <n v="120"/>
    <n v="123"/>
    <s v="AC Gilchrist"/>
    <s v="VA Kulkarni"/>
    <s v="SK Tarapore"/>
    <s v="RS Madugalle"/>
    <n v="25"/>
    <n v="53"/>
    <n v="42"/>
    <x v="21"/>
  </r>
  <r>
    <n v="548372"/>
    <x v="4"/>
    <s v="Delhi capitals vs Royal Challengers Bengaluru"/>
    <s v="Feroz Shah Kotla"/>
    <s v="Delhi capitals"/>
    <s v="field"/>
    <s v="Royal Challengers Bengaluru"/>
    <s v="runs"/>
    <n v="21"/>
    <n v="215"/>
    <n v="194"/>
    <s v="CH Gayle"/>
    <s v="HDPK Dharmasena"/>
    <s v="C Shamshuddin"/>
    <s v="AJ Pycroft"/>
    <n v="42"/>
    <n v="117"/>
    <n v="56"/>
    <x v="2"/>
  </r>
  <r>
    <n v="548373"/>
    <x v="4"/>
    <s v="Deccan Chargers vs Rajasthan Royals"/>
    <s v="Rajiv Gandhi International Stadium"/>
    <s v="Rajasthan Royals"/>
    <s v="bat"/>
    <s v="Deccan Chargers"/>
    <s v="wickets"/>
    <n v="5"/>
    <n v="126"/>
    <n v="128"/>
    <s v="DW Steyn"/>
    <s v="S Ravi"/>
    <s v="SJA Taufel"/>
    <s v="J Srinath"/>
    <n v="41"/>
    <n v="55"/>
    <n v="30"/>
    <x v="6"/>
  </r>
  <r>
    <n v="548374"/>
    <x v="4"/>
    <s v="Punjab kings vs Delhi capitals"/>
    <s v="Himachal Pradesh Cricket Association Stadium"/>
    <s v="Delhi capitals"/>
    <s v="field"/>
    <s v="Delhi capitals"/>
    <s v="wickets"/>
    <n v="6"/>
    <n v="141"/>
    <n v="145"/>
    <s v="UT Yadav"/>
    <s v="BF Bowden"/>
    <s v="VA Kulkarni"/>
    <s v="RS Madugalle"/>
    <n v="20"/>
    <n v="72"/>
    <n v="49"/>
    <x v="21"/>
  </r>
  <r>
    <n v="548375"/>
    <x v="4"/>
    <s v="Pune Warriors vs Kolkata Knight Riders"/>
    <s v="Subrata Roy Sahara Stadium"/>
    <s v="Kolkata Knight Riders"/>
    <s v="bat"/>
    <s v="Kolkata Knight Riders"/>
    <s v="runs"/>
    <n v="34"/>
    <n v="136"/>
    <n v="102"/>
    <s v="Shakib Al Hasan"/>
    <s v="S Asnani"/>
    <s v="BR Doctrove"/>
    <s v="GF Labrooy"/>
    <n v="27"/>
    <n v="80"/>
    <n v="29"/>
    <x v="25"/>
  </r>
  <r>
    <n v="548376"/>
    <x v="4"/>
    <s v="Deccan Chargers vs Royal Challengers Bengaluru"/>
    <s v="Rajiv Gandhi International Stadium"/>
    <s v="Royal Challengers Bengaluru"/>
    <s v="field"/>
    <s v="Deccan Chargers"/>
    <s v="runs"/>
    <n v="9"/>
    <n v="132"/>
    <n v="123"/>
    <s v="DW Steyn"/>
    <s v="S Ravi"/>
    <s v="SJA Taufel"/>
    <s v="AJ Pycroft"/>
    <n v="23"/>
    <n v="61"/>
    <n v="48"/>
    <x v="6"/>
  </r>
  <r>
    <n v="548377"/>
    <x v="4"/>
    <s v="Rajasthan Royals vs Mumbai Indians"/>
    <s v="Sawai Mansingh Stadium"/>
    <s v="Rajasthan Royals"/>
    <s v="bat"/>
    <s v="Mumbai Indians"/>
    <s v="wickets"/>
    <n v="10"/>
    <n v="162"/>
    <n v="163"/>
    <s v="DR Smith"/>
    <s v="HDPK Dharmasena"/>
    <s v="C Shamshuddin"/>
    <s v="Raju Mukherjee"/>
    <n v="31"/>
    <n v="89"/>
    <n v="42"/>
    <x v="5"/>
  </r>
  <r>
    <n v="548378"/>
    <x v="4"/>
    <s v="Delhi capitals vs Kolkata Knight Riders"/>
    <s v="Subrata Roy Sahara Stadium"/>
    <s v="Kolkata Knight Riders"/>
    <s v="bat"/>
    <s v="Kolkata Knight Riders"/>
    <s v="runs"/>
    <n v="18"/>
    <n v="162"/>
    <n v="144"/>
    <s v="YK Pathan"/>
    <s v="BR Doctrove"/>
    <s v="SJA Taufel"/>
    <s v="AJ Pycroft"/>
    <n v="48"/>
    <n v="58"/>
    <n v="56"/>
    <x v="25"/>
  </r>
  <r>
    <n v="548379"/>
    <x v="4"/>
    <s v="Chennai Super Kings vs Mumbai Indians"/>
    <s v="M Chinnaswamy Stadium"/>
    <s v="Mumbai Indians"/>
    <s v="field"/>
    <s v="Chennai Super Kings"/>
    <s v="runs"/>
    <n v="38"/>
    <n v="187"/>
    <n v="149"/>
    <s v="MS Dhoni"/>
    <s v="BF Bowden"/>
    <s v="HDPK Dharmasena"/>
    <s v="RS Madugalle"/>
    <n v="30"/>
    <n v="98"/>
    <n v="59"/>
    <x v="0"/>
  </r>
  <r>
    <n v="548380"/>
    <x v="4"/>
    <s v="Delhi capitals vs Chennai Super Kings"/>
    <s v="MA Chidambaram Stadium"/>
    <s v="Delhi capitals"/>
    <s v="field"/>
    <s v="Chennai Super Kings"/>
    <s v="runs"/>
    <n v="86"/>
    <n v="222"/>
    <n v="136"/>
    <s v="M Vijay"/>
    <s v="BR Doctrove"/>
    <s v="SJA Taufel"/>
    <s v="RS Madugalle"/>
    <n v="52"/>
    <n v="115"/>
    <n v="55"/>
    <x v="7"/>
  </r>
  <r>
    <n v="548381"/>
    <x v="4"/>
    <s v="Kolkata Knight Riders vs Chennai Super Kings"/>
    <s v="MA Chidambaram Stadium"/>
    <s v="Chennai Super Kings"/>
    <s v="bat"/>
    <s v="Kolkata Knight Riders"/>
    <s v="wickets"/>
    <n v="5"/>
    <n v="190"/>
    <n v="192"/>
    <s v="MS Bisla"/>
    <s v="BF Bowden"/>
    <s v="SJA Taufel"/>
    <s v="RS Madugalle"/>
    <n v="54"/>
    <n v="92"/>
    <n v="44"/>
    <x v="7"/>
  </r>
  <r>
    <n v="597998"/>
    <x v="5"/>
    <s v="Kolkata Knight Riders vs Delhi capitals"/>
    <s v="Eden Gardens"/>
    <s v="Kolkata Knight Riders"/>
    <s v="field"/>
    <s v="Kolkata Knight Riders"/>
    <s v="wickets"/>
    <n v="6"/>
    <n v="128"/>
    <n v="129"/>
    <s v="SP Narine"/>
    <s v="S Ravi"/>
    <s v="SJA Taufel"/>
    <s v="DC Boon"/>
    <n v="45"/>
    <n v="53"/>
    <n v="30"/>
    <x v="4"/>
  </r>
  <r>
    <n v="597999"/>
    <x v="5"/>
    <s v="Royal Challengers Bengaluru vs Mumbai Indians"/>
    <s v="M Chinnaswamy Stadium"/>
    <s v="Mumbai Indians"/>
    <s v="field"/>
    <s v="Royal Challengers Bengaluru"/>
    <s v="runs"/>
    <n v="2"/>
    <n v="156"/>
    <n v="154"/>
    <s v="CH Gayle"/>
    <s v="VA Kulkarni"/>
    <s v="C Shamshuddin"/>
    <s v="AJ Pycroft"/>
    <n v="31"/>
    <n v="75"/>
    <n v="50"/>
    <x v="0"/>
  </r>
  <r>
    <n v="598000"/>
    <x v="5"/>
    <s v="Sunrisers Hyderabad vs Pune Warriors"/>
    <s v="Rajiv Gandhi International Stadium"/>
    <s v="Pune Warriors"/>
    <s v="field"/>
    <s v="Sunrisers Hyderabad"/>
    <s v="runs"/>
    <n v="22"/>
    <n v="126"/>
    <n v="104"/>
    <s v="A Mishra"/>
    <s v="S Ravi"/>
    <s v="SJA Taufel"/>
    <s v="DC Boon"/>
    <n v="38"/>
    <n v="54"/>
    <n v="34"/>
    <x v="6"/>
  </r>
  <r>
    <n v="598001"/>
    <x v="5"/>
    <s v="Delhi capitals vs Rajasthan Royals"/>
    <s v="Feroz Shah Kotla"/>
    <s v="Rajasthan Royals"/>
    <s v="bat"/>
    <s v="Rajasthan Royals"/>
    <s v="runs"/>
    <n v="5"/>
    <n v="165"/>
    <n v="160"/>
    <s v="R Dravid"/>
    <s v="S Das"/>
    <s v="C Shamshuddin"/>
    <s v="AJ Pycroft"/>
    <n v="45"/>
    <n v="97"/>
    <n v="23"/>
    <x v="2"/>
  </r>
  <r>
    <n v="598002"/>
    <x v="5"/>
    <s v="Chennai Super Kings vs Mumbai Indians"/>
    <s v="MA Chidambaram Stadium"/>
    <s v="Mumbai Indians"/>
    <s v="bat"/>
    <s v="Mumbai Indians"/>
    <s v="runs"/>
    <n v="9"/>
    <n v="148"/>
    <n v="139"/>
    <s v="KA Pollard"/>
    <s v="M Erasmus"/>
    <s v="VA Kulkarni"/>
    <s v="J Srinath"/>
    <n v="41"/>
    <n v="62"/>
    <n v="45"/>
    <x v="7"/>
  </r>
  <r>
    <n v="598003"/>
    <x v="5"/>
    <s v="Pune Warriors vs Punjab kings"/>
    <s v="Subrata Roy Sahara Stadium"/>
    <s v="Pune Warriors"/>
    <s v="bat"/>
    <s v="Punjab kings"/>
    <s v="wickets"/>
    <n v="8"/>
    <n v="99"/>
    <n v="100"/>
    <s v="M Vohra"/>
    <s v="S Asnani"/>
    <s v="SJA Taufel"/>
    <s v="RS Madugalle"/>
    <n v="24"/>
    <n v="54"/>
    <n v="21"/>
    <x v="25"/>
  </r>
  <r>
    <n v="598004"/>
    <x v="5"/>
    <s v="Sunrisers Hyderabad vs Royal Challengers Bengaluru"/>
    <s v="Rajiv Gandhi International Stadium"/>
    <s v="Royal Challengers Bengaluru"/>
    <s v="bat"/>
    <s v="Draw/No Result"/>
    <s v="NA"/>
    <s v="NA"/>
    <n v="130"/>
    <n v="130"/>
    <s v="GH Vihari"/>
    <s v="AK Chaudhary"/>
    <s v="S Ravi"/>
    <s v="DC Boon"/>
    <n v="40"/>
    <n v="56"/>
    <n v="34"/>
    <x v="6"/>
  </r>
  <r>
    <n v="598005"/>
    <x v="5"/>
    <s v="Rajasthan Royals vs Kolkata Knight Riders"/>
    <s v="Sawai Mansingh Stadium"/>
    <s v="Kolkata Knight Riders"/>
    <s v="field"/>
    <s v="Rajasthan Royals"/>
    <s v="runs"/>
    <n v="19"/>
    <n v="144"/>
    <n v="125"/>
    <s v="SK Trivedi"/>
    <s v="Aleem Dar"/>
    <s v="S Das"/>
    <s v="AJ Pycroft"/>
    <n v="35"/>
    <n v="66"/>
    <n v="43"/>
    <x v="5"/>
  </r>
  <r>
    <n v="598006"/>
    <x v="5"/>
    <s v="Mumbai Indians vs Delhi capitals"/>
    <s v="Wankhede Stadium"/>
    <s v="Mumbai Indians"/>
    <s v="bat"/>
    <s v="Mumbai Indians"/>
    <s v="runs"/>
    <n v="44"/>
    <n v="209"/>
    <n v="165"/>
    <s v="KD Karthik"/>
    <s v="M Erasmus"/>
    <s v="VA Kulkarni"/>
    <s v="RS Madugalle"/>
    <n v="38"/>
    <n v="111"/>
    <n v="60"/>
    <x v="3"/>
  </r>
  <r>
    <n v="598007"/>
    <x v="5"/>
    <s v="Punjab kings vs Chennai Super Kings"/>
    <s v="Punjab Cricket Association Stadium"/>
    <s v="Chennai Super Kings"/>
    <s v="field"/>
    <s v="Chennai Super Kings"/>
    <s v="wickets"/>
    <n v="10"/>
    <n v="138"/>
    <n v="139"/>
    <s v="MEK Hussey"/>
    <s v="Aleem Dar"/>
    <s v="C Shamshuddin"/>
    <s v="AJ Pycroft"/>
    <n v="43"/>
    <n v="80"/>
    <n v="15"/>
    <x v="1"/>
  </r>
  <r>
    <n v="598008"/>
    <x v="5"/>
    <s v="Royal Challengers Bengaluru vs Kolkata Knight Riders"/>
    <s v="M Chinnaswamy Stadium"/>
    <s v="Royal Challengers Bengaluru"/>
    <s v="field"/>
    <s v="Royal Challengers Bengaluru"/>
    <s v="wickets"/>
    <n v="8"/>
    <n v="154"/>
    <n v="158"/>
    <s v="CH Gayle"/>
    <s v="Asad Rauf"/>
    <s v="AK Chaudhary"/>
    <s v="DC Boon"/>
    <n v="44"/>
    <n v="79"/>
    <n v="31"/>
    <x v="0"/>
  </r>
  <r>
    <n v="598009"/>
    <x v="5"/>
    <s v="Pune Warriors vs Rajasthan Royals"/>
    <s v="Subrata Roy Sahara Stadium"/>
    <s v="Rajasthan Royals"/>
    <s v="bat"/>
    <s v="Pune Warriors"/>
    <s v="wickets"/>
    <n v="7"/>
    <n v="145"/>
    <n v="148"/>
    <s v="AJ Finch"/>
    <s v="M Erasmus"/>
    <s v="K Srinath"/>
    <s v="RS Madugalle"/>
    <n v="44"/>
    <n v="62"/>
    <n v="39"/>
    <x v="25"/>
  </r>
  <r>
    <n v="598010"/>
    <x v="5"/>
    <s v="Delhi capitals vs Sunrisers Hyderabad"/>
    <s v="Feroz Shah Kotla"/>
    <s v="Delhi capitals"/>
    <s v="bat"/>
    <s v="Sunrisers Hyderabad"/>
    <s v="wickets"/>
    <n v="3"/>
    <n v="114"/>
    <n v="115"/>
    <s v="A Mishra"/>
    <s v="Aleem Dar"/>
    <s v="Subroto Das"/>
    <s v="AJ Pycroft"/>
    <n v="29"/>
    <n v="47"/>
    <n v="38"/>
    <x v="2"/>
  </r>
  <r>
    <n v="598011"/>
    <x v="5"/>
    <s v="Mumbai Indians vs Pune Warriors"/>
    <s v="Wankhede Stadium"/>
    <s v="Mumbai Indians"/>
    <s v="bat"/>
    <s v="Mumbai Indians"/>
    <s v="runs"/>
    <n v="41"/>
    <n v="183"/>
    <n v="142"/>
    <s v="RG Sharma"/>
    <s v="S Ravi"/>
    <s v="SJA Taufel"/>
    <s v="DC Boon"/>
    <n v="48"/>
    <n v="70"/>
    <n v="65"/>
    <x v="3"/>
  </r>
  <r>
    <n v="598012"/>
    <x v="5"/>
    <s v="Chennai Super Kings vs Royal Challengers Bengaluru"/>
    <s v="MA Chidambaram Stadium"/>
    <s v="Chennai Super Kings"/>
    <s v="field"/>
    <s v="Chennai Super Kings"/>
    <s v="wickets"/>
    <n v="4"/>
    <n v="165"/>
    <n v="166"/>
    <s v="RA Jadeja"/>
    <s v="Asad Rauf"/>
    <s v="AK Chaudhary"/>
    <s v="J Srinath"/>
    <n v="33"/>
    <n v="92"/>
    <n v="40"/>
    <x v="7"/>
  </r>
  <r>
    <n v="598013"/>
    <x v="5"/>
    <s v="Kolkata Knight Riders vs Sunrisers Hyderabad"/>
    <s v="Eden Gardens"/>
    <s v="Kolkata Knight Riders"/>
    <s v="bat"/>
    <s v="Kolkata Knight Riders"/>
    <s v="runs"/>
    <n v="48"/>
    <n v="180"/>
    <n v="132"/>
    <s v="G Gambhir"/>
    <s v="M Erasmus"/>
    <s v="VA Kulkarni"/>
    <s v="RS Madugalle"/>
    <n v="48"/>
    <n v="74"/>
    <n v="58"/>
    <x v="4"/>
  </r>
  <r>
    <n v="598014"/>
    <x v="5"/>
    <s v="Rajasthan Royals vs Punjab kings"/>
    <s v="Sawai Mansingh Stadium"/>
    <s v="Rajasthan Royals"/>
    <s v="field"/>
    <s v="Rajasthan Royals"/>
    <s v="wickets"/>
    <n v="6"/>
    <n v="124"/>
    <n v="126"/>
    <s v="JP Faulkner"/>
    <s v="Aleem Dar"/>
    <s v="C Shamshuddin"/>
    <s v="AJ Pycroft"/>
    <n v="34"/>
    <n v="58"/>
    <n v="32"/>
    <x v="5"/>
  </r>
  <r>
    <n v="598015"/>
    <x v="5"/>
    <s v="Chennai Super Kings vs Pune Warriors"/>
    <s v="MA Chidambaram Stadium"/>
    <s v="Pune Warriors"/>
    <s v="bat"/>
    <s v="Pune Warriors"/>
    <s v="runs"/>
    <n v="24"/>
    <n v="159"/>
    <n v="135"/>
    <s v="SPD Smith"/>
    <s v="Asad Rauf"/>
    <s v="AK Chaudhary"/>
    <s v="RR Jadeja"/>
    <n v="48"/>
    <n v="70"/>
    <n v="41"/>
    <x v="7"/>
  </r>
  <r>
    <n v="598016"/>
    <x v="5"/>
    <s v="Punjab kings vs Kolkata Knight Riders"/>
    <s v="Punjab Cricket Association Stadium"/>
    <s v="Kolkata Knight Riders"/>
    <s v="field"/>
    <s v="Punjab kings"/>
    <s v="runs"/>
    <n v="4"/>
    <n v="157"/>
    <n v="153"/>
    <s v="MS Gony"/>
    <s v="CK Nandan"/>
    <s v="SJA Taufel"/>
    <s v="RS Mahanama"/>
    <n v="35"/>
    <n v="74"/>
    <n v="48"/>
    <x v="1"/>
  </r>
  <r>
    <n v="598017"/>
    <x v="5"/>
    <s v="Royal Challengers Bengaluru vs Delhi capitals"/>
    <s v="M Chinnaswamy Stadium"/>
    <s v="Royal Challengers Bengaluru"/>
    <s v="field"/>
    <s v="Draw/No Result"/>
    <s v="NA"/>
    <s v="NA"/>
    <n v="152"/>
    <n v="152"/>
    <s v="V Kohli"/>
    <s v="M Erasmus"/>
    <s v="VA Kulkarni"/>
    <s v="RS Madugalle"/>
    <n v="43"/>
    <n v="62"/>
    <n v="47"/>
    <x v="0"/>
  </r>
  <r>
    <n v="598018"/>
    <x v="5"/>
    <s v="Pune Warriors vs Sunrisers Hyderabad"/>
    <s v="Maharashtra Cricket Association Stadium"/>
    <s v="Pune Warriors"/>
    <s v="field"/>
    <s v="Sunrisers Hyderabad"/>
    <s v="runs"/>
    <n v="11"/>
    <n v="119"/>
    <n v="108"/>
    <s v="A Mishra"/>
    <s v="Asad Rauf"/>
    <s v="AK Chaudhary"/>
    <s v="J Srinath"/>
    <n v="25"/>
    <n v="56"/>
    <n v="38"/>
    <x v="26"/>
  </r>
  <r>
    <n v="598019"/>
    <x v="5"/>
    <s v="Rajasthan Royals vs Mumbai Indians"/>
    <s v="Sawai Mansingh Stadium"/>
    <s v="Rajasthan Royals"/>
    <s v="bat"/>
    <s v="Rajasthan Royals"/>
    <s v="runs"/>
    <n v="87"/>
    <n v="179"/>
    <n v="92"/>
    <s v="AM Rahane"/>
    <s v="Aleem Dar"/>
    <s v="C Shamshuddin"/>
    <s v="AJ Pycroft"/>
    <n v="58"/>
    <n v="74"/>
    <n v="47"/>
    <x v="5"/>
  </r>
  <r>
    <n v="598020"/>
    <x v="5"/>
    <s v="Delhi capitals vs Chennai Super Kings"/>
    <s v="Feroz Shah Kotla"/>
    <s v="Chennai Super Kings"/>
    <s v="bat"/>
    <s v="Chennai Super Kings"/>
    <s v="runs"/>
    <n v="86"/>
    <n v="169"/>
    <n v="83"/>
    <s v="MEK Hussey"/>
    <s v="M Erasmus"/>
    <s v="VA Kulkarni"/>
    <s v="RS Madugalle"/>
    <n v="39"/>
    <n v="84"/>
    <n v="46"/>
    <x v="2"/>
  </r>
  <r>
    <n v="598021"/>
    <x v="5"/>
    <s v="Sunrisers Hyderabad vs Punjab kings"/>
    <s v="Rajiv Gandhi International Stadium"/>
    <s v="Punjab kings"/>
    <s v="bat"/>
    <s v="Sunrisers Hyderabad"/>
    <s v="wickets"/>
    <n v="5"/>
    <n v="123"/>
    <n v="127"/>
    <s v="GH Vihari"/>
    <s v="HDPK Dharmasena"/>
    <s v="CK Nandan"/>
    <s v="RS Mahanama"/>
    <n v="36"/>
    <n v="66"/>
    <n v="21"/>
    <x v="6"/>
  </r>
  <r>
    <n v="598022"/>
    <x v="5"/>
    <s v="Kolkata Knight Riders vs Chennai Super Kings"/>
    <s v="Eden Gardens"/>
    <s v="Kolkata Knight Riders"/>
    <s v="bat"/>
    <s v="Chennai Super Kings"/>
    <s v="wickets"/>
    <n v="4"/>
    <n v="119"/>
    <n v="124"/>
    <s v="RA Jadeja"/>
    <s v="Asad Rauf"/>
    <s v="AK Chaudhary"/>
    <s v="Raju Mukherjee"/>
    <n v="47"/>
    <n v="44"/>
    <n v="28"/>
    <x v="4"/>
  </r>
  <r>
    <n v="598023"/>
    <x v="5"/>
    <s v="Royal Challengers Bengaluru vs Rajasthan Royals"/>
    <s v="M Chinnaswamy Stadium"/>
    <s v="Royal Challengers Bengaluru"/>
    <s v="field"/>
    <s v="Royal Challengers Bengaluru"/>
    <s v="wickets"/>
    <n v="7"/>
    <n v="117"/>
    <n v="123"/>
    <s v="R Vinay Kumar"/>
    <s v="Aleem Dar"/>
    <s v="C Shamshuddin"/>
    <s v="AJ Pycroft"/>
    <n v="31"/>
    <n v="77"/>
    <n v="9"/>
    <x v="0"/>
  </r>
  <r>
    <n v="598024"/>
    <x v="5"/>
    <s v="Delhi capitals vs Mumbai Indians"/>
    <s v="Feroz Shah Kotla"/>
    <s v="Mumbai Indians"/>
    <s v="bat"/>
    <s v="Delhi capitals"/>
    <s v="wickets"/>
    <n v="9"/>
    <n v="161"/>
    <n v="165"/>
    <s v="V Sehwag"/>
    <s v="HDPK Dharmasena"/>
    <s v="S Ravi"/>
    <s v="RS Mahanama"/>
    <n v="24"/>
    <n v="94"/>
    <n v="43"/>
    <x v="2"/>
  </r>
  <r>
    <n v="598025"/>
    <x v="5"/>
    <s v="Punjab kings vs Pune Warriors"/>
    <s v="Punjab Cricket Association Stadium"/>
    <s v="Punjab kings"/>
    <s v="field"/>
    <s v="Punjab kings"/>
    <s v="wickets"/>
    <n v="7"/>
    <n v="185"/>
    <n v="186"/>
    <s v="DA Miller"/>
    <s v="M Erasmus"/>
    <s v="K Srinath"/>
    <s v="RS Madugalle"/>
    <n v="48"/>
    <n v="80"/>
    <n v="57"/>
    <x v="1"/>
  </r>
  <r>
    <n v="598026"/>
    <x v="5"/>
    <s v="Chennai Super Kings vs Rajasthan Royals"/>
    <s v="MA Chidambaram Stadium"/>
    <s v="Rajasthan Royals"/>
    <s v="bat"/>
    <s v="Chennai Super Kings"/>
    <s v="wickets"/>
    <n v="5"/>
    <n v="185"/>
    <n v="186"/>
    <s v="MEK Hussey"/>
    <s v="S Asnani"/>
    <s v="AK Chaudhary"/>
    <s v="RR Jadeja"/>
    <n v="55"/>
    <n v="83"/>
    <n v="47"/>
    <x v="7"/>
  </r>
  <r>
    <n v="598027"/>
    <x v="5"/>
    <s v="Royal Challengers Bengaluru vs Pune Warriors"/>
    <s v="M Chinnaswamy Stadium"/>
    <s v="Pune Warriors"/>
    <s v="field"/>
    <s v="Royal Challengers Bengaluru"/>
    <s v="runs"/>
    <n v="130"/>
    <n v="263"/>
    <n v="133"/>
    <s v="CH Gayle"/>
    <s v="Aleem Dar"/>
    <s v="C Shamshuddin"/>
    <s v="AJ Pycroft"/>
    <n v="62"/>
    <n v="139"/>
    <n v="62"/>
    <x v="0"/>
  </r>
  <r>
    <n v="598028"/>
    <x v="5"/>
    <s v="Punjab kings vs Delhi capitals"/>
    <s v="Himachal Pradesh Cricket Association Stadium"/>
    <s v="Delhi capitals"/>
    <s v="field"/>
    <s v="Punjab kings"/>
    <s v="runs"/>
    <n v="7"/>
    <n v="171"/>
    <n v="164"/>
    <s v="DA Miller"/>
    <s v="HDPK Dharmasena"/>
    <s v="S Ravi"/>
    <s v="RS Mahanama"/>
    <n v="53"/>
    <n v="66"/>
    <n v="52"/>
    <x v="21"/>
  </r>
  <r>
    <n v="598029"/>
    <x v="5"/>
    <s v="Kolkata Knight Riders vs Mumbai Indians"/>
    <s v="Eden Gardens"/>
    <s v="Kolkata Knight Riders"/>
    <s v="bat"/>
    <s v="Mumbai Indians"/>
    <s v="wickets"/>
    <n v="5"/>
    <n v="159"/>
    <n v="162"/>
    <s v="DR Smith"/>
    <s v="HDPK Dharmasena"/>
    <s v="S Ravi"/>
    <s v="RS Mahanama"/>
    <n v="61"/>
    <n v="64"/>
    <n v="34"/>
    <x v="4"/>
  </r>
  <r>
    <n v="598030"/>
    <x v="5"/>
    <s v="Chennai Super Kings vs Sunrisers Hyderabad"/>
    <s v="MA Chidambaram Stadium"/>
    <s v="Sunrisers Hyderabad"/>
    <s v="bat"/>
    <s v="Chennai Super Kings"/>
    <s v="wickets"/>
    <n v="5"/>
    <n v="159"/>
    <n v="160"/>
    <s v="MS Dhoni"/>
    <s v="Aleem Dar"/>
    <s v="S Das"/>
    <s v="AJ Pycroft"/>
    <n v="40"/>
    <n v="60"/>
    <n v="59"/>
    <x v="7"/>
  </r>
  <r>
    <n v="598031"/>
    <x v="5"/>
    <s v="Kolkata Knight Riders vs Punjab kings"/>
    <s v="Eden Gardens"/>
    <s v="Punjab kings"/>
    <s v="bat"/>
    <s v="Kolkata Knight Riders"/>
    <s v="wickets"/>
    <n v="6"/>
    <n v="149"/>
    <n v="150"/>
    <s v="JH Kallis"/>
    <s v="CK Nandan"/>
    <s v="S Ravi"/>
    <s v="RS Mahanama"/>
    <n v="45"/>
    <n v="75"/>
    <n v="29"/>
    <x v="4"/>
  </r>
  <r>
    <n v="598032"/>
    <x v="5"/>
    <s v="Rajasthan Royals vs Sunrisers Hyderabad"/>
    <s v="Sawai Mansingh Stadium"/>
    <s v="Sunrisers Hyderabad"/>
    <s v="bat"/>
    <s v="Rajasthan Royals"/>
    <s v="wickets"/>
    <n v="8"/>
    <n v="144"/>
    <n v="146"/>
    <s v="JP Faulkner"/>
    <s v="VA Kulkarni"/>
    <s v="K Srinath"/>
    <s v="RS Madugalle"/>
    <n v="29"/>
    <n v="70"/>
    <n v="45"/>
    <x v="5"/>
  </r>
  <r>
    <n v="598033"/>
    <x v="5"/>
    <s v="Mumbai Indians vs Royal Challengers Bengaluru"/>
    <s v="Wankhede Stadium"/>
    <s v="Mumbai Indians"/>
    <s v="bat"/>
    <s v="Mumbai Indians"/>
    <s v="runs"/>
    <n v="58"/>
    <n v="194"/>
    <n v="136"/>
    <s v="DR Smith"/>
    <s v="Asad Rauf"/>
    <s v="S Asnani"/>
    <s v="J Srinath"/>
    <n v="52"/>
    <n v="99"/>
    <n v="43"/>
    <x v="3"/>
  </r>
  <r>
    <n v="598034"/>
    <x v="5"/>
    <s v="Chennai Super Kings vs Kolkata Knight Riders"/>
    <s v="MA Chidambaram Stadium"/>
    <s v="Kolkata Knight Riders"/>
    <s v="field"/>
    <s v="Chennai Super Kings"/>
    <s v="runs"/>
    <n v="14"/>
    <n v="200"/>
    <n v="186"/>
    <s v="MEK Hussey"/>
    <s v="Aleem Dar"/>
    <s v="SJA Taufel"/>
    <s v="AJ Pycroft"/>
    <n v="67"/>
    <n v="91"/>
    <n v="42"/>
    <x v="7"/>
  </r>
  <r>
    <n v="598035"/>
    <x v="5"/>
    <s v="Delhi capitals vs Pune Warriors"/>
    <s v="Shaheed Veer Narayan Singh International Stadium"/>
    <s v="Pune Warriors"/>
    <s v="field"/>
    <s v="Delhi capitals"/>
    <s v="runs"/>
    <n v="15"/>
    <n v="164"/>
    <n v="149"/>
    <s v="DA Warner"/>
    <s v="CK Nandan"/>
    <s v="S Ravi"/>
    <s v="RS Mahanama"/>
    <n v="37"/>
    <n v="74"/>
    <n v="53"/>
    <x v="27"/>
  </r>
  <r>
    <n v="598036"/>
    <x v="5"/>
    <s v="Rajasthan Royals vs Royal Challengers Bengaluru"/>
    <s v="Sawai Mansingh Stadium"/>
    <s v="Rajasthan Royals"/>
    <s v="field"/>
    <s v="Rajasthan Royals"/>
    <s v="wickets"/>
    <n v="4"/>
    <n v="171"/>
    <n v="173"/>
    <s v="SV Samson"/>
    <s v="M Erasmus"/>
    <s v="K Srinath"/>
    <s v="RS Madugalle"/>
    <n v="55"/>
    <n v="68"/>
    <n v="48"/>
    <x v="5"/>
  </r>
  <r>
    <n v="598037"/>
    <x v="5"/>
    <s v="Mumbai Indians vs Punjab kings"/>
    <s v="Wankhede Stadium"/>
    <s v="Mumbai Indians"/>
    <s v="bat"/>
    <s v="Mumbai Indians"/>
    <s v="runs"/>
    <n v="4"/>
    <n v="174"/>
    <n v="170"/>
    <s v="RG Sharma"/>
    <s v="Asad Rauf"/>
    <s v="AK Chaudhary"/>
    <s v="J Srinath"/>
    <n v="36"/>
    <n v="78"/>
    <n v="60"/>
    <x v="3"/>
  </r>
  <r>
    <n v="598038"/>
    <x v="5"/>
    <s v="Pune Warriors vs Chennai Super Kings"/>
    <s v="Subrata Roy Sahara Stadium"/>
    <s v="Chennai Super Kings"/>
    <s v="bat"/>
    <s v="Chennai Super Kings"/>
    <s v="runs"/>
    <n v="37"/>
    <n v="164"/>
    <n v="127"/>
    <s v="MS Dhoni"/>
    <s v="S Das"/>
    <s v="SJA Taufel"/>
    <s v="AJ Pycroft"/>
    <n v="29"/>
    <n v="85"/>
    <n v="50"/>
    <x v="25"/>
  </r>
  <r>
    <n v="598039"/>
    <x v="5"/>
    <s v="Sunrisers Hyderabad vs Mumbai Indians"/>
    <s v="Rajiv Gandhi International Stadium"/>
    <s v="Mumbai Indians"/>
    <s v="bat"/>
    <s v="Sunrisers Hyderabad"/>
    <s v="wickets"/>
    <n v="7"/>
    <n v="129"/>
    <n v="130"/>
    <s v="I Sharma"/>
    <s v="Asad Rauf"/>
    <s v="S Asnani"/>
    <s v="J Srinath"/>
    <n v="41"/>
    <n v="54"/>
    <n v="34"/>
    <x v="6"/>
  </r>
  <r>
    <n v="598040"/>
    <x v="5"/>
    <s v="Delhi capitals vs Kolkata Knight Riders"/>
    <s v="Shaheed Veer Narayan Singh International Stadium"/>
    <s v="Kolkata Knight Riders"/>
    <s v="bat"/>
    <s v="Delhi capitals"/>
    <s v="wickets"/>
    <n v="7"/>
    <n v="136"/>
    <n v="137"/>
    <s v="DA Warner"/>
    <s v="HDPK Dharmasena"/>
    <s v="CK Nandan"/>
    <s v="RS Mahanama"/>
    <n v="37"/>
    <n v="54"/>
    <n v="45"/>
    <x v="27"/>
  </r>
  <r>
    <n v="598041"/>
    <x v="5"/>
    <s v="Chennai Super Kings vs Punjab kings"/>
    <s v="MA Chidambaram Stadium"/>
    <s v="Chennai Super Kings"/>
    <s v="bat"/>
    <s v="Chennai Super Kings"/>
    <s v="runs"/>
    <n v="15"/>
    <n v="186"/>
    <n v="171"/>
    <s v="SK Raina"/>
    <s v="M Erasmus"/>
    <s v="VA Kulkarni"/>
    <s v="Raju Mukherjee"/>
    <n v="36"/>
    <n v="96"/>
    <n v="54"/>
    <x v="7"/>
  </r>
  <r>
    <n v="598042"/>
    <x v="5"/>
    <s v="Pune Warriors vs Royal Challengers Bengaluru"/>
    <s v="Subrata Roy Sahara Stadium"/>
    <s v="Royal Challengers Bengaluru"/>
    <s v="bat"/>
    <s v="Royal Challengers Bengaluru"/>
    <s v="runs"/>
    <n v="17"/>
    <n v="187"/>
    <n v="170"/>
    <s v="AB de Villiers"/>
    <s v="Aleem Dar"/>
    <s v="C Shamshuddin"/>
    <s v="AJ Pycroft"/>
    <n v="30"/>
    <n v="100"/>
    <n v="57"/>
    <x v="25"/>
  </r>
  <r>
    <n v="598043"/>
    <x v="5"/>
    <s v="Kolkata Knight Riders vs Rajasthan Royals"/>
    <s v="Eden Gardens"/>
    <s v="Rajasthan Royals"/>
    <s v="bat"/>
    <s v="Kolkata Knight Riders"/>
    <s v="wickets"/>
    <n v="8"/>
    <n v="132"/>
    <n v="133"/>
    <s v="YK Pathan"/>
    <s v="HDPK Dharmasena"/>
    <s v="CK Nandan"/>
    <s v="RS Mahanama"/>
    <n v="34"/>
    <n v="74"/>
    <n v="24"/>
    <x v="4"/>
  </r>
  <r>
    <n v="598044"/>
    <x v="5"/>
    <s v="Sunrisers Hyderabad vs Delhi capitals"/>
    <s v="Rajiv Gandhi International Stadium"/>
    <s v="Delhi capitals"/>
    <s v="bat"/>
    <s v="Sunrisers Hyderabad"/>
    <s v="wickets"/>
    <n v="6"/>
    <n v="80"/>
    <n v="81"/>
    <s v="DJG Sammy"/>
    <s v="Asad Rauf"/>
    <s v="S Asnani"/>
    <s v="J Srinath"/>
    <n v="26"/>
    <n v="46"/>
    <n v="8"/>
    <x v="6"/>
  </r>
  <r>
    <n v="598045"/>
    <x v="5"/>
    <s v="Royal Challengers Bengaluru vs Punjab kings"/>
    <s v="M Chinnaswamy Stadium"/>
    <s v="Punjab kings"/>
    <s v="field"/>
    <s v="Punjab kings"/>
    <s v="wickets"/>
    <n v="7"/>
    <n v="174"/>
    <n v="176"/>
    <s v="AC Gilchrist"/>
    <s v="HDPK Dharmasena"/>
    <s v="S Ravi"/>
    <s v="RS Mahanama"/>
    <n v="31"/>
    <n v="95"/>
    <n v="48"/>
    <x v="0"/>
  </r>
  <r>
    <n v="598046"/>
    <x v="5"/>
    <s v="Mumbai Indians vs Chennai Super Kings"/>
    <s v="Wankhede Stadium"/>
    <s v="Mumbai Indians"/>
    <s v="bat"/>
    <s v="Mumbai Indians"/>
    <s v="runs"/>
    <n v="60"/>
    <n v="139"/>
    <n v="79"/>
    <s v="MG Johnson"/>
    <s v="HDPK Dharmasena"/>
    <s v="CK Nandan"/>
    <s v="RS Mahanama"/>
    <n v="32"/>
    <n v="58"/>
    <n v="49"/>
    <x v="3"/>
  </r>
  <r>
    <n v="598047"/>
    <x v="5"/>
    <s v="Rajasthan Royals vs Pune Warriors"/>
    <s v="Sawai Mansingh Stadium"/>
    <s v="Pune Warriors"/>
    <s v="bat"/>
    <s v="Rajasthan Royals"/>
    <s v="wickets"/>
    <n v="5"/>
    <n v="178"/>
    <n v="182"/>
    <s v="AM Rahane"/>
    <s v="C Shamshuddin"/>
    <s v="RJ Tucker"/>
    <s v="AJ Pycroft"/>
    <n v="61"/>
    <n v="72"/>
    <n v="45"/>
    <x v="5"/>
  </r>
  <r>
    <n v="598048"/>
    <x v="5"/>
    <s v="Royal Challengers Bengaluru vs Sunrisers Hyderabad"/>
    <s v="M Chinnaswamy Stadium"/>
    <s v="Sunrisers Hyderabad"/>
    <s v="bat"/>
    <s v="Royal Challengers Bengaluru"/>
    <s v="wickets"/>
    <n v="7"/>
    <n v="161"/>
    <n v="162"/>
    <s v="V Kohli"/>
    <s v="S Ravi"/>
    <s v="SJA Taufel"/>
    <s v="DC Boon"/>
    <n v="40"/>
    <n v="76"/>
    <n v="45"/>
    <x v="0"/>
  </r>
  <r>
    <n v="598049"/>
    <x v="5"/>
    <s v="Rajasthan Royals vs Delhi capitals"/>
    <s v="Sawai Mansingh Stadium"/>
    <s v="Delhi capitals"/>
    <s v="bat"/>
    <s v="Rajasthan Royals"/>
    <s v="wickets"/>
    <n v="9"/>
    <n v="154"/>
    <n v="155"/>
    <s v="AM Rahane"/>
    <s v="Aleem Dar"/>
    <s v="RJ Tucker"/>
    <s v="AJ Pycroft"/>
    <n v="42"/>
    <n v="62"/>
    <n v="50"/>
    <x v="5"/>
  </r>
  <r>
    <n v="598050"/>
    <x v="5"/>
    <s v="Mumbai Indians vs Kolkata Knight Riders"/>
    <s v="Wankhede Stadium"/>
    <s v="Mumbai Indians"/>
    <s v="bat"/>
    <s v="Mumbai Indians"/>
    <s v="runs"/>
    <n v="65"/>
    <n v="170"/>
    <n v="105"/>
    <s v="SR Tendulkar"/>
    <s v="HDPK Dharmasena"/>
    <s v="S Ravi"/>
    <s v="RS Mahanama"/>
    <n v="41"/>
    <n v="78"/>
    <n v="51"/>
    <x v="3"/>
  </r>
  <r>
    <n v="598051"/>
    <x v="5"/>
    <s v="Sunrisers Hyderabad vs Chennai Super Kings"/>
    <s v="Rajiv Gandhi International Stadium"/>
    <s v="Sunrisers Hyderabad"/>
    <s v="field"/>
    <s v="Chennai Super Kings"/>
    <s v="runs"/>
    <n v="77"/>
    <n v="223"/>
    <n v="146"/>
    <s v="SK Raina"/>
    <s v="S Das"/>
    <s v="NJ Llong"/>
    <s v="Raju Mukherjee"/>
    <n v="50"/>
    <n v="102"/>
    <n v="71"/>
    <x v="6"/>
  </r>
  <r>
    <n v="598052"/>
    <x v="5"/>
    <s v="Punjab kings vs Rajasthan Royals"/>
    <s v="Punjab Cricket Association Stadium"/>
    <s v="Rajasthan Royals"/>
    <s v="field"/>
    <s v="Rajasthan Royals"/>
    <s v="wickets"/>
    <n v="8"/>
    <n v="145"/>
    <n v="147"/>
    <s v="KK Cooper"/>
    <s v="HDPK Dharmasena"/>
    <s v="S Ravi"/>
    <s v="RS Mahanama"/>
    <n v="37"/>
    <n v="83"/>
    <n v="25"/>
    <x v="1"/>
  </r>
  <r>
    <n v="598053"/>
    <x v="5"/>
    <s v="Pune Warriors vs Kolkata Knight Riders"/>
    <s v="Subrata Roy Sahara Stadium"/>
    <s v="Kolkata Knight Riders"/>
    <s v="bat"/>
    <s v="Kolkata Knight Riders"/>
    <s v="runs"/>
    <n v="46"/>
    <n v="152"/>
    <n v="106"/>
    <s v="G Gambhir"/>
    <s v="Asad Rauf"/>
    <s v="S Asnani"/>
    <s v="J Srinath"/>
    <n v="50"/>
    <n v="49"/>
    <n v="53"/>
    <x v="25"/>
  </r>
  <r>
    <n v="598054"/>
    <x v="5"/>
    <s v="Delhi capitals vs Royal Challengers Bengaluru"/>
    <s v="Feroz Shah Kotla"/>
    <s v="Delhi capitals"/>
    <s v="field"/>
    <s v="Royal Challengers Bengaluru"/>
    <s v="runs"/>
    <n v="4"/>
    <n v="183"/>
    <n v="179"/>
    <s v="JD Unadkat"/>
    <s v="NJ Llong"/>
    <s v="K Srinath"/>
    <s v="RS Madugalle"/>
    <n v="40"/>
    <n v="66"/>
    <n v="77"/>
    <x v="2"/>
  </r>
  <r>
    <n v="598055"/>
    <x v="5"/>
    <s v="Pune Warriors vs Mumbai Indians"/>
    <s v="Subrata Roy Sahara Stadium"/>
    <s v="Pune Warriors"/>
    <s v="bat"/>
    <s v="Mumbai Indians"/>
    <s v="wickets"/>
    <n v="5"/>
    <n v="112"/>
    <n v="116"/>
    <s v="MG Johnson"/>
    <s v="Asad Rauf"/>
    <s v="AK Chaudhary"/>
    <s v="J Srinath"/>
    <n v="36"/>
    <n v="58"/>
    <n v="18"/>
    <x v="25"/>
  </r>
  <r>
    <n v="598056"/>
    <x v="5"/>
    <s v="Punjab kings vs Sunrisers Hyderabad"/>
    <s v="Punjab Cricket Association Stadium"/>
    <s v="Punjab kings"/>
    <s v="field"/>
    <s v="Sunrisers Hyderabad"/>
    <s v="runs"/>
    <n v="30"/>
    <n v="150"/>
    <n v="120"/>
    <s v="PA Patel"/>
    <s v="S Das"/>
    <s v="RJ Tucker"/>
    <s v="AJ Pycroft"/>
    <n v="37"/>
    <n v="67"/>
    <n v="46"/>
    <x v="1"/>
  </r>
  <r>
    <n v="598057"/>
    <x v="5"/>
    <s v="Kolkata Knight Riders vs Royal Challengers Bengaluru"/>
    <s v="JSCA International Stadium Complex"/>
    <s v="Kolkata Knight Riders"/>
    <s v="field"/>
    <s v="Kolkata Knight Riders"/>
    <s v="wickets"/>
    <n v="5"/>
    <n v="115"/>
    <n v="116"/>
    <s v="JH Kallis"/>
    <s v="NJ Llong"/>
    <s v="K Srinath"/>
    <s v="RS Madugalle"/>
    <n v="22"/>
    <n v="74"/>
    <n v="19"/>
    <x v="28"/>
  </r>
  <r>
    <n v="598058"/>
    <x v="5"/>
    <s v="Rajasthan Royals vs Chennai Super Kings"/>
    <s v="Sawai Mansingh Stadium"/>
    <s v="Rajasthan Royals"/>
    <s v="field"/>
    <s v="Rajasthan Royals"/>
    <s v="wickets"/>
    <n v="5"/>
    <n v="141"/>
    <n v="144"/>
    <s v="SR Watson"/>
    <s v="HDPK Dharmasena"/>
    <s v="CK Nandan"/>
    <s v="RS Mahanama"/>
    <n v="37"/>
    <n v="68"/>
    <n v="36"/>
    <x v="5"/>
  </r>
  <r>
    <n v="598059"/>
    <x v="5"/>
    <s v="Delhi capitals vs Punjab kings"/>
    <s v="Feroz Shah Kotla"/>
    <s v="Punjab kings"/>
    <s v="field"/>
    <s v="Punjab kings"/>
    <s v="wickets"/>
    <n v="5"/>
    <n v="120"/>
    <n v="121"/>
    <s v="Harmeet Singh"/>
    <s v="VA Kulkarni"/>
    <s v="K Srinath"/>
    <s v="RS Madugalle"/>
    <n v="40"/>
    <n v="53"/>
    <n v="27"/>
    <x v="2"/>
  </r>
  <r>
    <n v="598060"/>
    <x v="5"/>
    <s v="Mumbai Indians vs Sunrisers Hyderabad"/>
    <s v="Wankhede Stadium"/>
    <s v="Sunrisers Hyderabad"/>
    <s v="bat"/>
    <s v="Mumbai Indians"/>
    <s v="wickets"/>
    <n v="7"/>
    <n v="178"/>
    <n v="184"/>
    <s v="KA Pollard"/>
    <s v="AK Chaudhary"/>
    <s v="SJA Taufel"/>
    <s v="RR Jadeja"/>
    <n v="52"/>
    <n v="93"/>
    <n v="33"/>
    <x v="3"/>
  </r>
  <r>
    <n v="598061"/>
    <x v="5"/>
    <s v="Kolkata Knight Riders vs Pune Warriors"/>
    <s v="JSCA International Stadium Complex"/>
    <s v="Kolkata Knight Riders"/>
    <s v="field"/>
    <s v="Pune Warriors"/>
    <s v="runs"/>
    <n v="7"/>
    <n v="170"/>
    <n v="163"/>
    <s v="MK Pandey"/>
    <s v="NJ Llong"/>
    <s v="K Srinath"/>
    <s v="RS Madugalle"/>
    <n v="42"/>
    <n v="74"/>
    <n v="54"/>
    <x v="28"/>
  </r>
  <r>
    <n v="598062"/>
    <x v="5"/>
    <s v="Chennai Super Kings vs Delhi capitals"/>
    <s v="MA Chidambaram Stadium"/>
    <s v="Chennai Super Kings"/>
    <s v="bat"/>
    <s v="Chennai Super Kings"/>
    <s v="runs"/>
    <n v="33"/>
    <n v="168"/>
    <n v="135"/>
    <s v="MS Dhoni"/>
    <s v="C Shamshuddin"/>
    <s v="RJ Tucker"/>
    <s v="AJ Pycroft"/>
    <n v="47"/>
    <n v="78"/>
    <n v="43"/>
    <x v="7"/>
  </r>
  <r>
    <n v="598063"/>
    <x v="5"/>
    <s v="Mumbai Indians vs Rajasthan Royals"/>
    <s v="Wankhede Stadium"/>
    <s v="Rajasthan Royals"/>
    <s v="field"/>
    <s v="Mumbai Indians"/>
    <s v="runs"/>
    <n v="14"/>
    <n v="166"/>
    <n v="152"/>
    <s v="AP Tare"/>
    <s v="Asad Rauf"/>
    <s v="S Asnani"/>
    <s v="RR Jadeja"/>
    <n v="49"/>
    <n v="90"/>
    <n v="27"/>
    <x v="3"/>
  </r>
  <r>
    <n v="598064"/>
    <x v="5"/>
    <s v="Punjab kings vs Royal Challengers Bengaluru"/>
    <s v="Punjab Cricket Association Stadium"/>
    <s v="Punjab kings"/>
    <s v="field"/>
    <s v="Punjab kings"/>
    <s v="wickets"/>
    <n v="6"/>
    <n v="190"/>
    <n v="194"/>
    <s v="DA Miller"/>
    <s v="VA Kulkarni"/>
    <s v="NJ Llong"/>
    <s v="RR Jadeja"/>
    <n v="58"/>
    <n v="82"/>
    <n v="50"/>
    <x v="1"/>
  </r>
  <r>
    <n v="598065"/>
    <x v="5"/>
    <s v="Sunrisers Hyderabad vs Rajasthan Royals"/>
    <s v="Rajiv Gandhi International Stadium"/>
    <s v="Sunrisers Hyderabad"/>
    <s v="bat"/>
    <s v="Sunrisers Hyderabad"/>
    <s v="runs"/>
    <n v="23"/>
    <n v="136"/>
    <n v="113"/>
    <s v="A Mishra"/>
    <s v="Asad Rauf"/>
    <s v="AK Chaudhary"/>
    <s v="J Srinath"/>
    <n v="21"/>
    <n v="83"/>
    <n v="32"/>
    <x v="6"/>
  </r>
  <r>
    <n v="598066"/>
    <x v="5"/>
    <s v="Punjab kings vs Mumbai Indians"/>
    <s v="Himachal Pradesh Cricket Association Stadium"/>
    <s v="Mumbai Indians"/>
    <s v="field"/>
    <s v="Punjab kings"/>
    <s v="runs"/>
    <n v="50"/>
    <n v="183"/>
    <n v="133"/>
    <s v="Azhar Mahmood"/>
    <s v="HDPK Dharmasena"/>
    <s v="CK Nandan"/>
    <s v="RS Mahanama"/>
    <n v="35"/>
    <n v="108"/>
    <n v="40"/>
    <x v="21"/>
  </r>
  <r>
    <n v="598067"/>
    <x v="5"/>
    <s v="Pune Warriors vs Delhi capitals"/>
    <s v="Subrata Roy Sahara Stadium"/>
    <s v="Pune Warriors"/>
    <s v="bat"/>
    <s v="Pune Warriors"/>
    <s v="runs"/>
    <n v="38"/>
    <n v="172"/>
    <n v="134"/>
    <s v="LJ Wright"/>
    <s v="NJ Llong"/>
    <s v="SJA Taufel"/>
    <s v="RS Madugalle"/>
    <n v="40"/>
    <n v="81"/>
    <n v="51"/>
    <x v="25"/>
  </r>
  <r>
    <n v="598068"/>
    <x v="5"/>
    <s v="Royal Challengers Bengaluru vs Chennai Super Kings"/>
    <s v="M Chinnaswamy Stadium"/>
    <s v="Chennai Super Kings"/>
    <s v="field"/>
    <s v="Royal Challengers Bengaluru"/>
    <s v="runs"/>
    <n v="24"/>
    <n v="106"/>
    <n v="82"/>
    <s v="V Kohli"/>
    <s v="C Shamshuddin"/>
    <s v="RJ Tucker"/>
    <s v="AJ Pycroft"/>
    <n v="76"/>
    <n v="30"/>
    <n v="0"/>
    <x v="0"/>
  </r>
  <r>
    <n v="598069"/>
    <x v="5"/>
    <s v="Sunrisers Hyderabad vs Kolkata Knight Riders"/>
    <s v="Rajiv Gandhi International Stadium"/>
    <s v="Kolkata Knight Riders"/>
    <s v="bat"/>
    <s v="Sunrisers Hyderabad"/>
    <s v="wickets"/>
    <n v="5"/>
    <n v="130"/>
    <n v="132"/>
    <s v="PA Patel"/>
    <s v="Asad Rauf"/>
    <s v="S Asnani"/>
    <s v="Raju Mukherjee"/>
    <n v="33"/>
    <n v="62"/>
    <n v="35"/>
    <x v="6"/>
  </r>
  <r>
    <n v="598070"/>
    <x v="5"/>
    <s v="Chennai Super Kings vs Mumbai Indians"/>
    <s v="Feroz Shah Kotla"/>
    <s v="Chennai Super Kings"/>
    <s v="bat"/>
    <s v="Chennai Super Kings"/>
    <s v="runs"/>
    <n v="48"/>
    <n v="192"/>
    <n v="144"/>
    <s v="MEK Hussey"/>
    <s v="NJ Llong"/>
    <s v="RJ Tucker"/>
    <s v="RS Mahanama"/>
    <n v="47"/>
    <n v="90"/>
    <n v="55"/>
    <x v="2"/>
  </r>
  <r>
    <n v="598071"/>
    <x v="5"/>
    <s v="Rajasthan Royals vs Sunrisers Hyderabad"/>
    <s v="Feroz Shah Kotla"/>
    <s v="Sunrisers Hyderabad"/>
    <s v="bat"/>
    <s v="Rajasthan Royals"/>
    <s v="wickets"/>
    <n v="4"/>
    <n v="132"/>
    <n v="135"/>
    <s v="BJ Hodge"/>
    <s v="S Ravi"/>
    <s v="RJ Tucker"/>
    <s v="RS Mahanama"/>
    <n v="27"/>
    <n v="61"/>
    <n v="44"/>
    <x v="2"/>
  </r>
  <r>
    <n v="598072"/>
    <x v="5"/>
    <s v="Mumbai Indians vs Rajasthan Royals"/>
    <s v="Eden Gardens"/>
    <s v="Rajasthan Royals"/>
    <s v="bat"/>
    <s v="Mumbai Indians"/>
    <s v="wickets"/>
    <n v="4"/>
    <n v="165"/>
    <n v="169"/>
    <s v="Harbhajan Singh"/>
    <s v="C Shamshuddin"/>
    <s v="SJA Taufel"/>
    <s v="RS Madugalle"/>
    <n v="42"/>
    <n v="68"/>
    <n v="55"/>
    <x v="4"/>
  </r>
  <r>
    <n v="598073"/>
    <x v="5"/>
    <s v="Chennai Super Kings vs Mumbai Indians"/>
    <s v="Eden Gardens"/>
    <s v="Mumbai Indians"/>
    <s v="bat"/>
    <s v="Mumbai Indians"/>
    <s v="runs"/>
    <n v="23"/>
    <n v="148"/>
    <n v="125"/>
    <s v="KA Pollard"/>
    <s v="HDPK Dharmasena"/>
    <s v="SJA Taufel"/>
    <s v="RS Madugalle"/>
    <n v="34"/>
    <n v="72"/>
    <n v="42"/>
    <x v="4"/>
  </r>
  <r>
    <n v="729279"/>
    <x v="6"/>
    <s v="Mumbai Indians vs Kolkata Knight Riders"/>
    <s v="Sheikh Zayed Stadium"/>
    <s v="Kolkata Knight Riders"/>
    <s v="bat"/>
    <s v="Kolkata Knight Riders"/>
    <s v="runs"/>
    <n v="41"/>
    <n v="163"/>
    <n v="122"/>
    <s v="JH Kallis"/>
    <s v="M Erasmus"/>
    <s v="RK Illingworth"/>
    <s v="AJ Pycroft"/>
    <n v="31"/>
    <n v="94"/>
    <n v="38"/>
    <x v="29"/>
  </r>
  <r>
    <n v="729281"/>
    <x v="6"/>
    <s v="Delhi capitals vs Royal Challengers Bengaluru"/>
    <s v="Sharjah Cricket Stadium"/>
    <s v="Royal Challengers Bengaluru"/>
    <s v="field"/>
    <s v="Royal Challengers Bengaluru"/>
    <s v="wickets"/>
    <n v="8"/>
    <n v="145"/>
    <n v="146"/>
    <s v="YS Chahal"/>
    <s v="Aleem Dar"/>
    <s v="S Ravi"/>
    <s v="GF Labrooy"/>
    <n v="30"/>
    <n v="63"/>
    <n v="52"/>
    <x v="30"/>
  </r>
  <r>
    <n v="729283"/>
    <x v="6"/>
    <s v="Chennai Super Kings vs Punjab kings"/>
    <s v="Sheikh Zayed Stadium"/>
    <s v="Chennai Super Kings"/>
    <s v="bat"/>
    <s v="Punjab kings"/>
    <s v="wickets"/>
    <n v="6"/>
    <n v="205"/>
    <n v="206"/>
    <s v="GJ Maxwell"/>
    <s v="RK Illingworth"/>
    <s v="C Shamshuddin"/>
    <s v="AJ Pycroft"/>
    <n v="70"/>
    <n v="90"/>
    <n v="45"/>
    <x v="29"/>
  </r>
  <r>
    <n v="729285"/>
    <x v="6"/>
    <s v="Sunrisers Hyderabad vs Rajasthan Royals"/>
    <s v="Sheikh Zayed Stadium"/>
    <s v="Rajasthan Royals"/>
    <s v="field"/>
    <s v="Rajasthan Royals"/>
    <s v="wickets"/>
    <n v="4"/>
    <n v="133"/>
    <n v="135"/>
    <s v="AM Rahane"/>
    <s v="BF Bowden"/>
    <s v="RK Illingworth"/>
    <s v="AJ Pycroft"/>
    <n v="41"/>
    <n v="58"/>
    <n v="34"/>
    <x v="29"/>
  </r>
  <r>
    <n v="729287"/>
    <x v="6"/>
    <s v="Royal Challengers Bengaluru vs Mumbai Indians"/>
    <s v="Dubai International Cricket Stadium"/>
    <s v="Royal Challengers Bengaluru"/>
    <s v="field"/>
    <s v="Royal Challengers Bengaluru"/>
    <s v="wickets"/>
    <n v="7"/>
    <n v="115"/>
    <n v="116"/>
    <s v="PA Patel"/>
    <s v="Aleem Dar"/>
    <s v="AK Chaudhary"/>
    <s v="GF Labrooy"/>
    <n v="49"/>
    <n v="49"/>
    <n v="17"/>
    <x v="31"/>
  </r>
  <r>
    <n v="729289"/>
    <x v="6"/>
    <s v="Kolkata Knight Riders vs Delhi capitals"/>
    <s v="Dubai International Cricket Stadium"/>
    <s v="Kolkata Knight Riders"/>
    <s v="bat"/>
    <s v="Delhi capitals"/>
    <s v="wickets"/>
    <n v="4"/>
    <n v="166"/>
    <n v="167"/>
    <s v="JP Duminy"/>
    <s v="Aleem Dar"/>
    <s v="VA Kulkarni"/>
    <s v="GF Labrooy"/>
    <n v="31"/>
    <n v="93"/>
    <n v="42"/>
    <x v="31"/>
  </r>
  <r>
    <n v="729291"/>
    <x v="6"/>
    <s v="Rajasthan Royals vs Punjab kings"/>
    <s v="Sharjah Cricket Stadium"/>
    <s v="Punjab kings"/>
    <s v="field"/>
    <s v="Punjab kings"/>
    <s v="wickets"/>
    <n v="7"/>
    <n v="191"/>
    <n v="193"/>
    <s v="GJ Maxwell"/>
    <s v="BF Bowden"/>
    <s v="M Erasmus"/>
    <s v="AJ Pycroft"/>
    <n v="54"/>
    <n v="92"/>
    <n v="45"/>
    <x v="30"/>
  </r>
  <r>
    <n v="729293"/>
    <x v="6"/>
    <s v="Chennai Super Kings vs Delhi capitals"/>
    <s v="Sheikh Zayed Stadium"/>
    <s v="Chennai Super Kings"/>
    <s v="bat"/>
    <s v="Chennai Super Kings"/>
    <s v="runs"/>
    <n v="93"/>
    <n v="177"/>
    <n v="84"/>
    <s v="SK Raina"/>
    <s v="RK Illingworth"/>
    <s v="C Shamshuddin"/>
    <s v="GF Labrooy"/>
    <n v="34"/>
    <n v="85"/>
    <n v="58"/>
    <x v="29"/>
  </r>
  <r>
    <n v="729295"/>
    <x v="6"/>
    <s v="Punjab kings vs Sunrisers Hyderabad"/>
    <s v="Sharjah Cricket Stadium"/>
    <s v="Sunrisers Hyderabad"/>
    <s v="field"/>
    <s v="Punjab kings"/>
    <s v="runs"/>
    <n v="72"/>
    <n v="193"/>
    <n v="121"/>
    <s v="GJ Maxwell"/>
    <s v="M Erasmus"/>
    <s v="S Ravi"/>
    <s v="AJ Pycroft"/>
    <n v="43"/>
    <n v="112"/>
    <n v="38"/>
    <x v="30"/>
  </r>
  <r>
    <n v="729297"/>
    <x v="6"/>
    <s v="Rajasthan Royals vs Chennai Super Kings"/>
    <s v="Dubai International Cricket Stadium"/>
    <s v="Rajasthan Royals"/>
    <s v="field"/>
    <s v="Chennai Super Kings"/>
    <s v="runs"/>
    <n v="7"/>
    <n v="140"/>
    <n v="133"/>
    <s v="RA Jadeja"/>
    <s v="HDPK Dharmasena"/>
    <s v="RK Illingworth"/>
    <s v="GF Labrooy"/>
    <n v="51"/>
    <n v="55"/>
    <n v="34"/>
    <x v="31"/>
  </r>
  <r>
    <n v="729299"/>
    <x v="6"/>
    <s v="Royal Challengers Bengaluru vs Kolkata Knight Riders"/>
    <s v="Sharjah Cricket Stadium"/>
    <s v="Royal Challengers Bengaluru"/>
    <s v="field"/>
    <s v="Kolkata Knight Riders"/>
    <s v="runs"/>
    <n v="2"/>
    <n v="150"/>
    <n v="148"/>
    <s v="CA Lynn"/>
    <s v="Aleem Dar"/>
    <s v="VA Kulkarni"/>
    <s v="AJ Pycroft"/>
    <n v="42"/>
    <n v="71"/>
    <n v="37"/>
    <x v="30"/>
  </r>
  <r>
    <n v="729301"/>
    <x v="6"/>
    <s v="Sunrisers Hyderabad vs Delhi capitals"/>
    <s v="Dubai International Cricket Stadium"/>
    <s v="Sunrisers Hyderabad"/>
    <s v="bat"/>
    <s v="Sunrisers Hyderabad"/>
    <s v="runs"/>
    <n v="4"/>
    <n v="184"/>
    <n v="180"/>
    <s v="AJ Finch"/>
    <s v="M Erasmus"/>
    <s v="S Ravi"/>
    <s v="GF Labrooy"/>
    <n v="55"/>
    <n v="73"/>
    <n v="56"/>
    <x v="31"/>
  </r>
  <r>
    <n v="729303"/>
    <x v="6"/>
    <s v="Chennai Super Kings vs Mumbai Indians"/>
    <s v="Dubai International Cricket Stadium"/>
    <s v="Mumbai Indians"/>
    <s v="bat"/>
    <s v="Chennai Super Kings"/>
    <s v="wickets"/>
    <n v="7"/>
    <n v="141"/>
    <n v="142"/>
    <s v="MM Sharma"/>
    <s v="BF Bowden"/>
    <s v="M Erasmus"/>
    <s v="GF Labrooy"/>
    <n v="31"/>
    <n v="82"/>
    <n v="28"/>
    <x v="31"/>
  </r>
  <r>
    <n v="729305"/>
    <x v="6"/>
    <s v="Rajasthan Royals vs Royal Challengers Bengaluru"/>
    <s v="Sheikh Zayed Stadium"/>
    <s v="Rajasthan Royals"/>
    <s v="field"/>
    <s v="Rajasthan Royals"/>
    <s v="wickets"/>
    <n v="6"/>
    <n v="70"/>
    <n v="71"/>
    <s v="PV Tambe"/>
    <s v="HDPK Dharmasena"/>
    <s v="C Shamshuddin"/>
    <s v="AJ Pycroft"/>
    <n v="22"/>
    <n v="48"/>
    <n v="0"/>
    <x v="29"/>
  </r>
  <r>
    <n v="729307"/>
    <x v="6"/>
    <s v="Kolkata Knight Riders vs Punjab kings"/>
    <s v="Sheikh Zayed Stadium"/>
    <s v="Kolkata Knight Riders"/>
    <s v="field"/>
    <s v="Punjab kings"/>
    <s v="runs"/>
    <n v="23"/>
    <n v="132"/>
    <n v="109"/>
    <s v="Sandeep Sharma"/>
    <s v="HDPK Dharmasena"/>
    <s v="RK Illingworth"/>
    <s v="AJ Pycroft"/>
    <n v="51"/>
    <n v="63"/>
    <n v="18"/>
    <x v="29"/>
  </r>
  <r>
    <n v="729309"/>
    <x v="6"/>
    <s v="Delhi capitals vs Mumbai Indians"/>
    <s v="Sharjah Cricket Stadium"/>
    <s v="Mumbai Indians"/>
    <s v="bat"/>
    <s v="Delhi capitals"/>
    <s v="wickets"/>
    <n v="6"/>
    <n v="125"/>
    <n v="126"/>
    <s v="M Vijay"/>
    <s v="Aleem Dar"/>
    <s v="VA Kulkarni"/>
    <s v="GF Labrooy"/>
    <n v="37"/>
    <n v="43"/>
    <n v="45"/>
    <x v="30"/>
  </r>
  <r>
    <n v="729311"/>
    <x v="6"/>
    <s v="Sunrisers Hyderabad vs Chennai Super Kings"/>
    <s v="Sharjah Cricket Stadium"/>
    <s v="Sunrisers Hyderabad"/>
    <s v="bat"/>
    <s v="Chennai Super Kings"/>
    <s v="wickets"/>
    <n v="5"/>
    <n v="145"/>
    <n v="146"/>
    <s v="DR Smith"/>
    <s v="AK Chaudhary"/>
    <s v="VA Kulkarni"/>
    <s v="GF Labrooy"/>
    <n v="37"/>
    <n v="65"/>
    <n v="43"/>
    <x v="30"/>
  </r>
  <r>
    <n v="729313"/>
    <x v="6"/>
    <s v="Punjab kings vs Royal Challengers Bengaluru"/>
    <s v="Dubai International Cricket Stadium"/>
    <s v="Punjab kings"/>
    <s v="field"/>
    <s v="Punjab kings"/>
    <s v="wickets"/>
    <n v="5"/>
    <n v="124"/>
    <n v="127"/>
    <s v="Sandeep Sharma"/>
    <s v="BF Bowden"/>
    <s v="S Ravi"/>
    <s v="AJ Pycroft"/>
    <n v="44"/>
    <n v="56"/>
    <n v="24"/>
    <x v="31"/>
  </r>
  <r>
    <n v="729315"/>
    <x v="6"/>
    <s v="Kolkata Knight Riders vs Rajasthan Royals"/>
    <s v="Sheikh Zayed Stadium"/>
    <s v="Rajasthan Royals"/>
    <s v="bat"/>
    <s v="Draw/No Result"/>
    <s v="NA"/>
    <s v="NA"/>
    <n v="152"/>
    <n v="152"/>
    <s v="JP Faulkner"/>
    <s v="Aleem Dar"/>
    <s v="AK Chaudhary"/>
    <s v="GF Labrooy"/>
    <n v="45"/>
    <n v="73"/>
    <n v="34"/>
    <x v="29"/>
  </r>
  <r>
    <n v="729317"/>
    <x v="6"/>
    <s v="Mumbai Indians vs Sunrisers Hyderabad"/>
    <s v="Dubai International Cricket Stadium"/>
    <s v="Mumbai Indians"/>
    <s v="field"/>
    <s v="Sunrisers Hyderabad"/>
    <s v="runs"/>
    <n v="15"/>
    <n v="172"/>
    <n v="157"/>
    <s v="B Kumar"/>
    <s v="HDPK Dharmasena"/>
    <s v="M Erasmus"/>
    <s v="AJ Pycroft"/>
    <n v="44"/>
    <n v="86"/>
    <n v="42"/>
    <x v="31"/>
  </r>
  <r>
    <n v="733971"/>
    <x v="6"/>
    <s v="Chennai Super Kings vs Kolkata Knight Riders"/>
    <s v="JSCA International Stadium Complex"/>
    <s v="Chennai Super Kings"/>
    <s v="bat"/>
    <s v="Chennai Super Kings"/>
    <s v="runs"/>
    <n v="34"/>
    <n v="148"/>
    <n v="114"/>
    <s v="RA Jadeja"/>
    <s v="AK Chaudhary"/>
    <s v="NJ Llong"/>
    <s v="J Srinath"/>
    <n v="43"/>
    <n v="90"/>
    <n v="15"/>
    <x v="28"/>
  </r>
  <r>
    <n v="733973"/>
    <x v="6"/>
    <s v="Mumbai Indians vs Punjab kings"/>
    <s v="Wankhede Stadium"/>
    <s v="Punjab kings"/>
    <s v="bat"/>
    <s v="Mumbai Indians"/>
    <s v="wickets"/>
    <n v="5"/>
    <n v="168"/>
    <n v="170"/>
    <s v="CJ Anderson"/>
    <s v="BNJ Oxenford"/>
    <s v="C Shamshuddin"/>
    <s v="RS Madugalle"/>
    <n v="36"/>
    <n v="95"/>
    <n v="37"/>
    <x v="3"/>
  </r>
  <r>
    <n v="733975"/>
    <x v="6"/>
    <s v="Delhi capitals vs Rajasthan Royals"/>
    <s v="Feroz Shah Kotla"/>
    <s v="Rajasthan Royals"/>
    <s v="field"/>
    <s v="Rajasthan Royals"/>
    <s v="wickets"/>
    <n v="7"/>
    <n v="152"/>
    <n v="156"/>
    <s v="KK Nair"/>
    <s v="SS Hazare"/>
    <s v="S Ravi"/>
    <s v="AJ Pycroft"/>
    <n v="46"/>
    <n v="57"/>
    <n v="49"/>
    <x v="2"/>
  </r>
  <r>
    <n v="733977"/>
    <x v="6"/>
    <s v="Royal Challengers Bengaluru vs Sunrisers Hyderabad"/>
    <s v="M Chinnaswamy Stadium"/>
    <s v="Royal Challengers Bengaluru"/>
    <s v="field"/>
    <s v="Royal Challengers Bengaluru"/>
    <s v="wickets"/>
    <n v="4"/>
    <n v="155"/>
    <n v="158"/>
    <s v="AB de Villiers"/>
    <s v="HDPK Dharmasena"/>
    <s v="VA Kulkarni"/>
    <s v="RS Mahanama"/>
    <n v="47"/>
    <n v="68"/>
    <n v="40"/>
    <x v="0"/>
  </r>
  <r>
    <n v="733979"/>
    <x v="6"/>
    <s v="Rajasthan Royals vs Kolkata Knight Riders"/>
    <s v="Sardar Patel Stadium"/>
    <s v="Kolkata Knight Riders"/>
    <s v="field"/>
    <s v="Rajasthan Royals"/>
    <s v="runs"/>
    <n v="10"/>
    <n v="170"/>
    <n v="160"/>
    <s v="PV Tambe"/>
    <s v="NJ Llong"/>
    <s v="CK Nandan"/>
    <s v="RS Madugalle"/>
    <n v="50"/>
    <n v="85"/>
    <n v="35"/>
    <x v="18"/>
  </r>
  <r>
    <n v="733981"/>
    <x v="6"/>
    <s v="Delhi capitals vs Chennai Super Kings"/>
    <s v="Feroz Shah Kotla"/>
    <s v="Chennai Super Kings"/>
    <s v="field"/>
    <s v="Chennai Super Kings"/>
    <s v="wickets"/>
    <n v="8"/>
    <n v="178"/>
    <n v="181"/>
    <s v="DR Smith"/>
    <s v="RM Deshpande"/>
    <s v="BNJ Oxenford"/>
    <s v="J Srinath"/>
    <n v="46"/>
    <n v="84"/>
    <n v="48"/>
    <x v="2"/>
  </r>
  <r>
    <n v="733983"/>
    <x v="6"/>
    <s v="Mumbai Indians vs Royal Challengers Bengaluru"/>
    <s v="Wankhede Stadium"/>
    <s v="Royal Challengers Bengaluru"/>
    <s v="field"/>
    <s v="Mumbai Indians"/>
    <s v="runs"/>
    <n v="19"/>
    <n v="187"/>
    <n v="168"/>
    <s v="RG Sharma"/>
    <s v="S Ravi"/>
    <s v="K Srinath"/>
    <s v="AJ Pycroft"/>
    <n v="50"/>
    <n v="79"/>
    <n v="58"/>
    <x v="3"/>
  </r>
  <r>
    <n v="733985"/>
    <x v="6"/>
    <s v="Delhi capitals vs Kolkata Knight Riders"/>
    <s v="Feroz Shah Kotla"/>
    <s v="Delhi capitals"/>
    <s v="bat"/>
    <s v="Kolkata Knight Riders"/>
    <s v="wickets"/>
    <n v="8"/>
    <n v="160"/>
    <n v="161"/>
    <s v="G Gambhir"/>
    <s v="BNJ Oxenford"/>
    <s v="C Shamshuddin"/>
    <s v="J Srinath"/>
    <n v="29"/>
    <n v="77"/>
    <n v="54"/>
    <x v="2"/>
  </r>
  <r>
    <n v="733987"/>
    <x v="6"/>
    <s v="Punjab kings vs Chennai Super Kings"/>
    <s v="Barabati Stadium"/>
    <s v="Chennai Super Kings"/>
    <s v="field"/>
    <s v="Punjab kings"/>
    <s v="runs"/>
    <n v="44"/>
    <n v="231"/>
    <n v="187"/>
    <s v="GJ Maxwell"/>
    <s v="HDPK Dharmasena"/>
    <s v="PG Pathak"/>
    <s v="RS Mahanama"/>
    <n v="38"/>
    <n v="135"/>
    <n v="58"/>
    <x v="19"/>
  </r>
  <r>
    <n v="733989"/>
    <x v="6"/>
    <s v="Rajasthan Royals vs Sunrisers Hyderabad"/>
    <s v="Sardar Patel Stadium"/>
    <s v="Rajasthan Royals"/>
    <s v="field"/>
    <s v="Sunrisers Hyderabad"/>
    <s v="runs"/>
    <n v="32"/>
    <n v="134"/>
    <n v="102"/>
    <s v="B Kumar"/>
    <s v="AK Chaudhary"/>
    <s v="NJ Llong"/>
    <s v="RS Madugalle"/>
    <n v="50"/>
    <n v="56"/>
    <n v="28"/>
    <x v="18"/>
  </r>
  <r>
    <n v="733991"/>
    <x v="6"/>
    <s v="Royal Challengers Bengaluru vs Punjab kings"/>
    <s v="M Chinnaswamy Stadium"/>
    <s v="Royal Challengers Bengaluru"/>
    <s v="field"/>
    <s v="Punjab kings"/>
    <s v="runs"/>
    <n v="32"/>
    <n v="198"/>
    <n v="166"/>
    <s v="Sandeep Sharma"/>
    <s v="S Ravi"/>
    <s v="K Srinath"/>
    <s v="AJ Pycroft"/>
    <n v="64"/>
    <n v="102"/>
    <n v="32"/>
    <x v="0"/>
  </r>
  <r>
    <n v="733993"/>
    <x v="6"/>
    <s v="Delhi capitals vs Sunrisers Hyderabad"/>
    <s v="Feroz Shah Kotla"/>
    <s v="Sunrisers Hyderabad"/>
    <s v="field"/>
    <s v="Sunrisers Hyderabad"/>
    <s v="wickets"/>
    <n v="8"/>
    <n v="143"/>
    <n v="44"/>
    <s v="DW Steyn"/>
    <s v="RM Deshpande"/>
    <s v="BNJ Oxenford"/>
    <s v="J Srinath"/>
    <n v="52"/>
    <n v="76"/>
    <n v="15"/>
    <x v="2"/>
  </r>
  <r>
    <n v="733995"/>
    <x v="6"/>
    <s v="Mumbai Indians vs Chennai Super Kings"/>
    <s v="Wankhede Stadium"/>
    <s v="Chennai Super Kings"/>
    <s v="field"/>
    <s v="Chennai Super Kings"/>
    <s v="wickets"/>
    <n v="4"/>
    <n v="157"/>
    <n v="160"/>
    <s v="DR Smith"/>
    <s v="HDPK Dharmasena"/>
    <s v="VA Kulkarni"/>
    <s v="RS Mahanama"/>
    <n v="42"/>
    <n v="69"/>
    <n v="46"/>
    <x v="3"/>
  </r>
  <r>
    <n v="733997"/>
    <x v="6"/>
    <s v="Punjab kings vs Kolkata Knight Riders"/>
    <s v="Barabati Stadium"/>
    <s v="Kolkata Knight Riders"/>
    <s v="field"/>
    <s v="Kolkata Knight Riders"/>
    <s v="wickets"/>
    <n v="9"/>
    <n v="149"/>
    <n v="150"/>
    <s v="G Gambhir"/>
    <s v="NJ Llong"/>
    <s v="CK Nandan"/>
    <s v="RS Madugalle"/>
    <n v="49"/>
    <n v="74"/>
    <n v="26"/>
    <x v="19"/>
  </r>
  <r>
    <n v="733999"/>
    <x v="6"/>
    <s v="Royal Challengers Bengaluru vs Rajasthan Royals"/>
    <s v="M Chinnaswamy Stadium"/>
    <s v="Royal Challengers Bengaluru"/>
    <s v="bat"/>
    <s v="Rajasthan Royals"/>
    <s v="wickets"/>
    <n v="5"/>
    <n v="190"/>
    <n v="191"/>
    <s v="JP Faulkner"/>
    <s v="S Ravi"/>
    <s v="RJ Tucker"/>
    <s v="AJ Pycroft"/>
    <n v="31"/>
    <n v="92"/>
    <n v="67"/>
    <x v="0"/>
  </r>
  <r>
    <n v="734001"/>
    <x v="6"/>
    <s v="Sunrisers Hyderabad vs Mumbai Indians"/>
    <s v="Rajiv Gandhi International Stadium"/>
    <s v="Sunrisers Hyderabad"/>
    <s v="bat"/>
    <s v="Mumbai Indians"/>
    <s v="wickets"/>
    <n v="7"/>
    <n v="157"/>
    <n v="160"/>
    <s v="AT Rayudu"/>
    <s v="HDPK Dharmasena"/>
    <s v="VA Kulkarni"/>
    <s v="RS Mahanama"/>
    <n v="43"/>
    <n v="69"/>
    <n v="45"/>
    <x v="6"/>
  </r>
  <r>
    <n v="734003"/>
    <x v="6"/>
    <s v="Chennai Super Kings vs Rajasthan Royals"/>
    <s v="JSCA International Stadium Complex"/>
    <s v="Rajasthan Royals"/>
    <s v="bat"/>
    <s v="Chennai Super Kings"/>
    <s v="wickets"/>
    <n v="5"/>
    <n v="148"/>
    <n v="149"/>
    <s v="RA Jadeja"/>
    <s v="BNJ Oxenford"/>
    <s v="C Shamshuddin"/>
    <s v="J Srinath"/>
    <n v="42"/>
    <n v="78"/>
    <n v="28"/>
    <x v="28"/>
  </r>
  <r>
    <n v="734005"/>
    <x v="6"/>
    <s v="Royal Challengers Bengaluru vs Delhi capitals"/>
    <s v="M Chinnaswamy Stadium"/>
    <s v="Delhi capitals"/>
    <s v="field"/>
    <s v="Royal Challengers Bengaluru"/>
    <s v="runs"/>
    <n v="16"/>
    <n v="186"/>
    <n v="170"/>
    <s v="Yuvraj Singh"/>
    <s v="K Srinath"/>
    <s v="RJ Tucker"/>
    <s v="AJ Pycroft"/>
    <n v="34"/>
    <n v="81"/>
    <n v="71"/>
    <x v="0"/>
  </r>
  <r>
    <n v="734007"/>
    <x v="6"/>
    <s v="Sunrisers Hyderabad vs Punjab kings"/>
    <s v="Rajiv Gandhi International Stadium"/>
    <s v="Punjab kings"/>
    <s v="field"/>
    <s v="Punjab kings"/>
    <s v="wickets"/>
    <n v="6"/>
    <n v="205"/>
    <n v="211"/>
    <s v="WP Saha"/>
    <s v="VA Kulkarni"/>
    <s v="PG Pathak"/>
    <s v="RS Mahanama"/>
    <n v="55"/>
    <n v="83"/>
    <n v="67"/>
    <x v="6"/>
  </r>
  <r>
    <n v="734009"/>
    <x v="6"/>
    <s v="Kolkata Knight Riders vs Mumbai Indians"/>
    <s v="Barabati Stadium"/>
    <s v="Kolkata Knight Riders"/>
    <s v="field"/>
    <s v="Kolkata Knight Riders"/>
    <s v="wickets"/>
    <n v="6"/>
    <n v="141"/>
    <n v="142"/>
    <s v="RV Uthappa"/>
    <s v="AK Chaudhary"/>
    <s v="NJ Llong"/>
    <s v="RS Madugalle"/>
    <n v="37"/>
    <n v="78"/>
    <n v="26"/>
    <x v="19"/>
  </r>
  <r>
    <n v="734011"/>
    <x v="6"/>
    <s v="Rajasthan Royals vs Delhi capitals"/>
    <s v="Sardar Patel Stadium"/>
    <s v="Delhi capitals"/>
    <s v="field"/>
    <s v="Rajasthan Royals"/>
    <s v="runs"/>
    <n v="62"/>
    <n v="201"/>
    <n v="139"/>
    <s v="AM Rahane"/>
    <s v="S Ravi"/>
    <s v="RJ Tucker"/>
    <s v="AJ Pycroft"/>
    <n v="52"/>
    <n v="105"/>
    <n v="44"/>
    <x v="18"/>
  </r>
  <r>
    <n v="734013"/>
    <x v="6"/>
    <s v="Chennai Super Kings vs Royal Challengers Bengaluru"/>
    <s v="JSCA International Stadium Complex"/>
    <s v="Chennai Super Kings"/>
    <s v="bat"/>
    <s v="Royal Challengers Bengaluru"/>
    <s v="wickets"/>
    <n v="5"/>
    <n v="138"/>
    <n v="142"/>
    <s v="AB de Villiers"/>
    <s v="BNJ Oxenford"/>
    <s v="C Shamshuddin"/>
    <s v="J Srinath"/>
    <n v="39"/>
    <n v="75"/>
    <n v="24"/>
    <x v="28"/>
  </r>
  <r>
    <n v="734015"/>
    <x v="6"/>
    <s v="Sunrisers Hyderabad vs Kolkata Knight Riders"/>
    <s v="Rajiv Gandhi International Stadium"/>
    <s v="Sunrisers Hyderabad"/>
    <s v="bat"/>
    <s v="Kolkata Knight Riders"/>
    <s v="wickets"/>
    <n v="7"/>
    <n v="142"/>
    <n v="146"/>
    <s v="UT Yadav"/>
    <s v="NJ Llong"/>
    <s v="CK Nandan"/>
    <s v="RS Madugalle"/>
    <n v="41"/>
    <n v="73"/>
    <n v="28"/>
    <x v="6"/>
  </r>
  <r>
    <n v="734017"/>
    <x v="6"/>
    <s v="Rajasthan Royals vs Mumbai Indians"/>
    <s v="Sardar Patel Stadium"/>
    <s v="Mumbai Indians"/>
    <s v="bat"/>
    <s v="Mumbai Indians"/>
    <s v="runs"/>
    <n v="25"/>
    <n v="178"/>
    <n v="153"/>
    <s v="MEK Hussey"/>
    <s v="S Ravi"/>
    <s v="RJ Tucker"/>
    <s v="AJ Pycroft"/>
    <n v="42"/>
    <n v="92"/>
    <n v="44"/>
    <x v="18"/>
  </r>
  <r>
    <n v="734019"/>
    <x v="6"/>
    <s v="Delhi capitals vs Punjab kings"/>
    <s v="Feroz Shah Kotla"/>
    <s v="Punjab kings"/>
    <s v="field"/>
    <s v="Punjab kings"/>
    <s v="wickets"/>
    <n v="4"/>
    <n v="164"/>
    <n v="165"/>
    <s v="AR Patel"/>
    <s v="HDPK Dharmasena"/>
    <s v="PG Pathak"/>
    <s v="RS Mahanama"/>
    <n v="55"/>
    <n v="79"/>
    <n v="30"/>
    <x v="2"/>
  </r>
  <r>
    <n v="734021"/>
    <x v="6"/>
    <s v="Sunrisers Hyderabad vs Royal Challengers Bengaluru"/>
    <s v="Rajiv Gandhi International Stadium"/>
    <s v="Royal Challengers Bengaluru"/>
    <s v="bat"/>
    <s v="Sunrisers Hyderabad"/>
    <s v="wickets"/>
    <n v="7"/>
    <n v="160"/>
    <n v="161"/>
    <s v="DA Warner"/>
    <s v="AK Chaudhary"/>
    <s v="NJ Llong"/>
    <s v="RS Madugalle"/>
    <n v="25"/>
    <n v="99"/>
    <n v="36"/>
    <x v="6"/>
  </r>
  <r>
    <n v="734023"/>
    <x v="6"/>
    <s v="Kolkata Knight Riders vs Chennai Super Kings"/>
    <s v="Eden Gardens"/>
    <s v="Kolkata Knight Riders"/>
    <s v="field"/>
    <s v="Kolkata Knight Riders"/>
    <s v="wickets"/>
    <n v="8"/>
    <n v="154"/>
    <n v="156"/>
    <s v="RV Uthappa"/>
    <s v="RM Deshpande"/>
    <s v="C Shamshuddin"/>
    <s v="J Srinath"/>
    <n v="35"/>
    <n v="85"/>
    <n v="34"/>
    <x v="4"/>
  </r>
  <r>
    <n v="734025"/>
    <x v="6"/>
    <s v="Punjab kings vs Mumbai Indians"/>
    <s v="Punjab Cricket Association Stadium"/>
    <s v="Mumbai Indians"/>
    <s v="field"/>
    <s v="Mumbai Indians"/>
    <s v="wickets"/>
    <n v="7"/>
    <n v="156"/>
    <n v="159"/>
    <s v="LMP Simmons"/>
    <s v="HDPK Dharmasena"/>
    <s v="VA Kulkarni"/>
    <s v="RS Mahanama"/>
    <n v="48"/>
    <n v="68"/>
    <n v="40"/>
    <x v="1"/>
  </r>
  <r>
    <n v="734027"/>
    <x v="6"/>
    <s v="Kolkata Knight Riders vs Royal Challengers Bengaluru"/>
    <s v="Eden Gardens"/>
    <s v="Royal Challengers Bengaluru"/>
    <s v="field"/>
    <s v="Kolkata Knight Riders"/>
    <s v="runs"/>
    <n v="30"/>
    <n v="195"/>
    <n v="165"/>
    <s v="RV Uthappa"/>
    <s v="AK Chaudhary"/>
    <s v="CK Nandan"/>
    <s v="RS Madugalle"/>
    <n v="45"/>
    <n v="105"/>
    <n v="45"/>
    <x v="4"/>
  </r>
  <r>
    <n v="734029"/>
    <x v="6"/>
    <s v="Chennai Super Kings vs Sunrisers Hyderabad"/>
    <s v="JSCA International Stadium Complex"/>
    <s v="Sunrisers Hyderabad"/>
    <s v="field"/>
    <s v="Sunrisers Hyderabad"/>
    <s v="wickets"/>
    <n v="6"/>
    <n v="185"/>
    <n v="189"/>
    <s v="DA Warner"/>
    <s v="BNJ Oxenford"/>
    <s v="C Shamshuddin"/>
    <s v="J Srinath"/>
    <n v="60"/>
    <n v="70"/>
    <n v="55"/>
    <x v="28"/>
  </r>
  <r>
    <n v="734031"/>
    <x v="6"/>
    <s v="Mumbai Indians vs Delhi capitals"/>
    <s v="Wankhede Stadium"/>
    <s v="Delhi capitals"/>
    <s v="field"/>
    <s v="Mumbai Indians"/>
    <s v="runs"/>
    <n v="15"/>
    <n v="173"/>
    <n v="158"/>
    <s v="MEK Hussey"/>
    <s v="S Ravi"/>
    <s v="RJ Tucker"/>
    <s v="AJ Pycroft"/>
    <n v="65"/>
    <n v="88"/>
    <n v="20"/>
    <x v="3"/>
  </r>
  <r>
    <n v="734033"/>
    <x v="6"/>
    <s v="Punjab kings vs Rajasthan Royals"/>
    <s v="Punjab Cricket Association Stadium"/>
    <s v="Rajasthan Royals"/>
    <s v="field"/>
    <s v="Punjab kings"/>
    <s v="runs"/>
    <n v="16"/>
    <n v="179"/>
    <n v="163"/>
    <s v="SE Marsh"/>
    <s v="HDPK Dharmasena"/>
    <s v="PG Pathak"/>
    <s v="RS Mahanama"/>
    <n v="53"/>
    <n v="73"/>
    <n v="53"/>
    <x v="1"/>
  </r>
  <r>
    <n v="734035"/>
    <x v="6"/>
    <s v="Royal Challengers Bengaluru vs Chennai Super Kings"/>
    <s v="M Chinnaswamy Stadium"/>
    <s v="Chennai Super Kings"/>
    <s v="field"/>
    <s v="Chennai Super Kings"/>
    <s v="wickets"/>
    <n v="8"/>
    <n v="154"/>
    <n v="160"/>
    <s v="MS Dhoni"/>
    <s v="AK Chaudhary"/>
    <s v="NJ Llong"/>
    <s v="RS Madugalle"/>
    <n v="34"/>
    <n v="76"/>
    <n v="44"/>
    <x v="0"/>
  </r>
  <r>
    <n v="734037"/>
    <x v="6"/>
    <s v="Kolkata Knight Riders vs Sunrisers Hyderabad"/>
    <s v="Eden Gardens"/>
    <s v="Kolkata Knight Riders"/>
    <s v="field"/>
    <s v="Kolkata Knight Riders"/>
    <s v="wickets"/>
    <n v="4"/>
    <n v="160"/>
    <n v="161"/>
    <s v="YK Pathan"/>
    <s v="RM Deshpande"/>
    <s v="BNJ Oxenford"/>
    <s v="J Srinath"/>
    <n v="49"/>
    <n v="76"/>
    <n v="35"/>
    <x v="4"/>
  </r>
  <r>
    <n v="734039"/>
    <x v="6"/>
    <s v="Punjab kings vs Delhi capitals"/>
    <s v="Punjab Cricket Association Stadium"/>
    <s v="Punjab kings"/>
    <s v="field"/>
    <s v="Punjab kings"/>
    <s v="wickets"/>
    <n v="7"/>
    <n v="115"/>
    <n v="119"/>
    <s v="M Vohra"/>
    <s v="HDPK Dharmasena"/>
    <s v="VA Kulkarni"/>
    <s v="RS Mahanama"/>
    <n v="44"/>
    <n v="63"/>
    <n v="8"/>
    <x v="1"/>
  </r>
  <r>
    <n v="734041"/>
    <x v="6"/>
    <s v="Mumbai Indians vs Rajasthan Royals"/>
    <s v="Wankhede Stadium"/>
    <s v="Mumbai Indians"/>
    <s v="field"/>
    <s v="Mumbai Indians"/>
    <s v="wickets"/>
    <n v="5"/>
    <n v="189"/>
    <n v="195"/>
    <s v="CJ Anderson"/>
    <s v="K Srinath"/>
    <s v="RJ Tucker"/>
    <s v="AJ Pycroft"/>
    <n v="35"/>
    <n v="106"/>
    <n v="48"/>
    <x v="3"/>
  </r>
  <r>
    <n v="734043"/>
    <x v="6"/>
    <s v="Punjab kings vs Kolkata Knight Riders"/>
    <s v="Eden Gardens"/>
    <s v="Punjab kings"/>
    <s v="field"/>
    <s v="Kolkata Knight Riders"/>
    <s v="runs"/>
    <n v="28"/>
    <n v="163"/>
    <n v="135"/>
    <s v="UT Yadav"/>
    <s v="NJ Llong"/>
    <s v="S Ravi"/>
    <s v="RS Mahanama"/>
    <n v="55"/>
    <n v="59"/>
    <n v="49"/>
    <x v="4"/>
  </r>
  <r>
    <n v="734045"/>
    <x v="6"/>
    <s v="Chennai Super Kings vs Mumbai Indians"/>
    <s v="Brabourne Stadium"/>
    <s v="Chennai Super Kings"/>
    <s v="field"/>
    <s v="Chennai Super Kings"/>
    <s v="wickets"/>
    <n v="7"/>
    <n v="173"/>
    <n v="176"/>
    <s v="SK Raina"/>
    <s v="VA Kulkarni"/>
    <s v="BNJ Oxenford"/>
    <s v="AJ Pycroft"/>
    <n v="53"/>
    <n v="87"/>
    <n v="33"/>
    <x v="17"/>
  </r>
  <r>
    <n v="734047"/>
    <x v="6"/>
    <s v="Chennai Super Kings vs Punjab kings"/>
    <s v="Wankhede Stadium"/>
    <s v="Chennai Super Kings"/>
    <s v="field"/>
    <s v="Punjab kings"/>
    <s v="runs"/>
    <n v="24"/>
    <n v="226"/>
    <n v="202"/>
    <s v="V Sehwag"/>
    <s v="HDPK Dharmasena"/>
    <s v="RJ Tucker"/>
    <s v="J Srinath"/>
    <n v="70"/>
    <n v="106"/>
    <n v="50"/>
    <x v="3"/>
  </r>
  <r>
    <n v="734049"/>
    <x v="6"/>
    <s v="Kolkata Knight Riders vs Punjab kings"/>
    <s v="M Chinnaswamy Stadium"/>
    <s v="Kolkata Knight Riders"/>
    <s v="field"/>
    <s v="Kolkata Knight Riders"/>
    <s v="wickets"/>
    <n v="3"/>
    <n v="199"/>
    <n v="200"/>
    <s v="MK Pandey"/>
    <s v="HDPK Dharmasena"/>
    <s v="BNJ Oxenford"/>
    <s v="RS Mahanama"/>
    <n v="32"/>
    <n v="108"/>
    <n v="59"/>
    <x v="0"/>
  </r>
  <r>
    <n v="829705"/>
    <x v="7"/>
    <s v="Kolkata Knight Riders vs Mumbai Indians"/>
    <s v="Eden Gardens"/>
    <s v="Kolkata Knight Riders"/>
    <s v="field"/>
    <s v="Kolkata Knight Riders"/>
    <s v="wickets"/>
    <n v="7"/>
    <n v="168"/>
    <n v="170"/>
    <s v="M Morkel"/>
    <s v="S Ravi"/>
    <s v="C Shamshuddin"/>
    <s v="J Srinath"/>
    <n v="37"/>
    <n v="72"/>
    <n v="59"/>
    <x v="4"/>
  </r>
  <r>
    <n v="829707"/>
    <x v="7"/>
    <s v="Chennai Super Kings vs Delhi capitals"/>
    <s v="MA Chidambaram Stadium"/>
    <s v="Delhi capitals"/>
    <s v="field"/>
    <s v="Chennai Super Kings"/>
    <s v="runs"/>
    <n v="1"/>
    <n v="150"/>
    <n v="149"/>
    <s v="A Nehra"/>
    <s v="RK Illingworth"/>
    <s v="VA Kulkarni"/>
    <s v="M Nayyar"/>
    <n v="59"/>
    <n v="60"/>
    <n v="31"/>
    <x v="7"/>
  </r>
  <r>
    <n v="829709"/>
    <x v="7"/>
    <s v="Punjab kings vs Rajasthan Royals"/>
    <s v="Maharashtra Cricket Association Stadium"/>
    <s v="Punjab kings"/>
    <s v="field"/>
    <s v="Rajasthan Royals"/>
    <s v="runs"/>
    <n v="26"/>
    <n v="162"/>
    <n v="136"/>
    <s v="JP Faulkner"/>
    <s v="SD Fry"/>
    <s v="CB Gaffaney"/>
    <s v="GF Labrooy"/>
    <n v="35"/>
    <n v="80"/>
    <n v="47"/>
    <x v="26"/>
  </r>
  <r>
    <n v="829711"/>
    <x v="7"/>
    <s v="Chennai Super Kings vs Sunrisers Hyderabad"/>
    <s v="MA Chidambaram Stadium"/>
    <s v="Chennai Super Kings"/>
    <s v="bat"/>
    <s v="Chennai Super Kings"/>
    <s v="runs"/>
    <n v="45"/>
    <n v="209"/>
    <n v="164"/>
    <s v="BB McCullum"/>
    <s v="RK Illingworth"/>
    <s v="VA Kulkarni"/>
    <s v="M Nayyar"/>
    <n v="49"/>
    <n v="103"/>
    <n v="57"/>
    <x v="7"/>
  </r>
  <r>
    <n v="829713"/>
    <x v="7"/>
    <s v="Kolkata Knight Riders vs Royal Challengers Bengaluru"/>
    <s v="Eden Gardens"/>
    <s v="Royal Challengers Bengaluru"/>
    <s v="field"/>
    <s v="Royal Challengers Bengaluru"/>
    <s v="wickets"/>
    <n v="3"/>
    <n v="177"/>
    <n v="179"/>
    <s v="CH Gayle"/>
    <s v="S Ravi"/>
    <s v="C Shamshuddin"/>
    <s v="J Srinath"/>
    <n v="53"/>
    <n v="78"/>
    <n v="46"/>
    <x v="4"/>
  </r>
  <r>
    <n v="829715"/>
    <x v="7"/>
    <s v="Delhi capitals vs Rajasthan Royals"/>
    <s v="Feroz Shah Kotla"/>
    <s v="Rajasthan Royals"/>
    <s v="field"/>
    <s v="Rajasthan Royals"/>
    <s v="wickets"/>
    <n v="3"/>
    <n v="184"/>
    <n v="186"/>
    <s v="DJ Hooda"/>
    <s v="SD Fry"/>
    <s v="CB Gaffaney"/>
    <s v="GF Labrooy"/>
    <n v="51"/>
    <n v="85"/>
    <n v="48"/>
    <x v="2"/>
  </r>
  <r>
    <n v="829717"/>
    <x v="7"/>
    <s v="Mumbai Indians vs Punjab kings"/>
    <s v="Wankhede Stadium"/>
    <s v="Mumbai Indians"/>
    <s v="field"/>
    <s v="Punjab kings"/>
    <s v="runs"/>
    <n v="18"/>
    <n v="177"/>
    <n v="159"/>
    <s v="GJ Bailey"/>
    <s v="AK Chaudhary"/>
    <s v="K Srinivasan"/>
    <s v="Chinmay Sharma"/>
    <n v="57"/>
    <n v="83"/>
    <n v="37"/>
    <x v="3"/>
  </r>
  <r>
    <n v="829719"/>
    <x v="7"/>
    <s v="Royal Challengers Bengaluru vs Sunrisers Hyderabad"/>
    <s v="M Chinnaswamy Stadium"/>
    <s v="Sunrisers Hyderabad"/>
    <s v="field"/>
    <s v="Sunrisers Hyderabad"/>
    <s v="wickets"/>
    <n v="8"/>
    <n v="166"/>
    <n v="172"/>
    <s v="DA Warner"/>
    <s v="RM Deshpande"/>
    <s v="RK Illingworth"/>
    <s v="M Nayyar"/>
    <n v="47"/>
    <n v="78"/>
    <n v="41"/>
    <x v="0"/>
  </r>
  <r>
    <n v="829721"/>
    <x v="7"/>
    <s v="Rajasthan Royals vs Mumbai Indians"/>
    <s v="Sardar Patel Stadium"/>
    <s v="Mumbai Indians"/>
    <s v="bat"/>
    <s v="Rajasthan Royals"/>
    <s v="wickets"/>
    <n v="7"/>
    <n v="164"/>
    <n v="165"/>
    <s v="SPD Smith"/>
    <s v="AK Chaudhary"/>
    <s v="SD Fry"/>
    <s v="Chinmay Sharma"/>
    <n v="31"/>
    <n v="68"/>
    <n v="65"/>
    <x v="18"/>
  </r>
  <r>
    <n v="829723"/>
    <x v="7"/>
    <s v="Kolkata Knight Riders vs Chennai Super Kings"/>
    <s v="Eden Gardens"/>
    <s v="Kolkata Knight Riders"/>
    <s v="field"/>
    <s v="Kolkata Knight Riders"/>
    <s v="wickets"/>
    <n v="7"/>
    <n v="165"/>
    <n v="169"/>
    <s v="AD Russell"/>
    <s v="AK Chaudhary"/>
    <s v="M Erasmus"/>
    <s v="RR Jadeja"/>
    <n v="69"/>
    <n v="59"/>
    <n v="37"/>
    <x v="4"/>
  </r>
  <r>
    <n v="829725"/>
    <x v="7"/>
    <s v="Punjab kings vs Delhi capitals"/>
    <s v="Maharashtra Cricket Association Stadium"/>
    <s v="Punjab kings"/>
    <s v="bat"/>
    <s v="Delhi capitals"/>
    <s v="wickets"/>
    <n v="5"/>
    <n v="165"/>
    <n v="169"/>
    <s v="MA Agarwal"/>
    <s v="CB Gaffaney"/>
    <s v="K Srinath"/>
    <s v="GF Labrooy"/>
    <n v="41"/>
    <n v="90"/>
    <n v="34"/>
    <x v="26"/>
  </r>
  <r>
    <n v="829727"/>
    <x v="7"/>
    <s v="Sunrisers Hyderabad vs Rajasthan Royals"/>
    <s v="Dr. Y.S. Rajasekhara Reddy ACA-VDCA Cricket Stadium"/>
    <s v="Rajasthan Royals"/>
    <s v="field"/>
    <s v="Rajasthan Royals"/>
    <s v="wickets"/>
    <n v="6"/>
    <n v="127"/>
    <n v="131"/>
    <s v="AM Rahane"/>
    <s v="PG Pathak"/>
    <s v="S Ravi"/>
    <s v="M Nayyar"/>
    <n v="35"/>
    <n v="60"/>
    <n v="32"/>
    <x v="24"/>
  </r>
  <r>
    <n v="829729"/>
    <x v="7"/>
    <s v="Mumbai Indians vs Chennai Super Kings"/>
    <s v="Wankhede Stadium"/>
    <s v="Mumbai Indians"/>
    <s v="bat"/>
    <s v="Chennai Super Kings"/>
    <s v="wickets"/>
    <n v="6"/>
    <n v="183"/>
    <n v="189"/>
    <s v="A Nehra"/>
    <s v="AK Chaudhary"/>
    <s v="M Erasmus"/>
    <s v="Chinmay Sharma"/>
    <n v="31"/>
    <n v="107"/>
    <n v="45"/>
    <x v="3"/>
  </r>
  <r>
    <n v="829731"/>
    <x v="7"/>
    <s v="Sunrisers Hyderabad vs Delhi capitals"/>
    <s v="Dr. Y.S. Rajasekhara Reddy ACA-VDCA Cricket Stadium"/>
    <s v="Delhi capitals"/>
    <s v="bat"/>
    <s v="Delhi capitals"/>
    <s v="runs"/>
    <n v="4"/>
    <n v="167"/>
    <n v="163"/>
    <s v="JP Duminy"/>
    <s v="PG Pathak"/>
    <s v="S Ravi"/>
    <s v="M Nayyar"/>
    <n v="40"/>
    <n v="92"/>
    <n v="35"/>
    <x v="24"/>
  </r>
  <r>
    <n v="829733"/>
    <x v="7"/>
    <s v="Punjab kings vs Kolkata Knight Riders"/>
    <s v="Maharashtra Cricket Association Stadium"/>
    <s v="Kolkata Knight Riders"/>
    <s v="field"/>
    <s v="Kolkata Knight Riders"/>
    <s v="wickets"/>
    <n v="4"/>
    <n v="155"/>
    <n v="159"/>
    <s v="AD Russell"/>
    <s v="SD Fry"/>
    <s v="CK Nandan"/>
    <s v="GF Labrooy"/>
    <n v="48"/>
    <n v="67"/>
    <n v="40"/>
    <x v="26"/>
  </r>
  <r>
    <n v="829735"/>
    <x v="7"/>
    <s v="Rajasthan Royals vs Chennai Super Kings"/>
    <s v="Sardar Patel Stadium"/>
    <s v="Chennai Super Kings"/>
    <s v="bat"/>
    <s v="Rajasthan Royals"/>
    <s v="wickets"/>
    <n v="8"/>
    <n v="156"/>
    <n v="157"/>
    <s v="AM Rahane"/>
    <s v="AK Chaudhary"/>
    <s v="M Erasmus"/>
    <s v="Chinmay Sharma"/>
    <n v="39"/>
    <n v="74"/>
    <n v="43"/>
    <x v="18"/>
  </r>
  <r>
    <n v="829737"/>
    <x v="7"/>
    <s v="Royal Challengers Bengaluru vs Mumbai Indians"/>
    <s v="M Chinnaswamy Stadium"/>
    <s v="Royal Challengers Bengaluru"/>
    <s v="field"/>
    <s v="Mumbai Indians"/>
    <s v="runs"/>
    <n v="18"/>
    <n v="209"/>
    <n v="191"/>
    <s v="Harbhajan Singh"/>
    <s v="RK Illingworth"/>
    <s v="VA Kulkarni"/>
    <s v="J Srinath"/>
    <n v="48"/>
    <n v="104"/>
    <n v="57"/>
    <x v="0"/>
  </r>
  <r>
    <n v="829739"/>
    <x v="7"/>
    <s v="Delhi capitals vs Kolkata Knight Riders"/>
    <s v="Feroz Shah Kotla"/>
    <s v="Kolkata Knight Riders"/>
    <s v="field"/>
    <s v="Kolkata Knight Riders"/>
    <s v="wickets"/>
    <n v="6"/>
    <n v="146"/>
    <n v="147"/>
    <s v="UT Yadav"/>
    <s v="SD Fry"/>
    <s v="CB Gaffaney"/>
    <s v="GF Labrooy"/>
    <n v="34"/>
    <n v="71"/>
    <n v="41"/>
    <x v="2"/>
  </r>
  <r>
    <n v="829741"/>
    <x v="7"/>
    <s v="Rajasthan Royals vs Punjab kings"/>
    <s v="Sardar Patel Stadium"/>
    <s v="Punjab kings"/>
    <s v="field"/>
    <s v="Draw/No Result"/>
    <s v="NA"/>
    <s v="NA"/>
    <n v="191"/>
    <n v="191"/>
    <s v="SE Marsh"/>
    <s v="M Erasmus"/>
    <s v="S Ravi"/>
    <s v="Chinmay Sharma"/>
    <n v="43"/>
    <n v="99"/>
    <n v="49"/>
    <x v="18"/>
  </r>
  <r>
    <n v="829743"/>
    <x v="7"/>
    <s v="Sunrisers Hyderabad vs Kolkata Knight Riders"/>
    <s v="Dr. Y.S. Rajasekhara Reddy ACA-VDCA Cricket Stadium"/>
    <s v="Kolkata Knight Riders"/>
    <s v="field"/>
    <s v="Sunrisers Hyderabad"/>
    <s v="runs"/>
    <n v="16"/>
    <n v="176"/>
    <n v="101"/>
    <s v="DA Warner"/>
    <s v="RK Illingworth"/>
    <s v="VA Kulkarni"/>
    <s v="M Nayyar"/>
    <n v="43"/>
    <n v="100"/>
    <n v="33"/>
    <x v="24"/>
  </r>
  <r>
    <n v="829745"/>
    <x v="7"/>
    <s v="Royal Challengers Bengaluru vs Chennai Super Kings"/>
    <s v="M Chinnaswamy Stadium"/>
    <s v="Royal Challengers Bengaluru"/>
    <s v="field"/>
    <s v="Chennai Super Kings"/>
    <s v="runs"/>
    <n v="27"/>
    <n v="181"/>
    <n v="154"/>
    <s v="SK Raina"/>
    <s v="JD Cloete"/>
    <s v="C Shamshuddin"/>
    <s v="J Srinath"/>
    <n v="45"/>
    <n v="95"/>
    <n v="41"/>
    <x v="0"/>
  </r>
  <r>
    <n v="829747"/>
    <x v="7"/>
    <s v="Delhi capitals vs Mumbai Indians"/>
    <s v="Feroz Shah Kotla"/>
    <s v="Mumbai Indians"/>
    <s v="field"/>
    <s v="Delhi capitals"/>
    <s v="runs"/>
    <n v="37"/>
    <n v="190"/>
    <n v="153"/>
    <s v="SS Iyer"/>
    <s v="SD Fry"/>
    <s v="CK Nandan"/>
    <s v="GF Labrooy"/>
    <n v="45"/>
    <n v="107"/>
    <n v="38"/>
    <x v="2"/>
  </r>
  <r>
    <n v="829749"/>
    <x v="7"/>
    <s v="Rajasthan Royals vs Royal Challengers Bengaluru"/>
    <s v="Sardar Patel Stadium"/>
    <s v="Royal Challengers Bengaluru"/>
    <s v="field"/>
    <s v="Royal Challengers Bengaluru"/>
    <s v="wickets"/>
    <n v="9"/>
    <n v="130"/>
    <n v="134"/>
    <s v="MA Starc"/>
    <s v="M Erasmus"/>
    <s v="S Ravi"/>
    <s v="Chinmay Sharma"/>
    <n v="48"/>
    <n v="61"/>
    <n v="21"/>
    <x v="18"/>
  </r>
  <r>
    <n v="829751"/>
    <x v="7"/>
    <s v="Mumbai Indians vs Sunrisers Hyderabad"/>
    <s v="Wankhede Stadium"/>
    <s v="Mumbai Indians"/>
    <s v="bat"/>
    <s v="Mumbai Indians"/>
    <s v="runs"/>
    <n v="20"/>
    <n v="157"/>
    <n v="137"/>
    <s v="SL Malinga"/>
    <s v="HDPK Dharmasena"/>
    <s v="CB Gaffaney"/>
    <s v="RS Mahanama"/>
    <n v="46"/>
    <n v="75"/>
    <n v="36"/>
    <x v="3"/>
  </r>
  <r>
    <n v="829753"/>
    <x v="7"/>
    <s v="Chennai Super Kings vs Punjab kings"/>
    <s v="MA Chidambaram Stadium"/>
    <s v="Chennai Super Kings"/>
    <s v="bat"/>
    <s v="Chennai Super Kings"/>
    <s v="runs"/>
    <n v="97"/>
    <n v="192"/>
    <n v="95"/>
    <s v="BB McCullum"/>
    <s v="JD Cloete"/>
    <s v="C Shamshuddin"/>
    <s v="J Srinath"/>
    <n v="54"/>
    <n v="99"/>
    <n v="39"/>
    <x v="7"/>
  </r>
  <r>
    <n v="829757"/>
    <x v="7"/>
    <s v="Delhi capitals vs Royal Challengers Bengaluru"/>
    <s v="Feroz Shah Kotla"/>
    <s v="Royal Challengers Bengaluru"/>
    <s v="field"/>
    <s v="Royal Challengers Bengaluru"/>
    <s v="wickets"/>
    <n v="10"/>
    <n v="95"/>
    <n v="99"/>
    <s v="VR Aaron"/>
    <s v="M Erasmus"/>
    <s v="S Ravi"/>
    <s v="GF Labrooy"/>
    <n v="38"/>
    <n v="52"/>
    <n v="5"/>
    <x v="2"/>
  </r>
  <r>
    <n v="829759"/>
    <x v="7"/>
    <s v="Punjab kings vs Sunrisers Hyderabad"/>
    <s v="Punjab Cricket Association Stadium"/>
    <s v="Punjab kings"/>
    <s v="field"/>
    <s v="Sunrisers Hyderabad"/>
    <s v="runs"/>
    <n v="20"/>
    <n v="150"/>
    <n v="130"/>
    <s v="TA Boult"/>
    <s v="HDPK Dharmasena"/>
    <s v="CB Gaffaney"/>
    <s v="RS Mahanama"/>
    <n v="56"/>
    <n v="58"/>
    <n v="36"/>
    <x v="1"/>
  </r>
  <r>
    <n v="829761"/>
    <x v="7"/>
    <s v="Kolkata Knight Riders vs Delhi capitals"/>
    <s v="Eden Gardens"/>
    <s v="Kolkata Knight Riders"/>
    <s v="bat"/>
    <s v="Kolkata Knight Riders"/>
    <s v="runs"/>
    <n v="13"/>
    <n v="171"/>
    <n v="158"/>
    <s v="PP Chawla"/>
    <s v="AK Chaudhary"/>
    <s v="M Erasmus"/>
    <s v="RS Mahanama"/>
    <n v="50"/>
    <n v="69"/>
    <n v="52"/>
    <x v="4"/>
  </r>
  <r>
    <n v="829763"/>
    <x v="7"/>
    <s v="Royal Challengers Bengaluru vs Rajasthan Royals"/>
    <s v="M Chinnaswamy Stadium"/>
    <s v="Rajasthan Royals"/>
    <s v="field"/>
    <s v="Draw/No Result"/>
    <s v="NA"/>
    <s v="NA"/>
    <n v="200"/>
    <s v="NA"/>
    <m/>
    <s v="JD Cloete"/>
    <s v="PG Pathak"/>
    <s v="RS Madugalle"/>
    <n v="52"/>
    <n v="90"/>
    <n v="58"/>
    <x v="0"/>
  </r>
  <r>
    <n v="829765"/>
    <x v="7"/>
    <s v="Chennai Super Kings vs Kolkata Knight Riders"/>
    <s v="MA Chidambaram Stadium"/>
    <s v="Kolkata Knight Riders"/>
    <s v="field"/>
    <s v="Chennai Super Kings"/>
    <s v="runs"/>
    <n v="2"/>
    <n v="134"/>
    <n v="132"/>
    <s v="DJ Bravo"/>
    <s v="RM Deshpande"/>
    <s v="VA Kulkarni"/>
    <s v="J Srinath"/>
    <n v="53"/>
    <n v="53"/>
    <n v="28"/>
    <x v="7"/>
  </r>
  <r>
    <n v="829767"/>
    <x v="7"/>
    <s v="Delhi capitals vs Punjab kings"/>
    <s v="Feroz Shah Kotla"/>
    <s v="Delhi capitals"/>
    <s v="field"/>
    <s v="Delhi capitals"/>
    <s v="wickets"/>
    <n v="9"/>
    <n v="118"/>
    <n v="119"/>
    <s v="NM Coulter-Nile"/>
    <s v="RK Illingworth"/>
    <s v="S Ravi"/>
    <s v="RS Madugalle"/>
    <n v="27"/>
    <n v="65"/>
    <n v="26"/>
    <x v="2"/>
  </r>
  <r>
    <n v="829769"/>
    <x v="7"/>
    <s v="Mumbai Indians vs Rajasthan Royals"/>
    <s v="Wankhede Stadium"/>
    <s v="Rajasthan Royals"/>
    <s v="field"/>
    <s v="Mumbai Indians"/>
    <s v="runs"/>
    <n v="8"/>
    <n v="187"/>
    <n v="179"/>
    <s v="AT Rayudu"/>
    <s v="HDPK Dharmasena"/>
    <s v="CK Nandan"/>
    <s v="RS Mahanama"/>
    <n v="47"/>
    <n v="79"/>
    <n v="61"/>
    <x v="3"/>
  </r>
  <r>
    <n v="829771"/>
    <x v="7"/>
    <s v="Royal Challengers Bengaluru vs Kolkata Knight Riders"/>
    <s v="M Chinnaswamy Stadium"/>
    <s v="Royal Challengers Bengaluru"/>
    <s v="field"/>
    <s v="Royal Challengers Bengaluru"/>
    <s v="wickets"/>
    <n v="7"/>
    <n v="111"/>
    <n v="115"/>
    <s v="Mandeep Singh"/>
    <s v="JD Cloete"/>
    <s v="PG Pathak"/>
    <s v="J Srinath"/>
    <n v="61"/>
    <n v="50"/>
    <n v="0"/>
    <x v="0"/>
  </r>
  <r>
    <n v="829773"/>
    <x v="7"/>
    <s v="Sunrisers Hyderabad vs Chennai Super Kings"/>
    <s v="Rajiv Gandhi International Stadium"/>
    <s v="Chennai Super Kings"/>
    <s v="field"/>
    <s v="Sunrisers Hyderabad"/>
    <s v="runs"/>
    <n v="22"/>
    <n v="192"/>
    <n v="170"/>
    <s v="DA Warner"/>
    <s v="AK Chaudhary"/>
    <s v="K Srinivasan"/>
    <s v="RR Jadeja"/>
    <n v="76"/>
    <n v="80"/>
    <n v="36"/>
    <x v="6"/>
  </r>
  <r>
    <n v="829775"/>
    <x v="7"/>
    <s v="Punjab kings vs Mumbai Indians"/>
    <s v="Punjab Cricket Association Stadium"/>
    <s v="Mumbai Indians"/>
    <s v="bat"/>
    <s v="Mumbai Indians"/>
    <s v="runs"/>
    <n v="23"/>
    <n v="172"/>
    <n v="149"/>
    <s v="LMP Simmons"/>
    <s v="RK Illingworth"/>
    <s v="VA Kulkarni"/>
    <s v="RS Madugalle"/>
    <n v="51"/>
    <n v="85"/>
    <n v="36"/>
    <x v="1"/>
  </r>
  <r>
    <n v="829777"/>
    <x v="7"/>
    <s v="Rajasthan Royals vs Delhi capitals"/>
    <s v="Brabourne Stadium"/>
    <s v="Delhi capitals"/>
    <s v="field"/>
    <s v="Rajasthan Royals"/>
    <s v="runs"/>
    <n v="14"/>
    <n v="189"/>
    <n v="175"/>
    <s v="AM Rahane"/>
    <s v="HDPK Dharmasena"/>
    <s v="CB Gaffaney"/>
    <s v="RS Mahanama"/>
    <n v="43"/>
    <n v="87"/>
    <n v="59"/>
    <x v="17"/>
  </r>
  <r>
    <n v="829779"/>
    <x v="7"/>
    <s v="Chennai Super Kings vs Royal Challengers Bengaluru"/>
    <s v="MA Chidambaram Stadium"/>
    <s v="Chennai Super Kings"/>
    <s v="bat"/>
    <s v="Chennai Super Kings"/>
    <s v="runs"/>
    <n v="24"/>
    <n v="148"/>
    <n v="124"/>
    <s v="SK Raina"/>
    <s v="C Shamshuddin"/>
    <s v="K Srinath"/>
    <s v="J Srinath"/>
    <n v="37"/>
    <n v="76"/>
    <n v="35"/>
    <x v="7"/>
  </r>
  <r>
    <n v="829781"/>
    <x v="7"/>
    <s v="Kolkata Knight Riders vs Sunrisers Hyderabad"/>
    <s v="Eden Gardens"/>
    <s v="Sunrisers Hyderabad"/>
    <s v="field"/>
    <s v="Kolkata Knight Riders"/>
    <s v="runs"/>
    <n v="35"/>
    <n v="167"/>
    <n v="132"/>
    <s v="UT Yadav"/>
    <s v="AK Chaudhary"/>
    <s v="M Erasmus"/>
    <s v="RR Jadeja"/>
    <n v="55"/>
    <n v="66"/>
    <n v="46"/>
    <x v="4"/>
  </r>
  <r>
    <n v="829783"/>
    <x v="7"/>
    <s v="Mumbai Indians vs Delhi capitals"/>
    <s v="Wankhede Stadium"/>
    <s v="Delhi capitals"/>
    <s v="bat"/>
    <s v="Mumbai Indians"/>
    <s v="wickets"/>
    <n v="5"/>
    <n v="152"/>
    <n v="153"/>
    <s v="Harbhajan Singh"/>
    <s v="HDPK Dharmasena"/>
    <s v="CB Gaffaney"/>
    <s v="RS Mahanama"/>
    <n v="44"/>
    <n v="62"/>
    <n v="46"/>
    <x v="3"/>
  </r>
  <r>
    <n v="829785"/>
    <x v="7"/>
    <s v="Royal Challengers Bengaluru vs Punjab kings"/>
    <s v="M Chinnaswamy Stadium"/>
    <s v="Punjab kings"/>
    <s v="field"/>
    <s v="Royal Challengers Bengaluru"/>
    <s v="runs"/>
    <n v="138"/>
    <n v="226"/>
    <n v="88"/>
    <s v="CH Gayle"/>
    <s v="RK Illingworth"/>
    <s v="VA Kulkarni"/>
    <s v="RS Madugalle"/>
    <n v="68"/>
    <n v="111"/>
    <n v="47"/>
    <x v="0"/>
  </r>
  <r>
    <n v="829787"/>
    <x v="7"/>
    <s v="Rajasthan Royals vs Sunrisers Hyderabad"/>
    <s v="Brabourne Stadium"/>
    <s v="Rajasthan Royals"/>
    <s v="field"/>
    <s v="Sunrisers Hyderabad"/>
    <s v="runs"/>
    <n v="7"/>
    <n v="201"/>
    <n v="194"/>
    <s v="EJG Morgan"/>
    <s v="JD Cloete"/>
    <s v="C Shamshuddin"/>
    <s v="J Srinath"/>
    <n v="56"/>
    <n v="95"/>
    <n v="50"/>
    <x v="17"/>
  </r>
  <r>
    <n v="829789"/>
    <x v="7"/>
    <s v="Chennai Super Kings vs Mumbai Indians"/>
    <s v="MA Chidambaram Stadium"/>
    <s v="Chennai Super Kings"/>
    <s v="bat"/>
    <s v="Mumbai Indians"/>
    <s v="wickets"/>
    <n v="6"/>
    <n v="158"/>
    <n v="159"/>
    <s v="HH Pandya"/>
    <s v="CB Gaffaney"/>
    <s v="CK Nandan"/>
    <s v="RR Jadeja"/>
    <n v="44"/>
    <n v="64"/>
    <n v="50"/>
    <x v="7"/>
  </r>
  <r>
    <n v="829791"/>
    <x v="7"/>
    <s v="Kolkata Knight Riders vs Punjab kings"/>
    <s v="Eden Gardens"/>
    <s v="Punjab kings"/>
    <s v="bat"/>
    <s v="Kolkata Knight Riders"/>
    <s v="wickets"/>
    <n v="1"/>
    <n v="183"/>
    <n v="184"/>
    <s v="AD Russell"/>
    <s v="AK Chaudhary"/>
    <s v="HDPK Dharmasena"/>
    <s v="RS Mahanama"/>
    <n v="45"/>
    <n v="96"/>
    <n v="42"/>
    <x v="4"/>
  </r>
  <r>
    <n v="829793"/>
    <x v="7"/>
    <s v="Delhi capitals vs Sunrisers Hyderabad"/>
    <s v="Shaheed Veer Narayan Singh International Stadium"/>
    <s v="Sunrisers Hyderabad"/>
    <s v="bat"/>
    <s v="Sunrisers Hyderabad"/>
    <s v="runs"/>
    <n v="6"/>
    <n v="163"/>
    <n v="157"/>
    <s v="MC Henriques"/>
    <s v="VA Kulkarni"/>
    <s v="S Ravi"/>
    <s v="RS Madugalle"/>
    <n v="41"/>
    <n v="73"/>
    <n v="49"/>
    <x v="27"/>
  </r>
  <r>
    <n v="829795"/>
    <x v="7"/>
    <s v="Mumbai Indians vs Royal Challengers Bengaluru"/>
    <s v="Wankhede Stadium"/>
    <s v="Royal Challengers Bengaluru"/>
    <s v="bat"/>
    <s v="Royal Challengers Bengaluru"/>
    <s v="runs"/>
    <n v="39"/>
    <n v="235"/>
    <n v="196"/>
    <s v="AB de Villiers"/>
    <s v="JD Cloete"/>
    <s v="C Shamshuddin"/>
    <s v="J Srinath"/>
    <n v="39"/>
    <n v="121"/>
    <n v="75"/>
    <x v="3"/>
  </r>
  <r>
    <n v="829797"/>
    <x v="7"/>
    <s v="Chennai Super Kings vs Rajasthan Royals"/>
    <s v="MA Chidambaram Stadium"/>
    <s v="Chennai Super Kings"/>
    <s v="bat"/>
    <s v="Chennai Super Kings"/>
    <s v="runs"/>
    <n v="12"/>
    <n v="157"/>
    <n v="145"/>
    <s v="RA Jadeja"/>
    <s v="M Erasmus"/>
    <s v="CK Nandan"/>
    <s v="RR Jadeja"/>
    <n v="36"/>
    <n v="79"/>
    <n v="42"/>
    <x v="7"/>
  </r>
  <r>
    <n v="829799"/>
    <x v="7"/>
    <s v="Sunrisers Hyderabad vs Punjab kings"/>
    <s v="Rajiv Gandhi International Stadium"/>
    <s v="Sunrisers Hyderabad"/>
    <s v="bat"/>
    <s v="Sunrisers Hyderabad"/>
    <s v="runs"/>
    <n v="5"/>
    <n v="185"/>
    <n v="180"/>
    <s v="DA Warner"/>
    <s v="AK Chaudhary"/>
    <s v="HDPK Dharmasena"/>
    <s v="RS Mahanama"/>
    <n v="56"/>
    <n v="91"/>
    <n v="38"/>
    <x v="6"/>
  </r>
  <r>
    <n v="829801"/>
    <x v="7"/>
    <s v="Delhi capitals vs Chennai Super Kings"/>
    <s v="Shaheed Veer Narayan Singh International Stadium"/>
    <s v="Chennai Super Kings"/>
    <s v="bat"/>
    <s v="Delhi capitals"/>
    <s v="wickets"/>
    <n v="6"/>
    <n v="119"/>
    <n v="120"/>
    <s v="Z Khan"/>
    <s v="RK Illingworth"/>
    <s v="VA Kulkarni"/>
    <s v="RS Madugalle"/>
    <n v="16"/>
    <n v="70"/>
    <n v="33"/>
    <x v="27"/>
  </r>
  <r>
    <n v="829803"/>
    <x v="7"/>
    <s v="Punjab kings vs Royal Challengers Bengaluru"/>
    <s v="Punjab Cricket Association Stadium"/>
    <s v="Royal Challengers Bengaluru"/>
    <s v="field"/>
    <s v="Punjab kings"/>
    <s v="runs"/>
    <n v="22"/>
    <n v="106"/>
    <n v="84"/>
    <s v="AR Patel"/>
    <s v="JD Cloete"/>
    <s v="C Shamshuddin"/>
    <s v="J Srinath"/>
    <n v="72"/>
    <n v="34"/>
    <n v="0"/>
    <x v="1"/>
  </r>
  <r>
    <n v="829805"/>
    <x v="7"/>
    <s v="Mumbai Indians vs Kolkata Knight Riders"/>
    <s v="Wankhede Stadium"/>
    <s v="Kolkata Knight Riders"/>
    <s v="field"/>
    <s v="Mumbai Indians"/>
    <s v="runs"/>
    <n v="5"/>
    <n v="171"/>
    <n v="166"/>
    <s v="HH Pandya"/>
    <s v="RK Illingworth"/>
    <s v="VA Kulkarni"/>
    <s v="RR Jadeja"/>
    <n v="46"/>
    <n v="66"/>
    <n v="59"/>
    <x v="3"/>
  </r>
  <r>
    <n v="829807"/>
    <x v="7"/>
    <s v="Sunrisers Hyderabad vs Royal Challengers Bengaluru"/>
    <s v="Rajiv Gandhi International Stadium"/>
    <s v="Sunrisers Hyderabad"/>
    <s v="bat"/>
    <s v="Royal Challengers Bengaluru"/>
    <s v="wickets"/>
    <n v="6"/>
    <n v="135"/>
    <n v="83"/>
    <s v="V Kohli"/>
    <s v="AK Chaudhary"/>
    <s v="HDPK Dharmasena"/>
    <s v="RS Mahanama"/>
    <n v="68"/>
    <n v="67"/>
    <n v="0"/>
    <x v="6"/>
  </r>
  <r>
    <n v="829809"/>
    <x v="7"/>
    <s v="Punjab kings vs Chennai Super Kings"/>
    <s v="Punjab Cricket Association Stadium"/>
    <s v="Punjab kings"/>
    <s v="bat"/>
    <s v="Chennai Super Kings"/>
    <s v="wickets"/>
    <n v="7"/>
    <n v="130"/>
    <n v="134"/>
    <s v="P Negi"/>
    <s v="CK Nandan"/>
    <s v="C Shamshuddin"/>
    <s v="J Srinath"/>
    <n v="41"/>
    <n v="53"/>
    <n v="36"/>
    <x v="1"/>
  </r>
  <r>
    <n v="829811"/>
    <x v="7"/>
    <s v="Rajasthan Royals vs Kolkata Knight Riders"/>
    <s v="Brabourne Stadium"/>
    <s v="Rajasthan Royals"/>
    <s v="bat"/>
    <s v="Rajasthan Royals"/>
    <s v="runs"/>
    <n v="9"/>
    <n v="199"/>
    <n v="190"/>
    <s v="SR Watson"/>
    <s v="RM Deshpande"/>
    <s v="RK Illingworth"/>
    <s v="RR Jadeja"/>
    <n v="66"/>
    <n v="85"/>
    <n v="48"/>
    <x v="17"/>
  </r>
  <r>
    <n v="829813"/>
    <x v="7"/>
    <s v="Royal Challengers Bengaluru vs Delhi capitals"/>
    <s v="M Chinnaswamy Stadium"/>
    <s v="Royal Challengers Bengaluru"/>
    <s v="field"/>
    <s v="Draw/No Result"/>
    <s v="NA"/>
    <s v="NA"/>
    <n v="187"/>
    <n v="2"/>
    <m/>
    <s v="HDPK Dharmasena"/>
    <s v="K Srinivasan"/>
    <s v="RS Madugalle"/>
    <n v="54"/>
    <n v="90"/>
    <n v="43"/>
    <x v="0"/>
  </r>
  <r>
    <n v="829815"/>
    <x v="7"/>
    <s v="Sunrisers Hyderabad vs Mumbai Indians"/>
    <s v="Rajiv Gandhi International Stadium"/>
    <s v="Sunrisers Hyderabad"/>
    <s v="bat"/>
    <s v="Mumbai Indians"/>
    <s v="wickets"/>
    <n v="9"/>
    <n v="113"/>
    <n v="114"/>
    <s v="MJ McClenaghan"/>
    <s v="CB Gaffaney"/>
    <s v="K Srinath"/>
    <s v="RS Mahanama"/>
    <n v="29"/>
    <n v="56"/>
    <n v="28"/>
    <x v="6"/>
  </r>
  <r>
    <n v="829817"/>
    <x v="7"/>
    <s v="Chennai Super Kings vs Mumbai Indians"/>
    <s v="Wankhede Stadium"/>
    <s v="Mumbai Indians"/>
    <s v="bat"/>
    <s v="Mumbai Indians"/>
    <s v="runs"/>
    <n v="25"/>
    <n v="187"/>
    <n v="162"/>
    <s v="KA Pollard"/>
    <s v="HDPK Dharmasena"/>
    <s v="RK Illingworth"/>
    <s v="RS Madugalle"/>
    <n v="48"/>
    <n v="91"/>
    <n v="48"/>
    <x v="3"/>
  </r>
  <r>
    <n v="829819"/>
    <x v="7"/>
    <s v="Royal Challengers Bengaluru vs Rajasthan Royals"/>
    <s v="Maharashtra Cricket Association Stadium"/>
    <s v="Royal Challengers Bengaluru"/>
    <s v="bat"/>
    <s v="Royal Challengers Bengaluru"/>
    <s v="runs"/>
    <n v="71"/>
    <n v="180"/>
    <n v="109"/>
    <s v="AB de Villiers"/>
    <s v="AK Chaudhary"/>
    <s v="C Shamshuddin"/>
    <s v="RS Mahanama"/>
    <n v="41"/>
    <n v="83"/>
    <n v="56"/>
    <x v="26"/>
  </r>
  <r>
    <n v="829821"/>
    <x v="7"/>
    <s v="Chennai Super Kings vs Royal Challengers Bengaluru"/>
    <s v="JSCA International Stadium Complex"/>
    <s v="Chennai Super Kings"/>
    <s v="field"/>
    <s v="Chennai Super Kings"/>
    <s v="wickets"/>
    <n v="3"/>
    <n v="139"/>
    <n v="140"/>
    <s v="A Nehra"/>
    <s v="AK Chaudhary"/>
    <s v="CB Gaffaney"/>
    <s v="RS Mahanama"/>
    <n v="29"/>
    <n v="74"/>
    <n v="36"/>
    <x v="28"/>
  </r>
  <r>
    <n v="829823"/>
    <x v="7"/>
    <s v="Mumbai Indians vs Chennai Super Kings"/>
    <s v="Eden Gardens"/>
    <s v="Chennai Super Kings"/>
    <s v="field"/>
    <s v="Mumbai Indians"/>
    <s v="runs"/>
    <n v="41"/>
    <n v="202"/>
    <n v="161"/>
    <s v="RG Sharma"/>
    <s v="HDPK Dharmasena"/>
    <s v="RK Illingworth"/>
    <s v="RS Madugalle"/>
    <n v="61"/>
    <n v="89"/>
    <n v="52"/>
    <x v="4"/>
  </r>
  <r>
    <n v="980901"/>
    <x v="8"/>
    <s v="Mumbai Indians vs Rising Pune supergiants"/>
    <s v="Wankhede Stadium"/>
    <s v="Mumbai Indians"/>
    <s v="bat"/>
    <s v="Rising Pune supergiants"/>
    <s v="wickets"/>
    <n v="9"/>
    <n v="121"/>
    <n v="126"/>
    <s v="AM Rahane"/>
    <s v="HDPK Dharmasena"/>
    <s v="CK Nandan"/>
    <s v="J Srinath"/>
    <n v="37"/>
    <n v="38"/>
    <n v="46"/>
    <x v="3"/>
  </r>
  <r>
    <n v="980903"/>
    <x v="8"/>
    <s v="Kolkata Knight Riders vs Delhi capitals"/>
    <s v="Eden Gardens"/>
    <s v="Kolkata Knight Riders"/>
    <s v="field"/>
    <s v="Kolkata Knight Riders"/>
    <s v="wickets"/>
    <n v="9"/>
    <n v="98"/>
    <n v="99"/>
    <s v="AD Russell"/>
    <s v="S Ravi"/>
    <s v="C Shamshuddin"/>
    <s v="M Nayyar"/>
    <n v="35"/>
    <n v="57"/>
    <n v="6"/>
    <x v="4"/>
  </r>
  <r>
    <n v="980905"/>
    <x v="8"/>
    <s v="Punjab kings vs Gujarat Lions"/>
    <s v="Punjab Cricket Association IS Bindra Stadium"/>
    <s v="Gujarat Lions"/>
    <s v="field"/>
    <s v="Gujarat Lions"/>
    <s v="wickets"/>
    <n v="5"/>
    <n v="161"/>
    <n v="162"/>
    <s v="AJ Finch"/>
    <s v="AK Chaudhary"/>
    <s v="VA Kulkarni"/>
    <s v="Chinmay Sharma"/>
    <n v="52"/>
    <n v="78"/>
    <n v="31"/>
    <x v="32"/>
  </r>
  <r>
    <n v="980907"/>
    <x v="8"/>
    <s v="Royal Challengers Bengaluru vs Sunrisers Hyderabad"/>
    <s v="M Chinnaswamy Stadium"/>
    <s v="Sunrisers Hyderabad"/>
    <s v="field"/>
    <s v="Royal Challengers Bengaluru"/>
    <s v="runs"/>
    <n v="45"/>
    <n v="227"/>
    <n v="182"/>
    <s v="AB de Villiers"/>
    <s v="HDPK Dharmasena"/>
    <s v="VK Sharma"/>
    <s v="J Srinath"/>
    <n v="49"/>
    <n v="115"/>
    <n v="63"/>
    <x v="0"/>
  </r>
  <r>
    <n v="980909"/>
    <x v="8"/>
    <s v="Kolkata Knight Riders vs Mumbai Indians"/>
    <s v="Eden Gardens"/>
    <s v="Mumbai Indians"/>
    <s v="field"/>
    <s v="Mumbai Indians"/>
    <s v="wickets"/>
    <n v="6"/>
    <n v="187"/>
    <n v="188"/>
    <s v="RG Sharma"/>
    <s v="Nitin Menon"/>
    <s v="S Ravi"/>
    <s v="M Nayyar"/>
    <n v="40"/>
    <n v="111"/>
    <n v="36"/>
    <x v="4"/>
  </r>
  <r>
    <n v="980911"/>
    <x v="8"/>
    <s v="Gujarat Lions vs Rising Pune supergiants"/>
    <s v="Saurashtra Cricket Association Stadium"/>
    <s v="Rising Pune supergiants"/>
    <s v="bat"/>
    <s v="Gujarat Lions"/>
    <s v="wickets"/>
    <n v="7"/>
    <n v="163"/>
    <n v="164"/>
    <s v="AJ Finch"/>
    <s v="VA Kulkarni"/>
    <s v="CK Nandan"/>
    <s v="Chinmay Sharma"/>
    <n v="57"/>
    <n v="77"/>
    <n v="29"/>
    <x v="33"/>
  </r>
  <r>
    <n v="980913"/>
    <x v="8"/>
    <s v="Delhi capitals vs Punjab kings"/>
    <s v="Feroz Shah Kotla"/>
    <s v="Delhi capitals"/>
    <s v="field"/>
    <s v="Delhi capitals"/>
    <s v="wickets"/>
    <n v="8"/>
    <n v="111"/>
    <n v="113"/>
    <s v="A Mishra"/>
    <s v="S Ravi"/>
    <s v="C Shamshuddin"/>
    <s v="RS Mahanama"/>
    <n v="37"/>
    <n v="48"/>
    <n v="26"/>
    <x v="2"/>
  </r>
  <r>
    <n v="980915"/>
    <x v="8"/>
    <s v="Sunrisers Hyderabad vs Kolkata Knight Riders"/>
    <s v="Rajiv Gandhi International Stadium"/>
    <s v="Sunrisers Hyderabad"/>
    <s v="bat"/>
    <s v="Kolkata Knight Riders"/>
    <s v="wickets"/>
    <n v="8"/>
    <n v="142"/>
    <n v="146"/>
    <s v="G Gambhir"/>
    <s v="AK Chaudhary"/>
    <s v="CK Nandan"/>
    <s v="J Srinath"/>
    <n v="36"/>
    <n v="69"/>
    <n v="37"/>
    <x v="6"/>
  </r>
  <r>
    <n v="980917"/>
    <x v="8"/>
    <s v="Mumbai Indians vs Gujarat Lions"/>
    <s v="Wankhede Stadium"/>
    <s v="Gujarat Lions"/>
    <s v="field"/>
    <s v="Gujarat Lions"/>
    <s v="wickets"/>
    <n v="3"/>
    <n v="143"/>
    <n v="147"/>
    <s v="AJ Finch"/>
    <s v="HDPK Dharmasena"/>
    <s v="VK Sharma"/>
    <s v="Chinmay Sharma"/>
    <n v="31"/>
    <n v="57"/>
    <n v="55"/>
    <x v="3"/>
  </r>
  <r>
    <n v="980919"/>
    <x v="8"/>
    <s v="Punjab kings vs Rising Pune supergiants"/>
    <s v="Punjab Cricket Association IS Bindra Stadium"/>
    <s v="Rising Pune supergiants"/>
    <s v="bat"/>
    <s v="Punjab kings"/>
    <s v="wickets"/>
    <n v="6"/>
    <n v="152"/>
    <n v="153"/>
    <s v="M Vohra"/>
    <s v="S Ravi"/>
    <s v="C Shamshuddin"/>
    <s v="M Nayyar"/>
    <n v="49"/>
    <n v="67"/>
    <n v="36"/>
    <x v="32"/>
  </r>
  <r>
    <n v="980921"/>
    <x v="8"/>
    <s v="Royal Challengers Bengaluru vs Delhi capitals"/>
    <s v="M Chinnaswamy Stadium"/>
    <s v="Delhi capitals"/>
    <s v="field"/>
    <s v="Delhi capitals"/>
    <s v="wickets"/>
    <n v="7"/>
    <n v="191"/>
    <n v="192"/>
    <s v="Q de Kock"/>
    <s v="VA Kulkarni"/>
    <s v="A Nand Kishore"/>
    <s v="RS Mahanama"/>
    <n v="63"/>
    <n v="101"/>
    <n v="27"/>
    <x v="0"/>
  </r>
  <r>
    <n v="980923"/>
    <x v="8"/>
    <s v="Sunrisers Hyderabad vs Mumbai Indians"/>
    <s v="Rajiv Gandhi International Stadium"/>
    <s v="Sunrisers Hyderabad"/>
    <s v="field"/>
    <s v="Sunrisers Hyderabad"/>
    <s v="wickets"/>
    <n v="7"/>
    <n v="142"/>
    <n v="145"/>
    <s v="DA Warner"/>
    <s v="HDPK Dharmasena"/>
    <s v="VK Sharma"/>
    <s v="J Srinath"/>
    <n v="40"/>
    <n v="78"/>
    <n v="24"/>
    <x v="6"/>
  </r>
  <r>
    <n v="980925"/>
    <x v="8"/>
    <s v="Punjab kings vs Kolkata Knight Riders"/>
    <s v="Punjab Cricket Association IS Bindra Stadium"/>
    <s v="Kolkata Knight Riders"/>
    <s v="field"/>
    <s v="Kolkata Knight Riders"/>
    <s v="wickets"/>
    <n v="6"/>
    <n v="138"/>
    <n v="141"/>
    <s v="RV Uthappa"/>
    <s v="S Ravi"/>
    <s v="C Shamshuddin"/>
    <s v="M Nayyar"/>
    <n v="41"/>
    <n v="61"/>
    <n v="36"/>
    <x v="32"/>
  </r>
  <r>
    <n v="980927"/>
    <x v="8"/>
    <s v="Mumbai Indians vs Royal Challengers Bengaluru"/>
    <s v="Wankhede Stadium"/>
    <s v="Mumbai Indians"/>
    <s v="field"/>
    <s v="Mumbai Indians"/>
    <s v="wickets"/>
    <n v="6"/>
    <n v="170"/>
    <n v="171"/>
    <s v="RG Sharma"/>
    <s v="AK Chaudhary"/>
    <s v="CK Nandan"/>
    <s v="RS Mahanama"/>
    <n v="49"/>
    <n v="74"/>
    <n v="47"/>
    <x v="3"/>
  </r>
  <r>
    <n v="980929"/>
    <x v="8"/>
    <s v="Gujarat Lions vs Sunrisers Hyderabad"/>
    <s v="Saurashtra Cricket Association Stadium"/>
    <s v="Sunrisers Hyderabad"/>
    <s v="field"/>
    <s v="Sunrisers Hyderabad"/>
    <s v="wickets"/>
    <n v="10"/>
    <n v="135"/>
    <n v="137"/>
    <s v="B Kumar"/>
    <s v="K Bharatan"/>
    <s v="HDPK Dharmasena"/>
    <s v="S Chaturvedi"/>
    <n v="50"/>
    <n v="63"/>
    <n v="22"/>
    <x v="33"/>
  </r>
  <r>
    <n v="980931"/>
    <x v="8"/>
    <s v="Rising Pune supergiants vs Royal Challengers Bengaluru"/>
    <s v="Maharashtra Cricket Association Stadium"/>
    <s v="Rising Pune supergiants"/>
    <s v="field"/>
    <s v="Royal Challengers Bengaluru"/>
    <s v="runs"/>
    <n v="13"/>
    <n v="185"/>
    <n v="172"/>
    <s v="AB de Villiers"/>
    <s v="CB Gaffaney"/>
    <s v="VK Sharma"/>
    <s v="Chinmay Sharma"/>
    <n v="48"/>
    <n v="89"/>
    <n v="48"/>
    <x v="26"/>
  </r>
  <r>
    <n v="980933"/>
    <x v="8"/>
    <s v="Delhi capitals vs Mumbai Indians"/>
    <s v="Feroz Shah Kotla"/>
    <s v="Mumbai Indians"/>
    <s v="field"/>
    <s v="Delhi capitals"/>
    <s v="runs"/>
    <n v="10"/>
    <n v="164"/>
    <n v="154"/>
    <s v="SV Samson"/>
    <s v="S Ravi"/>
    <s v="C Shamshuddin"/>
    <s v="M Nayyar"/>
    <n v="41"/>
    <n v="77"/>
    <n v="46"/>
    <x v="2"/>
  </r>
  <r>
    <n v="980935"/>
    <x v="8"/>
    <s v="Sunrisers Hyderabad vs Punjab kings"/>
    <s v="Rajiv Gandhi International Stadium"/>
    <s v="Sunrisers Hyderabad"/>
    <s v="field"/>
    <s v="Sunrisers Hyderabad"/>
    <s v="wickets"/>
    <n v="5"/>
    <n v="143"/>
    <n v="146"/>
    <s v="Mustafizur Rahman"/>
    <s v="AK Chaudhary"/>
    <s v="CK Nandan"/>
    <s v="RS Mahanama"/>
    <n v="35"/>
    <n v="70"/>
    <n v="38"/>
    <x v="6"/>
  </r>
  <r>
    <n v="980937"/>
    <x v="8"/>
    <s v="Gujarat Lions vs Royal Challengers Bengaluru"/>
    <s v="Saurashtra Cricket Association Stadium"/>
    <s v="Royal Challengers Bengaluru"/>
    <s v="bat"/>
    <s v="Gujarat Lions"/>
    <s v="wickets"/>
    <n v="6"/>
    <n v="180"/>
    <n v="182"/>
    <s v="V Kohli"/>
    <s v="K Bharatan"/>
    <s v="BNJ Oxenford"/>
    <s v="S Chaturvedi"/>
    <n v="50"/>
    <n v="78"/>
    <n v="52"/>
    <x v="33"/>
  </r>
  <r>
    <n v="980939"/>
    <x v="8"/>
    <s v="Rising Pune supergiants vs Kolkata Knight Riders"/>
    <s v="Maharashtra Cricket Association Stadium"/>
    <s v="Kolkata Knight Riders"/>
    <s v="field"/>
    <s v="Kolkata Knight Riders"/>
    <s v="wickets"/>
    <n v="2"/>
    <n v="160"/>
    <n v="162"/>
    <s v="SA Yadav"/>
    <s v="CB Gaffaney"/>
    <s v="A Nand Kishore"/>
    <s v="Chinmay Sharma"/>
    <n v="31"/>
    <n v="77"/>
    <n v="52"/>
    <x v="26"/>
  </r>
  <r>
    <n v="980941"/>
    <x v="8"/>
    <s v="Punjab kings vs Mumbai Indians"/>
    <s v="Punjab Cricket Association IS Bindra Stadium"/>
    <s v="Punjab kings"/>
    <s v="field"/>
    <s v="Mumbai Indians"/>
    <s v="runs"/>
    <n v="25"/>
    <n v="189"/>
    <n v="164"/>
    <s v="PA Patel"/>
    <s v="Nitin Menon"/>
    <s v="RJ Tucker"/>
    <s v="RS Madugalle"/>
    <n v="39"/>
    <n v="117"/>
    <n v="33"/>
    <x v="32"/>
  </r>
  <r>
    <n v="980943"/>
    <x v="8"/>
    <s v="Sunrisers Hyderabad vs Rising Pune supergiants"/>
    <s v="Rajiv Gandhi International Stadium"/>
    <s v="Rising Pune supergiants"/>
    <s v="field"/>
    <s v="Rising Pune supergiants"/>
    <s v="runs"/>
    <n v="34"/>
    <n v="118"/>
    <n v="94"/>
    <s v="AB Dinda"/>
    <s v="AY Dandekar"/>
    <s v="CK Nandan"/>
    <s v="Amit Sharma"/>
    <n v="27"/>
    <n v="51"/>
    <n v="40"/>
    <x v="6"/>
  </r>
  <r>
    <n v="980945"/>
    <x v="8"/>
    <s v="Delhi capitals vs Gujarat Lions"/>
    <s v="Feroz Shah Kotla"/>
    <s v="Delhi capitals"/>
    <s v="field"/>
    <s v="Gujarat Lions"/>
    <s v="runs"/>
    <n v="1"/>
    <n v="172"/>
    <n v="171"/>
    <s v="CH Morris"/>
    <s v="M Erasmus"/>
    <s v="S Ravi"/>
    <s v="J Srinath"/>
    <n v="71"/>
    <n v="63"/>
    <n v="38"/>
    <x v="2"/>
  </r>
  <r>
    <n v="980947"/>
    <x v="8"/>
    <s v="Mumbai Indians vs Kolkata Knight Riders"/>
    <s v="Wankhede Stadium"/>
    <s v="Mumbai Indians"/>
    <s v="field"/>
    <s v="Mumbai Indians"/>
    <s v="wickets"/>
    <n v="6"/>
    <n v="174"/>
    <n v="178"/>
    <s v="RG Sharma"/>
    <s v="Nitin Menon"/>
    <s v="RJ Tucker"/>
    <s v="RS Madugalle"/>
    <n v="59"/>
    <n v="71"/>
    <n v="44"/>
    <x v="3"/>
  </r>
  <r>
    <n v="980949"/>
    <x v="8"/>
    <s v="Rising Pune supergiants vs Gujarat Lions"/>
    <s v="Maharashtra Cricket Association Stadium"/>
    <s v="Gujarat Lions"/>
    <s v="field"/>
    <s v="Gujarat Lions"/>
    <s v="wickets"/>
    <n v="3"/>
    <n v="195"/>
    <n v="196"/>
    <s v="DR Smith"/>
    <s v="CB Gaffaney"/>
    <s v="BNJ Oxenford"/>
    <s v="Chinmay Sharma"/>
    <n v="48"/>
    <n v="96"/>
    <n v="51"/>
    <x v="26"/>
  </r>
  <r>
    <n v="980951"/>
    <x v="8"/>
    <s v="Delhi capitals vs Kolkata Knight Riders"/>
    <s v="Feroz Shah Kotla"/>
    <s v="Kolkata Knight Riders"/>
    <s v="field"/>
    <s v="Delhi capitals"/>
    <s v="runs"/>
    <n v="27"/>
    <n v="186"/>
    <n v="159"/>
    <s v="CR Brathwaite"/>
    <s v="KN Ananthapadmanabhan"/>
    <s v="M Erasmus"/>
    <s v="J Srinath"/>
    <n v="37"/>
    <n v="94"/>
    <n v="55"/>
    <x v="2"/>
  </r>
  <r>
    <n v="980953"/>
    <x v="8"/>
    <s v="Sunrisers Hyderabad vs Royal Challengers Bengaluru"/>
    <s v="Rajiv Gandhi International Stadium"/>
    <s v="Royal Challengers Bengaluru"/>
    <s v="field"/>
    <s v="Sunrisers Hyderabad"/>
    <s v="runs"/>
    <n v="15"/>
    <n v="194"/>
    <n v="179"/>
    <s v="DA Warner"/>
    <s v="AK Chaudhary"/>
    <s v="HDPK Dharmasena"/>
    <s v="RS Mahanama"/>
    <n v="49"/>
    <n v="104"/>
    <n v="41"/>
    <x v="6"/>
  </r>
  <r>
    <n v="980955"/>
    <x v="8"/>
    <s v="Gujarat Lions vs Punjab kings"/>
    <s v="Saurashtra Cricket Association Stadium"/>
    <s v="Gujarat Lions"/>
    <s v="field"/>
    <s v="Punjab kings"/>
    <s v="runs"/>
    <n v="23"/>
    <n v="154"/>
    <n v="131"/>
    <s v="AR Patel"/>
    <s v="BNJ Oxenford"/>
    <s v="VK Sharma"/>
    <s v="M Nayyar"/>
    <n v="59"/>
    <n v="64"/>
    <n v="31"/>
    <x v="33"/>
  </r>
  <r>
    <n v="980957"/>
    <x v="8"/>
    <s v="Rising Pune supergiants vs Mumbai Indians"/>
    <s v="Maharashtra Cricket Association Stadium"/>
    <s v="Mumbai Indians"/>
    <s v="field"/>
    <s v="Mumbai Indians"/>
    <s v="wickets"/>
    <n v="8"/>
    <n v="159"/>
    <n v="161"/>
    <s v="RG Sharma"/>
    <s v="AY Dandekar"/>
    <s v="RJ Tucker"/>
    <s v="RS Madugalle"/>
    <n v="54"/>
    <n v="70"/>
    <n v="35"/>
    <x v="26"/>
  </r>
  <r>
    <n v="980959"/>
    <x v="8"/>
    <s v="Royal Challengers Bengaluru vs Kolkata Knight Riders"/>
    <s v="M Chinnaswamy Stadium"/>
    <s v="Kolkata Knight Riders"/>
    <s v="field"/>
    <s v="Kolkata Knight Riders"/>
    <s v="wickets"/>
    <n v="5"/>
    <n v="185"/>
    <n v="189"/>
    <s v="AD Russell"/>
    <s v="M Erasmus"/>
    <s v="S Ravi"/>
    <s v="J Srinath"/>
    <n v="40"/>
    <n v="85"/>
    <n v="60"/>
    <x v="0"/>
  </r>
  <r>
    <n v="980961"/>
    <x v="8"/>
    <s v="Gujarat Lions vs Delhi capitals"/>
    <s v="Saurashtra Cricket Association Stadium"/>
    <s v="Delhi capitals"/>
    <s v="field"/>
    <s v="Delhi capitals"/>
    <s v="wickets"/>
    <n v="8"/>
    <n v="149"/>
    <n v="150"/>
    <s v="RR Pant"/>
    <s v="CB Gaffaney"/>
    <s v="BNJ Oxenford"/>
    <s v="M Nayyar"/>
    <n v="35"/>
    <n v="75"/>
    <n v="39"/>
    <x v="33"/>
  </r>
  <r>
    <n v="980963"/>
    <x v="8"/>
    <s v="Kolkata Knight Riders vs Punjab kings"/>
    <s v="Eden Gardens"/>
    <s v="Punjab kings"/>
    <s v="field"/>
    <s v="Kolkata Knight Riders"/>
    <s v="runs"/>
    <n v="7"/>
    <n v="164"/>
    <n v="157"/>
    <s v="AD Russell"/>
    <s v="AK Chaudhary"/>
    <s v="HDPK Dharmasena"/>
    <s v="Amit Sharma"/>
    <n v="40"/>
    <n v="88"/>
    <n v="36"/>
    <x v="4"/>
  </r>
  <r>
    <n v="980965"/>
    <x v="8"/>
    <s v="Delhi capitals vs Rising Pune supergiants"/>
    <s v="Feroz Shah Kotla"/>
    <s v="Rising Pune supergiants"/>
    <s v="field"/>
    <s v="Rising Pune supergiants"/>
    <s v="wickets"/>
    <n v="7"/>
    <n v="162"/>
    <n v="166"/>
    <s v="AM Rahane"/>
    <s v="C Shamshuddin"/>
    <s v="RJ Tucker"/>
    <s v="RS Madugalle"/>
    <n v="48"/>
    <n v="82"/>
    <n v="32"/>
    <x v="2"/>
  </r>
  <r>
    <n v="980967"/>
    <x v="8"/>
    <s v="Sunrisers Hyderabad vs Gujarat Lions"/>
    <s v="Rajiv Gandhi International Stadium"/>
    <s v="Sunrisers Hyderabad"/>
    <s v="field"/>
    <s v="Sunrisers Hyderabad"/>
    <s v="wickets"/>
    <n v="5"/>
    <n v="126"/>
    <n v="129"/>
    <s v="B Kumar"/>
    <s v="M Erasmus"/>
    <s v="S Ravi"/>
    <s v="J Srinath"/>
    <n v="26"/>
    <n v="67"/>
    <n v="33"/>
    <x v="6"/>
  </r>
  <r>
    <n v="980969"/>
    <x v="8"/>
    <s v="Royal Challengers Bengaluru vs Rising Pune supergiants"/>
    <s v="M Chinnaswamy Stadium"/>
    <s v="Royal Challengers Bengaluru"/>
    <s v="field"/>
    <s v="Royal Challengers Bengaluru"/>
    <s v="wickets"/>
    <n v="7"/>
    <n v="191"/>
    <n v="195"/>
    <s v="V Kohli"/>
    <s v="CB Gaffaney"/>
    <s v="BNJ Oxenford"/>
    <s v="Chinmay Sharma"/>
    <n v="60"/>
    <n v="86"/>
    <n v="45"/>
    <x v="0"/>
  </r>
  <r>
    <n v="980971"/>
    <x v="8"/>
    <s v="Punjab kings vs Delhi capitals"/>
    <s v="Punjab Cricket Association IS Bindra Stadium"/>
    <s v="Delhi capitals"/>
    <s v="field"/>
    <s v="Punjab kings"/>
    <s v="runs"/>
    <n v="9"/>
    <n v="181"/>
    <n v="172"/>
    <s v="MP Stoinis"/>
    <s v="HDPK Dharmasena"/>
    <s v="CK Nandan"/>
    <s v="RS Mahanama"/>
    <n v="45"/>
    <n v="90"/>
    <n v="46"/>
    <x v="32"/>
  </r>
  <r>
    <n v="980973"/>
    <x v="8"/>
    <s v="Mumbai Indians vs Sunrisers Hyderabad"/>
    <s v="Dr. Y.S. Rajasekhara Reddy ACA-VDCA Cricket Stadium"/>
    <s v="Mumbai Indians"/>
    <s v="field"/>
    <s v="Sunrisers Hyderabad"/>
    <s v="runs"/>
    <n v="85"/>
    <n v="177"/>
    <n v="92"/>
    <s v="A Nehra"/>
    <s v="S Ravi"/>
    <s v="C Shamshuddin"/>
    <s v="RS Madugalle"/>
    <n v="51"/>
    <n v="79"/>
    <n v="47"/>
    <x v="24"/>
  </r>
  <r>
    <n v="980975"/>
    <x v="8"/>
    <s v="Kolkata Knight Riders vs Gujarat Lions"/>
    <s v="Eden Gardens"/>
    <s v="Gujarat Lions"/>
    <s v="field"/>
    <s v="Gujarat Lions"/>
    <s v="wickets"/>
    <n v="5"/>
    <n v="158"/>
    <n v="164"/>
    <s v="P Kumar"/>
    <s v="M Erasmus"/>
    <s v="RJ Tucker"/>
    <s v="J Srinath"/>
    <n v="28"/>
    <n v="80"/>
    <n v="50"/>
    <x v="4"/>
  </r>
  <r>
    <n v="980977"/>
    <x v="8"/>
    <s v="Punjab kings vs Royal Challengers Bengaluru"/>
    <s v="Punjab Cricket Association IS Bindra Stadium"/>
    <s v="Punjab kings"/>
    <s v="field"/>
    <s v="Royal Challengers Bengaluru"/>
    <s v="runs"/>
    <n v="1"/>
    <n v="175"/>
    <n v="174"/>
    <s v="SR Watson"/>
    <s v="AK Chaudhary"/>
    <s v="HDPK Dharmasena"/>
    <s v="Amit Sharma"/>
    <n v="56"/>
    <n v="73"/>
    <n v="46"/>
    <x v="32"/>
  </r>
  <r>
    <n v="980979"/>
    <x v="8"/>
    <s v="Rising Pune supergiants vs Sunrisers Hyderabad"/>
    <s v="Dr. Y.S. Rajasekhara Reddy ACA-VDCA Cricket Stadium"/>
    <s v="Sunrisers Hyderabad"/>
    <s v="bat"/>
    <s v="Sunrisers Hyderabad"/>
    <s v="runs"/>
    <n v="4"/>
    <n v="137"/>
    <n v="133"/>
    <s v="A Zampa"/>
    <s v="CB Gaffaney"/>
    <s v="VK Sharma"/>
    <s v="S Chaturvedi"/>
    <n v="34"/>
    <n v="65"/>
    <n v="38"/>
    <x v="24"/>
  </r>
  <r>
    <n v="980981"/>
    <x v="8"/>
    <s v="Royal Challengers Bengaluru vs Mumbai Indians"/>
    <s v="M Chinnaswamy Stadium"/>
    <s v="Mumbai Indians"/>
    <s v="field"/>
    <s v="Mumbai Indians"/>
    <s v="wickets"/>
    <n v="6"/>
    <n v="151"/>
    <n v="153"/>
    <s v="KH Pandya"/>
    <s v="AY Dandekar"/>
    <s v="C Shamshuddin"/>
    <s v="RS Madugalle"/>
    <n v="25"/>
    <n v="76"/>
    <n v="50"/>
    <x v="0"/>
  </r>
  <r>
    <n v="980983"/>
    <x v="8"/>
    <s v="Sunrisers Hyderabad vs Delhi capitals"/>
    <s v="Rajiv Gandhi International Stadium"/>
    <s v="Delhi capitals"/>
    <s v="field"/>
    <s v="Delhi capitals"/>
    <s v="wickets"/>
    <n v="7"/>
    <n v="146"/>
    <n v="150"/>
    <s v="CH Morris"/>
    <s v="K Bharatan"/>
    <s v="M Erasmus"/>
    <s v="J Srinath"/>
    <n v="51"/>
    <n v="67"/>
    <n v="28"/>
    <x v="6"/>
  </r>
  <r>
    <n v="980985"/>
    <x v="8"/>
    <s v="Mumbai Indians vs Punjab kings"/>
    <s v="Dr. Y.S. Rajasekhara Reddy ACA-VDCA Cricket Stadium"/>
    <s v="Mumbai Indians"/>
    <s v="bat"/>
    <s v="Punjab kings"/>
    <s v="wickets"/>
    <n v="7"/>
    <n v="124"/>
    <n v="127"/>
    <s v="MP Stoinis"/>
    <s v="HDPK Dharmasena"/>
    <s v="CK Nandan"/>
    <s v="RS Mahanama"/>
    <n v="21"/>
    <n v="76"/>
    <n v="27"/>
    <x v="24"/>
  </r>
  <r>
    <n v="980987"/>
    <x v="8"/>
    <s v="Royal Challengers Bengaluru vs Gujarat Lions"/>
    <s v="M Chinnaswamy Stadium"/>
    <s v="Gujarat Lions"/>
    <s v="field"/>
    <s v="Royal Challengers Bengaluru"/>
    <s v="runs"/>
    <n v="144"/>
    <n v="248"/>
    <n v="104"/>
    <s v="AB de Villiers"/>
    <s v="AY Dandekar"/>
    <s v="VK Sharma"/>
    <s v="RS Madugalle"/>
    <n v="42"/>
    <n v="117"/>
    <n v="89"/>
    <x v="0"/>
  </r>
  <r>
    <n v="980989"/>
    <x v="8"/>
    <s v="Kolkata Knight Riders vs Rising Pune supergiants"/>
    <s v="Eden Gardens"/>
    <s v="Rising Pune supergiants"/>
    <s v="bat"/>
    <s v="Kolkata Knight Riders"/>
    <s v="wickets"/>
    <n v="8"/>
    <n v="103"/>
    <n v="66"/>
    <s v="YK Pathan"/>
    <s v="A Nand Kishore"/>
    <s v="BNJ Oxenford"/>
    <s v="Chinmay Sharma"/>
    <n v="37"/>
    <n v="59"/>
    <n v="7"/>
    <x v="4"/>
  </r>
  <r>
    <n v="980991"/>
    <x v="8"/>
    <s v="Punjab kings vs Sunrisers Hyderabad"/>
    <s v="Punjab Cricket Association IS Bindra Stadium"/>
    <s v="Punjab kings"/>
    <s v="bat"/>
    <s v="Sunrisers Hyderabad"/>
    <s v="wickets"/>
    <n v="7"/>
    <n v="179"/>
    <n v="180"/>
    <s v="HM Amla"/>
    <s v="KN Ananthapadmanabhan"/>
    <s v="M Erasmus"/>
    <s v="M Nayyar"/>
    <n v="47"/>
    <n v="87"/>
    <n v="45"/>
    <x v="32"/>
  </r>
  <r>
    <n v="980993"/>
    <x v="8"/>
    <s v="Mumbai Indians vs Delhi capitals"/>
    <s v="Dr. Y.S. Rajasekhara Reddy ACA-VDCA Cricket Stadium"/>
    <s v="Delhi capitals"/>
    <s v="field"/>
    <s v="Mumbai Indians"/>
    <s v="runs"/>
    <n v="80"/>
    <n v="206"/>
    <n v="126"/>
    <s v="KH Pandya"/>
    <s v="Nitin Menon"/>
    <s v="CK Nandan"/>
    <s v="Amit Sharma"/>
    <n v="45"/>
    <n v="116"/>
    <n v="45"/>
    <x v="24"/>
  </r>
  <r>
    <n v="980995"/>
    <x v="8"/>
    <s v="Kolkata Knight Riders vs Royal Challengers Bengaluru"/>
    <s v="Eden Gardens"/>
    <s v="Royal Challengers Bengaluru"/>
    <s v="field"/>
    <s v="Royal Challengers Bengaluru"/>
    <s v="wickets"/>
    <n v="9"/>
    <n v="183"/>
    <n v="186"/>
    <s v="V Kohli"/>
    <s v="CB Gaffaney"/>
    <s v="A Nand Kishore"/>
    <s v="Chinmay Sharma"/>
    <n v="51"/>
    <n v="86"/>
    <n v="46"/>
    <x v="4"/>
  </r>
  <r>
    <n v="980997"/>
    <x v="8"/>
    <s v="Rising Pune supergiants vs Delhi capitals"/>
    <s v="Dr. Y.S. Rajasekhara Reddy ACA-VDCA Cricket Stadium"/>
    <s v="Rising Pune supergiants"/>
    <s v="field"/>
    <s v="Rising Pune supergiants"/>
    <s v="runs"/>
    <n v="19"/>
    <n v="121"/>
    <n v="76"/>
    <s v="AB Dinda"/>
    <s v="Nitin Menon"/>
    <s v="C Shamshuddin"/>
    <s v="RS Mahanama"/>
    <n v="28"/>
    <n v="49"/>
    <n v="44"/>
    <x v="24"/>
  </r>
  <r>
    <n v="980999"/>
    <x v="8"/>
    <s v="Royal Challengers Bengaluru vs Punjab kings"/>
    <s v="M Chinnaswamy Stadium"/>
    <s v="Punjab kings"/>
    <s v="field"/>
    <s v="Royal Challengers Bengaluru"/>
    <s v="runs"/>
    <n v="82"/>
    <n v="211"/>
    <n v="120"/>
    <s v="V Kohli"/>
    <s v="KN Ananthapadmanabhan"/>
    <s v="M Erasmus"/>
    <s v="M Nayyar"/>
    <n v="63"/>
    <n v="148"/>
    <n v="0"/>
    <x v="0"/>
  </r>
  <r>
    <n v="981001"/>
    <x v="8"/>
    <s v="Gujarat Lions vs Kolkata Knight Riders"/>
    <s v="Green Park"/>
    <s v="Gujarat Lions"/>
    <s v="field"/>
    <s v="Gujarat Lions"/>
    <s v="wickets"/>
    <n v="6"/>
    <n v="124"/>
    <n v="125"/>
    <s v="DR Smith"/>
    <s v="AK Chaudhary"/>
    <s v="CK Nandan"/>
    <s v="RS Mahanama"/>
    <n v="44"/>
    <n v="49"/>
    <n v="31"/>
    <x v="34"/>
  </r>
  <r>
    <n v="981003"/>
    <x v="8"/>
    <s v="Delhi capitals vs Sunrisers Hyderabad"/>
    <s v="Shaheed Veer Narayan Singh International Stadium"/>
    <s v="Delhi capitals"/>
    <s v="field"/>
    <s v="Delhi capitals"/>
    <s v="wickets"/>
    <n v="6"/>
    <n v="158"/>
    <n v="161"/>
    <s v="KK Nair"/>
    <s v="A Nand Kishore"/>
    <s v="BNJ Oxenford"/>
    <s v="S Chaturvedi"/>
    <n v="46"/>
    <n v="74"/>
    <n v="38"/>
    <x v="27"/>
  </r>
  <r>
    <n v="981005"/>
    <x v="8"/>
    <s v="Rising Pune supergiants vs Punjab kings"/>
    <s v="Dr. Y.S. Rajasekhara Reddy ACA-VDCA Cricket Stadium"/>
    <s v="Punjab kings"/>
    <s v="bat"/>
    <s v="Rising Pune supergiants"/>
    <s v="wickets"/>
    <n v="4"/>
    <n v="172"/>
    <n v="173"/>
    <s v="MS Dhoni"/>
    <s v="HDPK Dharmasena"/>
    <s v="Nitin Menon"/>
    <s v="RS Madugalle"/>
    <n v="52"/>
    <n v="72"/>
    <n v="48"/>
    <x v="24"/>
  </r>
  <r>
    <n v="981007"/>
    <x v="8"/>
    <s v="Gujarat Lions vs Mumbai Indians"/>
    <s v="Green Park"/>
    <s v="Gujarat Lions"/>
    <s v="field"/>
    <s v="Gujarat Lions"/>
    <s v="wickets"/>
    <n v="6"/>
    <n v="172"/>
    <n v="173"/>
    <s v="SK Raina"/>
    <s v="AK Chaudhary"/>
    <s v="CK Nandan"/>
    <s v="RS Mahanama"/>
    <n v="49"/>
    <n v="96"/>
    <n v="27"/>
    <x v="34"/>
  </r>
  <r>
    <n v="981009"/>
    <x v="8"/>
    <s v="Kolkata Knight Riders vs Sunrisers Hyderabad"/>
    <s v="Eden Gardens"/>
    <s v="Sunrisers Hyderabad"/>
    <s v="field"/>
    <s v="Kolkata Knight Riders"/>
    <s v="runs"/>
    <n v="22"/>
    <n v="171"/>
    <n v="149"/>
    <s v="YK Pathan"/>
    <s v="KN Ananthapadmanabhan"/>
    <s v="M Erasmus"/>
    <s v="J Srinath"/>
    <n v="48"/>
    <n v="98"/>
    <n v="25"/>
    <x v="4"/>
  </r>
  <r>
    <n v="981011"/>
    <x v="8"/>
    <s v="Delhi capitals vs Royal Challengers Bengaluru"/>
    <s v="Shaheed Veer Narayan Singh International Stadium"/>
    <s v="Royal Challengers Bengaluru"/>
    <s v="field"/>
    <s v="Royal Challengers Bengaluru"/>
    <s v="wickets"/>
    <n v="6"/>
    <n v="138"/>
    <n v="139"/>
    <s v="V Kohli"/>
    <s v="A Nand Kishore"/>
    <s v="BNJ Oxenford"/>
    <s v="Chinmay Sharma"/>
    <n v="43"/>
    <n v="64"/>
    <n v="31"/>
    <x v="27"/>
  </r>
  <r>
    <n v="981013"/>
    <x v="8"/>
    <s v="Gujarat Lions vs Royal Challengers Bengaluru"/>
    <s v="M Chinnaswamy Stadium"/>
    <s v="Royal Challengers Bengaluru"/>
    <s v="field"/>
    <s v="Royal Challengers Bengaluru"/>
    <s v="wickets"/>
    <n v="4"/>
    <n v="158"/>
    <n v="159"/>
    <s v="AB de Villiers"/>
    <s v="AK Chaudhary"/>
    <s v="HDPK Dharmasena"/>
    <s v="RS Mahanama"/>
    <n v="23"/>
    <n v="85"/>
    <n v="50"/>
    <x v="0"/>
  </r>
  <r>
    <n v="981015"/>
    <x v="8"/>
    <s v="Sunrisers Hyderabad vs Kolkata Knight Riders"/>
    <s v="Feroz Shah Kotla"/>
    <s v="Kolkata Knight Riders"/>
    <s v="field"/>
    <s v="Sunrisers Hyderabad"/>
    <s v="runs"/>
    <n v="22"/>
    <n v="162"/>
    <n v="140"/>
    <s v="MC Henriques"/>
    <s v="M Erasmus"/>
    <s v="C Shamshuddin"/>
    <s v="RS Mahanama"/>
    <n v="43"/>
    <n v="81"/>
    <n v="38"/>
    <x v="2"/>
  </r>
  <r>
    <n v="981017"/>
    <x v="8"/>
    <s v="Gujarat Lions vs Sunrisers Hyderabad"/>
    <s v="Feroz Shah Kotla"/>
    <s v="Sunrisers Hyderabad"/>
    <s v="field"/>
    <s v="Sunrisers Hyderabad"/>
    <s v="wickets"/>
    <n v="4"/>
    <n v="162"/>
    <n v="163"/>
    <s v="DA Warner"/>
    <s v="M Erasmus"/>
    <s v="CK Nandan"/>
    <s v="RS Mahanama"/>
    <n v="38"/>
    <n v="82"/>
    <n v="42"/>
    <x v="2"/>
  </r>
  <r>
    <n v="981019"/>
    <x v="8"/>
    <s v="Royal Challengers Bengaluru vs Sunrisers Hyderabad"/>
    <s v="M Chinnaswamy Stadium"/>
    <s v="Sunrisers Hyderabad"/>
    <s v="bat"/>
    <s v="Sunrisers Hyderabad"/>
    <s v="runs"/>
    <n v="8"/>
    <n v="208"/>
    <n v="200"/>
    <s v="BCJ Cutting"/>
    <s v="HDPK Dharmasena"/>
    <s v="BNJ Oxenford"/>
    <s v="RS Madugalle"/>
    <n v="59"/>
    <n v="88"/>
    <n v="61"/>
    <x v="0"/>
  </r>
  <r>
    <n v="1082591"/>
    <x v="9"/>
    <s v="Sunrisers Hyderabad vs Royal Challengers Bengaluru"/>
    <s v="Rajiv Gandhi International Stadium"/>
    <s v="Royal Challengers Bengaluru"/>
    <s v="field"/>
    <s v="Sunrisers Hyderabad"/>
    <s v="runs"/>
    <n v="35"/>
    <n v="207"/>
    <n v="172"/>
    <s v="Yuvraj Singh"/>
    <s v="AY Dandekar"/>
    <s v="NJ Llong"/>
    <s v="J Srinath"/>
    <n v="59"/>
    <n v="96"/>
    <n v="52"/>
    <x v="6"/>
  </r>
  <r>
    <n v="1082592"/>
    <x v="9"/>
    <s v="Rising Pune supergiants vs Mumbai Indians"/>
    <s v="Maharashtra Cricket Association Stadium"/>
    <s v="Rising Pune supergiants"/>
    <s v="field"/>
    <s v="Rising Pune supergiants"/>
    <s v="wickets"/>
    <n v="7"/>
    <n v="184"/>
    <n v="187"/>
    <s v="SPD Smith"/>
    <s v="A Nand Kishore"/>
    <s v="S Ravi"/>
    <s v="M Nayyar"/>
    <n v="61"/>
    <n v="66"/>
    <n v="57"/>
    <x v="26"/>
  </r>
  <r>
    <n v="1082593"/>
    <x v="9"/>
    <s v="Gujarat Lions vs Kolkata Knight Riders"/>
    <s v="Saurashtra Cricket Association Stadium"/>
    <s v="Kolkata Knight Riders"/>
    <s v="field"/>
    <s v="Kolkata Knight Riders"/>
    <s v="wickets"/>
    <n v="10"/>
    <n v="183"/>
    <n v="184"/>
    <s v="CA Lynn"/>
    <s v="Nitin Menon"/>
    <s v="CK Nandan"/>
    <s v="V Narayan Kutty"/>
    <n v="52"/>
    <n v="78"/>
    <n v="53"/>
    <x v="33"/>
  </r>
  <r>
    <n v="1082594"/>
    <x v="9"/>
    <s v="Punjab kings vs Rising Pune supergiants"/>
    <s v="Holkar Cricket Stadium"/>
    <s v="Punjab kings"/>
    <s v="field"/>
    <s v="Punjab kings"/>
    <s v="wickets"/>
    <n v="6"/>
    <n v="163"/>
    <n v="164"/>
    <s v="GJ Maxwell"/>
    <s v="AK Chaudhary"/>
    <s v="C Shamshuddin"/>
    <s v="Chinmay Sharma"/>
    <n v="35"/>
    <n v="88"/>
    <n v="40"/>
    <x v="23"/>
  </r>
  <r>
    <n v="1082595"/>
    <x v="9"/>
    <s v="Royal Challengers Bengaluru vs Delhi capitals"/>
    <s v="M Chinnaswamy Stadium"/>
    <s v="Royal Challengers Bengaluru"/>
    <s v="bat"/>
    <s v="Royal Challengers Bengaluru"/>
    <s v="runs"/>
    <n v="15"/>
    <n v="157"/>
    <n v="142"/>
    <s v="KM Jadhav"/>
    <s v="S Ravi"/>
    <s v="VK Sharma"/>
    <s v="J Srinath"/>
    <n v="41"/>
    <n v="93"/>
    <n v="23"/>
    <x v="0"/>
  </r>
  <r>
    <n v="1082596"/>
    <x v="9"/>
    <s v="Sunrisers Hyderabad vs Gujarat Lions"/>
    <s v="Rajiv Gandhi International Stadium"/>
    <s v="Sunrisers Hyderabad"/>
    <s v="field"/>
    <s v="Sunrisers Hyderabad"/>
    <s v="wickets"/>
    <n v="9"/>
    <n v="135"/>
    <n v="140"/>
    <s v="Rashid Khan"/>
    <s v="A Deshmukh"/>
    <s v="NJ Llong"/>
    <s v="M Nayyar"/>
    <n v="40"/>
    <n v="70"/>
    <n v="25"/>
    <x v="6"/>
  </r>
  <r>
    <n v="1082597"/>
    <x v="9"/>
    <s v="Mumbai Indians vs Kolkata Knight Riders"/>
    <s v="Wankhede Stadium"/>
    <s v="Mumbai Indians"/>
    <s v="field"/>
    <s v="Mumbai Indians"/>
    <s v="wickets"/>
    <n v="4"/>
    <n v="178"/>
    <n v="180"/>
    <s v="N Rana"/>
    <s v="Nitin Menon"/>
    <s v="CK Nandan"/>
    <s v="S Chaturvedi"/>
    <n v="59"/>
    <n v="72"/>
    <n v="47"/>
    <x v="3"/>
  </r>
  <r>
    <n v="1082598"/>
    <x v="9"/>
    <s v="Punjab kings vs Royal Challengers Bengaluru"/>
    <s v="Holkar Cricket Stadium"/>
    <s v="Royal Challengers Bengaluru"/>
    <s v="bat"/>
    <s v="Punjab kings"/>
    <s v="wickets"/>
    <n v="8"/>
    <n v="148"/>
    <n v="150"/>
    <s v="AR Patel"/>
    <s v="AK Chaudhary"/>
    <s v="C Shamshuddin"/>
    <s v="Chinmay Sharma"/>
    <n v="23"/>
    <n v="57"/>
    <n v="68"/>
    <x v="23"/>
  </r>
  <r>
    <n v="1082599"/>
    <x v="9"/>
    <s v="Rising Pune supergiants vs Delhi capitals"/>
    <s v="Maharashtra Cricket Association Stadium"/>
    <s v="Rising Pune supergiants"/>
    <s v="field"/>
    <s v="Delhi capitals"/>
    <s v="runs"/>
    <n v="97"/>
    <n v="205"/>
    <n v="108"/>
    <s v="SV Samson"/>
    <s v="AY Dandekar"/>
    <s v="S Ravi"/>
    <s v="J Srinath"/>
    <n v="62"/>
    <n v="67"/>
    <n v="76"/>
    <x v="26"/>
  </r>
  <r>
    <n v="1082600"/>
    <x v="9"/>
    <s v="Mumbai Indians vs Sunrisers Hyderabad"/>
    <s v="Wankhede Stadium"/>
    <s v="Mumbai Indians"/>
    <s v="field"/>
    <s v="Mumbai Indians"/>
    <s v="wickets"/>
    <n v="4"/>
    <n v="158"/>
    <n v="159"/>
    <s v="JJ Bumrah"/>
    <s v="Nitin Menon"/>
    <s v="CK Nandan"/>
    <s v="M Nayyar"/>
    <n v="34"/>
    <n v="92"/>
    <n v="32"/>
    <x v="3"/>
  </r>
  <r>
    <n v="1082601"/>
    <x v="9"/>
    <s v="Kolkata Knight Riders vs Punjab kings"/>
    <s v="Eden Gardens"/>
    <s v="Kolkata Knight Riders"/>
    <s v="field"/>
    <s v="Kolkata Knight Riders"/>
    <s v="wickets"/>
    <n v="8"/>
    <n v="170"/>
    <n v="171"/>
    <s v="SP Narine"/>
    <s v="A Deshmukh"/>
    <s v="NJ Llong"/>
    <s v="AJ Pycroft"/>
    <n v="57"/>
    <n v="81"/>
    <n v="32"/>
    <x v="4"/>
  </r>
  <r>
    <n v="1082602"/>
    <x v="9"/>
    <s v="Royal Challengers Bengaluru vs Mumbai Indians"/>
    <s v="M Chinnaswamy Stadium"/>
    <s v="Mumbai Indians"/>
    <s v="field"/>
    <s v="Mumbai Indians"/>
    <s v="wickets"/>
    <n v="4"/>
    <n v="142"/>
    <n v="145"/>
    <s v="KA Pollard"/>
    <s v="KN Ananthapadmanabhan"/>
    <s v="AK Chaudhary"/>
    <s v="Chinmay Sharma"/>
    <n v="41"/>
    <n v="73"/>
    <n v="28"/>
    <x v="0"/>
  </r>
  <r>
    <n v="1082603"/>
    <x v="9"/>
    <s v="Gujarat Lions vs Rising Pune supergiants"/>
    <s v="Saurashtra Cricket Association Stadium"/>
    <s v="Gujarat Lions"/>
    <s v="field"/>
    <s v="Gujarat Lions"/>
    <s v="wickets"/>
    <n v="7"/>
    <n v="171"/>
    <n v="172"/>
    <s v="AJ Tye"/>
    <s v="A Nand Kishore"/>
    <s v="S Ravi"/>
    <s v="J Srinath"/>
    <n v="64"/>
    <n v="71"/>
    <n v="36"/>
    <x v="33"/>
  </r>
  <r>
    <n v="1082604"/>
    <x v="9"/>
    <s v="Kolkata Knight Riders vs Sunrisers Hyderabad"/>
    <s v="Eden Gardens"/>
    <s v="Sunrisers Hyderabad"/>
    <s v="field"/>
    <s v="Kolkata Knight Riders"/>
    <s v="runs"/>
    <n v="17"/>
    <n v="172"/>
    <n v="155"/>
    <s v="RV Uthappa"/>
    <s v="AY Dandekar"/>
    <s v="NJ Llong"/>
    <s v="AJ Pycroft"/>
    <n v="40"/>
    <n v="96"/>
    <n v="36"/>
    <x v="4"/>
  </r>
  <r>
    <n v="1082605"/>
    <x v="9"/>
    <s v="Delhi capitals vs Punjab kings"/>
    <s v="Feroz Shah Kotla"/>
    <s v="Delhi capitals"/>
    <s v="bat"/>
    <s v="Delhi capitals"/>
    <s v="runs"/>
    <n v="51"/>
    <n v="188"/>
    <n v="137"/>
    <s v="CJ Anderson"/>
    <s v="YC Barde"/>
    <s v="Nitin Menon"/>
    <s v="S Chaturvedi"/>
    <n v="49"/>
    <n v="82"/>
    <n v="57"/>
    <x v="2"/>
  </r>
  <r>
    <n v="1082606"/>
    <x v="9"/>
    <s v="Mumbai Indians vs Gujarat Lions"/>
    <s v="Wankhede Stadium"/>
    <s v="Mumbai Indians"/>
    <s v="field"/>
    <s v="Mumbai Indians"/>
    <s v="wickets"/>
    <n v="6"/>
    <n v="176"/>
    <n v="177"/>
    <s v="N Rana"/>
    <s v="A Nand Kishore"/>
    <s v="S Ravi"/>
    <s v="M Nayyar"/>
    <n v="46"/>
    <n v="80"/>
    <n v="50"/>
    <x v="3"/>
  </r>
  <r>
    <n v="1082607"/>
    <x v="9"/>
    <s v="Royal Challengers Bengaluru vs Rising Pune supergiants"/>
    <s v="M Chinnaswamy Stadium"/>
    <s v="Royal Challengers Bengaluru"/>
    <s v="field"/>
    <s v="Rising Pune supergiants"/>
    <s v="runs"/>
    <n v="27"/>
    <n v="161"/>
    <n v="134"/>
    <s v="BA Stokes"/>
    <s v="KN Ananthapadmanabhan"/>
    <s v="C Shamshuddin"/>
    <s v="Chinmay Sharma"/>
    <n v="55"/>
    <n v="72"/>
    <n v="34"/>
    <x v="0"/>
  </r>
  <r>
    <n v="1082608"/>
    <x v="9"/>
    <s v="Delhi capitals vs Kolkata Knight Riders"/>
    <s v="Feroz Shah Kotla"/>
    <s v="Delhi capitals"/>
    <s v="bat"/>
    <s v="Kolkata Knight Riders"/>
    <s v="wickets"/>
    <n v="4"/>
    <n v="168"/>
    <n v="169"/>
    <s v="NM Coulter-Nile"/>
    <s v="Nitin Menon"/>
    <s v="CK Nandan"/>
    <s v="S Chaturvedi"/>
    <n v="53"/>
    <n v="66"/>
    <n v="49"/>
    <x v="2"/>
  </r>
  <r>
    <n v="1082609"/>
    <x v="9"/>
    <s v="Sunrisers Hyderabad vs Punjab kings"/>
    <s v="Rajiv Gandhi International Stadium"/>
    <s v="Punjab kings"/>
    <s v="field"/>
    <s v="Sunrisers Hyderabad"/>
    <s v="runs"/>
    <n v="5"/>
    <n v="159"/>
    <n v="154"/>
    <s v="B Kumar"/>
    <s v="AY Dandekar"/>
    <s v="A Deshmukh"/>
    <s v="AJ Pycroft"/>
    <n v="29"/>
    <n v="86"/>
    <n v="44"/>
    <x v="6"/>
  </r>
  <r>
    <n v="1082610"/>
    <x v="9"/>
    <s v="Gujarat Lions vs Royal Challengers Bengaluru"/>
    <s v="Saurashtra Cricket Association Stadium"/>
    <s v="Gujarat Lions"/>
    <s v="field"/>
    <s v="Royal Challengers Bengaluru"/>
    <s v="runs"/>
    <n v="21"/>
    <n v="213"/>
    <n v="192"/>
    <s v="CH Gayle"/>
    <s v="S Ravi"/>
    <s v="VK Sharma"/>
    <s v="J Srinath"/>
    <n v="45"/>
    <n v="115"/>
    <n v="53"/>
    <x v="33"/>
  </r>
  <r>
    <n v="1082611"/>
    <x v="9"/>
    <s v="Sunrisers Hyderabad vs Delhi capitals"/>
    <s v="Rajiv Gandhi International Stadium"/>
    <s v="Sunrisers Hyderabad"/>
    <s v="bat"/>
    <s v="Sunrisers Hyderabad"/>
    <s v="runs"/>
    <n v="15"/>
    <n v="191"/>
    <n v="176"/>
    <s v="KS Williamson"/>
    <s v="CB Gaffaney"/>
    <s v="NJ Llong"/>
    <s v="M Nayyar"/>
    <n v="39"/>
    <n v="109"/>
    <n v="43"/>
    <x v="6"/>
  </r>
  <r>
    <n v="1082612"/>
    <x v="9"/>
    <s v="Punjab kings vs Mumbai Indians"/>
    <s v="Holkar Cricket Stadium"/>
    <s v="Mumbai Indians"/>
    <s v="field"/>
    <s v="Mumbai Indians"/>
    <s v="wickets"/>
    <n v="8"/>
    <n v="198"/>
    <n v="199"/>
    <s v="JC Buttler"/>
    <s v="M Erasmus"/>
    <s v="C Shamshuddin"/>
    <s v="AJ Pycroft"/>
    <n v="46"/>
    <n v="115"/>
    <n v="37"/>
    <x v="23"/>
  </r>
  <r>
    <n v="1082613"/>
    <x v="9"/>
    <s v="Kolkata Knight Riders vs Gujarat Lions"/>
    <s v="Eden Gardens"/>
    <s v="Gujarat Lions"/>
    <s v="field"/>
    <s v="Gujarat Lions"/>
    <s v="wickets"/>
    <n v="4"/>
    <n v="187"/>
    <n v="188"/>
    <s v="SK Raina"/>
    <s v="CB Gaffaney"/>
    <s v="Nitin Menon"/>
    <s v="V Narayan Kutty"/>
    <n v="65"/>
    <n v="84"/>
    <n v="38"/>
    <x v="4"/>
  </r>
  <r>
    <n v="1082614"/>
    <x v="9"/>
    <s v="Mumbai Indians vs Delhi capitals"/>
    <s v="Wankhede Stadium"/>
    <s v="Delhi capitals"/>
    <s v="field"/>
    <s v="Mumbai Indians"/>
    <s v="runs"/>
    <n v="14"/>
    <n v="142"/>
    <n v="128"/>
    <s v="MJ McClenaghan"/>
    <s v="A Nand Kishore"/>
    <s v="S Ravi"/>
    <s v="J Srinath"/>
    <n v="48"/>
    <n v="62"/>
    <n v="32"/>
    <x v="3"/>
  </r>
  <r>
    <n v="1082615"/>
    <x v="9"/>
    <s v="Rising Pune supergiants vs Sunrisers Hyderabad"/>
    <s v="Maharashtra Cricket Association Stadium"/>
    <s v="Rising Pune supergiants"/>
    <s v="field"/>
    <s v="Rising Pune supergiants"/>
    <s v="wickets"/>
    <n v="6"/>
    <n v="176"/>
    <n v="179"/>
    <s v="MS Dhoni"/>
    <s v="AY Dandekar"/>
    <s v="A Deshmukh"/>
    <s v="M Nayyar"/>
    <n v="45"/>
    <n v="77"/>
    <n v="54"/>
    <x v="26"/>
  </r>
  <r>
    <n v="1082616"/>
    <x v="9"/>
    <s v="Gujarat Lions vs Punjab kings"/>
    <s v="Saurashtra Cricket Association Stadium"/>
    <s v="Gujarat Lions"/>
    <s v="field"/>
    <s v="Punjab kings"/>
    <s v="runs"/>
    <n v="26"/>
    <n v="188"/>
    <n v="162"/>
    <s v="HM Amla"/>
    <s v="AK Chaudhary"/>
    <s v="M Erasmus"/>
    <s v="Chinmay Sharma"/>
    <n v="50"/>
    <n v="93"/>
    <n v="45"/>
    <x v="33"/>
  </r>
  <r>
    <n v="1082617"/>
    <x v="9"/>
    <s v="Kolkata Knight Riders vs Royal Challengers Bengaluru"/>
    <s v="Eden Gardens"/>
    <s v="Royal Challengers Bengaluru"/>
    <s v="field"/>
    <s v="Kolkata Knight Riders"/>
    <s v="runs"/>
    <n v="82"/>
    <n v="131"/>
    <n v="49"/>
    <s v="NM Coulter-Nile"/>
    <s v="CB Gaffaney"/>
    <s v="CK Nandan"/>
    <s v="V Narayan Kutty"/>
    <n v="65"/>
    <n v="51"/>
    <n v="15"/>
    <x v="4"/>
  </r>
  <r>
    <n v="1082618"/>
    <x v="9"/>
    <s v="Mumbai Indians vs Rising Pune supergiants"/>
    <s v="Wankhede Stadium"/>
    <s v="Mumbai Indians"/>
    <s v="field"/>
    <s v="Rising Pune supergiants"/>
    <s v="runs"/>
    <n v="3"/>
    <n v="160"/>
    <n v="157"/>
    <s v="BA Stokes"/>
    <s v="A Nand Kishore"/>
    <s v="S Ravi"/>
    <s v="J Srinath"/>
    <n v="48"/>
    <n v="78"/>
    <n v="34"/>
    <x v="3"/>
  </r>
  <r>
    <n v="1082620"/>
    <x v="9"/>
    <s v="Rising Pune supergiants vs Kolkata Knight Riders"/>
    <s v="Maharashtra Cricket Association Stadium"/>
    <s v="Kolkata Knight Riders"/>
    <s v="field"/>
    <s v="Kolkata Knight Riders"/>
    <s v="wickets"/>
    <n v="7"/>
    <n v="182"/>
    <n v="184"/>
    <s v="RV Uthappa"/>
    <s v="AY Dandekar"/>
    <s v="NJ Llong"/>
    <s v="AJ Pycroft"/>
    <n v="57"/>
    <n v="83"/>
    <n v="42"/>
    <x v="26"/>
  </r>
  <r>
    <n v="1082621"/>
    <x v="9"/>
    <s v="Royal Challengers Bengaluru vs Gujarat Lions"/>
    <s v="M Chinnaswamy Stadium"/>
    <s v="Gujarat Lions"/>
    <s v="field"/>
    <s v="Gujarat Lions"/>
    <s v="wickets"/>
    <n v="7"/>
    <n v="134"/>
    <n v="135"/>
    <s v="AJ Tye"/>
    <s v="AK Chaudhary"/>
    <s v="C Shamshuddin"/>
    <s v="Chinmay Sharma"/>
    <n v="35"/>
    <n v="76"/>
    <n v="23"/>
    <x v="0"/>
  </r>
  <r>
    <n v="1082622"/>
    <x v="9"/>
    <s v="Kolkata Knight Riders vs Delhi capitals"/>
    <s v="Eden Gardens"/>
    <s v="Kolkata Knight Riders"/>
    <s v="field"/>
    <s v="Kolkata Knight Riders"/>
    <s v="wickets"/>
    <n v="7"/>
    <n v="160"/>
    <n v="161"/>
    <s v="G Gambhir"/>
    <s v="NJ Llong"/>
    <s v="S Ravi"/>
    <s v="AJ Pycroft"/>
    <n v="53"/>
    <n v="87"/>
    <n v="20"/>
    <x v="4"/>
  </r>
  <r>
    <n v="1082623"/>
    <x v="9"/>
    <s v="Punjab kings vs Sunrisers Hyderabad"/>
    <s v="Punjab Cricket Association IS Bindra Stadium"/>
    <s v="Punjab kings"/>
    <s v="field"/>
    <s v="Sunrisers Hyderabad"/>
    <s v="runs"/>
    <n v="26"/>
    <n v="207"/>
    <n v="181"/>
    <s v="Rashid Khan"/>
    <s v="Nitin Menon"/>
    <s v="CK Nandan"/>
    <s v="S Chaturvedi"/>
    <n v="60"/>
    <n v="100"/>
    <n v="47"/>
    <x v="32"/>
  </r>
  <r>
    <n v="1082624"/>
    <x v="9"/>
    <s v="Rising Pune supergiants vs Royal Challengers Bengaluru"/>
    <s v="Maharashtra Cricket Association Stadium"/>
    <s v="Royal Challengers Bengaluru"/>
    <s v="field"/>
    <s v="Rising Pune supergiants"/>
    <s v="runs"/>
    <n v="61"/>
    <n v="157"/>
    <n v="96"/>
    <s v="LH Ferguson"/>
    <s v="KN Ananthapadmanabhan"/>
    <s v="M Erasmus"/>
    <s v="Chinmay Sharma"/>
    <n v="43"/>
    <n v="72"/>
    <n v="42"/>
    <x v="26"/>
  </r>
  <r>
    <n v="1082625"/>
    <x v="9"/>
    <s v="Gujarat Lions vs Mumbai Indians"/>
    <s v="Saurashtra Cricket Association Stadium"/>
    <s v="Gujarat Lions"/>
    <s v="bat"/>
    <s v="Draw/No Result"/>
    <s v="NA"/>
    <s v="NA"/>
    <n v="153"/>
    <n v="153"/>
    <s v="KH Pandya"/>
    <s v="AK Chaudhary"/>
    <s v="CB Gaffaney"/>
    <s v="M Nayyar"/>
    <n v="48"/>
    <n v="54"/>
    <n v="51"/>
    <x v="33"/>
  </r>
  <r>
    <n v="1082626"/>
    <x v="9"/>
    <s v="Punjab kings vs Delhi capitals"/>
    <s v="Punjab Cricket Association IS Bindra Stadium"/>
    <s v="Punjab kings"/>
    <s v="field"/>
    <s v="Punjab kings"/>
    <s v="wickets"/>
    <n v="10"/>
    <n v="67"/>
    <n v="68"/>
    <s v="Sandeep Sharma"/>
    <s v="YC Barde"/>
    <s v="CK Nandan"/>
    <s v="S Chaturvedi"/>
    <n v="25"/>
    <n v="40"/>
    <n v="2"/>
    <x v="32"/>
  </r>
  <r>
    <n v="1082627"/>
    <x v="9"/>
    <s v="Sunrisers Hyderabad vs Kolkata Knight Riders"/>
    <s v="Rajiv Gandhi International Stadium"/>
    <s v="Kolkata Knight Riders"/>
    <s v="field"/>
    <s v="Sunrisers Hyderabad"/>
    <s v="runs"/>
    <n v="48"/>
    <n v="209"/>
    <n v="161"/>
    <s v="DA Warner"/>
    <s v="AY Dandekar"/>
    <s v="S Ravi"/>
    <s v="J Srinath"/>
    <n v="79"/>
    <n v="90"/>
    <n v="40"/>
    <x v="6"/>
  </r>
  <r>
    <n v="1082628"/>
    <x v="9"/>
    <s v="Mumbai Indians vs Royal Challengers Bengaluru"/>
    <s v="Wankhede Stadium"/>
    <s v="Royal Challengers Bengaluru"/>
    <s v="bat"/>
    <s v="Mumbai Indians"/>
    <s v="wickets"/>
    <n v="5"/>
    <n v="162"/>
    <n v="165"/>
    <s v="RG Sharma"/>
    <s v="AK Chaudhary"/>
    <s v="CB Gaffaney"/>
    <s v="M Nayyar"/>
    <n v="52"/>
    <n v="70"/>
    <n v="40"/>
    <x v="3"/>
  </r>
  <r>
    <n v="1082629"/>
    <x v="9"/>
    <s v="Rising Pune supergiants vs Gujarat Lions"/>
    <s v="Maharashtra Cricket Association Stadium"/>
    <s v="Rising Pune supergiants"/>
    <s v="field"/>
    <s v="Rising Pune supergiants"/>
    <s v="wickets"/>
    <n v="5"/>
    <n v="161"/>
    <n v="167"/>
    <s v="BA Stokes"/>
    <s v="M Erasmus"/>
    <s v="C Shamshuddin"/>
    <s v="Chinmay Sharma"/>
    <n v="55"/>
    <n v="85"/>
    <n v="21"/>
    <x v="26"/>
  </r>
  <r>
    <n v="1082630"/>
    <x v="9"/>
    <s v="Delhi capitals vs Sunrisers Hyderabad"/>
    <s v="Feroz Shah Kotla"/>
    <s v="Delhi capitals"/>
    <s v="field"/>
    <s v="Delhi capitals"/>
    <s v="wickets"/>
    <n v="6"/>
    <n v="185"/>
    <n v="189"/>
    <s v="Mohammed Shami"/>
    <s v="YC Barde"/>
    <s v="Nitin Menon"/>
    <s v="AJ Pycroft"/>
    <n v="66"/>
    <n v="60"/>
    <n v="59"/>
    <x v="2"/>
  </r>
  <r>
    <n v="1082631"/>
    <x v="9"/>
    <s v="Kolkata Knight Riders vs Rising Pune supergiants"/>
    <s v="Eden Gardens"/>
    <s v="Rising Pune supergiants"/>
    <s v="field"/>
    <s v="Rising Pune supergiants"/>
    <s v="wickets"/>
    <n v="4"/>
    <n v="155"/>
    <n v="158"/>
    <s v="RA Tripathi"/>
    <s v="KN Ananthapadmanabhan"/>
    <s v="A Nand Kishore"/>
    <s v="J Srinath"/>
    <n v="41"/>
    <n v="78"/>
    <n v="36"/>
    <x v="4"/>
  </r>
  <r>
    <n v="1082632"/>
    <x v="9"/>
    <s v="Delhi capitals vs Gujarat Lions"/>
    <s v="Feroz Shah Kotla"/>
    <s v="Delhi capitals"/>
    <s v="field"/>
    <s v="Delhi capitals"/>
    <s v="wickets"/>
    <n v="7"/>
    <n v="208"/>
    <n v="214"/>
    <s v="RR Pant"/>
    <s v="M Erasmus"/>
    <s v="Nitin Menon"/>
    <s v="M Nayyar"/>
    <n v="58"/>
    <n v="113"/>
    <n v="37"/>
    <x v="2"/>
  </r>
  <r>
    <n v="1082633"/>
    <x v="9"/>
    <s v="Royal Challengers Bengaluru vs Punjab kings"/>
    <s v="M Chinnaswamy Stadium"/>
    <s v="Royal Challengers Bengaluru"/>
    <s v="field"/>
    <s v="Punjab kings"/>
    <s v="runs"/>
    <n v="19"/>
    <n v="138"/>
    <n v="119"/>
    <s v="Sandeep Sharma"/>
    <s v="CB Gaffaney"/>
    <s v="C Shamshuddin"/>
    <s v="V Narayan Kutty"/>
    <n v="35"/>
    <n v="64"/>
    <n v="39"/>
    <x v="0"/>
  </r>
  <r>
    <n v="1082634"/>
    <x v="9"/>
    <s v="Sunrisers Hyderabad vs Rising Pune supergiants"/>
    <s v="Rajiv Gandhi International Stadium"/>
    <s v="Sunrisers Hyderabad"/>
    <s v="field"/>
    <s v="Rising Pune supergiants"/>
    <s v="runs"/>
    <n v="12"/>
    <n v="148"/>
    <n v="136"/>
    <s v="JD Unadkat"/>
    <s v="KN Ananthapadmanabhan"/>
    <s v="AK Chaudhary"/>
    <s v="Chinmay Sharma"/>
    <n v="35"/>
    <n v="70"/>
    <n v="43"/>
    <x v="6"/>
  </r>
  <r>
    <n v="1082635"/>
    <x v="9"/>
    <s v="Delhi capitals vs Mumbai Indians"/>
    <s v="Feroz Shah Kotla"/>
    <s v="Delhi capitals"/>
    <s v="field"/>
    <s v="Mumbai Indians"/>
    <s v="runs"/>
    <n v="146"/>
    <n v="212"/>
    <n v="66"/>
    <s v="LMP Simmons"/>
    <s v="Nitin Menon"/>
    <s v="CK Nandan"/>
    <s v="M Nayyar"/>
    <n v="60"/>
    <n v="95"/>
    <n v="57"/>
    <x v="2"/>
  </r>
  <r>
    <n v="1082636"/>
    <x v="9"/>
    <s v="Royal Challengers Bengaluru vs Kolkata Knight Riders"/>
    <s v="M Chinnaswamy Stadium"/>
    <s v="Kolkata Knight Riders"/>
    <s v="field"/>
    <s v="Kolkata Knight Riders"/>
    <s v="wickets"/>
    <n v="6"/>
    <n v="158"/>
    <n v="159"/>
    <s v="SP Narine"/>
    <s v="AY Dandekar"/>
    <s v="C Shamshuddin"/>
    <s v="AJ Pycroft"/>
    <n v="40"/>
    <n v="68"/>
    <n v="50"/>
    <x v="0"/>
  </r>
  <r>
    <n v="1082637"/>
    <x v="9"/>
    <s v="Punjab kings vs Gujarat Lions"/>
    <s v="Punjab Cricket Association IS Bindra Stadium"/>
    <s v="Gujarat Lions"/>
    <s v="field"/>
    <s v="Gujarat Lions"/>
    <s v="wickets"/>
    <n v="6"/>
    <n v="189"/>
    <n v="192"/>
    <s v="DR Smith"/>
    <s v="A Nand Kishore"/>
    <s v="VK Sharma"/>
    <s v="J Srinath"/>
    <n v="44"/>
    <n v="89"/>
    <n v="56"/>
    <x v="32"/>
  </r>
  <r>
    <n v="1082638"/>
    <x v="9"/>
    <s v="Sunrisers Hyderabad vs Mumbai Indians"/>
    <s v="Rajiv Gandhi International Stadium"/>
    <s v="Mumbai Indians"/>
    <s v="bat"/>
    <s v="Sunrisers Hyderabad"/>
    <s v="wickets"/>
    <n v="7"/>
    <n v="138"/>
    <n v="140"/>
    <s v="S Dhawan"/>
    <s v="KN Ananthapadmanabhan"/>
    <s v="M Erasmus"/>
    <s v="Chinmay Sharma"/>
    <n v="36"/>
    <n v="74"/>
    <n v="28"/>
    <x v="6"/>
  </r>
  <r>
    <n v="1082639"/>
    <x v="9"/>
    <s v="Punjab kings vs Kolkata Knight Riders"/>
    <s v="Punjab Cricket Association IS Bindra Stadium"/>
    <s v="Kolkata Knight Riders"/>
    <s v="field"/>
    <s v="Punjab kings"/>
    <s v="runs"/>
    <n v="14"/>
    <n v="167"/>
    <n v="153"/>
    <s v="MM Sharma"/>
    <s v="A Nand Kishore"/>
    <s v="S Ravi"/>
    <s v="J Srinath"/>
    <n v="41"/>
    <n v="87"/>
    <n v="39"/>
    <x v="32"/>
  </r>
  <r>
    <n v="1082640"/>
    <x v="9"/>
    <s v="Gujarat Lions vs Delhi capitals"/>
    <s v="Green Park"/>
    <s v="Delhi capitals"/>
    <s v="field"/>
    <s v="Delhi capitals"/>
    <s v="wickets"/>
    <n v="2"/>
    <n v="195"/>
    <n v="197"/>
    <s v="SS Iyer"/>
    <s v="YC Barde"/>
    <s v="AK Chaudhary"/>
    <s v="V Narayan Kutty"/>
    <n v="50"/>
    <n v="98"/>
    <n v="47"/>
    <x v="34"/>
  </r>
  <r>
    <n v="1082641"/>
    <x v="9"/>
    <s v="Mumbai Indians vs Punjab kings"/>
    <s v="Wankhede Stadium"/>
    <s v="Mumbai Indians"/>
    <s v="field"/>
    <s v="Punjab kings"/>
    <s v="runs"/>
    <n v="7"/>
    <n v="230"/>
    <n v="223"/>
    <s v="WP Saha"/>
    <s v="A Deshmukh"/>
    <s v="A Nand Kishore"/>
    <s v="M Nayyar"/>
    <n v="71"/>
    <n v="119"/>
    <n v="40"/>
    <x v="3"/>
  </r>
  <r>
    <n v="1082642"/>
    <x v="9"/>
    <s v="Delhi capitals vs Rising Pune supergiants"/>
    <s v="Feroz Shah Kotla"/>
    <s v="Delhi capitals"/>
    <s v="bat"/>
    <s v="Delhi capitals"/>
    <s v="runs"/>
    <n v="7"/>
    <n v="168"/>
    <n v="161"/>
    <s v="KK Nair"/>
    <s v="KN Ananthapadmanabhan"/>
    <s v="CK Nandan"/>
    <s v="AJ Pycroft"/>
    <n v="54"/>
    <n v="75"/>
    <n v="39"/>
    <x v="2"/>
  </r>
  <r>
    <n v="1082643"/>
    <x v="9"/>
    <s v="Gujarat Lions vs Sunrisers Hyderabad"/>
    <s v="Green Park"/>
    <s v="Sunrisers Hyderabad"/>
    <s v="field"/>
    <s v="Sunrisers Hyderabad"/>
    <s v="wickets"/>
    <n v="8"/>
    <n v="154"/>
    <n v="158"/>
    <s v="Mohammed Siraj"/>
    <s v="AK Chaudhary"/>
    <s v="Nitin Menon"/>
    <s v="Chinmay Sharma"/>
    <n v="61"/>
    <n v="73"/>
    <n v="20"/>
    <x v="34"/>
  </r>
  <r>
    <n v="1082644"/>
    <x v="9"/>
    <s v="Kolkata Knight Riders vs Mumbai Indians"/>
    <s v="Eden Gardens"/>
    <s v="Kolkata Knight Riders"/>
    <s v="field"/>
    <s v="Mumbai Indians"/>
    <s v="runs"/>
    <n v="9"/>
    <n v="173"/>
    <n v="164"/>
    <s v="AT Rayudu"/>
    <s v="A Nand Kishore"/>
    <s v="S Ravi"/>
    <s v="J Srinath"/>
    <n v="51"/>
    <n v="79"/>
    <n v="43"/>
    <x v="4"/>
  </r>
  <r>
    <n v="1082645"/>
    <x v="9"/>
    <s v="Rising Pune supergiants vs Punjab kings"/>
    <s v="Maharashtra Cricket Association Stadium"/>
    <s v="Rising Pune supergiants"/>
    <s v="field"/>
    <s v="Rising Pune supergiants"/>
    <s v="wickets"/>
    <n v="9"/>
    <n v="73"/>
    <n v="78"/>
    <s v="JD Unadkat"/>
    <s v="AY Dandekar"/>
    <s v="A Deshmukh"/>
    <s v="M Nayyar"/>
    <n v="32"/>
    <n v="41"/>
    <n v="0"/>
    <x v="26"/>
  </r>
  <r>
    <n v="1082646"/>
    <x v="9"/>
    <s v="Delhi capitals vs Royal Challengers Bengaluru"/>
    <s v="Feroz Shah Kotla"/>
    <s v="Royal Challengers Bengaluru"/>
    <s v="bat"/>
    <s v="Royal Challengers Bengaluru"/>
    <s v="runs"/>
    <n v="10"/>
    <n v="161"/>
    <n v="151"/>
    <s v="HV Patel"/>
    <s v="CK Nandan"/>
    <s v="C Shamshuddin"/>
    <s v="AJ Pycroft"/>
    <n v="37"/>
    <n v="75"/>
    <n v="49"/>
    <x v="2"/>
  </r>
  <r>
    <n v="1082647"/>
    <x v="9"/>
    <s v="Mumbai Indians vs Rising Pune supergiants"/>
    <s v="Wankhede Stadium"/>
    <s v="Mumbai Indians"/>
    <s v="field"/>
    <s v="Rising Pune supergiants"/>
    <s v="runs"/>
    <n v="20"/>
    <n v="162"/>
    <n v="142"/>
    <s v="Washington Sundar"/>
    <s v="S Ravi"/>
    <s v="C Shamshuddin"/>
    <s v="J Srinath"/>
    <n v="33"/>
    <n v="76"/>
    <n v="53"/>
    <x v="3"/>
  </r>
  <r>
    <n v="1082648"/>
    <x v="9"/>
    <s v="Sunrisers Hyderabad vs Kolkata Knight Riders"/>
    <s v="M Chinnaswamy Stadium"/>
    <s v="Kolkata Knight Riders"/>
    <s v="field"/>
    <s v="Kolkata Knight Riders"/>
    <s v="wickets"/>
    <n v="7"/>
    <n v="128"/>
    <n v="48"/>
    <s v="NM Coulter-Nile"/>
    <s v="AK Chaudhary"/>
    <s v="Nitin Menon"/>
    <s v="M Nayyar"/>
    <n v="30"/>
    <n v="73"/>
    <n v="25"/>
    <x v="0"/>
  </r>
  <r>
    <n v="1082649"/>
    <x v="9"/>
    <s v="Mumbai Indians vs Kolkata Knight Riders"/>
    <s v="M Chinnaswamy Stadium"/>
    <s v="Mumbai Indians"/>
    <s v="field"/>
    <s v="Mumbai Indians"/>
    <s v="wickets"/>
    <n v="6"/>
    <n v="107"/>
    <n v="111"/>
    <s v="KV Sharma"/>
    <s v="NJ Llong"/>
    <s v="Nitin Menon"/>
    <s v="Chinmay Sharma"/>
    <n v="25"/>
    <n v="67"/>
    <n v="15"/>
    <x v="0"/>
  </r>
  <r>
    <n v="1082650"/>
    <x v="9"/>
    <s v="Mumbai Indians vs Rising Pune supergiants"/>
    <s v="Rajiv Gandhi International Stadium"/>
    <s v="Mumbai Indians"/>
    <s v="bat"/>
    <s v="Mumbai Indians"/>
    <s v="runs"/>
    <n v="1"/>
    <n v="129"/>
    <n v="128"/>
    <s v="KH Pandya"/>
    <s v="NJ Llong"/>
    <s v="S Ravi"/>
    <s v="J Srinath"/>
    <n v="32"/>
    <n v="54"/>
    <n v="43"/>
    <x v="6"/>
  </r>
  <r>
    <n v="1136561"/>
    <x v="10"/>
    <s v="Mumbai Indians vs Chennai Super Kings"/>
    <s v="Wankhede Stadium"/>
    <s v="Chennai Super Kings"/>
    <s v="field"/>
    <s v="Chennai Super Kings"/>
    <s v="wickets"/>
    <n v="1"/>
    <n v="165"/>
    <n v="169"/>
    <s v="DJ Bravo"/>
    <s v="CB Gaffaney"/>
    <s v="A Nand Kishore"/>
    <s v="RB Richardson"/>
    <n v="39"/>
    <n v="82"/>
    <n v="44"/>
    <x v="3"/>
  </r>
  <r>
    <n v="1136562"/>
    <x v="10"/>
    <s v="Delhi capitals vs Punjab kings"/>
    <s v="Punjab Cricket Association IS Bindra Stadium"/>
    <s v="Punjab kings"/>
    <s v="field"/>
    <s v="Punjab kings"/>
    <s v="wickets"/>
    <n v="6"/>
    <n v="166"/>
    <n v="167"/>
    <s v="KL Rahul"/>
    <s v="KN Ananthapadmanabhan"/>
    <s v="RJ Tucker"/>
    <s v="J Srinath"/>
    <n v="45"/>
    <n v="82"/>
    <n v="39"/>
    <x v="32"/>
  </r>
  <r>
    <n v="1136563"/>
    <x v="10"/>
    <s v="Royal Challengers Bengaluru vs Kolkata Knight Riders"/>
    <s v="Eden Gardens"/>
    <s v="Kolkata Knight Riders"/>
    <s v="field"/>
    <s v="Kolkata Knight Riders"/>
    <s v="wickets"/>
    <n v="4"/>
    <n v="176"/>
    <n v="177"/>
    <s v="SP Narine"/>
    <s v="A Deshmukh"/>
    <s v="C Shamshuddin"/>
    <s v="V Narayan Kutty"/>
    <n v="52"/>
    <n v="85"/>
    <n v="39"/>
    <x v="4"/>
  </r>
  <r>
    <n v="1136564"/>
    <x v="10"/>
    <s v="Rajasthan Royals vs Sunrisers Hyderabad"/>
    <s v="Rajiv Gandhi International Stadium"/>
    <s v="Sunrisers Hyderabad"/>
    <s v="field"/>
    <s v="Sunrisers Hyderabad"/>
    <s v="wickets"/>
    <n v="9"/>
    <n v="125"/>
    <n v="127"/>
    <s v="S Dhawan"/>
    <s v="NJ Llong"/>
    <s v="VA Kulkarni"/>
    <s v="S Chaturvedi"/>
    <n v="48"/>
    <n v="58"/>
    <n v="19"/>
    <x v="6"/>
  </r>
  <r>
    <n v="1136565"/>
    <x v="10"/>
    <s v="Kolkata Knight Riders vs Chennai Super Kings"/>
    <s v="MA Chidambaram Stadium"/>
    <s v="Chennai Super Kings"/>
    <s v="field"/>
    <s v="Chennai Super Kings"/>
    <s v="wickets"/>
    <n v="5"/>
    <n v="202"/>
    <n v="205"/>
    <s v="SW Billings"/>
    <s v="AK Chaudhary"/>
    <s v="CB Gaffaney"/>
    <s v="RB Richardson"/>
    <n v="64"/>
    <n v="74"/>
    <n v="64"/>
    <x v="7"/>
  </r>
  <r>
    <n v="1136566"/>
    <x v="10"/>
    <s v="Rajasthan Royals vs Delhi capitals"/>
    <s v="Sawai Mansingh Stadium"/>
    <s v="Delhi capitals"/>
    <s v="field"/>
    <s v="Rajasthan Royals"/>
    <s v="runs"/>
    <n v="10"/>
    <n v="153"/>
    <n v="60"/>
    <s v="SV Samson"/>
    <s v="KN Ananthapadmanabhan"/>
    <s v="Nitin Menon"/>
    <s v="J Srinath"/>
    <n v="51"/>
    <n v="75"/>
    <n v="27"/>
    <x v="5"/>
  </r>
  <r>
    <n v="1136567"/>
    <x v="10"/>
    <s v="Mumbai Indians vs Sunrisers Hyderabad"/>
    <s v="Rajiv Gandhi International Stadium"/>
    <s v="Sunrisers Hyderabad"/>
    <s v="field"/>
    <s v="Sunrisers Hyderabad"/>
    <s v="wickets"/>
    <n v="1"/>
    <n v="147"/>
    <n v="151"/>
    <s v="Rashid Khan"/>
    <s v="CK Nandan"/>
    <s v="NJ Llong"/>
    <s v="S Chaturvedi"/>
    <n v="54"/>
    <n v="67"/>
    <n v="26"/>
    <x v="6"/>
  </r>
  <r>
    <n v="1136568"/>
    <x v="10"/>
    <s v="Punjab kings vs Royal Challengers Bengaluru"/>
    <s v="M Chinnaswamy Stadium"/>
    <s v="Royal Challengers Bengaluru"/>
    <s v="field"/>
    <s v="Royal Challengers Bengaluru"/>
    <s v="wickets"/>
    <n v="4"/>
    <n v="155"/>
    <n v="159"/>
    <s v="UT Yadav"/>
    <s v="A Deshmukh"/>
    <s v="S Ravi"/>
    <s v="V Narayan Kutty"/>
    <n v="50"/>
    <n v="77"/>
    <n v="28"/>
    <x v="0"/>
  </r>
  <r>
    <n v="1136569"/>
    <x v="10"/>
    <s v="Mumbai Indians vs Delhi capitals"/>
    <s v="Wankhede Stadium"/>
    <s v="Delhi capitals"/>
    <s v="field"/>
    <s v="Delhi capitals"/>
    <s v="wickets"/>
    <n v="7"/>
    <n v="194"/>
    <n v="195"/>
    <s v="JJ Roy"/>
    <s v="KN Ananthapadmanabhan"/>
    <s v="Nitin Menon"/>
    <s v="J Srinath"/>
    <n v="84"/>
    <n v="83"/>
    <n v="27"/>
    <x v="3"/>
  </r>
  <r>
    <n v="1136570"/>
    <x v="10"/>
    <s v="Kolkata Knight Riders vs Sunrisers Hyderabad"/>
    <s v="Eden Gardens"/>
    <s v="Sunrisers Hyderabad"/>
    <s v="field"/>
    <s v="Sunrisers Hyderabad"/>
    <s v="wickets"/>
    <n v="5"/>
    <n v="138"/>
    <n v="139"/>
    <s v="B Stanlake"/>
    <s v="AK Chaudhary"/>
    <s v="A Nand Kishore"/>
    <s v="RB Richardson"/>
    <n v="49"/>
    <n v="62"/>
    <n v="27"/>
    <x v="4"/>
  </r>
  <r>
    <n v="1136571"/>
    <x v="10"/>
    <s v="Rajasthan Royals vs Royal Challengers Bengaluru"/>
    <s v="M Chinnaswamy Stadium"/>
    <s v="Royal Challengers Bengaluru"/>
    <s v="field"/>
    <s v="Rajasthan Royals"/>
    <s v="runs"/>
    <n v="19"/>
    <n v="217"/>
    <n v="198"/>
    <s v="SV Samson"/>
    <s v="C Shamshuddin"/>
    <s v="S Ravi"/>
    <s v="M Nayyar"/>
    <n v="52"/>
    <n v="90"/>
    <n v="75"/>
    <x v="0"/>
  </r>
  <r>
    <n v="1136572"/>
    <x v="10"/>
    <s v="Punjab kings vs Chennai Super Kings"/>
    <s v="Punjab Cricket Association IS Bindra Stadium"/>
    <s v="Chennai Super Kings"/>
    <s v="field"/>
    <s v="Punjab kings"/>
    <s v="runs"/>
    <n v="4"/>
    <n v="197"/>
    <n v="193"/>
    <s v="CH Gayle"/>
    <s v="CK Nandan"/>
    <s v="VA Kulkarni"/>
    <s v="S Chaturvedi"/>
    <n v="75"/>
    <n v="85"/>
    <n v="37"/>
    <x v="32"/>
  </r>
  <r>
    <n v="1136573"/>
    <x v="10"/>
    <s v="Kolkata Knight Riders vs Delhi capitals"/>
    <s v="Eden Gardens"/>
    <s v="Delhi capitals"/>
    <s v="field"/>
    <s v="Kolkata Knight Riders"/>
    <s v="runs"/>
    <n v="71"/>
    <n v="200"/>
    <n v="129"/>
    <s v="N Rana"/>
    <s v="AK Chaudhary"/>
    <s v="A Nand Kishore"/>
    <s v="RB Richardson"/>
    <n v="50"/>
    <n v="107"/>
    <n v="43"/>
    <x v="4"/>
  </r>
  <r>
    <n v="1136574"/>
    <x v="10"/>
    <s v="Mumbai Indians vs Royal Challengers Bengaluru"/>
    <s v="Wankhede Stadium"/>
    <s v="Royal Challengers Bengaluru"/>
    <s v="field"/>
    <s v="Mumbai Indians"/>
    <s v="runs"/>
    <n v="46"/>
    <n v="213"/>
    <n v="167"/>
    <s v="RG Sharma"/>
    <s v="Nitin Menon"/>
    <s v="RJ Tucker"/>
    <s v="J Srinath"/>
    <n v="60"/>
    <n v="93"/>
    <n v="60"/>
    <x v="3"/>
  </r>
  <r>
    <n v="1136575"/>
    <x v="10"/>
    <s v="Rajasthan Royals vs Kolkata Knight Riders"/>
    <s v="Sawai Mansingh Stadium"/>
    <s v="Kolkata Knight Riders"/>
    <s v="field"/>
    <s v="Kolkata Knight Riders"/>
    <s v="wickets"/>
    <n v="7"/>
    <n v="160"/>
    <n v="163"/>
    <s v="N Rana"/>
    <s v="A Deshmukh"/>
    <s v="S Ravi"/>
    <s v="M Nayyar"/>
    <n v="48"/>
    <n v="74"/>
    <n v="38"/>
    <x v="5"/>
  </r>
  <r>
    <n v="1136576"/>
    <x v="10"/>
    <s v="Punjab kings vs Sunrisers Hyderabad"/>
    <s v="Punjab Cricket Association IS Bindra Stadium"/>
    <s v="Punjab kings"/>
    <s v="bat"/>
    <s v="Punjab kings"/>
    <s v="runs"/>
    <n v="15"/>
    <n v="193"/>
    <n v="178"/>
    <s v="CH Gayle"/>
    <s v="AK Chaudhary"/>
    <s v="NJ Llong"/>
    <s v="S Chaturvedi"/>
    <n v="49"/>
    <n v="102"/>
    <n v="42"/>
    <x v="32"/>
  </r>
  <r>
    <n v="1136577"/>
    <x v="10"/>
    <s v="Chennai Super Kings vs Rajasthan Royals"/>
    <s v="Maharashtra Cricket Association Stadium"/>
    <s v="Rajasthan Royals"/>
    <s v="field"/>
    <s v="Chennai Super Kings"/>
    <s v="runs"/>
    <n v="64"/>
    <n v="204"/>
    <n v="140"/>
    <s v="SR Watson"/>
    <s v="KN Ananthapadmanabhan"/>
    <s v="Nitin Menon"/>
    <s v="J Srinath"/>
    <n v="69"/>
    <n v="96"/>
    <n v="39"/>
    <x v="26"/>
  </r>
  <r>
    <n v="1136578"/>
    <x v="10"/>
    <s v="Kolkata Knight Riders vs Punjab kings"/>
    <s v="Eden Gardens"/>
    <s v="Punjab kings"/>
    <s v="field"/>
    <s v="Punjab kings"/>
    <s v="wickets"/>
    <n v="9"/>
    <n v="191"/>
    <n v="126"/>
    <s v="KL Rahul"/>
    <s v="A Deshmukh"/>
    <s v="C Shamshuddin"/>
    <s v="M Nayyar"/>
    <n v="50"/>
    <n v="98"/>
    <n v="43"/>
    <x v="4"/>
  </r>
  <r>
    <n v="1136579"/>
    <x v="10"/>
    <s v="Delhi capitals vs Royal Challengers Bengaluru"/>
    <s v="M Chinnaswamy Stadium"/>
    <s v="Royal Challengers Bengaluru"/>
    <s v="field"/>
    <s v="Royal Challengers Bengaluru"/>
    <s v="wickets"/>
    <n v="6"/>
    <n v="174"/>
    <n v="176"/>
    <s v="AB de Villiers"/>
    <s v="CB Gaffaney"/>
    <s v="CK Nandan"/>
    <s v="RB Richardson"/>
    <n v="28"/>
    <n v="89"/>
    <n v="57"/>
    <x v="0"/>
  </r>
  <r>
    <n v="1136580"/>
    <x v="10"/>
    <s v="Chennai Super Kings vs Sunrisers Hyderabad"/>
    <s v="Rajiv Gandhi International Stadium"/>
    <s v="Sunrisers Hyderabad"/>
    <s v="field"/>
    <s v="Chennai Super Kings"/>
    <s v="runs"/>
    <n v="4"/>
    <n v="182"/>
    <n v="178"/>
    <s v="AT Rayudu"/>
    <s v="AK Chaudhary"/>
    <s v="VA Kulkarni"/>
    <s v="S Chaturvedi"/>
    <n v="27"/>
    <n v="110"/>
    <n v="45"/>
    <x v="6"/>
  </r>
  <r>
    <n v="1136581"/>
    <x v="10"/>
    <s v="Mumbai Indians vs Rajasthan Royals"/>
    <s v="Sawai Mansingh Stadium"/>
    <s v="Mumbai Indians"/>
    <s v="bat"/>
    <s v="Rajasthan Royals"/>
    <s v="wickets"/>
    <n v="3"/>
    <n v="167"/>
    <n v="168"/>
    <s v="JC Archer"/>
    <s v="KN Ananthapadmanabhan"/>
    <s v="RJ Tucker"/>
    <s v="J Srinath"/>
    <n v="43"/>
    <n v="94"/>
    <n v="30"/>
    <x v="5"/>
  </r>
  <r>
    <n v="1136582"/>
    <x v="10"/>
    <s v="Punjab kings vs Delhi capitals"/>
    <s v="Arun Jaitley Stadium"/>
    <s v="Delhi capitals"/>
    <s v="field"/>
    <s v="Punjab kings"/>
    <s v="runs"/>
    <n v="4"/>
    <n v="143"/>
    <n v="139"/>
    <s v="AS Rajpoot"/>
    <s v="A Nand Kishore"/>
    <s v="CK Nandan"/>
    <s v="RB Richardson"/>
    <n v="51"/>
    <n v="65"/>
    <n v="27"/>
    <x v="35"/>
  </r>
  <r>
    <n v="1136583"/>
    <x v="10"/>
    <s v="Sunrisers Hyderabad vs Mumbai Indians"/>
    <s v="Wankhede Stadium"/>
    <s v="Mumbai Indians"/>
    <s v="field"/>
    <s v="Sunrisers Hyderabad"/>
    <s v="runs"/>
    <n v="31"/>
    <n v="118"/>
    <n v="87"/>
    <s v="Rashid Khan"/>
    <s v="C Shamshuddin"/>
    <s v="S Ravi"/>
    <s v="V Narayan Kutty"/>
    <n v="51"/>
    <n v="57"/>
    <n v="10"/>
    <x v="3"/>
  </r>
  <r>
    <n v="1136584"/>
    <x v="10"/>
    <s v="Royal Challengers Bengaluru vs Chennai Super Kings"/>
    <s v="M Chinnaswamy Stadium"/>
    <s v="Chennai Super Kings"/>
    <s v="field"/>
    <s v="Chennai Super Kings"/>
    <s v="wickets"/>
    <n v="5"/>
    <n v="205"/>
    <n v="207"/>
    <s v="MS Dhoni"/>
    <s v="NJ Llong"/>
    <s v="VK Sharma"/>
    <s v="S Chaturvedi"/>
    <n v="52"/>
    <n v="105"/>
    <n v="48"/>
    <x v="0"/>
  </r>
  <r>
    <n v="1136585"/>
    <x v="10"/>
    <s v="Sunrisers Hyderabad vs Punjab kings"/>
    <s v="Rajiv Gandhi International Stadium"/>
    <s v="Punjab kings"/>
    <s v="field"/>
    <s v="Sunrisers Hyderabad"/>
    <s v="runs"/>
    <n v="13"/>
    <n v="132"/>
    <n v="119"/>
    <s v="AS Rajpoot"/>
    <s v="CK Nandan"/>
    <s v="YC Barde"/>
    <s v="J Srinath"/>
    <n v="37"/>
    <n v="62"/>
    <n v="33"/>
    <x v="6"/>
  </r>
  <r>
    <n v="1136586"/>
    <x v="10"/>
    <s v="Delhi capitals vs Kolkata Knight Riders"/>
    <s v="Arun Jaitley Stadium"/>
    <s v="Kolkata Knight Riders"/>
    <s v="field"/>
    <s v="Delhi capitals"/>
    <s v="runs"/>
    <n v="55"/>
    <n v="219"/>
    <n v="164"/>
    <s v="SS Iyer"/>
    <s v="C Shamshuddin"/>
    <s v="S Ravi"/>
    <s v="RB Richardson"/>
    <n v="57"/>
    <n v="86"/>
    <n v="76"/>
    <x v="35"/>
  </r>
  <r>
    <n v="1136587"/>
    <x v="10"/>
    <s v="Chennai Super Kings vs Mumbai Indians"/>
    <s v="Maharashtra Cricket Association Stadium"/>
    <s v="Mumbai Indians"/>
    <s v="field"/>
    <s v="Mumbai Indians"/>
    <s v="wickets"/>
    <n v="8"/>
    <n v="169"/>
    <n v="170"/>
    <s v="RG Sharma"/>
    <s v="CB Gaffaney"/>
    <s v="Nitin Menon"/>
    <s v="V Narayan Kutty"/>
    <n v="51"/>
    <n v="80"/>
    <n v="38"/>
    <x v="26"/>
  </r>
  <r>
    <n v="1136588"/>
    <x v="10"/>
    <s v="Sunrisers Hyderabad vs Rajasthan Royals"/>
    <s v="Sawai Mansingh Stadium"/>
    <s v="Sunrisers Hyderabad"/>
    <s v="bat"/>
    <s v="Sunrisers Hyderabad"/>
    <s v="runs"/>
    <n v="11"/>
    <n v="151"/>
    <n v="140"/>
    <s v="KS Williamson"/>
    <s v="BNJ Oxenford"/>
    <s v="A Nand Kishore"/>
    <s v="AJ Pycroft"/>
    <n v="39"/>
    <n v="87"/>
    <n v="25"/>
    <x v="5"/>
  </r>
  <r>
    <n v="1136589"/>
    <x v="10"/>
    <s v="Royal Challengers Bengaluru vs Kolkata Knight Riders"/>
    <s v="M Chinnaswamy Stadium"/>
    <s v="Kolkata Knight Riders"/>
    <s v="field"/>
    <s v="Kolkata Knight Riders"/>
    <s v="wickets"/>
    <n v="6"/>
    <n v="175"/>
    <n v="176"/>
    <s v="CA Lynn"/>
    <s v="AK Chaudhary"/>
    <s v="NJ Llong"/>
    <s v="M Nayyar"/>
    <n v="40"/>
    <n v="78"/>
    <n v="57"/>
    <x v="0"/>
  </r>
  <r>
    <n v="1136590"/>
    <x v="10"/>
    <s v="Chennai Super Kings vs Delhi capitals"/>
    <s v="Maharashtra Cricket Association Stadium"/>
    <s v="Delhi capitals"/>
    <s v="field"/>
    <s v="Chennai Super Kings"/>
    <s v="runs"/>
    <n v="13"/>
    <n v="211"/>
    <n v="198"/>
    <s v="SR Watson"/>
    <s v="AY Dandekar"/>
    <s v="C Shamshuddin"/>
    <s v="V Narayan Kutty"/>
    <n v="56"/>
    <n v="93"/>
    <n v="62"/>
    <x v="26"/>
  </r>
  <r>
    <n v="1136591"/>
    <x v="10"/>
    <s v="Royal Challengers Bengaluru vs Mumbai Indians"/>
    <s v="M Chinnaswamy Stadium"/>
    <s v="Mumbai Indians"/>
    <s v="field"/>
    <s v="Royal Challengers Bengaluru"/>
    <s v="runs"/>
    <n v="14"/>
    <n v="167"/>
    <n v="153"/>
    <s v="TG Southee"/>
    <s v="M Erasmus"/>
    <s v="Nitin Menon"/>
    <s v="J Srinath"/>
    <n v="43"/>
    <n v="86"/>
    <n v="38"/>
    <x v="0"/>
  </r>
  <r>
    <n v="1136592"/>
    <x v="10"/>
    <s v="Delhi capitals vs Rajasthan Royals"/>
    <s v="Arun Jaitley Stadium"/>
    <s v="Rajasthan Royals"/>
    <s v="field"/>
    <s v="Delhi capitals"/>
    <s v="runs"/>
    <n v="4"/>
    <n v="196"/>
    <n v="146"/>
    <s v="RR Pant"/>
    <s v="CK Nandan"/>
    <s v="VK Sharma"/>
    <s v="AJ Pycroft"/>
    <n v="62"/>
    <n v="125"/>
    <n v="9"/>
    <x v="35"/>
  </r>
  <r>
    <n v="1136593"/>
    <x v="10"/>
    <s v="Chennai Super Kings vs Kolkata Knight Riders"/>
    <s v="Eden Gardens"/>
    <s v="Kolkata Knight Riders"/>
    <s v="field"/>
    <s v="Kolkata Knight Riders"/>
    <s v="wickets"/>
    <n v="6"/>
    <n v="177"/>
    <n v="180"/>
    <s v="SP Narine"/>
    <s v="A Deshmukh"/>
    <s v="HDPK Dharmasena"/>
    <s v="V Narayan Kutty"/>
    <n v="57"/>
    <n v="74"/>
    <n v="46"/>
    <x v="4"/>
  </r>
  <r>
    <n v="1136594"/>
    <x v="10"/>
    <s v="Punjab kings vs Mumbai Indians"/>
    <s v="Holkar Cricket Stadium"/>
    <s v="Mumbai Indians"/>
    <s v="field"/>
    <s v="Mumbai Indians"/>
    <s v="wickets"/>
    <n v="6"/>
    <n v="174"/>
    <n v="176"/>
    <s v="SA Yadav"/>
    <s v="AY Dandekar"/>
    <s v="S Ravi"/>
    <s v="M Nayyar"/>
    <n v="49"/>
    <n v="83"/>
    <n v="42"/>
    <x v="23"/>
  </r>
  <r>
    <n v="1136595"/>
    <x v="10"/>
    <s v="Royal Challengers Bengaluru vs Chennai Super Kings"/>
    <s v="Maharashtra Cricket Association Stadium"/>
    <s v="Chennai Super Kings"/>
    <s v="field"/>
    <s v="Chennai Super Kings"/>
    <s v="wickets"/>
    <n v="6"/>
    <n v="127"/>
    <n v="128"/>
    <s v="RA Jadeja"/>
    <s v="Nitin Menon"/>
    <s v="YC Barde"/>
    <s v="J Srinath"/>
    <n v="47"/>
    <n v="45"/>
    <n v="35"/>
    <x v="26"/>
  </r>
  <r>
    <n v="1136596"/>
    <x v="10"/>
    <s v="Delhi capitals vs Sunrisers Hyderabad"/>
    <s v="Rajiv Gandhi International Stadium"/>
    <s v="Delhi capitals"/>
    <s v="bat"/>
    <s v="Sunrisers Hyderabad"/>
    <s v="wickets"/>
    <n v="7"/>
    <n v="163"/>
    <n v="164"/>
    <s v="Rashid Khan"/>
    <s v="BNJ Oxenford"/>
    <s v="CK Nandan"/>
    <s v="AJ Pycroft"/>
    <n v="60"/>
    <n v="73"/>
    <n v="30"/>
    <x v="6"/>
  </r>
  <r>
    <n v="1136597"/>
    <x v="10"/>
    <s v="Mumbai Indians vs Kolkata Knight Riders"/>
    <s v="Wankhede Stadium"/>
    <s v="Kolkata Knight Riders"/>
    <s v="field"/>
    <s v="Mumbai Indians"/>
    <s v="runs"/>
    <n v="13"/>
    <n v="181"/>
    <n v="168"/>
    <s v="HH Pandya"/>
    <s v="A Deshmukh"/>
    <s v="HDPK Dharmasena"/>
    <s v="V Narayan Kutty"/>
    <n v="56"/>
    <n v="87"/>
    <n v="38"/>
    <x v="3"/>
  </r>
  <r>
    <n v="1136598"/>
    <x v="10"/>
    <s v="Rajasthan Royals vs Punjab kings"/>
    <s v="Holkar Cricket Stadium"/>
    <s v="Punjab kings"/>
    <s v="field"/>
    <s v="Punjab kings"/>
    <s v="wickets"/>
    <n v="6"/>
    <n v="152"/>
    <n v="155"/>
    <s v="Mujeeb Ur Rahman"/>
    <s v="C Shamshuddin"/>
    <s v="S Ravi"/>
    <s v="M Nayyar"/>
    <n v="45"/>
    <n v="78"/>
    <n v="29"/>
    <x v="23"/>
  </r>
  <r>
    <n v="1136599"/>
    <x v="10"/>
    <s v="Sunrisers Hyderabad vs Royal Challengers Bengaluru"/>
    <s v="Rajiv Gandhi International Stadium"/>
    <s v="Royal Challengers Bengaluru"/>
    <s v="field"/>
    <s v="Sunrisers Hyderabad"/>
    <s v="runs"/>
    <n v="5"/>
    <n v="146"/>
    <n v="141"/>
    <s v="KS Williamson"/>
    <s v="BNJ Oxenford"/>
    <s v="VK Sharma"/>
    <s v="AJ Pycroft"/>
    <n v="38"/>
    <n v="74"/>
    <n v="34"/>
    <x v="6"/>
  </r>
  <r>
    <n v="1136600"/>
    <x v="10"/>
    <s v="Rajasthan Royals vs Punjab kings"/>
    <s v="Sawai Mansingh Stadium"/>
    <s v="Rajasthan Royals"/>
    <s v="bat"/>
    <s v="Rajasthan Royals"/>
    <s v="runs"/>
    <n v="15"/>
    <n v="158"/>
    <n v="143"/>
    <s v="JC Buttler"/>
    <s v="M Erasmus"/>
    <s v="Nitin Menon"/>
    <s v="J Srinath"/>
    <n v="63"/>
    <n v="68"/>
    <n v="27"/>
    <x v="5"/>
  </r>
  <r>
    <n v="1136601"/>
    <x v="10"/>
    <s v="Mumbai Indians vs Kolkata Knight Riders"/>
    <s v="Eden Gardens"/>
    <s v="Kolkata Knight Riders"/>
    <s v="field"/>
    <s v="Mumbai Indians"/>
    <s v="runs"/>
    <n v="102"/>
    <n v="210"/>
    <n v="108"/>
    <s v="Ishan Kishan"/>
    <s v="KN Ananthapadmanabhan"/>
    <s v="AK Chaudhary"/>
    <s v="Prakash Bhatt"/>
    <n v="47"/>
    <n v="105"/>
    <n v="58"/>
    <x v="4"/>
  </r>
  <r>
    <n v="1136602"/>
    <x v="10"/>
    <s v="Delhi capitals vs Sunrisers Hyderabad"/>
    <s v="Arun Jaitley Stadium"/>
    <s v="Delhi capitals"/>
    <s v="bat"/>
    <s v="Sunrisers Hyderabad"/>
    <s v="wickets"/>
    <n v="9"/>
    <n v="187"/>
    <n v="191"/>
    <s v="S Dhawan"/>
    <s v="AY Dandekar"/>
    <s v="C Shamshuddin"/>
    <s v="M Nayyar"/>
    <n v="38"/>
    <n v="82"/>
    <n v="67"/>
    <x v="35"/>
  </r>
  <r>
    <n v="1136603"/>
    <x v="10"/>
    <s v="Chennai Super Kings vs Rajasthan Royals"/>
    <s v="Sawai Mansingh Stadium"/>
    <s v="Chennai Super Kings"/>
    <s v="bat"/>
    <s v="Rajasthan Royals"/>
    <s v="wickets"/>
    <n v="4"/>
    <n v="176"/>
    <n v="177"/>
    <s v="JC Buttler"/>
    <s v="M Erasmus"/>
    <s v="YC Barde"/>
    <s v="J Srinath"/>
    <n v="55"/>
    <n v="79"/>
    <n v="42"/>
    <x v="5"/>
  </r>
  <r>
    <n v="1136604"/>
    <x v="10"/>
    <s v="Kolkata Knight Riders vs Punjab kings"/>
    <s v="Holkar Cricket Stadium"/>
    <s v="Punjab kings"/>
    <s v="field"/>
    <s v="Kolkata Knight Riders"/>
    <s v="runs"/>
    <n v="31"/>
    <n v="245"/>
    <n v="214"/>
    <s v="SP Narine"/>
    <s v="CK Nandan"/>
    <s v="VK Sharma"/>
    <s v="AJ Pycroft"/>
    <n v="59"/>
    <n v="131"/>
    <n v="55"/>
    <x v="23"/>
  </r>
  <r>
    <n v="1136605"/>
    <x v="10"/>
    <s v="Delhi capitals vs Royal Challengers Bengaluru"/>
    <s v="Arun Jaitley Stadium"/>
    <s v="Royal Challengers Bengaluru"/>
    <s v="field"/>
    <s v="Royal Challengers Bengaluru"/>
    <s v="wickets"/>
    <n v="5"/>
    <n v="181"/>
    <n v="187"/>
    <s v="AB de Villiers"/>
    <s v="KN Ananthapadmanabhan"/>
    <s v="HDPK Dharmasena"/>
    <s v="Prakash Bhatt"/>
    <n v="44"/>
    <n v="81"/>
    <n v="56"/>
    <x v="35"/>
  </r>
  <r>
    <n v="1136606"/>
    <x v="10"/>
    <s v="Sunrisers Hyderabad vs Chennai Super Kings"/>
    <s v="Maharashtra Cricket Association Stadium"/>
    <s v="Chennai Super Kings"/>
    <s v="field"/>
    <s v="Chennai Super Kings"/>
    <s v="wickets"/>
    <n v="8"/>
    <n v="179"/>
    <n v="180"/>
    <s v="AT Rayudu"/>
    <s v="M Erasmus"/>
    <s v="YC Barde"/>
    <s v="M Nayyar"/>
    <n v="29"/>
    <n v="112"/>
    <n v="38"/>
    <x v="26"/>
  </r>
  <r>
    <n v="1136607"/>
    <x v="10"/>
    <s v="Mumbai Indians vs Rajasthan Royals"/>
    <s v="Wankhede Stadium"/>
    <s v="Rajasthan Royals"/>
    <s v="field"/>
    <s v="Rajasthan Royals"/>
    <s v="wickets"/>
    <n v="7"/>
    <n v="168"/>
    <n v="171"/>
    <s v="JC Buttler"/>
    <s v="Nitin Menon"/>
    <s v="S Ravi"/>
    <s v="J Srinath"/>
    <n v="51"/>
    <n v="77"/>
    <n v="40"/>
    <x v="3"/>
  </r>
  <r>
    <n v="1136608"/>
    <x v="10"/>
    <s v="Punjab kings vs Royal Challengers Bengaluru"/>
    <s v="Holkar Cricket Stadium"/>
    <s v="Royal Challengers Bengaluru"/>
    <s v="field"/>
    <s v="Royal Challengers Bengaluru"/>
    <s v="wickets"/>
    <n v="10"/>
    <n v="88"/>
    <n v="92"/>
    <s v="UT Yadav"/>
    <s v="BNJ Oxenford"/>
    <s v="VK Sharma"/>
    <s v="AJ Pycroft"/>
    <n v="47"/>
    <n v="41"/>
    <n v="0"/>
    <x v="23"/>
  </r>
  <r>
    <n v="1136609"/>
    <x v="10"/>
    <s v="Rajasthan Royals vs Kolkata Knight Riders"/>
    <s v="Eden Gardens"/>
    <s v="Kolkata Knight Riders"/>
    <s v="field"/>
    <s v="Kolkata Knight Riders"/>
    <s v="wickets"/>
    <n v="6"/>
    <n v="142"/>
    <n v="145"/>
    <s v="Kuldeep Yadav"/>
    <s v="AK Chaudhary"/>
    <s v="HDPK Dharmasena"/>
    <s v="M Nayyar"/>
    <n v="68"/>
    <n v="60"/>
    <n v="14"/>
    <x v="4"/>
  </r>
  <r>
    <n v="1136610"/>
    <x v="10"/>
    <s v="Mumbai Indians vs Punjab kings"/>
    <s v="Wankhede Stadium"/>
    <s v="Punjab kings"/>
    <s v="field"/>
    <s v="Mumbai Indians"/>
    <s v="runs"/>
    <n v="3"/>
    <n v="186"/>
    <n v="183"/>
    <s v="JJ Bumrah"/>
    <s v="M Erasmus"/>
    <s v="Nitin Menon"/>
    <s v="J Srinath"/>
    <n v="60"/>
    <n v="94"/>
    <n v="32"/>
    <x v="3"/>
  </r>
  <r>
    <n v="1136611"/>
    <x v="10"/>
    <s v="Royal Challengers Bengaluru vs Sunrisers Hyderabad"/>
    <s v="M Chinnaswamy Stadium"/>
    <s v="Sunrisers Hyderabad"/>
    <s v="field"/>
    <s v="Royal Challengers Bengaluru"/>
    <s v="runs"/>
    <n v="14"/>
    <n v="218"/>
    <n v="204"/>
    <s v="AB de Villiers"/>
    <s v="AY Dandekar"/>
    <s v="S Ravi"/>
    <s v="Prakash Bhatt"/>
    <n v="44"/>
    <n v="119"/>
    <n v="55"/>
    <x v="0"/>
  </r>
  <r>
    <n v="1136612"/>
    <x v="10"/>
    <s v="Delhi capitals vs Chennai Super Kings"/>
    <s v="Arun Jaitley Stadium"/>
    <s v="Chennai Super Kings"/>
    <s v="field"/>
    <s v="Delhi capitals"/>
    <s v="runs"/>
    <n v="34"/>
    <n v="162"/>
    <n v="128"/>
    <s v="HV Patel"/>
    <s v="HDPK Dharmasena"/>
    <s v="VA Kulkarni"/>
    <s v="M Nayyar"/>
    <n v="39"/>
    <n v="71"/>
    <n v="52"/>
    <x v="35"/>
  </r>
  <r>
    <n v="1136613"/>
    <x v="10"/>
    <s v="Rajasthan Royals vs Royal Challengers Bengaluru"/>
    <s v="Sawai Mansingh Stadium"/>
    <s v="Rajasthan Royals"/>
    <s v="bat"/>
    <s v="Rajasthan Royals"/>
    <s v="runs"/>
    <n v="30"/>
    <n v="164"/>
    <n v="134"/>
    <s v="S Gopal"/>
    <s v="BNJ Oxenford"/>
    <s v="VK Sharma"/>
    <s v="AJ Pycroft"/>
    <n v="45"/>
    <n v="79"/>
    <n v="40"/>
    <x v="5"/>
  </r>
  <r>
    <n v="1136614"/>
    <x v="10"/>
    <s v="Sunrisers Hyderabad vs Kolkata Knight Riders"/>
    <s v="Rajiv Gandhi International Stadium"/>
    <s v="Sunrisers Hyderabad"/>
    <s v="bat"/>
    <s v="Kolkata Knight Riders"/>
    <s v="wickets"/>
    <n v="5"/>
    <n v="172"/>
    <n v="173"/>
    <s v="CA Lynn"/>
    <s v="AK Chaudhary"/>
    <s v="S Ravi"/>
    <s v="Prakash Bhatt"/>
    <n v="60"/>
    <n v="86"/>
    <n v="26"/>
    <x v="6"/>
  </r>
  <r>
    <n v="1136615"/>
    <x v="10"/>
    <s v="Delhi capitals vs Mumbai Indians"/>
    <s v="Arun Jaitley Stadium"/>
    <s v="Delhi capitals"/>
    <s v="bat"/>
    <s v="Delhi capitals"/>
    <s v="runs"/>
    <n v="11"/>
    <n v="174"/>
    <n v="163"/>
    <s v="A Mishra"/>
    <s v="HDPK Dharmasena"/>
    <s v="CK Nandan"/>
    <s v="M Nayyar"/>
    <n v="46"/>
    <n v="90"/>
    <n v="38"/>
    <x v="35"/>
  </r>
  <r>
    <n v="1136616"/>
    <x v="10"/>
    <s v="Punjab kings vs Chennai Super Kings"/>
    <s v="Maharashtra Cricket Association Stadium"/>
    <s v="Chennai Super Kings"/>
    <s v="field"/>
    <s v="Chennai Super Kings"/>
    <s v="wickets"/>
    <n v="5"/>
    <n v="153"/>
    <n v="159"/>
    <s v="L Ngidi"/>
    <s v="Nitin Menon"/>
    <s v="YC Barde"/>
    <s v="J Srinath"/>
    <n v="29"/>
    <n v="84"/>
    <n v="40"/>
    <x v="26"/>
  </r>
  <r>
    <n v="1136617"/>
    <x v="10"/>
    <s v="Sunrisers Hyderabad vs Chennai Super Kings"/>
    <s v="Wankhede Stadium"/>
    <s v="Chennai Super Kings"/>
    <s v="field"/>
    <s v="Chennai Super Kings"/>
    <s v="wickets"/>
    <n v="2"/>
    <n v="139"/>
    <n v="140"/>
    <s v="F du Plessis"/>
    <s v="C Shamshuddin"/>
    <s v="M Erasmus"/>
    <s v="AJ Pycroft"/>
    <n v="47"/>
    <n v="45"/>
    <n v="47"/>
    <x v="3"/>
  </r>
  <r>
    <n v="1136618"/>
    <x v="10"/>
    <s v="Kolkata Knight Riders vs Rajasthan Royals"/>
    <s v="Eden Gardens"/>
    <s v="Rajasthan Royals"/>
    <s v="field"/>
    <s v="Kolkata Knight Riders"/>
    <s v="runs"/>
    <n v="25"/>
    <n v="169"/>
    <n v="144"/>
    <s v="AD Russell"/>
    <s v="AK Chaudhary"/>
    <s v="Nitin Menon"/>
    <s v="J Srinath"/>
    <n v="46"/>
    <n v="70"/>
    <n v="53"/>
    <x v="4"/>
  </r>
  <r>
    <n v="1136619"/>
    <x v="10"/>
    <s v="Sunrisers Hyderabad vs Kolkata Knight Riders"/>
    <s v="Eden Gardens"/>
    <s v="Kolkata Knight Riders"/>
    <s v="field"/>
    <s v="Sunrisers Hyderabad"/>
    <s v="runs"/>
    <n v="14"/>
    <n v="174"/>
    <n v="160"/>
    <s v="Rashid Khan"/>
    <s v="HDPK Dharmasena"/>
    <s v="Nitin Menon"/>
    <s v="J Srinath"/>
    <n v="45"/>
    <n v="77"/>
    <n v="52"/>
    <x v="4"/>
  </r>
  <r>
    <n v="1136620"/>
    <x v="10"/>
    <s v="Sunrisers Hyderabad vs Chennai Super Kings"/>
    <s v="Wankhede Stadium"/>
    <s v="Chennai Super Kings"/>
    <s v="field"/>
    <s v="Chennai Super Kings"/>
    <s v="wickets"/>
    <n v="8"/>
    <n v="178"/>
    <n v="181"/>
    <s v="SR Watson"/>
    <s v="M Erasmus"/>
    <s v="S Ravi"/>
    <s v="AJ Pycroft"/>
    <n v="42"/>
    <n v="92"/>
    <n v="44"/>
    <x v="3"/>
  </r>
  <r>
    <n v="1175356"/>
    <x v="11"/>
    <s v="Royal Challengers Bengaluru vs Chennai Super Kings"/>
    <s v="MA Chidambaram Stadium"/>
    <s v="Chennai Super Kings"/>
    <s v="field"/>
    <s v="Chennai Super Kings"/>
    <s v="wickets"/>
    <n v="7"/>
    <n v="70"/>
    <n v="71"/>
    <s v="Harbhajan Singh"/>
    <s v="AY Dandekar"/>
    <s v="BNJ Oxenford"/>
    <s v="J Srinath"/>
    <n v="33"/>
    <n v="36"/>
    <n v="1"/>
    <x v="7"/>
  </r>
  <r>
    <n v="1175357"/>
    <x v="11"/>
    <s v="Sunrisers Hyderabad vs Kolkata Knight Riders"/>
    <s v="Eden Gardens"/>
    <s v="Kolkata Knight Riders"/>
    <s v="field"/>
    <s v="Kolkata Knight Riders"/>
    <s v="wickets"/>
    <n v="6"/>
    <n v="181"/>
    <n v="183"/>
    <s v="AD Russell"/>
    <s v="AK Chaudhary"/>
    <s v="CB Gaffaney"/>
    <s v="V Narayan Kutty"/>
    <n v="54"/>
    <n v="90"/>
    <n v="37"/>
    <x v="4"/>
  </r>
  <r>
    <n v="1175358"/>
    <x v="11"/>
    <s v="Delhi Capitals vs Mumbai Indians"/>
    <s v="Wankhede Stadium"/>
    <s v="Mumbai Indians"/>
    <s v="field"/>
    <s v="Delhi capitals"/>
    <s v="runs"/>
    <n v="37"/>
    <n v="213"/>
    <n v="176"/>
    <s v="RR Pant"/>
    <s v="S Ravi"/>
    <s v="YC Barde"/>
    <s v="M Nayyar"/>
    <n v="45"/>
    <n v="104"/>
    <n v="64"/>
    <x v="3"/>
  </r>
  <r>
    <n v="1175359"/>
    <x v="11"/>
    <s v="Punjab kings vs Rajasthan Royals"/>
    <s v="Sawai Mansingh Stadium"/>
    <s v="Rajasthan Royals"/>
    <s v="field"/>
    <s v="Punjab kings"/>
    <s v="runs"/>
    <n v="14"/>
    <n v="184"/>
    <n v="170"/>
    <s v="CH Gayle"/>
    <s v="C Shamshuddin"/>
    <s v="KN Ananthapadmanabhan"/>
    <s v="Chinmay Sharma"/>
    <n v="32"/>
    <n v="113"/>
    <n v="39"/>
    <x v="5"/>
  </r>
  <r>
    <n v="1175360"/>
    <x v="11"/>
    <s v="Delhi Capitals vs Chennai Super Kings"/>
    <s v="Arun Jaitley Stadium"/>
    <s v="Delhi capitals"/>
    <s v="bat"/>
    <s v="Chennai Super Kings"/>
    <s v="wickets"/>
    <n v="6"/>
    <n v="147"/>
    <n v="150"/>
    <s v="SR Watson"/>
    <s v="M Erasmus"/>
    <s v="Nitin Menon"/>
    <s v="J Srinath"/>
    <n v="43"/>
    <n v="79"/>
    <n v="25"/>
    <x v="35"/>
  </r>
  <r>
    <n v="1175361"/>
    <x v="11"/>
    <s v="Kolkata Knight Riders vs Punjab kings"/>
    <s v="Eden Gardens"/>
    <s v="Punjab kings"/>
    <s v="field"/>
    <s v="Kolkata Knight Riders"/>
    <s v="runs"/>
    <n v="28"/>
    <n v="218"/>
    <n v="190"/>
    <s v="AD Russell"/>
    <s v="AK Chaudhary"/>
    <s v="VA Kulkarni"/>
    <s v="V Narayan Kutty"/>
    <n v="53"/>
    <n v="100"/>
    <n v="65"/>
    <x v="4"/>
  </r>
  <r>
    <n v="1175362"/>
    <x v="11"/>
    <s v="Mumbai Indians vs Royal Challengers Bengaluru"/>
    <s v="M Chinnaswamy Stadium"/>
    <s v="Royal Challengers Bengaluru"/>
    <s v="field"/>
    <s v="Mumbai Indians"/>
    <s v="runs"/>
    <n v="6"/>
    <n v="187"/>
    <n v="181"/>
    <s v="JJ Bumrah"/>
    <s v="CK Nandan"/>
    <s v="S Ravi"/>
    <s v="M Nayyar"/>
    <n v="52"/>
    <n v="93"/>
    <n v="42"/>
    <x v="0"/>
  </r>
  <r>
    <n v="1175363"/>
    <x v="11"/>
    <s v="Rajasthan Royals vs Sunrisers Hyderabad"/>
    <s v="Rajiv Gandhi International Stadium"/>
    <s v="Rajasthan Royals"/>
    <s v="bat"/>
    <s v="Sunrisers Hyderabad"/>
    <s v="wickets"/>
    <n v="5"/>
    <n v="198"/>
    <n v="201"/>
    <s v="Rashid Khan"/>
    <s v="BNJ Oxenford"/>
    <s v="C Shamshuddin"/>
    <s v="Chinmay Sharma"/>
    <n v="35"/>
    <n v="100"/>
    <n v="63"/>
    <x v="6"/>
  </r>
  <r>
    <n v="1175364"/>
    <x v="11"/>
    <s v="Mumbai Indians vs Punjab kings"/>
    <s v="Punjab Cricket Association IS Bindra Stadium"/>
    <s v="Punjab kings"/>
    <s v="field"/>
    <s v="Punjab kings"/>
    <s v="wickets"/>
    <n v="8"/>
    <n v="176"/>
    <n v="177"/>
    <s v="MA Agarwal"/>
    <s v="CB Gaffaney"/>
    <s v="VA Kulkarni"/>
    <s v="V Narayan Kutty"/>
    <n v="62"/>
    <n v="75"/>
    <n v="39"/>
    <x v="32"/>
  </r>
  <r>
    <n v="1175365"/>
    <x v="11"/>
    <s v="Kolkata Knight Riders vs Delhi Capitals"/>
    <s v="Arun Jaitley Stadium"/>
    <s v="Delhi capitals"/>
    <s v="field"/>
    <s v="Draw/No Result"/>
    <s v="NA"/>
    <s v="NA"/>
    <n v="185"/>
    <n v="185"/>
    <s v="PP Shaw"/>
    <s v="AY Dandekar"/>
    <s v="Nitin Menon"/>
    <s v="J Srinath"/>
    <n v="36"/>
    <n v="102"/>
    <n v="47"/>
    <x v="35"/>
  </r>
  <r>
    <n v="1175366"/>
    <x v="11"/>
    <s v="Sunrisers Hyderabad vs Royal Challengers Bengaluru"/>
    <s v="Rajiv Gandhi International Stadium"/>
    <s v="Royal Challengers Bengaluru"/>
    <s v="field"/>
    <s v="Sunrisers Hyderabad"/>
    <s v="runs"/>
    <n v="118"/>
    <n v="231"/>
    <n v="113"/>
    <s v="JM Bairstow"/>
    <s v="KN Ananthapadmanabhan"/>
    <s v="S Ravi"/>
    <s v="Chinmay Sharma"/>
    <n v="59"/>
    <n v="125"/>
    <n v="47"/>
    <x v="6"/>
  </r>
  <r>
    <n v="1175367"/>
    <x v="11"/>
    <s v="Chennai Super Kings vs Rajasthan Royals"/>
    <s v="MA Chidambaram Stadium"/>
    <s v="Rajasthan Royals"/>
    <s v="field"/>
    <s v="Chennai Super Kings"/>
    <s v="runs"/>
    <n v="8"/>
    <n v="175"/>
    <n v="167"/>
    <s v="MS Dhoni"/>
    <s v="CK Nandan"/>
    <s v="YC Barde"/>
    <s v="M Nayyar"/>
    <n v="29"/>
    <n v="79"/>
    <n v="67"/>
    <x v="7"/>
  </r>
  <r>
    <n v="1175368"/>
    <x v="11"/>
    <s v="Punjab kings vs Delhi Capitals"/>
    <s v="Punjab Cricket Association IS Bindra Stadium"/>
    <s v="Delhi capitals"/>
    <s v="field"/>
    <s v="Punjab kings"/>
    <s v="runs"/>
    <n v="14"/>
    <n v="166"/>
    <n v="152"/>
    <s v="SM Curran"/>
    <s v="AK Chaudhary"/>
    <s v="CB Gaffaney"/>
    <s v="V Narayan Kutty"/>
    <n v="54"/>
    <n v="82"/>
    <n v="30"/>
    <x v="32"/>
  </r>
  <r>
    <n v="1175369"/>
    <x v="11"/>
    <s v="Royal Challengers Bengaluru vs Rajasthan Royals"/>
    <s v="Sawai Mansingh Stadium"/>
    <s v="Rajasthan Royals"/>
    <s v="field"/>
    <s v="Rajasthan Royals"/>
    <s v="wickets"/>
    <n v="7"/>
    <n v="158"/>
    <n v="164"/>
    <s v="S Gopal"/>
    <s v="AY Dandekar"/>
    <s v="M Erasmus"/>
    <s v="J Srinath"/>
    <n v="48"/>
    <n v="69"/>
    <n v="41"/>
    <x v="5"/>
  </r>
  <r>
    <n v="1175370"/>
    <x v="11"/>
    <s v="Mumbai Indians vs Chennai Super Kings"/>
    <s v="Wankhede Stadium"/>
    <s v="Chennai Super Kings"/>
    <s v="field"/>
    <s v="Mumbai Indians"/>
    <s v="runs"/>
    <n v="37"/>
    <n v="170"/>
    <n v="133"/>
    <s v="HH Pandya"/>
    <s v="BNJ Oxenford"/>
    <s v="RJ Tucker"/>
    <s v="M Nayyar"/>
    <n v="40"/>
    <n v="63"/>
    <n v="67"/>
    <x v="3"/>
  </r>
  <r>
    <n v="1175371"/>
    <x v="11"/>
    <s v="Delhi Capitals vs Sunrisers Hyderabad"/>
    <s v="Arun Jaitley Stadium"/>
    <s v="Sunrisers Hyderabad"/>
    <s v="field"/>
    <s v="Sunrisers Hyderabad"/>
    <s v="wickets"/>
    <n v="5"/>
    <n v="129"/>
    <n v="131"/>
    <s v="JM Bairstow"/>
    <s v="C Shamshuddin"/>
    <s v="KN Ananthapadmanabhan"/>
    <s v="Chinmay Sharma"/>
    <n v="36"/>
    <n v="57"/>
    <n v="36"/>
    <x v="35"/>
  </r>
  <r>
    <n v="1175372"/>
    <x v="11"/>
    <s v="Royal Challengers Bengaluru vs Kolkata Knight Riders"/>
    <s v="M Chinnaswamy Stadium"/>
    <s v="Kolkata Knight Riders"/>
    <s v="field"/>
    <s v="Kolkata Knight Riders"/>
    <s v="wickets"/>
    <n v="5"/>
    <n v="205"/>
    <n v="206"/>
    <s v="AD Russell"/>
    <s v="AK Chaudhary"/>
    <s v="CB Gaffaney"/>
    <s v="V Narayan Kutty"/>
    <n v="53"/>
    <n v="100"/>
    <n v="52"/>
    <x v="0"/>
  </r>
  <r>
    <n v="1178393"/>
    <x v="11"/>
    <s v="Chennai Super Kings vs Punjab kings"/>
    <s v="MA Chidambaram Stadium"/>
    <s v="Chennai Super Kings"/>
    <s v="bat"/>
    <s v="Chennai Super Kings"/>
    <s v="runs"/>
    <n v="22"/>
    <n v="160"/>
    <n v="138"/>
    <s v="Harbhajan Singh"/>
    <s v="KN Ananthapadmanabhan"/>
    <s v="RJ Tucker"/>
    <s v="Chinmay Sharma"/>
    <n v="54"/>
    <n v="56"/>
    <n v="50"/>
    <x v="7"/>
  </r>
  <r>
    <n v="1178394"/>
    <x v="11"/>
    <s v="Mumbai Indians vs Sunrisers Hyderabad"/>
    <s v="Rajiv Gandhi International Stadium"/>
    <s v="Sunrisers Hyderabad"/>
    <s v="field"/>
    <s v="Mumbai Indians"/>
    <s v="runs"/>
    <n v="40"/>
    <n v="136"/>
    <n v="96"/>
    <s v="AS Joseph"/>
    <s v="AY Dandekar"/>
    <s v="Nitin Menon"/>
    <s v="J Srinath"/>
    <n v="30"/>
    <n v="50"/>
    <n v="56"/>
    <x v="6"/>
  </r>
  <r>
    <n v="1178395"/>
    <x v="11"/>
    <s v="Royal Challengers Bengaluru vs Delhi Capitals"/>
    <s v="M Chinnaswamy Stadium"/>
    <s v="Delhi capitals"/>
    <s v="field"/>
    <s v="Delhi capitals"/>
    <s v="wickets"/>
    <n v="4"/>
    <n v="149"/>
    <n v="152"/>
    <s v="K Rabada"/>
    <s v="S Ravi"/>
    <s v="YC Barde"/>
    <s v="M Nayyar"/>
    <n v="40"/>
    <n v="74"/>
    <n v="35"/>
    <x v="0"/>
  </r>
  <r>
    <n v="1178396"/>
    <x v="11"/>
    <s v="Rajasthan Royals vs Kolkata Knight Riders"/>
    <s v="Sawai Mansingh Stadium"/>
    <s v="Kolkata Knight Riders"/>
    <s v="field"/>
    <s v="Kolkata Knight Riders"/>
    <s v="wickets"/>
    <n v="8"/>
    <n v="139"/>
    <n v="140"/>
    <s v="HF Gurney"/>
    <s v="AK Chaudhary"/>
    <s v="CB Gaffaney"/>
    <s v="V Narayan Kutty"/>
    <n v="28"/>
    <n v="78"/>
    <n v="33"/>
    <x v="5"/>
  </r>
  <r>
    <n v="1178397"/>
    <x v="11"/>
    <s v="Sunrisers Hyderabad vs Punjab kings"/>
    <s v="Punjab Cricket Association IS Bindra Stadium"/>
    <s v="Punjab kings"/>
    <s v="field"/>
    <s v="Punjab kings"/>
    <s v="wickets"/>
    <n v="6"/>
    <n v="150"/>
    <n v="151"/>
    <s v="KL Rahul"/>
    <s v="AY Dandekar"/>
    <s v="M Erasmus"/>
    <s v="J Srinath"/>
    <n v="27"/>
    <n v="77"/>
    <n v="46"/>
    <x v="32"/>
  </r>
  <r>
    <n v="1178398"/>
    <x v="11"/>
    <s v="Kolkata Knight Riders vs Chennai Super Kings"/>
    <s v="MA Chidambaram Stadium"/>
    <s v="Chennai Super Kings"/>
    <s v="field"/>
    <s v="Chennai Super Kings"/>
    <s v="wickets"/>
    <n v="7"/>
    <n v="108"/>
    <n v="111"/>
    <s v="DL Chahar"/>
    <s v="C Shamshuddin"/>
    <s v="RJ Tucker"/>
    <s v="Prakash Bhatt"/>
    <n v="29"/>
    <n v="48"/>
    <n v="31"/>
    <x v="7"/>
  </r>
  <r>
    <n v="1178399"/>
    <x v="11"/>
    <s v="Punjab kings vs Mumbai Indians"/>
    <s v="Wankhede Stadium"/>
    <s v="Mumbai Indians"/>
    <s v="field"/>
    <s v="Mumbai Indians"/>
    <s v="wickets"/>
    <n v="3"/>
    <n v="197"/>
    <n v="198"/>
    <s v="KA Pollard"/>
    <s v="S Ravi"/>
    <s v="YC Barde"/>
    <s v="M Nayyar"/>
    <n v="50"/>
    <n v="88"/>
    <n v="59"/>
    <x v="3"/>
  </r>
  <r>
    <n v="1178400"/>
    <x v="11"/>
    <s v="Rajasthan Royals vs Chennai Super Kings"/>
    <s v="Sawai Mansingh Stadium"/>
    <s v="Chennai Super Kings"/>
    <s v="field"/>
    <s v="Chennai Super Kings"/>
    <s v="wickets"/>
    <n v="4"/>
    <n v="151"/>
    <n v="155"/>
    <s v="MS Dhoni"/>
    <s v="BNJ Oxenford"/>
    <s v="UV Gandhe"/>
    <s v="Prakash Bhatt"/>
    <n v="54"/>
    <n v="59"/>
    <n v="38"/>
    <x v="5"/>
  </r>
  <r>
    <n v="1178401"/>
    <x v="11"/>
    <s v="Kolkata Knight Riders vs Delhi Capitals"/>
    <s v="Eden Gardens"/>
    <s v="Delhi capitals"/>
    <s v="field"/>
    <s v="Delhi capitals"/>
    <s v="wickets"/>
    <n v="7"/>
    <n v="178"/>
    <n v="180"/>
    <s v="S Dhawan"/>
    <s v="CK Nandan"/>
    <s v="YC Barde"/>
    <s v="M Nayyar"/>
    <n v="41"/>
    <n v="93"/>
    <n v="44"/>
    <x v="4"/>
  </r>
  <r>
    <n v="1178402"/>
    <x v="11"/>
    <s v="Mumbai Indians vs Rajasthan Royals"/>
    <s v="Wankhede Stadium"/>
    <s v="Rajasthan Royals"/>
    <s v="field"/>
    <s v="Rajasthan Royals"/>
    <s v="wickets"/>
    <n v="4"/>
    <n v="187"/>
    <n v="188"/>
    <s v="JC Buttler"/>
    <s v="A Nand Kishore"/>
    <s v="Nitin Menon"/>
    <s v="J Srinath"/>
    <n v="57"/>
    <n v="78"/>
    <n v="52"/>
    <x v="3"/>
  </r>
  <r>
    <n v="1178403"/>
    <x v="11"/>
    <s v="Punjab kings vs Royal Challengers Bengaluru"/>
    <s v="Punjab Cricket Association IS Bindra Stadium"/>
    <s v="Royal Challengers Bengaluru"/>
    <s v="field"/>
    <s v="Royal Challengers Bengaluru"/>
    <s v="wickets"/>
    <n v="8"/>
    <n v="173"/>
    <n v="174"/>
    <s v="AB de Villiers"/>
    <s v="S Ravi"/>
    <s v="UV Gandhe"/>
    <s v="Prakash Bhatt"/>
    <n v="60"/>
    <n v="67"/>
    <n v="46"/>
    <x v="32"/>
  </r>
  <r>
    <n v="1178404"/>
    <x v="11"/>
    <s v="Kolkata Knight Riders vs Chennai Super Kings"/>
    <s v="Eden Gardens"/>
    <s v="Chennai Super Kings"/>
    <s v="field"/>
    <s v="Chennai Super Kings"/>
    <s v="wickets"/>
    <n v="5"/>
    <n v="161"/>
    <n v="162"/>
    <s v="Imran Tahir"/>
    <s v="CK Nandan"/>
    <s v="RJ Tucker"/>
    <s v="M Nayyar"/>
    <n v="49"/>
    <n v="93"/>
    <n v="19"/>
    <x v="4"/>
  </r>
  <r>
    <n v="1178405"/>
    <x v="11"/>
    <s v="Delhi Capitals vs Sunrisers Hyderabad"/>
    <s v="Rajiv Gandhi International Stadium"/>
    <s v="Sunrisers Hyderabad"/>
    <s v="field"/>
    <s v="Delhi capitals"/>
    <s v="runs"/>
    <n v="39"/>
    <n v="155"/>
    <n v="116"/>
    <s v="KMA Paul"/>
    <s v="AK Chaudhary"/>
    <s v="BNJ Oxenford"/>
    <s v="V Narayan Kutty"/>
    <n v="51"/>
    <n v="75"/>
    <n v="29"/>
    <x v="6"/>
  </r>
  <r>
    <n v="1178406"/>
    <x v="11"/>
    <s v="Royal Challengers Bengaluru vs Mumbai Indians"/>
    <s v="Wankhede Stadium"/>
    <s v="Mumbai Indians"/>
    <s v="field"/>
    <s v="Mumbai Indians"/>
    <s v="wickets"/>
    <n v="5"/>
    <n v="171"/>
    <n v="172"/>
    <s v="SL Malinga"/>
    <s v="M Erasmus"/>
    <s v="Nitin Menon"/>
    <s v="J Srinath"/>
    <n v="45"/>
    <n v="91"/>
    <n v="35"/>
    <x v="3"/>
  </r>
  <r>
    <n v="1178407"/>
    <x v="11"/>
    <s v="Punjab kings vs Rajasthan Royals"/>
    <s v="Punjab Cricket Association IS Bindra Stadium"/>
    <s v="Rajasthan Royals"/>
    <s v="field"/>
    <s v="Punjab kings"/>
    <s v="runs"/>
    <n v="12"/>
    <n v="182"/>
    <n v="170"/>
    <s v="R Ashwin"/>
    <s v="AK Chaudhary"/>
    <s v="VA Kulkarni"/>
    <s v="AJ Pycroft"/>
    <n v="39"/>
    <n v="101"/>
    <n v="42"/>
    <x v="32"/>
  </r>
  <r>
    <n v="1178408"/>
    <x v="11"/>
    <s v="Chennai Super Kings vs Sunrisers Hyderabad"/>
    <s v="Rajiv Gandhi International Stadium"/>
    <s v="Chennai Super Kings"/>
    <s v="bat"/>
    <s v="Sunrisers Hyderabad"/>
    <s v="wickets"/>
    <n v="6"/>
    <n v="132"/>
    <n v="137"/>
    <s v="DA Warner"/>
    <s v="IJ Gould"/>
    <s v="UV Gandhe"/>
    <s v="Prakash Bhatt"/>
    <n v="41"/>
    <n v="67"/>
    <n v="24"/>
    <x v="6"/>
  </r>
  <r>
    <n v="1178409"/>
    <x v="11"/>
    <s v="Mumbai Indians vs Delhi Capitals"/>
    <s v="Arun Jaitley Stadium"/>
    <s v="Mumbai Indians"/>
    <s v="bat"/>
    <s v="Mumbai Indians"/>
    <s v="runs"/>
    <n v="40"/>
    <n v="168"/>
    <n v="128"/>
    <s v="HH Pandya"/>
    <s v="BNJ Oxenford"/>
    <s v="NJ Llong"/>
    <s v="J Srinath"/>
    <n v="57"/>
    <n v="53"/>
    <n v="58"/>
    <x v="35"/>
  </r>
  <r>
    <n v="1178410"/>
    <x v="11"/>
    <s v="Royal Challengers Bengaluru vs Kolkata Knight Riders"/>
    <s v="Eden Gardens"/>
    <s v="Kolkata Knight Riders"/>
    <s v="field"/>
    <s v="Royal Challengers Bengaluru"/>
    <s v="runs"/>
    <n v="10"/>
    <n v="213"/>
    <n v="203"/>
    <s v="V Kohli"/>
    <s v="IJ Gould"/>
    <s v="Nitin Menon"/>
    <s v="AJ Pycroft"/>
    <n v="42"/>
    <n v="107"/>
    <n v="64"/>
    <x v="4"/>
  </r>
  <r>
    <n v="1178411"/>
    <x v="11"/>
    <s v="Mumbai Indians vs Rajasthan Royals"/>
    <s v="Sawai Mansingh Stadium"/>
    <s v="Rajasthan Royals"/>
    <s v="field"/>
    <s v="Rajasthan Royals"/>
    <s v="wickets"/>
    <n v="5"/>
    <n v="161"/>
    <n v="162"/>
    <s v="SPD Smith"/>
    <s v="S Ravi"/>
    <s v="YC Barde"/>
    <s v="M Nayyar"/>
    <n v="46"/>
    <n v="68"/>
    <n v="47"/>
    <x v="5"/>
  </r>
  <r>
    <n v="1178412"/>
    <x v="11"/>
    <s v="Punjab kings vs Delhi Capitals"/>
    <s v="Arun Jaitley Stadium"/>
    <s v="Delhi capitals"/>
    <s v="field"/>
    <s v="Delhi capitals"/>
    <s v="wickets"/>
    <n v="5"/>
    <n v="163"/>
    <n v="166"/>
    <s v="SS Iyer"/>
    <s v="C Shamshuddin"/>
    <s v="UV Gandhe"/>
    <s v="Prakash Bhatt"/>
    <n v="50"/>
    <n v="77"/>
    <n v="36"/>
    <x v="35"/>
  </r>
  <r>
    <n v="1178413"/>
    <x v="11"/>
    <s v="Kolkata Knight Riders vs Sunrisers Hyderabad"/>
    <s v="Rajiv Gandhi International Stadium"/>
    <s v="Sunrisers Hyderabad"/>
    <s v="field"/>
    <s v="Sunrisers Hyderabad"/>
    <s v="wickets"/>
    <n v="9"/>
    <n v="159"/>
    <n v="161"/>
    <s v="KK Ahmed"/>
    <s v="NJ Llong"/>
    <s v="Nitin Menon"/>
    <s v="AJ Pycroft"/>
    <n v="61"/>
    <n v="65"/>
    <n v="33"/>
    <x v="6"/>
  </r>
  <r>
    <n v="1178414"/>
    <x v="11"/>
    <s v="Royal Challengers Bengaluru vs Chennai Super Kings"/>
    <s v="M Chinnaswamy Stadium"/>
    <s v="Chennai Super Kings"/>
    <s v="field"/>
    <s v="Royal Challengers Bengaluru"/>
    <s v="runs"/>
    <n v="1"/>
    <n v="161"/>
    <n v="160"/>
    <s v="PA Patel"/>
    <s v="RJ Tucker"/>
    <s v="VA Kulkarni"/>
    <s v="J Srinath"/>
    <n v="49"/>
    <n v="75"/>
    <n v="37"/>
    <x v="0"/>
  </r>
  <r>
    <n v="1178415"/>
    <x v="11"/>
    <s v="Rajasthan Royals vs Delhi Capitals"/>
    <s v="Sawai Mansingh Stadium"/>
    <s v="Delhi capitals"/>
    <s v="field"/>
    <s v="Delhi capitals"/>
    <s v="wickets"/>
    <n v="6"/>
    <n v="191"/>
    <n v="193"/>
    <s v="RR Pant"/>
    <s v="A Nand Kishore"/>
    <s v="S Ravi"/>
    <s v="M Nayyar"/>
    <n v="52"/>
    <n v="106"/>
    <n v="33"/>
    <x v="5"/>
  </r>
  <r>
    <n v="1178416"/>
    <x v="11"/>
    <s v="Sunrisers Hyderabad vs Chennai Super Kings"/>
    <s v="MA Chidambaram Stadium"/>
    <s v="Chennai Super Kings"/>
    <s v="field"/>
    <s v="Chennai Super Kings"/>
    <s v="wickets"/>
    <n v="6"/>
    <n v="175"/>
    <n v="176"/>
    <s v="SR Watson"/>
    <s v="AK Chaudhary"/>
    <s v="NJ Llong"/>
    <s v="V Narayan Kutty"/>
    <n v="54"/>
    <n v="84"/>
    <n v="37"/>
    <x v="7"/>
  </r>
  <r>
    <n v="1178417"/>
    <x v="11"/>
    <s v="Royal Challengers Bengaluru vs Punjab kings"/>
    <s v="M Chinnaswamy Stadium"/>
    <s v="Punjab kings"/>
    <s v="field"/>
    <s v="Royal Challengers Bengaluru"/>
    <s v="runs"/>
    <n v="17"/>
    <n v="202"/>
    <n v="185"/>
    <s v="AB de Villiers"/>
    <s v="BNJ Oxenford"/>
    <s v="C Shamshuddin"/>
    <s v="J Srinath"/>
    <n v="70"/>
    <n v="63"/>
    <n v="69"/>
    <x v="0"/>
  </r>
  <r>
    <n v="1178418"/>
    <x v="11"/>
    <s v="Kolkata Knight Riders vs Rajasthan Royals"/>
    <s v="Eden Gardens"/>
    <s v="Rajasthan Royals"/>
    <s v="field"/>
    <s v="Rajasthan Royals"/>
    <s v="wickets"/>
    <n v="3"/>
    <n v="175"/>
    <n v="177"/>
    <s v="VR Aaron"/>
    <s v="AY Dandekar"/>
    <s v="IJ Gould"/>
    <s v="AJ Pycroft"/>
    <n v="32"/>
    <n v="83"/>
    <n v="60"/>
    <x v="4"/>
  </r>
  <r>
    <n v="1178419"/>
    <x v="11"/>
    <s v="Mumbai Indians vs Chennai Super Kings"/>
    <s v="MA Chidambaram Stadium"/>
    <s v="Chennai Super Kings"/>
    <s v="field"/>
    <s v="Mumbai Indians"/>
    <s v="runs"/>
    <n v="46"/>
    <n v="155"/>
    <n v="109"/>
    <s v="RG Sharma"/>
    <s v="AK Chaudhary"/>
    <s v="NJ Llong"/>
    <s v="V Narayan Kutty"/>
    <n v="45"/>
    <n v="76"/>
    <n v="34"/>
    <x v="7"/>
  </r>
  <r>
    <n v="1178420"/>
    <x v="11"/>
    <s v="Sunrisers Hyderabad vs Rajasthan Royals"/>
    <s v="Sawai Mansingh Stadium"/>
    <s v="Rajasthan Royals"/>
    <s v="field"/>
    <s v="Rajasthan Royals"/>
    <s v="wickets"/>
    <n v="7"/>
    <n v="160"/>
    <n v="161"/>
    <s v="JD Unadkat"/>
    <s v="A Nand Kishore"/>
    <s v="YC Barde"/>
    <s v="M Nayyar"/>
    <n v="51"/>
    <n v="75"/>
    <n v="34"/>
    <x v="5"/>
  </r>
  <r>
    <n v="1178421"/>
    <x v="11"/>
    <s v="Delhi Capitals vs Royal Challengers Bengaluru"/>
    <s v="Arun Jaitley Stadium"/>
    <s v="Delhi capitals"/>
    <s v="bat"/>
    <s v="Delhi capitals"/>
    <s v="runs"/>
    <n v="16"/>
    <n v="187"/>
    <n v="171"/>
    <s v="S Dhawan"/>
    <s v="BNJ Oxenford"/>
    <s v="KN Ananthapadmanabhan"/>
    <s v="J Srinath"/>
    <n v="59"/>
    <n v="72"/>
    <n v="56"/>
    <x v="35"/>
  </r>
  <r>
    <n v="1178422"/>
    <x v="11"/>
    <s v="Kolkata Knight Riders vs Mumbai Indians"/>
    <s v="Eden Gardens"/>
    <s v="Mumbai Indians"/>
    <s v="field"/>
    <s v="Kolkata Knight Riders"/>
    <s v="runs"/>
    <n v="34"/>
    <n v="232"/>
    <n v="198"/>
    <s v="AD Russell"/>
    <s v="IJ Gould"/>
    <s v="Nitin Menon"/>
    <s v="AJ Pycroft"/>
    <n v="50"/>
    <n v="114"/>
    <n v="68"/>
    <x v="4"/>
  </r>
  <r>
    <n v="1178423"/>
    <x v="11"/>
    <s v="Sunrisers Hyderabad vs Punjab kings"/>
    <s v="Rajiv Gandhi International Stadium"/>
    <s v="Punjab kings"/>
    <s v="field"/>
    <s v="Sunrisers Hyderabad"/>
    <s v="runs"/>
    <n v="45"/>
    <n v="212"/>
    <n v="167"/>
    <s v="DA Warner"/>
    <s v="CK Nandan"/>
    <s v="S Ravi"/>
    <s v="M Nayyar"/>
    <n v="77"/>
    <n v="86"/>
    <n v="49"/>
    <x v="6"/>
  </r>
  <r>
    <n v="1178424"/>
    <x v="11"/>
    <s v="Royal Challengers Bengaluru vs Rajasthan Royals"/>
    <s v="M Chinnaswamy Stadium"/>
    <s v="Rajasthan Royals"/>
    <s v="field"/>
    <s v="Draw/No Result"/>
    <s v="NA"/>
    <s v="NA"/>
    <n v="62"/>
    <n v="41"/>
    <m/>
    <s v="NJ Llong"/>
    <s v="UV Gandhe"/>
    <s v="V Narayan Kutty"/>
    <n v="62"/>
    <n v="0"/>
    <n v="0"/>
    <x v="0"/>
  </r>
  <r>
    <n v="1178425"/>
    <x v="11"/>
    <s v="Chennai Super Kings vs Delhi Capitals"/>
    <s v="MA Chidambaram Stadium"/>
    <s v="Delhi capitals"/>
    <s v="field"/>
    <s v="Chennai Super Kings"/>
    <s v="runs"/>
    <n v="80"/>
    <n v="179"/>
    <n v="99"/>
    <s v="MS Dhoni"/>
    <s v="AY Dandekar"/>
    <s v="Nitin Menon"/>
    <s v="AJ Pycroft"/>
    <n v="27"/>
    <n v="89"/>
    <n v="63"/>
    <x v="7"/>
  </r>
  <r>
    <n v="1178426"/>
    <x v="11"/>
    <s v="Mumbai Indians vs Sunrisers Hyderabad"/>
    <s v="Wankhede Stadium"/>
    <s v="Mumbai Indians"/>
    <s v="bat"/>
    <s v="Draw/No Result"/>
    <s v="NA"/>
    <s v="NA"/>
    <n v="162"/>
    <n v="162"/>
    <s v="JJ Bumrah"/>
    <s v="CK Nandan"/>
    <s v="S Ravi"/>
    <s v="M Nayyar"/>
    <n v="44"/>
    <n v="76"/>
    <n v="42"/>
    <x v="3"/>
  </r>
  <r>
    <n v="1178427"/>
    <x v="11"/>
    <s v="Punjab kings vs Kolkata Knight Riders"/>
    <s v="Punjab Cricket Association IS Bindra Stadium"/>
    <s v="Kolkata Knight Riders"/>
    <s v="field"/>
    <s v="Kolkata Knight Riders"/>
    <s v="wickets"/>
    <n v="7"/>
    <n v="183"/>
    <n v="185"/>
    <s v="Shubman Gill"/>
    <s v="BNJ Oxenford"/>
    <s v="C Shamshuddin"/>
    <s v="J Srinath"/>
    <n v="41"/>
    <n v="91"/>
    <n v="51"/>
    <x v="32"/>
  </r>
  <r>
    <n v="1178428"/>
    <x v="11"/>
    <s v="Rajasthan Royals vs Delhi Capitals"/>
    <s v="Arun Jaitley Stadium"/>
    <s v="Rajasthan Royals"/>
    <s v="bat"/>
    <s v="Delhi capitals"/>
    <s v="wickets"/>
    <n v="5"/>
    <n v="115"/>
    <n v="121"/>
    <s v="A Mishra"/>
    <s v="AY Dandekar"/>
    <s v="IJ Gould"/>
    <s v="AJ Pycroft"/>
    <n v="30"/>
    <n v="45"/>
    <n v="40"/>
    <x v="35"/>
  </r>
  <r>
    <n v="1178429"/>
    <x v="11"/>
    <s v="Sunrisers Hyderabad vs Royal Challengers Bengaluru"/>
    <s v="M Chinnaswamy Stadium"/>
    <s v="Royal Challengers Bengaluru"/>
    <s v="field"/>
    <s v="Royal Challengers Bengaluru"/>
    <s v="wickets"/>
    <n v="4"/>
    <n v="175"/>
    <n v="178"/>
    <s v="SO Hetmyer"/>
    <s v="AK Chaudhary"/>
    <s v="NJ Llong"/>
    <s v="V Narayan Kutty"/>
    <n v="52"/>
    <n v="76"/>
    <n v="47"/>
    <x v="0"/>
  </r>
  <r>
    <n v="1178430"/>
    <x v="11"/>
    <s v="Chennai Super Kings vs Punjab kings"/>
    <s v="Punjab Cricket Association IS Bindra Stadium"/>
    <s v="Punjab kings"/>
    <s v="field"/>
    <s v="Punjab kings"/>
    <s v="wickets"/>
    <n v="6"/>
    <n v="170"/>
    <n v="173"/>
    <s v="KL Rahul"/>
    <s v="C Shamshuddin"/>
    <s v="KN Ananthapadmanabhan"/>
    <s v="J Srinath"/>
    <n v="42"/>
    <n v="100"/>
    <n v="28"/>
    <x v="32"/>
  </r>
  <r>
    <n v="1178431"/>
    <x v="11"/>
    <s v="Kolkata Knight Riders vs Mumbai Indians"/>
    <s v="Wankhede Stadium"/>
    <s v="Mumbai Indians"/>
    <s v="field"/>
    <s v="Mumbai Indians"/>
    <s v="wickets"/>
    <n v="9"/>
    <n v="133"/>
    <n v="134"/>
    <s v="HH Pandya"/>
    <s v="A Nand Kishore"/>
    <s v="CK Nandan"/>
    <s v="M Nayyar"/>
    <n v="49"/>
    <n v="56"/>
    <n v="28"/>
    <x v="3"/>
  </r>
  <r>
    <n v="1181764"/>
    <x v="11"/>
    <s v="Chennai Super Kings vs Mumbai Indians"/>
    <s v="MA Chidambaram Stadium"/>
    <s v="Chennai Super Kings"/>
    <s v="bat"/>
    <s v="Mumbai Indians"/>
    <s v="wickets"/>
    <n v="6"/>
    <n v="131"/>
    <n v="132"/>
    <s v="SA Yadav"/>
    <s v="NJ Llong"/>
    <s v="Nitin Menon"/>
    <s v="J Srinath"/>
    <n v="32"/>
    <n v="64"/>
    <n v="35"/>
    <x v="7"/>
  </r>
  <r>
    <n v="1181766"/>
    <x v="11"/>
    <s v="Sunrisers Hyderabad vs Delhi Capitals"/>
    <s v="Dr. Y.S. Rajasekhara Reddy ACA-VDCA Cricket Stadium"/>
    <s v="Delhi capitals"/>
    <s v="field"/>
    <s v="Delhi capitals"/>
    <s v="wickets"/>
    <n v="2"/>
    <n v="162"/>
    <n v="165"/>
    <s v="RR Pant"/>
    <s v="BNJ Oxenford"/>
    <s v="S Ravi"/>
    <s v="AJ Pycroft"/>
    <n v="54"/>
    <n v="61"/>
    <n v="47"/>
    <x v="24"/>
  </r>
  <r>
    <n v="1181767"/>
    <x v="11"/>
    <s v="Delhi Capitals vs Chennai Super Kings"/>
    <s v="Dr. Y.S. Rajasekhara Reddy ACA-VDCA Cricket Stadium"/>
    <s v="Chennai Super Kings"/>
    <s v="field"/>
    <s v="Chennai Super Kings"/>
    <s v="wickets"/>
    <n v="6"/>
    <n v="147"/>
    <n v="151"/>
    <s v="F du Plessis"/>
    <s v="BNJ Oxenford"/>
    <s v="S Ravi"/>
    <s v="AJ Pycroft"/>
    <n v="41"/>
    <n v="61"/>
    <n v="45"/>
    <x v="24"/>
  </r>
  <r>
    <n v="1181768"/>
    <x v="11"/>
    <s v="Mumbai Indians vs Chennai Super Kings"/>
    <s v="Rajiv Gandhi International Stadium"/>
    <s v="Mumbai Indians"/>
    <s v="bat"/>
    <s v="Mumbai Indians"/>
    <s v="runs"/>
    <n v="1"/>
    <n v="149"/>
    <n v="148"/>
    <s v="JJ Bumrah"/>
    <s v="IJ Gould"/>
    <s v="Nitin Menon"/>
    <s v="J Srinath"/>
    <n v="45"/>
    <n v="65"/>
    <n v="39"/>
    <x v="6"/>
  </r>
  <r>
    <n v="1216492"/>
    <x v="12"/>
    <s v="Mumbai Indians vs Chennai Super Kings"/>
    <s v="Sheikh Zayed Stadium"/>
    <s v="Chennai Super Kings"/>
    <s v="field"/>
    <s v="Chennai Super Kings"/>
    <s v="wickets"/>
    <n v="5"/>
    <n v="162"/>
    <n v="166"/>
    <s v="AT Rayudu"/>
    <s v="CB Gaffaney"/>
    <s v="VK Sharma"/>
    <s v="M Nayyar"/>
    <n v="51"/>
    <n v="85"/>
    <n v="26"/>
    <x v="29"/>
  </r>
  <r>
    <n v="1216493"/>
    <x v="12"/>
    <s v="Delhi Capitals vs Punjab kings"/>
    <s v="Dubai International Cricket Stadium"/>
    <s v="Punjab kings"/>
    <s v="field"/>
    <s v="Draw/No Result"/>
    <s v="NA"/>
    <s v="NA"/>
    <n v="157"/>
    <n v="157"/>
    <s v="MP Stoinis"/>
    <s v="AK Chaudhary"/>
    <s v="Nitin Menon"/>
    <s v="J Srinath"/>
    <n v="23"/>
    <n v="73"/>
    <n v="61"/>
    <x v="31"/>
  </r>
  <r>
    <n v="1216494"/>
    <x v="12"/>
    <s v="Kolkata Knight Riders vs Royal Challengers Bengaluru"/>
    <s v="Sheikh Zayed Stadium"/>
    <s v="Kolkata Knight Riders"/>
    <s v="bat"/>
    <s v="Royal Challengers Bengaluru"/>
    <s v="wickets"/>
    <n v="8"/>
    <n v="84"/>
    <n v="85"/>
    <s v="Mohammed Siraj"/>
    <s v="VK Sharma"/>
    <s v="S Ravi"/>
    <s v="Shakti Singh"/>
    <n v="17"/>
    <n v="41"/>
    <n v="26"/>
    <x v="29"/>
  </r>
  <r>
    <n v="1216495"/>
    <x v="12"/>
    <s v="Mumbai Indians vs Sunrisers Hyderabad"/>
    <s v="Sharjah Cricket Stadium"/>
    <s v="Sunrisers Hyderabad"/>
    <s v="field"/>
    <s v="Sunrisers Hyderabad"/>
    <s v="wickets"/>
    <n v="10"/>
    <n v="149"/>
    <n v="151"/>
    <s v="S Nadeem"/>
    <s v="C Shamshuddin"/>
    <s v="RK Illingworth"/>
    <s v="Prakash Bhatt"/>
    <n v="48"/>
    <n v="61"/>
    <n v="40"/>
    <x v="30"/>
  </r>
  <r>
    <n v="1216496"/>
    <x v="12"/>
    <s v="Rajasthan Royals vs Chennai Super Kings"/>
    <s v="Sharjah Cricket Stadium"/>
    <s v="Chennai Super Kings"/>
    <s v="field"/>
    <s v="Rajasthan Royals"/>
    <s v="runs"/>
    <n v="16"/>
    <n v="216"/>
    <n v="200"/>
    <s v="SV Samson"/>
    <s v="C Shamshuddin"/>
    <s v="VA Kulkarni"/>
    <s v="V Narayan Kutty"/>
    <n v="54"/>
    <n v="112"/>
    <n v="50"/>
    <x v="30"/>
  </r>
  <r>
    <n v="1216497"/>
    <x v="12"/>
    <s v="Kolkata Knight Riders vs Delhi Capitals"/>
    <s v="Sheikh Zayed Stadium"/>
    <s v="Delhi capitals"/>
    <s v="field"/>
    <s v="Kolkata Knight Riders"/>
    <s v="runs"/>
    <n v="59"/>
    <n v="194"/>
    <n v="135"/>
    <s v="CV Varun"/>
    <s v="CB Gaffaney"/>
    <s v="PG Pathak"/>
    <s v="M Nayyar"/>
    <n v="36"/>
    <n v="115"/>
    <n v="43"/>
    <x v="29"/>
  </r>
  <r>
    <n v="1216498"/>
    <x v="12"/>
    <s v="Punjab kings vs Sunrisers Hyderabad"/>
    <s v="Dubai International Cricket Stadium"/>
    <s v="Sunrisers Hyderabad"/>
    <s v="field"/>
    <s v="Punjab kings"/>
    <s v="runs"/>
    <n v="12"/>
    <n v="126"/>
    <n v="114"/>
    <s v="CJ Jordan"/>
    <s v="AY Dandekar"/>
    <s v="PR Reiffel"/>
    <s v="J Srinath"/>
    <n v="47"/>
    <n v="47"/>
    <n v="32"/>
    <x v="31"/>
  </r>
  <r>
    <n v="1216499"/>
    <x v="12"/>
    <s v="Royal Challengers Bengaluru vs Mumbai Indians"/>
    <s v="Sheikh Zayed Stadium"/>
    <s v="Mumbai Indians"/>
    <s v="field"/>
    <s v="Mumbai Indians"/>
    <s v="wickets"/>
    <n v="5"/>
    <n v="164"/>
    <n v="166"/>
    <s v="SA Yadav"/>
    <s v="UV Gandhe"/>
    <s v="CB Gaffaney"/>
    <s v="M Nayyar"/>
    <n v="54"/>
    <n v="80"/>
    <n v="30"/>
    <x v="29"/>
  </r>
  <r>
    <n v="1216500"/>
    <x v="12"/>
    <s v="Delhi Capitals vs Rajasthan Royals"/>
    <s v="Sharjah Cricket Stadium"/>
    <s v="Rajasthan Royals"/>
    <s v="field"/>
    <s v="Delhi capitals"/>
    <s v="runs"/>
    <n v="46"/>
    <n v="184"/>
    <n v="138"/>
    <s v="R Ashwin"/>
    <s v="KN Ananthapadmanabhan"/>
    <s v="C Shamshuddin"/>
    <s v="V Narayan Kutty"/>
    <n v="51"/>
    <n v="84"/>
    <n v="49"/>
    <x v="30"/>
  </r>
  <r>
    <n v="1216501"/>
    <x v="12"/>
    <s v="Kolkata Knight Riders vs Chennai Super Kings"/>
    <s v="Sheikh Zayed Stadium"/>
    <s v="Kolkata Knight Riders"/>
    <s v="bat"/>
    <s v="Kolkata Knight Riders"/>
    <s v="runs"/>
    <n v="10"/>
    <n v="167"/>
    <n v="157"/>
    <s v="RA Tripathi"/>
    <s v="KN Ananthapadmanabhan"/>
    <s v="RK Illingworth"/>
    <s v="V Narayan Kutty"/>
    <n v="52"/>
    <n v="81"/>
    <n v="34"/>
    <x v="29"/>
  </r>
  <r>
    <n v="1216502"/>
    <x v="12"/>
    <s v="Royal Challengers Bengaluru vs Sunrisers Hyderabad"/>
    <s v="Sharjah Cricket Stadium"/>
    <s v="Sunrisers Hyderabad"/>
    <s v="field"/>
    <s v="Sunrisers Hyderabad"/>
    <s v="wickets"/>
    <n v="5"/>
    <n v="120"/>
    <n v="121"/>
    <s v="Sandeep Sharma"/>
    <s v="KN Ananthapadmanabhan"/>
    <s v="K Srinivasan"/>
    <s v="V Narayan Kutty"/>
    <n v="30"/>
    <n v="69"/>
    <n v="21"/>
    <x v="30"/>
  </r>
  <r>
    <n v="1216503"/>
    <x v="12"/>
    <s v="Mumbai Indians vs Punjab kings"/>
    <s v="Sheikh Zayed Stadium"/>
    <s v="Punjab kings"/>
    <s v="field"/>
    <s v="Mumbai Indians"/>
    <s v="runs"/>
    <n v="48"/>
    <n v="191"/>
    <n v="143"/>
    <s v="KA Pollard"/>
    <s v="VK Sharma"/>
    <s v="S Ravi"/>
    <s v="M Nayyar"/>
    <n v="41"/>
    <n v="83"/>
    <n v="67"/>
    <x v="29"/>
  </r>
  <r>
    <n v="1216504"/>
    <x v="12"/>
    <s v="Kolkata Knight Riders vs Rajasthan Royals"/>
    <s v="Dubai International Cricket Stadium"/>
    <s v="Rajasthan Royals"/>
    <s v="field"/>
    <s v="Kolkata Knight Riders"/>
    <s v="runs"/>
    <n v="37"/>
    <n v="174"/>
    <n v="137"/>
    <s v="Shivam Mavi"/>
    <s v="KN Ananthapadmanabhan"/>
    <s v="C Shamshuddin"/>
    <s v="V Narayan Kutty"/>
    <n v="42"/>
    <n v="85"/>
    <n v="47"/>
    <x v="31"/>
  </r>
  <r>
    <n v="1216505"/>
    <x v="12"/>
    <s v="Royal Challengers Bengaluru vs Delhi Capitals"/>
    <s v="Sheikh Zayed Stadium"/>
    <s v="Delhi capitals"/>
    <s v="field"/>
    <s v="Delhi capitals"/>
    <s v="wickets"/>
    <n v="6"/>
    <n v="152"/>
    <n v="154"/>
    <s v="A Nortje"/>
    <s v="CB Gaffaney"/>
    <s v="S Ravi"/>
    <s v="M Nayyar"/>
    <n v="40"/>
    <n v="72"/>
    <n v="40"/>
    <x v="29"/>
  </r>
  <r>
    <n v="1216506"/>
    <x v="12"/>
    <s v="Punjab kings vs Chennai Super Kings"/>
    <s v="Sheikh Zayed Stadium"/>
    <s v="Chennai Super Kings"/>
    <s v="field"/>
    <s v="Chennai Super Kings"/>
    <s v="wickets"/>
    <n v="9"/>
    <n v="153"/>
    <n v="154"/>
    <s v="RD Gaikwad"/>
    <s v="PG Pathak"/>
    <s v="VK Sharma"/>
    <s v="M Nayyar"/>
    <n v="53"/>
    <n v="54"/>
    <n v="46"/>
    <x v="29"/>
  </r>
  <r>
    <n v="1216507"/>
    <x v="12"/>
    <s v="Sunrisers Hyderabad vs Rajasthan Royals"/>
    <s v="Dubai International Cricket Stadium"/>
    <s v="Sunrisers Hyderabad"/>
    <s v="bat"/>
    <s v="Rajasthan Royals"/>
    <s v="wickets"/>
    <n v="5"/>
    <n v="158"/>
    <n v="163"/>
    <s v="R Tewatia"/>
    <s v="YC Barde"/>
    <s v="PR Reiffel"/>
    <s v="Prakash Bhatt"/>
    <n v="26"/>
    <n v="83"/>
    <n v="49"/>
    <x v="31"/>
  </r>
  <r>
    <n v="1216508"/>
    <x v="12"/>
    <s v="Mumbai Indians vs Kolkata Knight Riders"/>
    <s v="Sheikh Zayed Stadium"/>
    <s v="Kolkata Knight Riders"/>
    <s v="field"/>
    <s v="Mumbai Indians"/>
    <s v="runs"/>
    <n v="49"/>
    <n v="195"/>
    <n v="146"/>
    <s v="RG Sharma"/>
    <s v="CB Gaffaney"/>
    <s v="S Ravi"/>
    <s v="M Nayyar"/>
    <n v="59"/>
    <n v="89"/>
    <n v="47"/>
    <x v="29"/>
  </r>
  <r>
    <n v="1216509"/>
    <x v="12"/>
    <s v="Chennai Super Kings vs Delhi Capitals"/>
    <s v="Sharjah Cricket Stadium"/>
    <s v="Chennai Super Kings"/>
    <s v="bat"/>
    <s v="Delhi capitals"/>
    <s v="wickets"/>
    <n v="5"/>
    <n v="179"/>
    <n v="185"/>
    <s v="S Dhawan"/>
    <s v="KN Ananthapadmanabhan"/>
    <s v="RK Illingworth"/>
    <s v="V Narayan Kutty"/>
    <n v="39"/>
    <n v="83"/>
    <n v="57"/>
    <x v="30"/>
  </r>
  <r>
    <n v="1216510"/>
    <x v="12"/>
    <s v="Punjab kings vs Royal Challengers Bengaluru"/>
    <s v="Dubai International Cricket Stadium"/>
    <s v="Royal Challengers Bengaluru"/>
    <s v="field"/>
    <s v="Punjab kings"/>
    <s v="runs"/>
    <n v="97"/>
    <n v="206"/>
    <n v="109"/>
    <s v="KL Rahul"/>
    <s v="AK Chaudhary"/>
    <s v="PR Reiffel"/>
    <s v="J Srinath"/>
    <n v="50"/>
    <n v="82"/>
    <n v="74"/>
    <x v="31"/>
  </r>
  <r>
    <n v="1216511"/>
    <x v="12"/>
    <s v="Mumbai Indians vs Rajasthan Royals"/>
    <s v="Sheikh Zayed Stadium"/>
    <s v="Mumbai Indians"/>
    <s v="bat"/>
    <s v="Mumbai Indians"/>
    <s v="runs"/>
    <n v="57"/>
    <n v="193"/>
    <n v="136"/>
    <s v="SA Yadav"/>
    <s v="VK Sharma"/>
    <s v="S Ravi"/>
    <s v="Shakti Singh"/>
    <n v="57"/>
    <n v="76"/>
    <n v="60"/>
    <x v="29"/>
  </r>
  <r>
    <n v="1216512"/>
    <x v="12"/>
    <s v="Kolkata Knight Riders vs Sunrisers Hyderabad"/>
    <s v="Sheikh Zayed Stadium"/>
    <s v="Sunrisers Hyderabad"/>
    <s v="field"/>
    <s v="Draw/No Result"/>
    <s v="NA"/>
    <s v="NA"/>
    <n v="163"/>
    <n v="163"/>
    <s v="LH Ferguson"/>
    <s v="PG Pathak"/>
    <s v="S Ravi"/>
    <s v="M Nayyar"/>
    <n v="48"/>
    <n v="63"/>
    <n v="52"/>
    <x v="29"/>
  </r>
  <r>
    <n v="1216513"/>
    <x v="12"/>
    <s v="Punjab kings vs Chennai Super Kings"/>
    <s v="Dubai International Cricket Stadium"/>
    <s v="Punjab kings"/>
    <s v="bat"/>
    <s v="Chennai Super Kings"/>
    <s v="wickets"/>
    <n v="10"/>
    <n v="178"/>
    <n v="181"/>
    <s v="SR Watson"/>
    <s v="AY Dandekar"/>
    <s v="Nitin Menon"/>
    <s v="J Srinath"/>
    <n v="46"/>
    <n v="95"/>
    <n v="37"/>
    <x v="31"/>
  </r>
  <r>
    <n v="1216514"/>
    <x v="12"/>
    <s v="Rajasthan Royals vs Royal Challengers Bengaluru"/>
    <s v="Sheikh Zayed Stadium"/>
    <s v="Rajasthan Royals"/>
    <s v="bat"/>
    <s v="Royal Challengers Bengaluru"/>
    <s v="wickets"/>
    <n v="8"/>
    <n v="154"/>
    <n v="158"/>
    <s v="YS Chahal"/>
    <s v="CB Gaffaney"/>
    <s v="S Ravi"/>
    <s v="M Nayyar"/>
    <n v="38"/>
    <n v="68"/>
    <n v="48"/>
    <x v="29"/>
  </r>
  <r>
    <n v="1216515"/>
    <x v="12"/>
    <s v="Delhi Capitals vs Kolkata Knight Riders"/>
    <s v="Sharjah Cricket Stadium"/>
    <s v="Kolkata Knight Riders"/>
    <s v="field"/>
    <s v="Delhi capitals"/>
    <s v="runs"/>
    <n v="18"/>
    <n v="228"/>
    <n v="210"/>
    <s v="SS Iyer"/>
    <s v="VA Kulkarni"/>
    <s v="RK Illingworth"/>
    <s v="V Narayan Kutty"/>
    <n v="57"/>
    <n v="112"/>
    <n v="59"/>
    <x v="30"/>
  </r>
  <r>
    <n v="1216516"/>
    <x v="12"/>
    <s v="Sunrisers Hyderabad vs Chennai Super Kings"/>
    <s v="Dubai International Cricket Stadium"/>
    <s v="Sunrisers Hyderabad"/>
    <s v="bat"/>
    <s v="Sunrisers Hyderabad"/>
    <s v="runs"/>
    <n v="7"/>
    <n v="164"/>
    <n v="157"/>
    <s v="PK Garg"/>
    <s v="AK Chaudhary"/>
    <s v="PR Reiffel"/>
    <s v="Prakash Bhatt"/>
    <n v="42"/>
    <n v="69"/>
    <n v="53"/>
    <x v="31"/>
  </r>
  <r>
    <n v="1216517"/>
    <x v="12"/>
    <s v="Mumbai Indians vs Punjab kings"/>
    <s v="Dubai International Cricket Stadium"/>
    <s v="Mumbai Indians"/>
    <s v="bat"/>
    <s v="Draw/No Result"/>
    <s v="NA"/>
    <s v="NA"/>
    <n v="176"/>
    <n v="176"/>
    <s v="KL Rahul"/>
    <s v="Nitin Menon"/>
    <s v="PR Reiffel"/>
    <s v="J Srinath"/>
    <n v="43"/>
    <n v="74"/>
    <n v="59"/>
    <x v="31"/>
  </r>
  <r>
    <n v="1216518"/>
    <x v="12"/>
    <s v="Rajasthan Royals vs Sunrisers Hyderabad"/>
    <s v="Dubai International Cricket Stadium"/>
    <s v="Sunrisers Hyderabad"/>
    <s v="field"/>
    <s v="Sunrisers Hyderabad"/>
    <s v="wickets"/>
    <n v="8"/>
    <n v="154"/>
    <n v="156"/>
    <s v="MK Pandey"/>
    <s v="Nitin Menon"/>
    <s v="PR Reiffel"/>
    <s v="J Srinath"/>
    <n v="47"/>
    <n v="66"/>
    <n v="41"/>
    <x v="31"/>
  </r>
  <r>
    <n v="1216519"/>
    <x v="12"/>
    <s v="Delhi Capitals vs Royal Challengers Bengaluru"/>
    <s v="Dubai International Cricket Stadium"/>
    <s v="Royal Challengers Bengaluru"/>
    <s v="field"/>
    <s v="Delhi capitals"/>
    <s v="runs"/>
    <n v="59"/>
    <n v="196"/>
    <n v="137"/>
    <s v="AR Patel"/>
    <s v="Nitin Menon"/>
    <s v="YC Barde"/>
    <s v="Prakash Bhatt"/>
    <n v="63"/>
    <n v="80"/>
    <n v="53"/>
    <x v="31"/>
  </r>
  <r>
    <n v="1216520"/>
    <x v="12"/>
    <s v="Kolkata Knight Riders vs Punjab kings"/>
    <s v="Sharjah Cricket Stadium"/>
    <s v="Punjab kings"/>
    <s v="field"/>
    <s v="Punjab kings"/>
    <s v="wickets"/>
    <n v="8"/>
    <n v="149"/>
    <n v="150"/>
    <s v="CH Gayle"/>
    <s v="KN Ananthapadmanabhan"/>
    <s v="RK Illingworth"/>
    <s v="V Narayan Kutty"/>
    <n v="54"/>
    <n v="60"/>
    <n v="35"/>
    <x v="30"/>
  </r>
  <r>
    <n v="1216521"/>
    <x v="12"/>
    <s v="Chennai Super Kings vs Mumbai Indians"/>
    <s v="Sharjah Cricket Stadium"/>
    <s v="Mumbai Indians"/>
    <s v="field"/>
    <s v="Mumbai Indians"/>
    <s v="wickets"/>
    <n v="10"/>
    <n v="114"/>
    <n v="116"/>
    <s v="TA Boult"/>
    <s v="C Shamshuddin"/>
    <s v="VA Kulkarni"/>
    <s v="V Narayan Kutty"/>
    <n v="24"/>
    <n v="49"/>
    <n v="41"/>
    <x v="30"/>
  </r>
  <r>
    <n v="1216522"/>
    <x v="12"/>
    <s v="Rajasthan Royals vs Royal Challengers Bengaluru"/>
    <s v="Dubai International Cricket Stadium"/>
    <s v="Rajasthan Royals"/>
    <s v="bat"/>
    <s v="Royal Challengers Bengaluru"/>
    <s v="wickets"/>
    <n v="7"/>
    <n v="177"/>
    <n v="179"/>
    <s v="AB de Villiers"/>
    <s v="AK Chaudhary"/>
    <s v="Nitin Menon"/>
    <s v="J Srinath"/>
    <n v="52"/>
    <n v="81"/>
    <n v="44"/>
    <x v="31"/>
  </r>
  <r>
    <n v="1216523"/>
    <x v="12"/>
    <s v="Kolkata Knight Riders vs Punjab kings"/>
    <s v="Sheikh Zayed Stadium"/>
    <s v="Kolkata Knight Riders"/>
    <s v="bat"/>
    <s v="Kolkata Knight Riders"/>
    <s v="runs"/>
    <n v="2"/>
    <n v="164"/>
    <n v="162"/>
    <s v="KD Karthik"/>
    <s v="UV Gandhe"/>
    <s v="CB Gaffaney"/>
    <s v="M Nayyar"/>
    <n v="25"/>
    <n v="90"/>
    <n v="49"/>
    <x v="29"/>
  </r>
  <r>
    <n v="1216524"/>
    <x v="12"/>
    <s v="Sunrisers Hyderabad vs Delhi Capitals"/>
    <s v="Dubai International Cricket Stadium"/>
    <s v="Delhi capitals"/>
    <s v="field"/>
    <s v="Sunrisers Hyderabad"/>
    <s v="runs"/>
    <n v="88"/>
    <n v="219"/>
    <n v="131"/>
    <s v="WP Saha"/>
    <s v="AK Chaudhary"/>
    <s v="Nitin Menon"/>
    <s v="J Srinath"/>
    <n v="77"/>
    <n v="104"/>
    <n v="38"/>
    <x v="31"/>
  </r>
  <r>
    <n v="1216525"/>
    <x v="12"/>
    <s v="Royal Challengers Bengaluru vs Chennai Super Kings"/>
    <s v="Dubai International Cricket Stadium"/>
    <s v="Royal Challengers Bengaluru"/>
    <s v="bat"/>
    <s v="Royal Challengers Bengaluru"/>
    <s v="runs"/>
    <n v="37"/>
    <n v="169"/>
    <n v="132"/>
    <s v="V Kohli"/>
    <s v="AK Chaudhary"/>
    <s v="PR Reiffel"/>
    <s v="J Srinath"/>
    <n v="36"/>
    <n v="67"/>
    <n v="66"/>
    <x v="31"/>
  </r>
  <r>
    <n v="1216526"/>
    <x v="12"/>
    <s v="Kolkata Knight Riders vs Mumbai Indians"/>
    <s v="Sheikh Zayed Stadium"/>
    <s v="Kolkata Knight Riders"/>
    <s v="bat"/>
    <s v="Mumbai Indians"/>
    <s v="wickets"/>
    <n v="8"/>
    <n v="148"/>
    <n v="149"/>
    <s v="Q de Kock"/>
    <s v="CB Gaffaney"/>
    <s v="VK Sharma"/>
    <s v="M Nayyar"/>
    <n v="33"/>
    <n v="66"/>
    <n v="49"/>
    <x v="29"/>
  </r>
  <r>
    <n v="1216527"/>
    <x v="12"/>
    <s v="Punjab kings vs Rajasthan Royals"/>
    <s v="Sharjah Cricket Stadium"/>
    <s v="Rajasthan Royals"/>
    <s v="field"/>
    <s v="Rajasthan Royals"/>
    <s v="wickets"/>
    <n v="4"/>
    <n v="223"/>
    <n v="226"/>
    <s v="SV Samson"/>
    <s v="RK Illingworth"/>
    <s v="K Srinivasan"/>
    <s v="V Narayan Kutty"/>
    <n v="60"/>
    <n v="118"/>
    <n v="45"/>
    <x v="30"/>
  </r>
  <r>
    <n v="1216528"/>
    <x v="12"/>
    <s v="Chennai Super Kings vs Sunrisers Hyderabad"/>
    <s v="Dubai International Cricket Stadium"/>
    <s v="Chennai Super Kings"/>
    <s v="bat"/>
    <s v="Chennai Super Kings"/>
    <s v="runs"/>
    <n v="20"/>
    <n v="167"/>
    <n v="147"/>
    <s v="RA Jadeja"/>
    <s v="AK Chaudhary"/>
    <s v="PR Reiffel"/>
    <s v="J Srinath"/>
    <n v="44"/>
    <n v="75"/>
    <n v="48"/>
    <x v="31"/>
  </r>
  <r>
    <n v="1216529"/>
    <x v="12"/>
    <s v="Delhi Capitals vs Mumbai Indians"/>
    <s v="Sheikh Zayed Stadium"/>
    <s v="Delhi capitals"/>
    <s v="bat"/>
    <s v="Mumbai Indians"/>
    <s v="wickets"/>
    <n v="5"/>
    <n v="162"/>
    <n v="166"/>
    <s v="Q de Kock"/>
    <s v="CB Gaffaney"/>
    <s v="S Ravi"/>
    <s v="Shakti Singh"/>
    <n v="46"/>
    <n v="81"/>
    <n v="35"/>
    <x v="29"/>
  </r>
  <r>
    <n v="1216530"/>
    <x v="12"/>
    <s v="Kolkata Knight Riders vs Rajasthan Royals"/>
    <s v="Dubai International Cricket Stadium"/>
    <s v="Rajasthan Royals"/>
    <s v="field"/>
    <s v="Kolkata Knight Riders"/>
    <s v="runs"/>
    <n v="60"/>
    <n v="191"/>
    <n v="131"/>
    <s v="PJ Cummins"/>
    <s v="Nitin Menon"/>
    <s v="PR Reiffel"/>
    <s v="Shakti Singh"/>
    <n v="55"/>
    <n v="91"/>
    <n v="45"/>
    <x v="31"/>
  </r>
  <r>
    <n v="1216531"/>
    <x v="12"/>
    <s v="Royal Challengers Bengaluru vs Punjab kings"/>
    <s v="Sharjah Cricket Stadium"/>
    <s v="Royal Challengers Bengaluru"/>
    <s v="bat"/>
    <s v="Punjab kings"/>
    <s v="wickets"/>
    <n v="8"/>
    <n v="171"/>
    <n v="177"/>
    <s v="KL Rahul"/>
    <s v="KN Ananthapadmanabhan"/>
    <s v="C Shamshuddin"/>
    <s v="V Narayan Kutty"/>
    <n v="57"/>
    <n v="70"/>
    <n v="44"/>
    <x v="30"/>
  </r>
  <r>
    <n v="1216532"/>
    <x v="12"/>
    <s v="Sunrisers Hyderabad vs Delhi Capitals"/>
    <s v="Sheikh Zayed Stadium"/>
    <s v="Delhi capitals"/>
    <s v="field"/>
    <s v="Sunrisers Hyderabad"/>
    <s v="runs"/>
    <n v="15"/>
    <n v="162"/>
    <n v="147"/>
    <s v="Rashid Khan"/>
    <s v="VK Sharma"/>
    <s v="S Ravi"/>
    <s v="M Nayyar"/>
    <n v="38"/>
    <n v="90"/>
    <n v="34"/>
    <x v="29"/>
  </r>
  <r>
    <n v="1216533"/>
    <x v="12"/>
    <s v="Chennai Super Kings vs Rajasthan Royals"/>
    <s v="Sheikh Zayed Stadium"/>
    <s v="Chennai Super Kings"/>
    <s v="bat"/>
    <s v="Rajasthan Royals"/>
    <s v="wickets"/>
    <n v="7"/>
    <n v="125"/>
    <n v="126"/>
    <s v="JC Buttler"/>
    <s v="CB Gaffaney"/>
    <s v="VK Sharma"/>
    <s v="M Nayyar"/>
    <n v="43"/>
    <n v="53"/>
    <n v="29"/>
    <x v="29"/>
  </r>
  <r>
    <n v="1216534"/>
    <x v="12"/>
    <s v="Royal Challengers Bengaluru vs Sunrisers Hyderabad"/>
    <s v="Dubai International Cricket Stadium"/>
    <s v="Sunrisers Hyderabad"/>
    <s v="field"/>
    <s v="Royal Challengers Bengaluru"/>
    <s v="runs"/>
    <n v="10"/>
    <n v="163"/>
    <n v="153"/>
    <s v="YS Chahal"/>
    <s v="AY Dandekar"/>
    <s v="Nitin Menon"/>
    <s v="Prakash Bhatt"/>
    <n v="53"/>
    <n v="71"/>
    <n v="39"/>
    <x v="31"/>
  </r>
  <r>
    <n v="1216535"/>
    <x v="12"/>
    <s v="Delhi Capitals vs Mumbai Indians"/>
    <s v="Dubai International Cricket Stadium"/>
    <s v="Mumbai Indians"/>
    <s v="field"/>
    <s v="Mumbai Indians"/>
    <s v="wickets"/>
    <n v="9"/>
    <n v="110"/>
    <n v="111"/>
    <s v="Ishan Kishan"/>
    <s v="YC Barde"/>
    <s v="PR Reiffel"/>
    <s v="J Srinath"/>
    <n v="22"/>
    <n v="65"/>
    <n v="23"/>
    <x v="31"/>
  </r>
  <r>
    <n v="1216536"/>
    <x v="12"/>
    <s v="Kolkata Knight Riders vs Chennai Super Kings"/>
    <s v="Dubai International Cricket Stadium"/>
    <s v="Chennai Super Kings"/>
    <s v="field"/>
    <s v="Chennai Super Kings"/>
    <s v="wickets"/>
    <n v="6"/>
    <n v="172"/>
    <n v="178"/>
    <s v="RD Gaikwad"/>
    <s v="C Shamshuddin"/>
    <s v="RK Illingworth"/>
    <s v="Prakash Bhatt"/>
    <n v="48"/>
    <n v="77"/>
    <n v="47"/>
    <x v="31"/>
  </r>
  <r>
    <n v="1216537"/>
    <x v="12"/>
    <s v="Punjab kings vs Rajasthan Royals"/>
    <s v="Sheikh Zayed Stadium"/>
    <s v="Rajasthan Royals"/>
    <s v="field"/>
    <s v="Rajasthan Royals"/>
    <s v="wickets"/>
    <n v="7"/>
    <n v="185"/>
    <n v="186"/>
    <s v="BA Stokes"/>
    <s v="CB Gaffaney"/>
    <s v="S Ravi"/>
    <s v="M Nayyar"/>
    <n v="53"/>
    <n v="84"/>
    <n v="48"/>
    <x v="29"/>
  </r>
  <r>
    <n v="1216538"/>
    <x v="12"/>
    <s v="Mumbai Indians vs Sunrisers Hyderabad"/>
    <s v="Sharjah Cricket Stadium"/>
    <s v="Mumbai Indians"/>
    <s v="bat"/>
    <s v="Mumbai Indians"/>
    <s v="runs"/>
    <n v="34"/>
    <n v="208"/>
    <n v="174"/>
    <s v="TA Boult"/>
    <s v="KN Ananthapadmanabhan"/>
    <s v="RK Illingworth"/>
    <s v="V Narayan Kutty"/>
    <n v="48"/>
    <n v="101"/>
    <n v="59"/>
    <x v="30"/>
  </r>
  <r>
    <n v="1216539"/>
    <x v="12"/>
    <s v="Delhi Capitals vs Chennai Super Kings"/>
    <s v="Dubai International Cricket Stadium"/>
    <s v="Chennai Super Kings"/>
    <s v="field"/>
    <s v="Delhi capitals"/>
    <s v="runs"/>
    <n v="44"/>
    <n v="175"/>
    <n v="131"/>
    <s v="PP Shaw"/>
    <s v="KN Ananthapadmanabhan"/>
    <s v="RK Illingworth"/>
    <s v="V Narayan Kutty"/>
    <n v="36"/>
    <n v="98"/>
    <n v="41"/>
    <x v="31"/>
  </r>
  <r>
    <n v="1216540"/>
    <x v="12"/>
    <s v="Royal Challengers Bengaluru vs Kolkata Knight Riders"/>
    <s v="Sharjah Cricket Stadium"/>
    <s v="Royal Challengers Bengaluru"/>
    <s v="bat"/>
    <s v="Royal Challengers Bengaluru"/>
    <s v="runs"/>
    <n v="82"/>
    <n v="194"/>
    <n v="112"/>
    <s v="AB de Villiers"/>
    <s v="RK Illingworth"/>
    <s v="K Srinivasan"/>
    <s v="V Narayan Kutty"/>
    <n v="47"/>
    <n v="82"/>
    <n v="65"/>
    <x v="30"/>
  </r>
  <r>
    <n v="1216541"/>
    <x v="12"/>
    <s v="Mumbai Indians vs Rajasthan Royals"/>
    <s v="Sheikh Zayed Stadium"/>
    <s v="Mumbai Indians"/>
    <s v="bat"/>
    <s v="Rajasthan Royals"/>
    <s v="wickets"/>
    <n v="8"/>
    <n v="195"/>
    <n v="196"/>
    <s v="BA Stokes"/>
    <s v="UV Gandhe"/>
    <s v="VK Sharma"/>
    <s v="Shakti Singh"/>
    <n v="59"/>
    <n v="62"/>
    <n v="74"/>
    <x v="29"/>
  </r>
  <r>
    <n v="1216542"/>
    <x v="12"/>
    <s v="Sunrisers Hyderabad vs Punjab kings"/>
    <s v="Dubai International Cricket Stadium"/>
    <s v="Sunrisers Hyderabad"/>
    <s v="bat"/>
    <s v="Sunrisers Hyderabad"/>
    <s v="runs"/>
    <n v="69"/>
    <n v="201"/>
    <n v="132"/>
    <s v="JM Bairstow"/>
    <s v="AK Chaudhary"/>
    <s v="Nitin Menon"/>
    <s v="J Srinath"/>
    <n v="58"/>
    <n v="103"/>
    <n v="40"/>
    <x v="31"/>
  </r>
  <r>
    <n v="1216543"/>
    <x v="12"/>
    <s v="Delhi Capitals vs Rajasthan Royals"/>
    <s v="Dubai International Cricket Stadium"/>
    <s v="Delhi capitals"/>
    <s v="bat"/>
    <s v="Delhi capitals"/>
    <s v="runs"/>
    <n v="13"/>
    <n v="161"/>
    <n v="148"/>
    <s v="A Nortje"/>
    <s v="AK Chaudhary"/>
    <s v="Nitin Menon"/>
    <s v="J Srinath"/>
    <n v="47"/>
    <n v="85"/>
    <n v="29"/>
    <x v="31"/>
  </r>
  <r>
    <n v="1216544"/>
    <x v="12"/>
    <s v="Royal Challengers Bengaluru vs Chennai Super Kings"/>
    <s v="Dubai International Cricket Stadium"/>
    <s v="Royal Challengers Bengaluru"/>
    <s v="bat"/>
    <s v="Chennai Super Kings"/>
    <s v="wickets"/>
    <n v="8"/>
    <n v="145"/>
    <n v="150"/>
    <s v="RD Gaikwad"/>
    <s v="C Shamshuddin"/>
    <s v="RK Illingworth"/>
    <s v="Prakash Bhatt"/>
    <n v="46"/>
    <n v="68"/>
    <n v="31"/>
    <x v="31"/>
  </r>
  <r>
    <n v="1216545"/>
    <x v="12"/>
    <s v="Sunrisers Hyderabad vs Kolkata Knight Riders"/>
    <s v="Sheikh Zayed Stadium"/>
    <s v="Sunrisers Hyderabad"/>
    <s v="bat"/>
    <s v="Kolkata Knight Riders"/>
    <s v="wickets"/>
    <n v="7"/>
    <n v="142"/>
    <n v="145"/>
    <s v="Shubman Gill"/>
    <s v="CB Gaffaney"/>
    <s v="VK Sharma"/>
    <s v="Shakti Singh"/>
    <n v="40"/>
    <n v="70"/>
    <n v="32"/>
    <x v="29"/>
  </r>
  <r>
    <n v="1216546"/>
    <x v="12"/>
    <s v="Delhi Capitals vs Punjab kings"/>
    <s v="Dubai International Cricket Stadium"/>
    <s v="Delhi capitals"/>
    <s v="bat"/>
    <s v="Punjab kings"/>
    <s v="wickets"/>
    <n v="5"/>
    <n v="164"/>
    <n v="167"/>
    <s v="S Dhawan"/>
    <s v="C Shamshuddin"/>
    <s v="RK Illingworth"/>
    <s v="Prakash Bhatt"/>
    <n v="53"/>
    <n v="73"/>
    <n v="38"/>
    <x v="31"/>
  </r>
  <r>
    <n v="1216547"/>
    <x v="12"/>
    <s v="Royal Challengers Bengaluru vs Mumbai Indians"/>
    <s v="Dubai International Cricket Stadium"/>
    <s v="Mumbai Indians"/>
    <s v="field"/>
    <s v="Draw/No Result"/>
    <s v="NA"/>
    <s v="NA"/>
    <n v="201"/>
    <n v="201"/>
    <s v="AB de Villiers"/>
    <s v="Nitin Menon"/>
    <s v="PR Reiffel"/>
    <s v="J Srinath"/>
    <n v="59"/>
    <n v="77"/>
    <n v="65"/>
    <x v="31"/>
  </r>
  <r>
    <n v="1237177"/>
    <x v="12"/>
    <s v="Mumbai Indians vs Delhi Capitals"/>
    <s v="Dubai International Cricket Stadium"/>
    <s v="Delhi capitals"/>
    <s v="field"/>
    <s v="Mumbai Indians"/>
    <s v="runs"/>
    <n v="57"/>
    <n v="200"/>
    <n v="143"/>
    <s v="JJ Bumrah"/>
    <s v="CB Gaffaney"/>
    <s v="Nitin Menon"/>
    <s v="J Srinath"/>
    <n v="63"/>
    <n v="77"/>
    <n v="60"/>
    <x v="31"/>
  </r>
  <r>
    <n v="1237178"/>
    <x v="12"/>
    <s v="Royal Challengers Bengaluru vs Sunrisers Hyderabad"/>
    <s v="Sheikh Zayed Stadium"/>
    <s v="Sunrisers Hyderabad"/>
    <s v="field"/>
    <s v="Sunrisers Hyderabad"/>
    <s v="wickets"/>
    <n v="6"/>
    <n v="131"/>
    <n v="132"/>
    <s v="KS Williamson"/>
    <s v="PR Reiffel"/>
    <s v="S Ravi"/>
    <s v="M Nayyar"/>
    <n v="32"/>
    <n v="72"/>
    <n v="27"/>
    <x v="29"/>
  </r>
  <r>
    <n v="1237180"/>
    <x v="12"/>
    <s v="Delhi Capitals vs Sunrisers Hyderabad"/>
    <s v="Sheikh Zayed Stadium"/>
    <s v="Delhi capitals"/>
    <s v="bat"/>
    <s v="Delhi capitals"/>
    <s v="runs"/>
    <n v="17"/>
    <n v="189"/>
    <n v="172"/>
    <s v="MP Stoinis"/>
    <s v="PR Reiffel"/>
    <s v="S Ravi"/>
    <s v="M Nayyar"/>
    <n v="65"/>
    <n v="80"/>
    <n v="44"/>
    <x v="29"/>
  </r>
  <r>
    <n v="1237181"/>
    <x v="12"/>
    <s v="Delhi Capitals vs Mumbai Indians"/>
    <s v="Dubai International Cricket Stadium"/>
    <s v="Delhi capitals"/>
    <s v="bat"/>
    <s v="Mumbai Indians"/>
    <s v="wickets"/>
    <n v="5"/>
    <n v="156"/>
    <n v="157"/>
    <s v="TA Boult"/>
    <s v="CB Gaffaney"/>
    <s v="Nitin Menon"/>
    <s v="J Srinath"/>
    <n v="41"/>
    <n v="84"/>
    <n v="31"/>
    <x v="31"/>
  </r>
  <r>
    <n v="1254058"/>
    <x v="13"/>
    <s v="Mumbai Indians vs Royal Challengers Bengaluru"/>
    <s v="MA Chidambaram Stadium"/>
    <s v="Royal Challengers Bengaluru"/>
    <s v="field"/>
    <s v="Royal Challengers Bengaluru"/>
    <s v="wickets"/>
    <n v="2"/>
    <n v="159"/>
    <n v="160"/>
    <s v="HV Patel"/>
    <s v="KN Ananthapadmanabhan"/>
    <s v="Nitin Menon"/>
    <s v="V Narayan Kutty"/>
    <n v="41"/>
    <n v="94"/>
    <n v="24"/>
    <x v="7"/>
  </r>
  <r>
    <n v="1254059"/>
    <x v="13"/>
    <s v="Chennai Super Kings vs Delhi Capitals"/>
    <s v="Wankhede Stadium"/>
    <s v="Delhi capitals"/>
    <s v="field"/>
    <s v="Delhi capitals"/>
    <s v="wickets"/>
    <n v="7"/>
    <n v="188"/>
    <n v="190"/>
    <s v="S Dhawan"/>
    <s v="AK Chaudhary"/>
    <s v="VK Sharma"/>
    <s v="M Nayyar"/>
    <n v="33"/>
    <n v="110"/>
    <n v="45"/>
    <x v="3"/>
  </r>
  <r>
    <n v="1254060"/>
    <x v="13"/>
    <s v="Kolkata Knight Riders vs Sunrisers Hyderabad"/>
    <s v="MA Chidambaram Stadium"/>
    <s v="Sunrisers Hyderabad"/>
    <s v="field"/>
    <s v="Kolkata Knight Riders"/>
    <s v="runs"/>
    <n v="10"/>
    <n v="187"/>
    <n v="177"/>
    <s v="N Rana"/>
    <s v="KN Ananthapadmanabhan"/>
    <s v="Nitin Menon"/>
    <s v="V Narayan Kutty"/>
    <n v="50"/>
    <n v="102"/>
    <n v="35"/>
    <x v="7"/>
  </r>
  <r>
    <n v="1254061"/>
    <x v="13"/>
    <s v="Punjab Kings vs Rajasthan Royals"/>
    <s v="Wankhede Stadium"/>
    <s v="Rajasthan Royals"/>
    <s v="field"/>
    <s v="Punjab kings"/>
    <s v="runs"/>
    <n v="4"/>
    <n v="221"/>
    <n v="217"/>
    <s v="SV Samson"/>
    <s v="AK Chaudhary"/>
    <s v="S Ravi"/>
    <s v="M Nayyar"/>
    <n v="46"/>
    <n v="126"/>
    <n v="49"/>
    <x v="3"/>
  </r>
  <r>
    <n v="1254062"/>
    <x v="13"/>
    <s v="Mumbai Indians vs Kolkata Knight Riders"/>
    <s v="MA Chidambaram Stadium"/>
    <s v="Kolkata Knight Riders"/>
    <s v="field"/>
    <s v="Mumbai Indians"/>
    <s v="runs"/>
    <n v="10"/>
    <n v="152"/>
    <n v="142"/>
    <s v="RD Chahar"/>
    <s v="C Shamshuddin"/>
    <s v="CB Gaffaney"/>
    <s v="S Chaturvedi"/>
    <n v="42"/>
    <n v="77"/>
    <n v="33"/>
    <x v="7"/>
  </r>
  <r>
    <n v="1254063"/>
    <x v="13"/>
    <s v="Royal Challengers Bengaluru vs Sunrisers Hyderabad"/>
    <s v="MA Chidambaram Stadium"/>
    <s v="Sunrisers Hyderabad"/>
    <s v="field"/>
    <s v="Royal Challengers Bengaluru"/>
    <s v="runs"/>
    <n v="6"/>
    <n v="149"/>
    <n v="143"/>
    <s v="GJ Maxwell"/>
    <s v="Nitin Menon"/>
    <s v="UV Gandhe"/>
    <s v="V Narayan Kutty"/>
    <n v="47"/>
    <n v="59"/>
    <n v="43"/>
    <x v="7"/>
  </r>
  <r>
    <n v="1254064"/>
    <x v="13"/>
    <s v="Delhi Capitals vs Rajasthan Royals"/>
    <s v="Wankhede Stadium"/>
    <s v="Rajasthan Royals"/>
    <s v="field"/>
    <s v="Rajasthan Royals"/>
    <s v="wickets"/>
    <n v="3"/>
    <n v="147"/>
    <n v="150"/>
    <s v="JD Unadkat"/>
    <s v="S Ravi"/>
    <s v="VK Sharma"/>
    <s v="Shakti Singh"/>
    <n v="36"/>
    <n v="71"/>
    <n v="40"/>
    <x v="3"/>
  </r>
  <r>
    <n v="1254065"/>
    <x v="13"/>
    <s v="Punjab Kings vs Chennai Super Kings"/>
    <s v="Wankhede Stadium"/>
    <s v="Chennai Super Kings"/>
    <s v="field"/>
    <s v="Chennai Super Kings"/>
    <s v="wickets"/>
    <n v="6"/>
    <n v="106"/>
    <n v="107"/>
    <s v="DL Chahar"/>
    <s v="AK Chaudhary"/>
    <s v="AY Dandekar"/>
    <s v="Prakash Bhatt"/>
    <n v="26"/>
    <n v="55"/>
    <n v="25"/>
    <x v="3"/>
  </r>
  <r>
    <n v="1254066"/>
    <x v="13"/>
    <s v="Mumbai Indians vs Sunrisers Hyderabad"/>
    <s v="MA Chidambaram Stadium"/>
    <s v="Mumbai Indians"/>
    <s v="bat"/>
    <s v="Mumbai Indians"/>
    <s v="runs"/>
    <n v="13"/>
    <n v="150"/>
    <n v="137"/>
    <s v="KA Pollard"/>
    <s v="CB Gaffaney"/>
    <s v="K Srinivasan"/>
    <s v="S Chaturvedi"/>
    <n v="53"/>
    <n v="54"/>
    <n v="43"/>
    <x v="7"/>
  </r>
  <r>
    <n v="1254067"/>
    <x v="13"/>
    <s v="Royal Challengers Bengaluru vs Kolkata Knight Riders"/>
    <s v="MA Chidambaram Stadium"/>
    <s v="Royal Challengers Bengaluru"/>
    <s v="bat"/>
    <s v="Royal Challengers Bengaluru"/>
    <s v="runs"/>
    <n v="38"/>
    <n v="204"/>
    <n v="166"/>
    <s v="AB de Villiers"/>
    <s v="C Shamshuddin"/>
    <s v="Nitin Menon"/>
    <s v="V Narayan Kutty"/>
    <n v="45"/>
    <n v="100"/>
    <n v="59"/>
    <x v="7"/>
  </r>
  <r>
    <n v="1254068"/>
    <x v="13"/>
    <s v="Punjab Kings vs Delhi Capitals"/>
    <s v="Wankhede Stadium"/>
    <s v="Delhi capitals"/>
    <s v="field"/>
    <s v="Delhi capitals"/>
    <s v="wickets"/>
    <n v="6"/>
    <n v="195"/>
    <n v="198"/>
    <s v="S Dhawan"/>
    <s v="AK Chaudhary"/>
    <s v="PR Reiffel"/>
    <s v="M Nayyar"/>
    <n v="59"/>
    <n v="91"/>
    <n v="45"/>
    <x v="3"/>
  </r>
  <r>
    <n v="1254069"/>
    <x v="13"/>
    <s v="Chennai Super Kings vs Rajasthan Royals"/>
    <s v="Wankhede Stadium"/>
    <s v="Rajasthan Royals"/>
    <s v="field"/>
    <s v="Chennai Super Kings"/>
    <s v="runs"/>
    <n v="45"/>
    <n v="188"/>
    <n v="143"/>
    <s v="MM Ali"/>
    <s v="PR Reiffel"/>
    <s v="VK Sharma"/>
    <s v="Prakash Bhatt"/>
    <n v="46"/>
    <n v="87"/>
    <n v="55"/>
    <x v="3"/>
  </r>
  <r>
    <n v="1254070"/>
    <x v="13"/>
    <s v="Mumbai Indians vs Delhi Capitals"/>
    <s v="MA Chidambaram Stadium"/>
    <s v="Mumbai Indians"/>
    <s v="bat"/>
    <s v="Delhi capitals"/>
    <s v="wickets"/>
    <n v="6"/>
    <n v="137"/>
    <n v="138"/>
    <s v="A Mishra"/>
    <s v="C Shamshuddin"/>
    <s v="CB Gaffaney"/>
    <s v="V Narayan Kutty"/>
    <n v="55"/>
    <n v="59"/>
    <n v="23"/>
    <x v="7"/>
  </r>
  <r>
    <n v="1254071"/>
    <x v="13"/>
    <s v="Punjab Kings vs Sunrisers Hyderabad"/>
    <s v="MA Chidambaram Stadium"/>
    <s v="Punjab kings"/>
    <s v="bat"/>
    <s v="Sunrisers Hyderabad"/>
    <s v="wickets"/>
    <n v="9"/>
    <n v="120"/>
    <n v="121"/>
    <s v="JM Bairstow"/>
    <s v="K Srinivasan"/>
    <s v="Nitin Menon"/>
    <s v="S Chaturvedi"/>
    <n v="32"/>
    <n v="66"/>
    <n v="22"/>
    <x v="7"/>
  </r>
  <r>
    <n v="1254072"/>
    <x v="13"/>
    <s v="Chennai Super Kings vs Kolkata Knight Riders"/>
    <s v="Wankhede Stadium"/>
    <s v="Kolkata Knight Riders"/>
    <s v="field"/>
    <s v="Chennai Super Kings"/>
    <s v="runs"/>
    <n v="18"/>
    <n v="220"/>
    <n v="202"/>
    <s v="F du Plessis"/>
    <s v="AY Dandekar"/>
    <s v="PR Reiffel"/>
    <s v="Shakti Singh"/>
    <n v="54"/>
    <n v="101"/>
    <n v="65"/>
    <x v="3"/>
  </r>
  <r>
    <n v="1254073"/>
    <x v="13"/>
    <s v="Rajasthan Royals vs Royal Challengers Bengaluru"/>
    <s v="Wankhede Stadium"/>
    <s v="Royal Challengers Bengaluru"/>
    <s v="field"/>
    <s v="Royal Challengers Bengaluru"/>
    <s v="wickets"/>
    <n v="10"/>
    <n v="177"/>
    <n v="181"/>
    <s v="D Padikkal"/>
    <s v="J Madanagopal"/>
    <s v="S Ravi"/>
    <s v="Shakti Singh"/>
    <n v="32"/>
    <n v="104"/>
    <n v="41"/>
    <x v="3"/>
  </r>
  <r>
    <n v="1254074"/>
    <x v="13"/>
    <s v="Mumbai Indians vs Punjab Kings"/>
    <s v="MA Chidambaram Stadium"/>
    <s v="Punjab kings"/>
    <s v="field"/>
    <s v="Punjab kings"/>
    <s v="wickets"/>
    <n v="9"/>
    <n v="131"/>
    <n v="132"/>
    <s v="KL Rahul"/>
    <s v="C Shamshuddin"/>
    <s v="Nitin Menon"/>
    <s v="V Narayan Kutty"/>
    <n v="21"/>
    <n v="84"/>
    <n v="26"/>
    <x v="7"/>
  </r>
  <r>
    <n v="1254075"/>
    <x v="13"/>
    <s v="Kolkata Knight Riders vs Rajasthan Royals"/>
    <s v="Wankhede Stadium"/>
    <s v="Rajasthan Royals"/>
    <s v="field"/>
    <s v="Rajasthan Royals"/>
    <s v="wickets"/>
    <n v="6"/>
    <n v="133"/>
    <n v="134"/>
    <s v="CH Morris"/>
    <s v="Navdeep Singh"/>
    <s v="S Ravi"/>
    <s v="M Nayyar"/>
    <n v="25"/>
    <n v="73"/>
    <n v="35"/>
    <x v="3"/>
  </r>
  <r>
    <n v="1254076"/>
    <x v="13"/>
    <s v="Chennai Super Kings vs Royal Challengers Bengaluru"/>
    <s v="Wankhede Stadium"/>
    <s v="Chennai Super Kings"/>
    <s v="bat"/>
    <s v="Chennai Super Kings"/>
    <s v="runs"/>
    <n v="69"/>
    <n v="191"/>
    <n v="122"/>
    <s v="RA Jadeja"/>
    <s v="AK Chaudhary"/>
    <s v="VK Sharma"/>
    <s v="Shakti Singh"/>
    <n v="51"/>
    <n v="83"/>
    <n v="57"/>
    <x v="3"/>
  </r>
  <r>
    <n v="1254077"/>
    <x v="13"/>
    <s v="Delhi Capitals vs Sunrisers Hyderabad"/>
    <s v="MA Chidambaram Stadium"/>
    <s v="Delhi capitals"/>
    <s v="bat"/>
    <s v="Draw/No Result"/>
    <s v="NA"/>
    <s v="NA"/>
    <n v="159"/>
    <n v="159"/>
    <s v="PP Shaw"/>
    <s v="CB Gaffaney"/>
    <s v="KN Ananthapadmanabhan"/>
    <s v="S Chaturvedi"/>
    <n v="51"/>
    <n v="76"/>
    <n v="32"/>
    <x v="7"/>
  </r>
  <r>
    <n v="1254078"/>
    <x v="13"/>
    <s v="Punjab Kings vs Kolkata Knight Riders"/>
    <s v="Narendra Modi Stadium"/>
    <s v="Kolkata Knight Riders"/>
    <s v="field"/>
    <s v="Kolkata Knight Riders"/>
    <s v="wickets"/>
    <n v="5"/>
    <n v="123"/>
    <n v="126"/>
    <s v="EJG Morgan"/>
    <s v="PR Reiffel"/>
    <s v="YC Barde"/>
    <s v="Prakash Bhatt"/>
    <n v="37"/>
    <n v="54"/>
    <n v="32"/>
    <x v="36"/>
  </r>
  <r>
    <n v="1254079"/>
    <x v="13"/>
    <s v="Royal Challengers Bengaluru vs Delhi Capitals"/>
    <s v="Narendra Modi Stadium"/>
    <s v="Delhi capitals"/>
    <s v="field"/>
    <s v="Royal Challengers Bengaluru"/>
    <s v="runs"/>
    <n v="1"/>
    <n v="171"/>
    <n v="170"/>
    <s v="AB de Villiers"/>
    <s v="S Ravi"/>
    <s v="VK Sharma"/>
    <s v="M Nayyar"/>
    <n v="36"/>
    <n v="88"/>
    <n v="47"/>
    <x v="36"/>
  </r>
  <r>
    <n v="1254080"/>
    <x v="13"/>
    <s v="Sunrisers Hyderabad vs Chennai Super Kings"/>
    <s v="Arun Jaitley Stadium"/>
    <s v="Sunrisers Hyderabad"/>
    <s v="bat"/>
    <s v="Chennai Super Kings"/>
    <s v="wickets"/>
    <n v="7"/>
    <n v="171"/>
    <n v="173"/>
    <s v="RD Gaikwad"/>
    <s v="C Shamshuddin"/>
    <s v="CK Nandan"/>
    <s v="J Srinath"/>
    <n v="39"/>
    <n v="82"/>
    <n v="50"/>
    <x v="35"/>
  </r>
  <r>
    <n v="1254081"/>
    <x v="13"/>
    <s v="Rajasthan Royals vs Mumbai Indians"/>
    <s v="Arun Jaitley Stadium"/>
    <s v="Mumbai Indians"/>
    <s v="field"/>
    <s v="Mumbai Indians"/>
    <s v="wickets"/>
    <n v="7"/>
    <n v="171"/>
    <n v="172"/>
    <s v="Q de Kock"/>
    <s v="CB Gaffaney"/>
    <s v="KN Ananthapadmanabhan"/>
    <s v="V Narayan Kutty"/>
    <n v="47"/>
    <n v="93"/>
    <n v="31"/>
    <x v="35"/>
  </r>
  <r>
    <n v="1254082"/>
    <x v="13"/>
    <s v="Kolkata Knight Riders vs Delhi Capitals"/>
    <s v="Narendra Modi Stadium"/>
    <s v="Delhi capitals"/>
    <s v="field"/>
    <s v="Delhi capitals"/>
    <s v="wickets"/>
    <n v="7"/>
    <n v="154"/>
    <n v="156"/>
    <s v="PP Shaw"/>
    <s v="AK Chaudhary"/>
    <s v="YC Barde"/>
    <s v="Prakash Bhatt"/>
    <n v="45"/>
    <n v="60"/>
    <n v="49"/>
    <x v="36"/>
  </r>
  <r>
    <n v="1254083"/>
    <x v="13"/>
    <s v="Punjab Kings vs Royal Challengers Bengaluru"/>
    <s v="Narendra Modi Stadium"/>
    <s v="Royal Challengers Bengaluru"/>
    <s v="field"/>
    <s v="Punjab kings"/>
    <s v="runs"/>
    <n v="34"/>
    <n v="179"/>
    <n v="145"/>
    <s v="Harpreet Brar"/>
    <s v="S Ravi"/>
    <s v="VK Sharma"/>
    <s v="Shakti Singh"/>
    <n v="49"/>
    <n v="77"/>
    <n v="53"/>
    <x v="36"/>
  </r>
  <r>
    <n v="1254084"/>
    <x v="13"/>
    <s v="Chennai Super Kings vs Mumbai Indians"/>
    <s v="Arun Jaitley Stadium"/>
    <s v="Mumbai Indians"/>
    <s v="field"/>
    <s v="Mumbai Indians"/>
    <s v="wickets"/>
    <n v="4"/>
    <n v="218"/>
    <n v="219"/>
    <s v="KA Pollard"/>
    <s v="KN Ananthapadmanabhan"/>
    <s v="CK Nandan"/>
    <s v="J Srinath"/>
    <n v="49"/>
    <n v="104"/>
    <n v="65"/>
    <x v="35"/>
  </r>
  <r>
    <n v="1254085"/>
    <x v="13"/>
    <s v="Rajasthan Royals vs Sunrisers Hyderabad"/>
    <s v="Arun Jaitley Stadium"/>
    <s v="Sunrisers Hyderabad"/>
    <s v="field"/>
    <s v="Rajasthan Royals"/>
    <s v="runs"/>
    <n v="55"/>
    <n v="220"/>
    <n v="165"/>
    <s v="JC Buttler"/>
    <s v="C Shamshuddin"/>
    <s v="CB Gaffaney"/>
    <s v="S Chaturvedi"/>
    <n v="42"/>
    <n v="117"/>
    <n v="61"/>
    <x v="35"/>
  </r>
  <r>
    <n v="1254086"/>
    <x v="13"/>
    <s v="Punjab Kings vs Delhi Capitals"/>
    <s v="Narendra Modi Stadium"/>
    <s v="Delhi capitals"/>
    <s v="field"/>
    <s v="Delhi capitals"/>
    <s v="wickets"/>
    <n v="7"/>
    <n v="166"/>
    <n v="167"/>
    <s v="MA Agarwal"/>
    <s v="AK Chaudhary"/>
    <s v="AY Dandekar"/>
    <s v="Shakti Singh"/>
    <n v="39"/>
    <n v="78"/>
    <n v="49"/>
    <x v="36"/>
  </r>
  <r>
    <n v="1254087"/>
    <x v="13"/>
    <s v="Royal Challengers Bengaluru vs Kolkata Knight Riders"/>
    <s v="Zayed Cricket Stadium"/>
    <s v="Royal Challengers Bengaluru"/>
    <s v="bat"/>
    <s v="Kolkata Knight Riders"/>
    <s v="wickets"/>
    <n v="9"/>
    <n v="92"/>
    <n v="94"/>
    <s v="CV Varun"/>
    <s v="CB Gaffaney"/>
    <s v="S Ravi"/>
    <s v="V Narayan Kutty"/>
    <n v="41"/>
    <n v="38"/>
    <n v="13"/>
    <x v="37"/>
  </r>
  <r>
    <n v="1254088"/>
    <x v="13"/>
    <s v="Mumbai Indians vs Sunrisers Hyderabad"/>
    <s v="Zayed Cricket Stadium"/>
    <s v="Mumbai Indians"/>
    <s v="bat"/>
    <s v="Mumbai Indians"/>
    <s v="runs"/>
    <n v="42"/>
    <n v="235"/>
    <n v="193"/>
    <s v="Ishan Kishan"/>
    <s v="Tapan Sharma"/>
    <s v="VK Sharma"/>
    <s v="V Narayan Kutty"/>
    <n v="83"/>
    <n v="107"/>
    <n v="45"/>
    <x v="37"/>
  </r>
  <r>
    <n v="1254089"/>
    <x v="13"/>
    <s v="Chennai Super Kings vs Rajasthan Royals"/>
    <s v="Zayed Cricket Stadium"/>
    <s v="Rajasthan Royals"/>
    <s v="field"/>
    <s v="Rajasthan Royals"/>
    <s v="wickets"/>
    <n v="7"/>
    <n v="189"/>
    <n v="190"/>
    <s v="RD Gaikwad"/>
    <s v="CB Gaffaney"/>
    <s v="VK Sharma"/>
    <s v="V Narayan Kutty"/>
    <n v="44"/>
    <n v="89"/>
    <n v="56"/>
    <x v="37"/>
  </r>
  <r>
    <n v="1254090"/>
    <x v="13"/>
    <s v="Royal Challengers Bengaluru vs Punjab Kings"/>
    <s v="Sharjah Cricket Stadium"/>
    <s v="Royal Challengers Bengaluru"/>
    <s v="bat"/>
    <s v="Royal Challengers Bengaluru"/>
    <s v="runs"/>
    <n v="6"/>
    <n v="164"/>
    <n v="158"/>
    <s v="GJ Maxwell"/>
    <s v="KN Ananthapadmanabhan"/>
    <s v="RK Illingworth"/>
    <s v="Prakash Bhatt"/>
    <n v="55"/>
    <n v="60"/>
    <n v="49"/>
    <x v="30"/>
  </r>
  <r>
    <n v="1254091"/>
    <x v="13"/>
    <s v="Sunrisers Hyderabad vs Chennai Super Kings"/>
    <s v="Sharjah Cricket Stadium"/>
    <s v="Chennai Super Kings"/>
    <s v="field"/>
    <s v="Chennai Super Kings"/>
    <s v="wickets"/>
    <n v="6"/>
    <n v="134"/>
    <n v="139"/>
    <s v="JR Hazlewood"/>
    <s v="Nitin Menon"/>
    <s v="YC Barde"/>
    <s v="Prakash Bhatt"/>
    <n v="41"/>
    <n v="61"/>
    <n v="32"/>
    <x v="30"/>
  </r>
  <r>
    <n v="1254092"/>
    <x v="13"/>
    <s v="Delhi Capitals vs Kolkata Knight Riders"/>
    <s v="Sharjah Cricket Stadium"/>
    <s v="Kolkata Knight Riders"/>
    <s v="field"/>
    <s v="Kolkata Knight Riders"/>
    <s v="wickets"/>
    <n v="3"/>
    <n v="127"/>
    <n v="130"/>
    <s v="SP Narine"/>
    <s v="Nitin Menon"/>
    <s v="HAS Khalid"/>
    <s v="Prakash Bhatt"/>
    <n v="39"/>
    <n v="59"/>
    <n v="29"/>
    <x v="30"/>
  </r>
  <r>
    <n v="1254093"/>
    <x v="13"/>
    <s v="Rajasthan Royals vs Mumbai Indians"/>
    <s v="Sharjah Cricket Stadium"/>
    <s v="Mumbai Indians"/>
    <s v="field"/>
    <s v="Mumbai Indians"/>
    <s v="wickets"/>
    <n v="8"/>
    <n v="90"/>
    <n v="94"/>
    <s v="NM Coulter-Nile"/>
    <s v="AK Chaudhary"/>
    <s v="MA Gough"/>
    <s v="Prakash Bhatt"/>
    <n v="41"/>
    <n v="33"/>
    <n v="16"/>
    <x v="30"/>
  </r>
  <r>
    <n v="1254094"/>
    <x v="13"/>
    <s v="Chennai Super Kings vs Punjab Kings"/>
    <s v="Dubai International Cricket Stadium"/>
    <s v="Punjab kings"/>
    <s v="field"/>
    <s v="Punjab kings"/>
    <s v="wickets"/>
    <n v="6"/>
    <n v="134"/>
    <n v="139"/>
    <s v="KL Rahul"/>
    <s v="K Srinivasan"/>
    <s v="RK Illingworth"/>
    <s v="J Srinath"/>
    <n v="30"/>
    <n v="56"/>
    <n v="48"/>
    <x v="31"/>
  </r>
  <r>
    <n v="1254095"/>
    <x v="13"/>
    <s v="Sunrisers Hyderabad vs Royal Challengers Bengaluru"/>
    <s v="Zayed Cricket Stadium"/>
    <s v="Royal Challengers Bengaluru"/>
    <s v="field"/>
    <s v="Sunrisers Hyderabad"/>
    <s v="runs"/>
    <n v="4"/>
    <n v="141"/>
    <n v="137"/>
    <s v="KS Williamson"/>
    <s v="S Ravi"/>
    <s v="UV Gandhe"/>
    <s v="V Narayan Kutty"/>
    <n v="50"/>
    <n v="63"/>
    <n v="28"/>
    <x v="37"/>
  </r>
  <r>
    <n v="1254096"/>
    <x v="13"/>
    <s v="Mumbai Indians vs Kolkata Knight Riders"/>
    <s v="Zayed Cricket Stadium"/>
    <s v="Kolkata Knight Riders"/>
    <s v="field"/>
    <s v="Kolkata Knight Riders"/>
    <s v="wickets"/>
    <n v="7"/>
    <n v="155"/>
    <n v="159"/>
    <s v="SP Narine"/>
    <s v="S Ravi"/>
    <s v="VK Sharma"/>
    <s v="V Narayan Kutty"/>
    <n v="56"/>
    <n v="63"/>
    <n v="36"/>
    <x v="37"/>
  </r>
  <r>
    <n v="1254097"/>
    <x v="13"/>
    <s v="Delhi Capitals vs Rajasthan Royals"/>
    <s v="Zayed Cricket Stadium"/>
    <s v="Rajasthan Royals"/>
    <s v="field"/>
    <s v="Delhi capitals"/>
    <s v="runs"/>
    <n v="33"/>
    <n v="154"/>
    <n v="121"/>
    <s v="SS Iyer"/>
    <s v="CB Gaffaney"/>
    <s v="UV Gandhe"/>
    <s v="V Narayan Kutty"/>
    <n v="36"/>
    <n v="84"/>
    <n v="34"/>
    <x v="37"/>
  </r>
  <r>
    <n v="1254098"/>
    <x v="13"/>
    <s v="Kolkata Knight Riders vs Chennai Super Kings"/>
    <s v="Zayed Cricket Stadium"/>
    <s v="Kolkata Knight Riders"/>
    <s v="bat"/>
    <s v="Chennai Super Kings"/>
    <s v="wickets"/>
    <n v="2"/>
    <n v="171"/>
    <n v="172"/>
    <s v="RA Jadeja"/>
    <s v="CB Gaffaney"/>
    <s v="Tapan Sharma"/>
    <s v="V Narayan Kutty"/>
    <n v="50"/>
    <n v="71"/>
    <n v="50"/>
    <x v="37"/>
  </r>
  <r>
    <n v="1254099"/>
    <x v="13"/>
    <s v="Punjab Kings vs Mumbai Indians"/>
    <s v="Zayed Cricket Stadium"/>
    <s v="Mumbai Indians"/>
    <s v="field"/>
    <s v="Mumbai Indians"/>
    <s v="wickets"/>
    <n v="6"/>
    <n v="135"/>
    <n v="137"/>
    <s v="KA Pollard"/>
    <s v="S Ravi"/>
    <s v="VK Sharma"/>
    <s v="V Narayan Kutty"/>
    <n v="38"/>
    <n v="74"/>
    <n v="23"/>
    <x v="37"/>
  </r>
  <r>
    <n v="1254100"/>
    <x v="13"/>
    <s v="Rajasthan Royals vs Sunrisers Hyderabad"/>
    <s v="Dubai International Cricket Stadium"/>
    <s v="Rajasthan Royals"/>
    <s v="bat"/>
    <s v="Sunrisers Hyderabad"/>
    <s v="wickets"/>
    <n v="7"/>
    <n v="164"/>
    <n v="167"/>
    <s v="JJ Roy"/>
    <s v="KN Ananthapadmanabhan"/>
    <s v="Navdeep Singh"/>
    <s v="J Srinath"/>
    <n v="49"/>
    <n v="84"/>
    <n v="31"/>
    <x v="31"/>
  </r>
  <r>
    <n v="1254101"/>
    <x v="13"/>
    <s v="Delhi Capitals vs Royal Challengers Bengaluru"/>
    <s v="Dubai International Cricket Stadium"/>
    <s v="Royal Challengers Bengaluru"/>
    <s v="field"/>
    <s v="Royal Challengers Bengaluru"/>
    <s v="wickets"/>
    <n v="7"/>
    <n v="164"/>
    <n v="166"/>
    <s v="KS Bharat"/>
    <s v="KN Ananthapadmanabhan"/>
    <s v="Nitin Menon"/>
    <s v="Prakash Bhatt"/>
    <n v="55"/>
    <n v="78"/>
    <n v="31"/>
    <x v="31"/>
  </r>
  <r>
    <n v="1254102"/>
    <x v="13"/>
    <s v="Kolkata Knight Riders vs Punjab Kings"/>
    <s v="Dubai International Cricket Stadium"/>
    <s v="Punjab kings"/>
    <s v="field"/>
    <s v="Punjab kings"/>
    <s v="wickets"/>
    <n v="5"/>
    <n v="165"/>
    <n v="168"/>
    <s v="KL Rahul"/>
    <s v="KN Ananthapadmanabhan"/>
    <s v="RK Illingworth"/>
    <s v="M Nayyar"/>
    <n v="48"/>
    <n v="77"/>
    <n v="40"/>
    <x v="31"/>
  </r>
  <r>
    <n v="1254103"/>
    <x v="13"/>
    <s v="Rajasthan Royals vs Royal Challengers Bengaluru"/>
    <s v="Dubai International Cricket Stadium"/>
    <s v="Royal Challengers Bengaluru"/>
    <s v="field"/>
    <s v="Royal Challengers Bengaluru"/>
    <s v="wickets"/>
    <n v="7"/>
    <n v="149"/>
    <n v="153"/>
    <s v="YS Chahal"/>
    <s v="AY Dandekar"/>
    <s v="KN Ananthapadmanabhan"/>
    <s v="M Nayyar"/>
    <n v="56"/>
    <n v="70"/>
    <n v="23"/>
    <x v="31"/>
  </r>
  <r>
    <n v="1254104"/>
    <x v="13"/>
    <s v="Chennai Super Kings vs Mumbai Indians"/>
    <s v="Dubai International Cricket Stadium"/>
    <s v="Chennai Super Kings"/>
    <s v="bat"/>
    <s v="Chennai Super Kings"/>
    <s v="runs"/>
    <n v="20"/>
    <n v="156"/>
    <n v="136"/>
    <s v="RD Gaikwad"/>
    <s v="Nitin Menon"/>
    <s v="RK Illingworth"/>
    <s v="J Srinath"/>
    <n v="24"/>
    <n v="74"/>
    <n v="58"/>
    <x v="31"/>
  </r>
  <r>
    <n v="1254105"/>
    <x v="13"/>
    <s v="Sunrisers Hyderabad vs Delhi Capitals"/>
    <s v="Dubai International Cricket Stadium"/>
    <s v="Sunrisers Hyderabad"/>
    <s v="bat"/>
    <s v="Delhi capitals"/>
    <s v="wickets"/>
    <n v="8"/>
    <n v="134"/>
    <n v="139"/>
    <s v="A Nortje"/>
    <s v="KN Ananthapadmanabhan"/>
    <s v="RK Illingworth"/>
    <s v="M Nayyar"/>
    <n v="32"/>
    <n v="65"/>
    <n v="37"/>
    <x v="31"/>
  </r>
  <r>
    <n v="1254106"/>
    <x v="13"/>
    <s v="Kolkata Knight Riders vs Rajasthan Royals"/>
    <s v="Sharjah Cricket Stadium"/>
    <s v="Rajasthan Royals"/>
    <s v="field"/>
    <s v="Kolkata Knight Riders"/>
    <s v="runs"/>
    <n v="86"/>
    <n v="171"/>
    <n v="85"/>
    <s v="Shivam Mavi"/>
    <s v="MA Gough"/>
    <s v="HAS Khalid"/>
    <s v="M Nayyar"/>
    <n v="34"/>
    <n v="101"/>
    <n v="36"/>
    <x v="30"/>
  </r>
  <r>
    <n v="1254107"/>
    <x v="13"/>
    <s v="Punjab Kings vs Sunrisers Hyderabad"/>
    <s v="Sharjah Cricket Stadium"/>
    <s v="Sunrisers Hyderabad"/>
    <s v="field"/>
    <s v="Punjab kings"/>
    <s v="runs"/>
    <n v="5"/>
    <n v="125"/>
    <n v="120"/>
    <s v="JO Holder"/>
    <s v="RK Illingworth"/>
    <s v="YC Barde"/>
    <s v="Prakash Bhatt"/>
    <n v="29"/>
    <n v="68"/>
    <n v="28"/>
    <x v="30"/>
  </r>
  <r>
    <n v="1254108"/>
    <x v="13"/>
    <s v="Royal Challengers Bengaluru vs Mumbai Indians"/>
    <s v="Dubai International Cricket Stadium"/>
    <s v="Mumbai Indians"/>
    <s v="field"/>
    <s v="Royal Challengers Bengaluru"/>
    <s v="runs"/>
    <n v="54"/>
    <n v="165"/>
    <n v="111"/>
    <s v="GJ Maxwell"/>
    <s v="AK Chaudhary"/>
    <s v="MA Gough"/>
    <s v="M Nayyar"/>
    <n v="48"/>
    <n v="78"/>
    <n v="39"/>
    <x v="31"/>
  </r>
  <r>
    <n v="1254109"/>
    <x v="13"/>
    <s v="Sunrisers Hyderabad vs Kolkata Knight Riders"/>
    <s v="Dubai International Cricket Stadium"/>
    <s v="Sunrisers Hyderabad"/>
    <s v="bat"/>
    <s v="Kolkata Knight Riders"/>
    <s v="wickets"/>
    <n v="6"/>
    <n v="115"/>
    <n v="119"/>
    <s v="Shubman Gill"/>
    <s v="J Madanagopal"/>
    <s v="MA Gough"/>
    <s v="M Nayyar"/>
    <n v="35"/>
    <n v="45"/>
    <n v="35"/>
    <x v="31"/>
  </r>
  <r>
    <n v="1254110"/>
    <x v="13"/>
    <s v="Chennai Super Kings vs Delhi Capitals"/>
    <s v="Dubai International Cricket Stadium"/>
    <s v="Delhi capitals"/>
    <s v="field"/>
    <s v="Delhi capitals"/>
    <s v="wickets"/>
    <n v="3"/>
    <n v="136"/>
    <n v="139"/>
    <s v="AR Patel"/>
    <s v="AK Chaudhary"/>
    <s v="Nitin Menon"/>
    <s v="J Srinath"/>
    <n v="48"/>
    <n v="51"/>
    <n v="37"/>
    <x v="31"/>
  </r>
  <r>
    <n v="1254111"/>
    <x v="13"/>
    <s v="Rajasthan Royals vs Punjab Kings"/>
    <s v="Dubai International Cricket Stadium"/>
    <s v="Punjab kings"/>
    <s v="field"/>
    <s v="Rajasthan Royals"/>
    <s v="runs"/>
    <n v="2"/>
    <n v="185"/>
    <n v="183"/>
    <s v="Kartik Tyagi"/>
    <s v="AK Chaudhary"/>
    <s v="MA Gough"/>
    <s v="Prakash Bhatt"/>
    <n v="57"/>
    <n v="107"/>
    <n v="21"/>
    <x v="31"/>
  </r>
  <r>
    <n v="1254112"/>
    <x v="13"/>
    <s v="Mumbai Indians vs Delhi Capitals"/>
    <s v="Sharjah Cricket Stadium"/>
    <s v="Delhi capitals"/>
    <s v="field"/>
    <s v="Delhi capitals"/>
    <s v="wickets"/>
    <n v="4"/>
    <n v="129"/>
    <n v="132"/>
    <s v="AR Patel"/>
    <s v="AK Chaudhary"/>
    <s v="MA Gough"/>
    <s v="J Srinath"/>
    <n v="35"/>
    <n v="53"/>
    <n v="41"/>
    <x v="30"/>
  </r>
  <r>
    <n v="1254113"/>
    <x v="13"/>
    <s v="Royal Challengers Bengaluru vs Chennai Super Kings"/>
    <s v="Sharjah Cricket Stadium"/>
    <s v="Chennai Super Kings"/>
    <s v="field"/>
    <s v="Chennai Super Kings"/>
    <s v="wickets"/>
    <n v="6"/>
    <n v="156"/>
    <n v="157"/>
    <s v="DJ Bravo"/>
    <s v="AK Chaudhary"/>
    <s v="Nitin Menon"/>
    <s v="J Srinath"/>
    <n v="55"/>
    <n v="76"/>
    <n v="25"/>
    <x v="30"/>
  </r>
  <r>
    <n v="1254114"/>
    <x v="13"/>
    <s v="Delhi Capitals vs Chennai Super Kings"/>
    <s v="Dubai International Cricket Stadium"/>
    <s v="Chennai Super Kings"/>
    <s v="field"/>
    <s v="Chennai Super Kings"/>
    <s v="wickets"/>
    <n v="4"/>
    <n v="172"/>
    <n v="173"/>
    <s v="RD Gaikwad"/>
    <s v="Nitin Menon"/>
    <s v="RK Illingworth"/>
    <s v="J Srinath"/>
    <n v="51"/>
    <n v="77"/>
    <n v="44"/>
    <x v="31"/>
  </r>
  <r>
    <n v="1254115"/>
    <x v="13"/>
    <s v="Royal Challengers Bengaluru vs Kolkata Knight Riders"/>
    <s v="Sharjah Cricket Stadium"/>
    <s v="Royal Challengers Bengaluru"/>
    <s v="bat"/>
    <s v="Kolkata Knight Riders"/>
    <s v="wickets"/>
    <n v="4"/>
    <n v="138"/>
    <n v="139"/>
    <s v="SP Narine"/>
    <s v="CB Gaffaney"/>
    <s v="VK Sharma"/>
    <s v="M Nayyar"/>
    <n v="53"/>
    <n v="58"/>
    <n v="27"/>
    <x v="30"/>
  </r>
  <r>
    <n v="1254116"/>
    <x v="13"/>
    <s v="Delhi Capitals vs Kolkata Knight Riders"/>
    <s v="Sharjah Cricket Stadium"/>
    <s v="Kolkata Knight Riders"/>
    <s v="field"/>
    <s v="Kolkata Knight Riders"/>
    <s v="wickets"/>
    <n v="3"/>
    <n v="135"/>
    <n v="136"/>
    <s v="VR Iyer"/>
    <s v="KN Ananthapadmanabhan"/>
    <s v="MA Gough"/>
    <s v="M Nayyar"/>
    <n v="38"/>
    <n v="54"/>
    <n v="43"/>
    <x v="30"/>
  </r>
  <r>
    <n v="1254117"/>
    <x v="13"/>
    <s v="Chennai Super Kings vs Kolkata Knight Riders"/>
    <s v="Dubai International Cricket Stadium"/>
    <s v="Kolkata Knight Riders"/>
    <s v="field"/>
    <s v="Chennai Super Kings"/>
    <s v="runs"/>
    <n v="27"/>
    <n v="192"/>
    <n v="165"/>
    <s v="F du Plessis"/>
    <s v="Nitin Menon"/>
    <s v="RK Illingworth"/>
    <s v="J Srinath"/>
    <n v="50"/>
    <n v="89"/>
    <n v="53"/>
    <x v="31"/>
  </r>
  <r>
    <n v="1304047"/>
    <x v="14"/>
    <s v="Chennai Super Kings vs Kolkata Knight Riders"/>
    <s v="Wankhede Stadium"/>
    <s v="Kolkata Knight Riders"/>
    <s v="field"/>
    <s v="Kolkata Knight Riders"/>
    <s v="wickets"/>
    <n v="6"/>
    <n v="131"/>
    <n v="133"/>
    <s v="UT Yadav"/>
    <s v="AK Chaudhary"/>
    <s v="Nitin Menon"/>
    <s v="M Nayyar"/>
    <n v="35"/>
    <n v="46"/>
    <n v="50"/>
    <x v="3"/>
  </r>
  <r>
    <n v="1304048"/>
    <x v="14"/>
    <s v="Mumbai Indians vs Delhi Capitals"/>
    <s v="Brabourne Stadium"/>
    <s v="Delhi capitals"/>
    <s v="field"/>
    <s v="Delhi capitals"/>
    <s v="wickets"/>
    <n v="4"/>
    <n v="177"/>
    <n v="179"/>
    <s v="Kuldeep Yadav"/>
    <s v="RJ Tucker"/>
    <s v="HAS Khalid"/>
    <s v="Prakash Bhatt"/>
    <n v="53"/>
    <n v="70"/>
    <n v="54"/>
    <x v="17"/>
  </r>
  <r>
    <n v="1304049"/>
    <x v="14"/>
    <s v="Royal Challengers Bengaluru vs Punjab Kings"/>
    <s v="Dr DY Patil Sports Academy"/>
    <s v="Punjab kings"/>
    <s v="field"/>
    <s v="Punjab kings"/>
    <s v="wickets"/>
    <n v="5"/>
    <n v="205"/>
    <n v="208"/>
    <s v="OF Smith"/>
    <s v="Nitin Menon"/>
    <s v="YC Barde"/>
    <s v="M Nayyar"/>
    <n v="41"/>
    <n v="117"/>
    <n v="47"/>
    <x v="8"/>
  </r>
  <r>
    <n v="1304050"/>
    <x v="14"/>
    <s v="Lucknow Super Giants vs Gujarat Titans"/>
    <s v="Wankhede Stadium"/>
    <s v="Gujarat Titans"/>
    <s v="field"/>
    <s v="Gujarat Titans"/>
    <s v="wickets"/>
    <n v="5"/>
    <n v="158"/>
    <n v="161"/>
    <s v="Mohammed Shami"/>
    <s v="PG Pathak"/>
    <s v="VK Sharma"/>
    <s v="DS Manohar"/>
    <n v="32"/>
    <n v="84"/>
    <n v="42"/>
    <x v="3"/>
  </r>
  <r>
    <n v="1304051"/>
    <x v="14"/>
    <s v="Rajasthan Royals vs Sunrisers Hyderabad"/>
    <s v="Maharashtra Cricket Association Stadium"/>
    <s v="Sunrisers Hyderabad"/>
    <s v="field"/>
    <s v="Rajasthan Royals"/>
    <s v="runs"/>
    <n v="61"/>
    <n v="210"/>
    <n v="149"/>
    <s v="SV Samson"/>
    <s v="BNJ Oxenford"/>
    <s v="UV Gandhe"/>
    <s v="Shakti Singh"/>
    <n v="58"/>
    <n v="105"/>
    <n v="47"/>
    <x v="26"/>
  </r>
  <r>
    <n v="1304052"/>
    <x v="14"/>
    <s v="Kolkata Knight Riders vs Royal Challengers Bengaluru"/>
    <s v="Dr DY Patil Sports Academy"/>
    <s v="Royal Challengers Bengaluru"/>
    <s v="field"/>
    <s v="Royal Challengers Bengaluru"/>
    <s v="wickets"/>
    <n v="3"/>
    <n v="128"/>
    <n v="132"/>
    <s v="PWH de Silva"/>
    <s v="J Madanagopal"/>
    <s v="Navdeep Singh"/>
    <s v="M Nayyar"/>
    <n v="44"/>
    <n v="60"/>
    <n v="24"/>
    <x v="8"/>
  </r>
  <r>
    <n v="1304053"/>
    <x v="14"/>
    <s v="Chennai Super Kings vs Lucknow Super Giants"/>
    <s v="Brabourne Stadium"/>
    <s v="Lucknow Super Giants"/>
    <s v="field"/>
    <s v="Lucknow Super Giants"/>
    <s v="wickets"/>
    <n v="6"/>
    <n v="210"/>
    <n v="211"/>
    <s v="E Lewis"/>
    <s v="RJ Tucker"/>
    <s v="VK Sharma"/>
    <s v="J Srinath"/>
    <n v="73"/>
    <n v="89"/>
    <n v="48"/>
    <x v="17"/>
  </r>
  <r>
    <n v="1304054"/>
    <x v="14"/>
    <s v="Punjab Kings vs Kolkata Knight Riders"/>
    <s v="Wankhede Stadium"/>
    <s v="Kolkata Knight Riders"/>
    <s v="field"/>
    <s v="Kolkata Knight Riders"/>
    <s v="wickets"/>
    <n v="6"/>
    <n v="137"/>
    <n v="141"/>
    <s v="UT Yadav"/>
    <s v="AK Chaudhary"/>
    <s v="HAS Khalid"/>
    <s v="Prakash Bhatt"/>
    <n v="62"/>
    <n v="42"/>
    <n v="33"/>
    <x v="3"/>
  </r>
  <r>
    <n v="1304055"/>
    <x v="14"/>
    <s v="Rajasthan Royals vs Mumbai Indians"/>
    <s v="Dr DY Patil Sports Academy"/>
    <s v="Mumbai Indians"/>
    <s v="field"/>
    <s v="Rajasthan Royals"/>
    <s v="runs"/>
    <n v="23"/>
    <n v="193"/>
    <n v="170"/>
    <s v="JC Buttler"/>
    <s v="Nitin Menon"/>
    <s v="PG Pathak"/>
    <s v="DS Manohar"/>
    <n v="48"/>
    <n v="96"/>
    <n v="49"/>
    <x v="8"/>
  </r>
  <r>
    <n v="1304056"/>
    <x v="14"/>
    <s v="Gujarat Titans vs Delhi Capitals"/>
    <s v="Maharashtra Cricket Association Stadium"/>
    <s v="Delhi capitals"/>
    <s v="field"/>
    <s v="Gujarat Titans"/>
    <s v="runs"/>
    <n v="14"/>
    <n v="171"/>
    <n v="157"/>
    <s v="LH Ferguson"/>
    <s v="KN Ananthapadmanabhan"/>
    <s v="UV Gandhe"/>
    <s v="Shakti Singh"/>
    <n v="44"/>
    <n v="92"/>
    <n v="35"/>
    <x v="26"/>
  </r>
  <r>
    <n v="1304057"/>
    <x v="14"/>
    <s v="Punjab Kings vs Chennai Super Kings"/>
    <s v="Brabourne Stadium"/>
    <s v="Chennai Super Kings"/>
    <s v="field"/>
    <s v="Punjab kings"/>
    <s v="runs"/>
    <n v="54"/>
    <n v="180"/>
    <n v="126"/>
    <s v="LS Livingstone"/>
    <s v="RJ Tucker"/>
    <s v="YC Barde"/>
    <s v="J Srinath"/>
    <n v="72"/>
    <n v="80"/>
    <n v="28"/>
    <x v="17"/>
  </r>
  <r>
    <n v="1304058"/>
    <x v="14"/>
    <s v="Lucknow Super Giants vs Sunrisers Hyderabad"/>
    <s v="Dr DY Patil Sports Academy"/>
    <s v="Sunrisers Hyderabad"/>
    <s v="field"/>
    <s v="Lucknow Super Giants"/>
    <s v="runs"/>
    <n v="12"/>
    <n v="169"/>
    <n v="157"/>
    <s v="Avesh Khan"/>
    <s v="J Madanagopal"/>
    <s v="Navdeep Singh"/>
    <s v="M Nayyar"/>
    <n v="32"/>
    <n v="88"/>
    <n v="49"/>
    <x v="8"/>
  </r>
  <r>
    <n v="1304059"/>
    <x v="14"/>
    <s v="Rajasthan Royals vs Royal Challengers Bengaluru"/>
    <s v="Wankhede Stadium"/>
    <s v="Royal Challengers Bengaluru"/>
    <s v="field"/>
    <s v="Royal Challengers Bengaluru"/>
    <s v="wickets"/>
    <n v="4"/>
    <n v="169"/>
    <n v="173"/>
    <s v="KD Karthik"/>
    <s v="AK Chaudhary"/>
    <s v="HAS Khalid"/>
    <s v="Prakash Bhatt"/>
    <n v="35"/>
    <n v="72"/>
    <n v="62"/>
    <x v="3"/>
  </r>
  <r>
    <n v="1304060"/>
    <x v="14"/>
    <s v="Mumbai Indians vs Kolkata Knight Riders"/>
    <s v="Maharashtra Cricket Association Stadium"/>
    <s v="Kolkata Knight Riders"/>
    <s v="field"/>
    <s v="Kolkata Knight Riders"/>
    <s v="wickets"/>
    <n v="5"/>
    <n v="161"/>
    <n v="162"/>
    <s v="PJ Cummins"/>
    <s v="BNJ Oxenford"/>
    <s v="KN Ananthapadmanabhan"/>
    <s v="V Narayan Kutty"/>
    <n v="35"/>
    <n v="63"/>
    <n v="63"/>
    <x v="26"/>
  </r>
  <r>
    <n v="1304061"/>
    <x v="14"/>
    <s v="Delhi Capitals vs Lucknow Super Giants"/>
    <s v="Dr DY Patil Sports Academy"/>
    <s v="Lucknow Super Giants"/>
    <s v="field"/>
    <s v="Lucknow Super Giants"/>
    <s v="wickets"/>
    <n v="6"/>
    <n v="149"/>
    <n v="155"/>
    <s v="Q de Kock"/>
    <s v="RJ Tucker"/>
    <s v="Tapan Sharma"/>
    <s v="Shakti Singh"/>
    <n v="52"/>
    <n v="65"/>
    <n v="32"/>
    <x v="8"/>
  </r>
  <r>
    <n v="1304062"/>
    <x v="14"/>
    <s v="Punjab Kings vs Gujarat Titans"/>
    <s v="Brabourne Stadium"/>
    <s v="Gujarat Titans"/>
    <s v="field"/>
    <s v="Gujarat Titans"/>
    <s v="wickets"/>
    <n v="6"/>
    <n v="189"/>
    <n v="190"/>
    <s v="Shubman Gill"/>
    <s v="AK Chaudhary"/>
    <s v="VK Sharma"/>
    <s v="J Srinath"/>
    <n v="43"/>
    <n v="112"/>
    <n v="34"/>
    <x v="17"/>
  </r>
  <r>
    <n v="1304063"/>
    <x v="14"/>
    <s v="Chennai Super Kings vs Sunrisers Hyderabad"/>
    <s v="Dr DY Patil Sports Academy"/>
    <s v="Sunrisers Hyderabad"/>
    <s v="field"/>
    <s v="Sunrisers Hyderabad"/>
    <s v="wickets"/>
    <n v="8"/>
    <n v="154"/>
    <n v="155"/>
    <s v="Abhishek Sharma"/>
    <s v="Navdeep Singh"/>
    <s v="Nitin Menon"/>
    <s v="J Srinath"/>
    <n v="41"/>
    <n v="72"/>
    <n v="41"/>
    <x v="8"/>
  </r>
  <r>
    <n v="1304064"/>
    <x v="14"/>
    <s v="Mumbai Indians vs Royal Challengers Bengaluru"/>
    <s v="Maharashtra Cricket Association Stadium"/>
    <s v="Royal Challengers Bengaluru"/>
    <s v="field"/>
    <s v="Royal Challengers Bengaluru"/>
    <s v="wickets"/>
    <n v="7"/>
    <n v="151"/>
    <n v="152"/>
    <s v="Anuj Rawat"/>
    <s v="BNJ Oxenford"/>
    <s v="KN Ananthapadmanabhan"/>
    <s v="V Narayan Kutty"/>
    <n v="49"/>
    <n v="50"/>
    <n v="52"/>
    <x v="26"/>
  </r>
  <r>
    <n v="1304065"/>
    <x v="14"/>
    <s v="Delhi Capitals vs Kolkata Knight Riders"/>
    <s v="Brabourne Stadium"/>
    <s v="Kolkata Knight Riders"/>
    <s v="field"/>
    <s v="Delhi capitals"/>
    <s v="runs"/>
    <n v="44"/>
    <n v="215"/>
    <n v="171"/>
    <s v="Kuldeep Yadav"/>
    <s v="CB Gaffaney"/>
    <s v="J Madanagopal"/>
    <s v="Prakash Bhatt"/>
    <n v="68"/>
    <n v="94"/>
    <n v="53"/>
    <x v="17"/>
  </r>
  <r>
    <n v="1304066"/>
    <x v="14"/>
    <s v="Rajasthan Royals vs Lucknow Super Giants"/>
    <s v="Wankhede Stadium"/>
    <s v="Lucknow Super Giants"/>
    <s v="field"/>
    <s v="Rajasthan Royals"/>
    <s v="runs"/>
    <n v="3"/>
    <n v="165"/>
    <n v="162"/>
    <s v="YS Chahal"/>
    <s v="AK Chaudhary"/>
    <s v="Tapan Sharma"/>
    <s v="J Srinath"/>
    <n v="44"/>
    <n v="64"/>
    <n v="57"/>
    <x v="3"/>
  </r>
  <r>
    <n v="1304067"/>
    <x v="14"/>
    <s v="Gujarat Titans vs Sunrisers Hyderabad"/>
    <s v="Dr DY Patil Sports Academy"/>
    <s v="Sunrisers Hyderabad"/>
    <s v="field"/>
    <s v="Sunrisers Hyderabad"/>
    <s v="wickets"/>
    <n v="8"/>
    <n v="162"/>
    <n v="168"/>
    <s v="KS Williamson"/>
    <s v="Chirra Ravikanthreddy"/>
    <s v="RJ Tucker"/>
    <s v="DS Manohar"/>
    <n v="51"/>
    <n v="75"/>
    <n v="36"/>
    <x v="8"/>
  </r>
  <r>
    <n v="1304068"/>
    <x v="14"/>
    <s v="Chennai Super Kings vs Royal Challengers Bengaluru"/>
    <s v="Dr DY Patil Sports Academy"/>
    <s v="Royal Challengers Bengaluru"/>
    <s v="field"/>
    <s v="Chennai Super Kings"/>
    <s v="runs"/>
    <n v="23"/>
    <n v="216"/>
    <n v="193"/>
    <s v="S Dube"/>
    <s v="Nitin Menon"/>
    <s v="N Pandit"/>
    <s v="J Srinath"/>
    <n v="35"/>
    <n v="110"/>
    <n v="71"/>
    <x v="8"/>
  </r>
  <r>
    <n v="1304069"/>
    <x v="14"/>
    <s v="Punjab Kings vs Mumbai Indians"/>
    <s v="Maharashtra Cricket Association Stadium"/>
    <s v="Mumbai Indians"/>
    <s v="field"/>
    <s v="Punjab kings"/>
    <s v="runs"/>
    <n v="12"/>
    <n v="198"/>
    <n v="186"/>
    <s v="MA Agarwal"/>
    <s v="BNJ Oxenford"/>
    <s v="UV Gandhe"/>
    <s v="V Narayan Kutty"/>
    <n v="65"/>
    <n v="74"/>
    <n v="59"/>
    <x v="26"/>
  </r>
  <r>
    <n v="1304070"/>
    <x v="14"/>
    <s v="Gujarat Titans vs Rajasthan Royals"/>
    <s v="Dr DY Patil Sports Academy"/>
    <s v="Rajasthan Royals"/>
    <s v="field"/>
    <s v="Gujarat Titans"/>
    <s v="runs"/>
    <n v="37"/>
    <n v="192"/>
    <n v="155"/>
    <s v="HH Pandya"/>
    <s v="CB Gaffaney"/>
    <s v="R Pandit"/>
    <s v="M Nayyar"/>
    <n v="42"/>
    <n v="97"/>
    <n v="53"/>
    <x v="8"/>
  </r>
  <r>
    <n v="1304071"/>
    <x v="14"/>
    <s v="Kolkata Knight Riders vs Sunrisers Hyderabad"/>
    <s v="Brabourne Stadium"/>
    <s v="Sunrisers Hyderabad"/>
    <s v="field"/>
    <s v="Sunrisers Hyderabad"/>
    <s v="wickets"/>
    <n v="7"/>
    <n v="175"/>
    <n v="176"/>
    <s v="RA Tripathi"/>
    <s v="GR Sadashiv Iyer"/>
    <s v="VK Sharma"/>
    <s v="Prakash Bhatt"/>
    <n v="38"/>
    <n v="84"/>
    <n v="53"/>
    <x v="17"/>
  </r>
  <r>
    <n v="1304072"/>
    <x v="14"/>
    <s v="Lucknow Super Giants vs Mumbai Indians"/>
    <s v="Brabourne Stadium"/>
    <s v="Mumbai Indians"/>
    <s v="field"/>
    <s v="Lucknow Super Giants"/>
    <s v="runs"/>
    <n v="18"/>
    <n v="199"/>
    <n v="181"/>
    <s v="KL Rahul"/>
    <s v="AK Chaudhary"/>
    <s v="NA Patwardhan"/>
    <s v="Shakti Singh"/>
    <n v="57"/>
    <n v="98"/>
    <n v="44"/>
    <x v="17"/>
  </r>
  <r>
    <n v="1304073"/>
    <x v="14"/>
    <s v="Royal Challengers Bengaluru vs Delhi Capitals"/>
    <s v="Wankhede Stadium"/>
    <s v="Delhi capitals"/>
    <s v="field"/>
    <s v="Royal Challengers Bengaluru"/>
    <s v="runs"/>
    <n v="16"/>
    <n v="189"/>
    <n v="173"/>
    <s v="KD Karthik"/>
    <s v="Chirra Ravikanthreddy"/>
    <s v="J Madanagopal"/>
    <s v="J Srinath"/>
    <n v="40"/>
    <n v="80"/>
    <n v="69"/>
    <x v="3"/>
  </r>
  <r>
    <n v="1304074"/>
    <x v="14"/>
    <s v="Punjab Kings vs Sunrisers Hyderabad"/>
    <s v="Dr DY Patil Sports Academy"/>
    <s v="Sunrisers Hyderabad"/>
    <s v="field"/>
    <s v="Sunrisers Hyderabad"/>
    <s v="wickets"/>
    <n v="7"/>
    <n v="151"/>
    <n v="152"/>
    <s v="Umran Malik"/>
    <s v="PG Pathak"/>
    <s v="R Pandit"/>
    <s v="DS Manohar"/>
    <n v="48"/>
    <n v="84"/>
    <n v="19"/>
    <x v="8"/>
  </r>
  <r>
    <n v="1304075"/>
    <x v="14"/>
    <s v="Chennai Super Kings vs Gujarat Titans"/>
    <s v="Maharashtra Cricket Association Stadium"/>
    <s v="Gujarat Titans"/>
    <s v="field"/>
    <s v="Gujarat Titans"/>
    <s v="wickets"/>
    <n v="3"/>
    <n v="169"/>
    <n v="170"/>
    <s v="DA Miller"/>
    <s v="KN Ananthapadmanabhan"/>
    <s v="UV Gandhe"/>
    <s v="V Narayan Kutty"/>
    <n v="39"/>
    <n v="90"/>
    <n v="40"/>
    <x v="26"/>
  </r>
  <r>
    <n v="1304076"/>
    <x v="14"/>
    <s v="Rajasthan Royals vs Kolkata Knight Riders"/>
    <s v="Brabourne Stadium"/>
    <s v="Kolkata Knight Riders"/>
    <s v="field"/>
    <s v="Rajasthan Royals"/>
    <s v="runs"/>
    <n v="7"/>
    <n v="217"/>
    <n v="210"/>
    <s v="YS Chahal"/>
    <s v="GR Sadashiv Iyer"/>
    <s v="VK Sharma"/>
    <s v="M Nayyar"/>
    <n v="60"/>
    <n v="114"/>
    <n v="43"/>
    <x v="17"/>
  </r>
  <r>
    <n v="1304077"/>
    <x v="14"/>
    <s v="Royal Challengers Bengaluru vs Lucknow Super Giants"/>
    <s v="Dr DY Patil Sports Academy"/>
    <s v="Lucknow Super Giants"/>
    <s v="field"/>
    <s v="Royal Challengers Bengaluru"/>
    <s v="runs"/>
    <n v="18"/>
    <n v="181"/>
    <n v="163"/>
    <s v="F du Plessis"/>
    <s v="CB Gaffaney"/>
    <s v="N Pandit"/>
    <s v="Prakash Bhatt"/>
    <n v="47"/>
    <n v="93"/>
    <n v="41"/>
    <x v="8"/>
  </r>
  <r>
    <n v="1304078"/>
    <x v="14"/>
    <s v="Punjab Kings vs Delhi Capitals"/>
    <s v="Brabourne Stadium"/>
    <s v="Delhi capitals"/>
    <s v="field"/>
    <s v="Delhi capitals"/>
    <s v="wickets"/>
    <n v="9"/>
    <n v="115"/>
    <n v="119"/>
    <s v="Kuldeep Yadav"/>
    <s v="RJ Tucker"/>
    <s v="Tapan Sharma"/>
    <s v="Shakti Singh"/>
    <n v="47"/>
    <n v="50"/>
    <n v="18"/>
    <x v="17"/>
  </r>
  <r>
    <n v="1304079"/>
    <x v="14"/>
    <s v="Mumbai Indians vs Chennai Super Kings"/>
    <s v="Dr DY Patil Sports Academy"/>
    <s v="Chennai Super Kings"/>
    <s v="field"/>
    <s v="Chennai Super Kings"/>
    <s v="wickets"/>
    <n v="3"/>
    <n v="155"/>
    <n v="156"/>
    <s v="Mukesh Choudhary"/>
    <s v="BNJ Oxenford"/>
    <s v="UV Gandhe"/>
    <s v="V Narayan Kutty"/>
    <n v="42"/>
    <n v="68"/>
    <n v="45"/>
    <x v="8"/>
  </r>
  <r>
    <n v="1304080"/>
    <x v="14"/>
    <s v="Rajasthan Royals vs Delhi Capitals"/>
    <s v="Wankhede Stadium"/>
    <s v="Delhi capitals"/>
    <s v="field"/>
    <s v="Rajasthan Royals"/>
    <s v="runs"/>
    <n v="15"/>
    <n v="222"/>
    <n v="207"/>
    <s v="JC Buttler"/>
    <s v="NA Patwardhan"/>
    <s v="Nitin Menon"/>
    <s v="DS Manohar"/>
    <n v="44"/>
    <n v="114"/>
    <n v="64"/>
    <x v="3"/>
  </r>
  <r>
    <n v="1304081"/>
    <x v="14"/>
    <s v="Gujarat Titans vs Kolkata Knight Riders"/>
    <s v="Dr DY Patil Sports Academy"/>
    <s v="Gujarat Titans"/>
    <s v="bat"/>
    <s v="Gujarat Titans"/>
    <s v="runs"/>
    <n v="8"/>
    <n v="156"/>
    <n v="148"/>
    <s v="Rashid Khan"/>
    <s v="KN Ananthapadmanabhan"/>
    <s v="UV Gandhe"/>
    <s v="V Narayan Kutty"/>
    <n v="47"/>
    <n v="85"/>
    <n v="24"/>
    <x v="8"/>
  </r>
  <r>
    <n v="1304082"/>
    <x v="14"/>
    <s v="Royal Challengers Bengaluru vs Sunrisers Hyderabad"/>
    <s v="Brabourne Stadium"/>
    <s v="Sunrisers Hyderabad"/>
    <s v="field"/>
    <s v="Sunrisers Hyderabad"/>
    <s v="wickets"/>
    <n v="9"/>
    <n v="68"/>
    <n v="72"/>
    <s v="M Jansen"/>
    <s v="Chirra Ravikanthreddy"/>
    <s v="J Madanagopal"/>
    <s v="M Nayyar"/>
    <n v="31"/>
    <n v="37"/>
    <n v="0"/>
    <x v="17"/>
  </r>
  <r>
    <n v="1304083"/>
    <x v="14"/>
    <s v="Lucknow Super Giants vs Mumbai Indians"/>
    <s v="Wankhede Stadium"/>
    <s v="Mumbai Indians"/>
    <s v="field"/>
    <s v="Lucknow Super Giants"/>
    <s v="runs"/>
    <n v="36"/>
    <n v="168"/>
    <n v="132"/>
    <s v="KL Rahul"/>
    <s v="M Erasmus"/>
    <s v="HAS Khalid"/>
    <s v="Shakti Singh"/>
    <n v="32"/>
    <n v="94"/>
    <n v="42"/>
    <x v="3"/>
  </r>
  <r>
    <n v="1304084"/>
    <x v="14"/>
    <s v="Punjab Kings vs Chennai Super Kings"/>
    <s v="Wankhede Stadium"/>
    <s v="Chennai Super Kings"/>
    <s v="field"/>
    <s v="Punjab kings"/>
    <s v="runs"/>
    <n v="11"/>
    <n v="187"/>
    <n v="176"/>
    <s v="S Dhawan"/>
    <s v="M Erasmus"/>
    <s v="Tapan Sharma"/>
    <s v="Prakash Bhatt"/>
    <n v="37"/>
    <n v="99"/>
    <n v="51"/>
    <x v="3"/>
  </r>
  <r>
    <n v="1304085"/>
    <x v="14"/>
    <s v="Rajasthan Royals vs Royal Challengers Bengaluru"/>
    <s v="Maharashtra Cricket Association Stadium"/>
    <s v="Royal Challengers Bengaluru"/>
    <s v="field"/>
    <s v="Rajasthan Royals"/>
    <s v="runs"/>
    <n v="29"/>
    <n v="144"/>
    <n v="115"/>
    <s v="R Parag"/>
    <s v="BNJ Oxenford"/>
    <s v="KN Ananthapadmanabhan"/>
    <s v="V Narayan Kutty"/>
    <n v="43"/>
    <n v="61"/>
    <n v="40"/>
    <x v="26"/>
  </r>
  <r>
    <n v="1304086"/>
    <x v="14"/>
    <s v="Sunrisers Hyderabad vs Gujarat Titans"/>
    <s v="Wankhede Stadium"/>
    <s v="Gujarat Titans"/>
    <s v="field"/>
    <s v="Gujarat Titans"/>
    <s v="wickets"/>
    <n v="5"/>
    <n v="195"/>
    <n v="199"/>
    <s v="Umran Malik"/>
    <s v="CB Gaffaney"/>
    <s v="Navdeep Singh"/>
    <s v="Shakti Singh"/>
    <n v="53"/>
    <n v="92"/>
    <n v="50"/>
    <x v="3"/>
  </r>
  <r>
    <n v="1304087"/>
    <x v="14"/>
    <s v="Kolkata Knight Riders vs Delhi Capitals"/>
    <s v="Wankhede Stadium"/>
    <s v="Delhi capitals"/>
    <s v="field"/>
    <s v="Delhi capitals"/>
    <s v="wickets"/>
    <n v="4"/>
    <n v="146"/>
    <n v="150"/>
    <s v="Kuldeep Yadav"/>
    <s v="AK Chaudhary"/>
    <s v="PG Pathak"/>
    <s v="DS Manohar"/>
    <n v="29"/>
    <n v="72"/>
    <n v="45"/>
    <x v="3"/>
  </r>
  <r>
    <n v="1304088"/>
    <x v="14"/>
    <s v="Lucknow Super Giants vs Punjab Kings"/>
    <s v="Maharashtra Cricket Association Stadium"/>
    <s v="Punjab kings"/>
    <s v="field"/>
    <s v="Lucknow Super Giants"/>
    <s v="runs"/>
    <n v="20"/>
    <n v="153"/>
    <n v="133"/>
    <s v="KH Pandya"/>
    <s v="MA Gough"/>
    <s v="UV Gandhe"/>
    <s v="V Narayan Kutty"/>
    <n v="39"/>
    <n v="72"/>
    <n v="42"/>
    <x v="26"/>
  </r>
  <r>
    <n v="1304089"/>
    <x v="14"/>
    <s v="Royal Challengers Bengaluru vs Gujarat Titans"/>
    <s v="Brabourne Stadium"/>
    <s v="Royal Challengers Bengaluru"/>
    <s v="bat"/>
    <s v="Gujarat Titans"/>
    <s v="wickets"/>
    <n v="6"/>
    <n v="170"/>
    <n v="174"/>
    <s v="R Tewatia"/>
    <s v="HAS Khalid"/>
    <s v="VK Sharma"/>
    <s v="Shakti Singh"/>
    <n v="43"/>
    <n v="78"/>
    <n v="49"/>
    <x v="17"/>
  </r>
  <r>
    <n v="1304090"/>
    <x v="14"/>
    <s v="Rajasthan Royals vs Mumbai Indians"/>
    <s v="Dr DY Patil Sports Academy"/>
    <s v="Mumbai Indians"/>
    <s v="field"/>
    <s v="Mumbai Indians"/>
    <s v="wickets"/>
    <n v="5"/>
    <n v="158"/>
    <n v="161"/>
    <s v="SA Yadav"/>
    <s v="BNJ Oxenford"/>
    <s v="YC Barde"/>
    <s v="M Nayyar"/>
    <n v="40"/>
    <n v="86"/>
    <n v="32"/>
    <x v="8"/>
  </r>
  <r>
    <n v="1304091"/>
    <x v="14"/>
    <s v="Lucknow Super Giants vs Delhi Capitals"/>
    <s v="Wankhede Stadium"/>
    <s v="Lucknow Super Giants"/>
    <s v="bat"/>
    <s v="Lucknow Super Giants"/>
    <s v="runs"/>
    <n v="6"/>
    <n v="195"/>
    <n v="189"/>
    <s v="Mohsin Khan"/>
    <s v="Chirra Ravikanthreddy"/>
    <s v="CB Gaffaney"/>
    <s v="Prakash Bhatt"/>
    <n v="57"/>
    <n v="91"/>
    <n v="47"/>
    <x v="3"/>
  </r>
  <r>
    <n v="1304092"/>
    <x v="14"/>
    <s v="Chennai Super Kings vs Sunrisers Hyderabad"/>
    <s v="Maharashtra Cricket Association Stadium"/>
    <s v="Sunrisers Hyderabad"/>
    <s v="field"/>
    <s v="Chennai Super Kings"/>
    <s v="runs"/>
    <n v="13"/>
    <n v="202"/>
    <n v="189"/>
    <s v="RD Gaikwad"/>
    <s v="AK Chaudhary"/>
    <s v="KN Ananthapadmanabhan"/>
    <s v="V Narayan Kutty"/>
    <n v="40"/>
    <n v="126"/>
    <n v="36"/>
    <x v="26"/>
  </r>
  <r>
    <n v="1304093"/>
    <x v="14"/>
    <s v="Rajasthan Royals vs Kolkata Knight Riders"/>
    <s v="Wankhede Stadium"/>
    <s v="Kolkata Knight Riders"/>
    <s v="field"/>
    <s v="Kolkata Knight Riders"/>
    <s v="wickets"/>
    <n v="7"/>
    <n v="152"/>
    <n v="158"/>
    <s v="RK Singh"/>
    <s v="J Madanagopal"/>
    <s v="N Pandit"/>
    <s v="Shakti Singh"/>
    <n v="38"/>
    <n v="70"/>
    <n v="44"/>
    <x v="3"/>
  </r>
  <r>
    <n v="1304094"/>
    <x v="14"/>
    <s v="Gujarat Titans vs Punjab Kings"/>
    <s v="Dr DY Patil Sports Academy"/>
    <s v="Gujarat Titans"/>
    <s v="bat"/>
    <s v="Punjab kings"/>
    <s v="wickets"/>
    <n v="8"/>
    <n v="143"/>
    <n v="145"/>
    <s v="K Rabada"/>
    <s v="R Pandit"/>
    <s v="VK Sharma"/>
    <s v="DS Manohar"/>
    <n v="42"/>
    <n v="66"/>
    <n v="35"/>
    <x v="8"/>
  </r>
  <r>
    <n v="1304095"/>
    <x v="14"/>
    <s v="Royal Challengers Bengaluru vs Chennai Super Kings"/>
    <s v="Maharashtra Cricket Association Stadium"/>
    <s v="Chennai Super Kings"/>
    <s v="field"/>
    <s v="Royal Challengers Bengaluru"/>
    <s v="runs"/>
    <n v="13"/>
    <n v="173"/>
    <n v="160"/>
    <s v="HV Patel"/>
    <s v="KN Ananthapadmanabhan"/>
    <s v="MA Gough"/>
    <s v="V Narayan Kutty"/>
    <n v="57"/>
    <n v="74"/>
    <n v="42"/>
    <x v="26"/>
  </r>
  <r>
    <n v="1304096"/>
    <x v="14"/>
    <s v="Delhi Capitals vs Sunrisers Hyderabad"/>
    <s v="Brabourne Stadium"/>
    <s v="Sunrisers Hyderabad"/>
    <s v="field"/>
    <s v="Delhi capitals"/>
    <s v="runs"/>
    <n v="21"/>
    <n v="207"/>
    <n v="186"/>
    <s v="DA Warner"/>
    <s v="Navdeep Singh"/>
    <s v="NA Patwardhan"/>
    <s v="Shakti Singh"/>
    <n v="50"/>
    <n v="97"/>
    <n v="60"/>
    <x v="17"/>
  </r>
  <r>
    <n v="1304097"/>
    <x v="14"/>
    <s v="Mumbai Indians vs Gujarat Titans"/>
    <s v="Brabourne Stadium"/>
    <s v="Gujarat Titans"/>
    <s v="field"/>
    <s v="Mumbai Indians"/>
    <s v="runs"/>
    <n v="5"/>
    <n v="177"/>
    <n v="172"/>
    <s v="TH David"/>
    <s v="J Madanagopal"/>
    <s v="GR Sadashiv Iyer"/>
    <s v="M Nayyar"/>
    <n v="63"/>
    <n v="71"/>
    <n v="43"/>
    <x v="17"/>
  </r>
  <r>
    <n v="1304098"/>
    <x v="14"/>
    <s v="Punjab Kings vs Rajasthan Royals"/>
    <s v="Wankhede Stadium"/>
    <s v="Punjab kings"/>
    <s v="bat"/>
    <s v="Rajasthan Royals"/>
    <s v="wickets"/>
    <n v="6"/>
    <n v="189"/>
    <n v="190"/>
    <s v="YBK Jaiswal"/>
    <s v="Chirra Ravikanthreddy"/>
    <s v="YC Barde"/>
    <s v="Prakash Bhatt"/>
    <n v="48"/>
    <n v="84"/>
    <n v="57"/>
    <x v="3"/>
  </r>
  <r>
    <n v="1304099"/>
    <x v="14"/>
    <s v="Lucknow Super Giants vs Kolkata Knight Riders"/>
    <s v="Maharashtra Cricket Association Stadium"/>
    <s v="Kolkata Knight Riders"/>
    <s v="field"/>
    <s v="Lucknow Super Giants"/>
    <s v="runs"/>
    <n v="75"/>
    <n v="176"/>
    <n v="101"/>
    <s v="Avesh Khan"/>
    <s v="AK Chaudhary"/>
    <s v="MA Gough"/>
    <s v="V Narayan Kutty"/>
    <n v="66"/>
    <n v="60"/>
    <n v="50"/>
    <x v="26"/>
  </r>
  <r>
    <n v="1304100"/>
    <x v="14"/>
    <s v="Royal Challengers Bengaluru vs Sunrisers Hyderabad"/>
    <s v="Wankhede Stadium"/>
    <s v="Royal Challengers Bengaluru"/>
    <s v="bat"/>
    <s v="Royal Challengers Bengaluru"/>
    <s v="runs"/>
    <n v="67"/>
    <n v="192"/>
    <n v="125"/>
    <s v="PWH de Silva"/>
    <s v="BNJ Oxenford"/>
    <s v="N Pandit"/>
    <s v="Shakti Singh"/>
    <n v="47"/>
    <n v="90"/>
    <n v="55"/>
    <x v="3"/>
  </r>
  <r>
    <n v="1304101"/>
    <x v="14"/>
    <s v="Chennai Super Kings vs Delhi Capitals"/>
    <s v="Dr DY Patil Sports Academy"/>
    <s v="Delhi capitals"/>
    <s v="field"/>
    <s v="Chennai Super Kings"/>
    <s v="runs"/>
    <n v="91"/>
    <n v="208"/>
    <n v="117"/>
    <s v="DP Conway"/>
    <s v="Nitin Menon"/>
    <s v="R Pandit"/>
    <s v="M Nayyar"/>
    <n v="57"/>
    <n v="110"/>
    <n v="41"/>
    <x v="8"/>
  </r>
  <r>
    <n v="1304102"/>
    <x v="14"/>
    <s v="Kolkata Knight Riders vs Mumbai Indians"/>
    <s v="Dr DY Patil Sports Academy"/>
    <s v="Mumbai Indians"/>
    <s v="field"/>
    <s v="Kolkata Knight Riders"/>
    <s v="runs"/>
    <n v="52"/>
    <n v="165"/>
    <n v="113"/>
    <s v="JJ Bumrah"/>
    <s v="CB Gaffaney"/>
    <s v="GR Sadashiv Iyer"/>
    <s v="Prakash Bhatt"/>
    <n v="64"/>
    <n v="79"/>
    <n v="22"/>
    <x v="8"/>
  </r>
  <r>
    <n v="1304103"/>
    <x v="14"/>
    <s v="Gujarat Titans vs Lucknow Super Giants"/>
    <s v="Maharashtra Cricket Association Stadium"/>
    <s v="Gujarat Titans"/>
    <s v="bat"/>
    <s v="Gujarat Titans"/>
    <s v="runs"/>
    <n v="62"/>
    <n v="144"/>
    <n v="82"/>
    <s v="Shubman Gill"/>
    <s v="KN Ananthapadmanabhan"/>
    <s v="MA Gough"/>
    <s v="V Narayan Kutty"/>
    <n v="35"/>
    <n v="68"/>
    <n v="41"/>
    <x v="26"/>
  </r>
  <r>
    <n v="1304104"/>
    <x v="14"/>
    <s v="Rajasthan Royals vs Delhi Capitals"/>
    <s v="Dr DY Patil Sports Academy"/>
    <s v="Delhi capitals"/>
    <s v="field"/>
    <s v="Delhi capitals"/>
    <s v="wickets"/>
    <n v="8"/>
    <n v="160"/>
    <n v="161"/>
    <s v="MR Marsh"/>
    <s v="NA Patwardhan"/>
    <s v="Nitin Menon"/>
    <s v="M Nayyar"/>
    <n v="43"/>
    <n v="82"/>
    <n v="35"/>
    <x v="8"/>
  </r>
  <r>
    <n v="1304105"/>
    <x v="14"/>
    <s v="Chennai Super Kings vs Mumbai Indians"/>
    <s v="Wankhede Stadium"/>
    <s v="Mumbai Indians"/>
    <s v="field"/>
    <s v="Mumbai Indians"/>
    <s v="wickets"/>
    <n v="5"/>
    <n v="97"/>
    <n v="103"/>
    <s v="DR Sams"/>
    <s v="Chirra Ravikanthreddy"/>
    <s v="CB Gaffaney"/>
    <s v="Shakti Singh"/>
    <n v="32"/>
    <n v="65"/>
    <n v="0"/>
    <x v="3"/>
  </r>
  <r>
    <n v="1304106"/>
    <x v="14"/>
    <s v="Punjab Kings vs Royal Challengers Bengaluru"/>
    <s v="Brabourne Stadium"/>
    <s v="Royal Challengers Bengaluru"/>
    <s v="field"/>
    <s v="Punjab kings"/>
    <s v="runs"/>
    <n v="54"/>
    <n v="209"/>
    <n v="155"/>
    <s v="JM Bairstow"/>
    <s v="J Madanagopal"/>
    <s v="N Pandit"/>
    <s v="J Srinath"/>
    <n v="83"/>
    <n v="80"/>
    <n v="46"/>
    <x v="17"/>
  </r>
  <r>
    <n v="1304107"/>
    <x v="14"/>
    <s v="Kolkata Knight Riders vs Sunrisers Hyderabad"/>
    <s v="Maharashtra Cricket Association Stadium"/>
    <s v="Kolkata Knight Riders"/>
    <s v="bat"/>
    <s v="Kolkata Knight Riders"/>
    <s v="runs"/>
    <n v="54"/>
    <n v="177"/>
    <n v="123"/>
    <s v="AD Russell"/>
    <s v="AK Chaudhary"/>
    <s v="KN Ananthapadmanabhan"/>
    <s v="V Narayan Kutty"/>
    <n v="55"/>
    <n v="74"/>
    <n v="48"/>
    <x v="26"/>
  </r>
  <r>
    <n v="1304108"/>
    <x v="14"/>
    <s v="Chennai Super Kings vs Gujarat Titans"/>
    <s v="Wankhede Stadium"/>
    <s v="Chennai Super Kings"/>
    <s v="bat"/>
    <s v="Gujarat Titans"/>
    <s v="wickets"/>
    <n v="7"/>
    <n v="133"/>
    <n v="137"/>
    <s v="WP Saha"/>
    <s v="R Pandit"/>
    <s v="VK Sharma"/>
    <s v="J Srinath"/>
    <n v="47"/>
    <n v="66"/>
    <n v="20"/>
    <x v="3"/>
  </r>
  <r>
    <n v="1304109"/>
    <x v="14"/>
    <s v="Rajasthan Royals vs Lucknow Super Giants"/>
    <s v="Brabourne Stadium"/>
    <s v="Rajasthan Royals"/>
    <s v="bat"/>
    <s v="Rajasthan Royals"/>
    <s v="runs"/>
    <n v="24"/>
    <n v="178"/>
    <n v="154"/>
    <s v="TA Boult"/>
    <s v="PG Pathak"/>
    <s v="Tapan Sharma"/>
    <s v="Prakash Bhatt"/>
    <n v="51"/>
    <n v="86"/>
    <n v="41"/>
    <x v="17"/>
  </r>
  <r>
    <n v="1304110"/>
    <x v="14"/>
    <s v="Delhi Capitals vs Punjab Kings"/>
    <s v="Dr DY Patil Sports Academy"/>
    <s v="Punjab kings"/>
    <s v="field"/>
    <s v="Delhi capitals"/>
    <s v="runs"/>
    <n v="17"/>
    <n v="159"/>
    <n v="142"/>
    <s v="SN Thakur"/>
    <s v="GR Sadashiv Iyer"/>
    <s v="Nitin Menon"/>
    <s v="Prakash Bhatt"/>
    <n v="59"/>
    <n v="64"/>
    <n v="36"/>
    <x v="8"/>
  </r>
  <r>
    <n v="1304111"/>
    <x v="14"/>
    <s v="Sunrisers Hyderabad vs Mumbai Indians"/>
    <s v="Wankhede Stadium"/>
    <s v="Mumbai Indians"/>
    <s v="field"/>
    <s v="Sunrisers Hyderabad"/>
    <s v="runs"/>
    <n v="3"/>
    <n v="193"/>
    <n v="190"/>
    <s v="RA Tripathi"/>
    <s v="CB Gaffaney"/>
    <s v="N Pandit"/>
    <s v="J Srinath"/>
    <n v="57"/>
    <n v="107"/>
    <n v="29"/>
    <x v="3"/>
  </r>
  <r>
    <n v="1304112"/>
    <x v="14"/>
    <s v="Lucknow Super Giants vs Kolkata Knight Riders"/>
    <s v="Dr DY Patil Sports Academy"/>
    <s v="Lucknow Super Giants"/>
    <s v="bat"/>
    <s v="Lucknow Super Giants"/>
    <s v="runs"/>
    <n v="2"/>
    <n v="210"/>
    <n v="208"/>
    <s v="Q de Kock"/>
    <s v="R Pandit"/>
    <s v="YC Barde"/>
    <s v="M Nayyar"/>
    <n v="44"/>
    <n v="96"/>
    <n v="70"/>
    <x v="8"/>
  </r>
  <r>
    <n v="1304113"/>
    <x v="14"/>
    <s v="Gujarat Titans vs Royal Challengers Bengaluru"/>
    <s v="Wankhede Stadium"/>
    <s v="Gujarat Titans"/>
    <s v="bat"/>
    <s v="Royal Challengers Bengaluru"/>
    <s v="wickets"/>
    <n v="8"/>
    <n v="168"/>
    <n v="170"/>
    <s v="V Kohli"/>
    <s v="KN Ananthapadmanabhan"/>
    <s v="GR Sadashiv Iyer"/>
    <s v="J Srinath"/>
    <n v="38"/>
    <n v="84"/>
    <n v="46"/>
    <x v="3"/>
  </r>
  <r>
    <n v="1304114"/>
    <x v="14"/>
    <s v="Chennai Super Kings vs Rajasthan Royals"/>
    <s v="Brabourne Stadium"/>
    <s v="Chennai Super Kings"/>
    <s v="bat"/>
    <s v="Rajasthan Royals"/>
    <s v="wickets"/>
    <n v="5"/>
    <n v="150"/>
    <n v="151"/>
    <s v="R Ashwin"/>
    <s v="CB Gaffaney"/>
    <s v="NA Patwardhan"/>
    <s v="M Nayyar"/>
    <n v="75"/>
    <n v="45"/>
    <n v="30"/>
    <x v="17"/>
  </r>
  <r>
    <n v="1304115"/>
    <x v="14"/>
    <s v="Delhi Capitals vs Mumbai Indians"/>
    <s v="Wankhede Stadium"/>
    <s v="Mumbai Indians"/>
    <s v="field"/>
    <s v="Mumbai Indians"/>
    <s v="wickets"/>
    <n v="5"/>
    <n v="159"/>
    <n v="160"/>
    <s v="JJ Bumrah"/>
    <s v="Nitin Menon"/>
    <s v="Tapan Sharma"/>
    <s v="J Srinath"/>
    <n v="37"/>
    <n v="88"/>
    <n v="34"/>
    <x v="3"/>
  </r>
  <r>
    <n v="1304116"/>
    <x v="14"/>
    <s v="Sunrisers Hyderabad vs Punjab Kings"/>
    <s v="Wankhede Stadium"/>
    <s v="Sunrisers Hyderabad"/>
    <s v="bat"/>
    <s v="Punjab kings"/>
    <s v="wickets"/>
    <n v="5"/>
    <n v="157"/>
    <n v="160"/>
    <s v="Harpreet Brar"/>
    <s v="AK Chaudhary"/>
    <s v="NA Patwardhan"/>
    <s v="J Srinath"/>
    <n v="43"/>
    <n v="56"/>
    <n v="58"/>
    <x v="3"/>
  </r>
  <r>
    <n v="1312197"/>
    <x v="14"/>
    <s v="Rajasthan Royals vs Gujarat Titans"/>
    <s v="Eden Gardens"/>
    <s v="Gujarat Titans"/>
    <s v="field"/>
    <s v="Gujarat Titans"/>
    <s v="wickets"/>
    <n v="7"/>
    <n v="188"/>
    <n v="191"/>
    <s v="DA Miller"/>
    <s v="BNJ Oxenford"/>
    <s v="VK Sharma"/>
    <s v="M Nayyar"/>
    <n v="55"/>
    <n v="72"/>
    <n v="61"/>
    <x v="4"/>
  </r>
  <r>
    <n v="1312198"/>
    <x v="14"/>
    <s v="Royal Challengers Bengaluru vs Lucknow Super Giants"/>
    <s v="Eden Gardens"/>
    <s v="Lucknow Super Giants"/>
    <s v="field"/>
    <s v="Royal Challengers Bengaluru"/>
    <s v="runs"/>
    <n v="14"/>
    <n v="207"/>
    <n v="193"/>
    <s v="RM Patidar"/>
    <s v="J Madanagopal"/>
    <s v="MA Gough"/>
    <s v="M Nayyar"/>
    <n v="52"/>
    <n v="98"/>
    <n v="57"/>
    <x v="4"/>
  </r>
  <r>
    <n v="1312199"/>
    <x v="14"/>
    <s v="Royal Challengers Bengaluru vs Rajasthan Royals"/>
    <s v="Narendra Modi Stadium"/>
    <s v="Rajasthan Royals"/>
    <s v="field"/>
    <s v="Rajasthan Royals"/>
    <s v="wickets"/>
    <n v="7"/>
    <n v="157"/>
    <n v="161"/>
    <s v="JC Buttler"/>
    <s v="CB Gaffaney"/>
    <s v="Nitin Menon"/>
    <s v="J Srinath"/>
    <n v="46"/>
    <n v="86"/>
    <n v="25"/>
    <x v="36"/>
  </r>
  <r>
    <n v="1312200"/>
    <x v="14"/>
    <s v="Rajasthan Royals vs Gujarat Titans"/>
    <s v="Narendra Modi Stadium"/>
    <s v="Rajasthan Royals"/>
    <s v="bat"/>
    <s v="Gujarat Titans"/>
    <s v="wickets"/>
    <n v="7"/>
    <n v="130"/>
    <n v="133"/>
    <s v="HH Pandya"/>
    <s v="CB Gaffaney"/>
    <s v="Nitin Menon"/>
    <s v="J Srinath"/>
    <n v="44"/>
    <n v="54"/>
    <n v="32"/>
    <x v="36"/>
  </r>
  <r>
    <n v="1359475"/>
    <x v="15"/>
    <s v="Chennai Super Kings vs Gujarat Titans"/>
    <s v="Narendra Modi Stadium"/>
    <s v="Gujarat Titans"/>
    <s v="field"/>
    <s v="Gujarat Titans"/>
    <s v="wickets"/>
    <n v="5"/>
    <n v="178"/>
    <n v="182"/>
    <s v="Rashid Khan"/>
    <s v="Nitin Menon"/>
    <s v="HAS Khalid"/>
    <s v="J Srinath"/>
    <n v="51"/>
    <n v="89"/>
    <n v="38"/>
    <x v="36"/>
  </r>
  <r>
    <n v="1359476"/>
    <x v="15"/>
    <s v="Punjab Kings vs Kolkata Knight Riders"/>
    <s v="Punjab Cricket Association IS Bindra Stadium"/>
    <s v="Kolkata Knight Riders"/>
    <s v="field"/>
    <s v="Punjab kings"/>
    <s v="runs"/>
    <n v="7"/>
    <n v="191"/>
    <n v="146"/>
    <s v="Arshdeep Singh"/>
    <s v="BNJ Oxenford"/>
    <s v="YC Barde"/>
    <s v="M Nayyar"/>
    <n v="56"/>
    <n v="97"/>
    <n v="38"/>
    <x v="32"/>
  </r>
  <r>
    <n v="1359477"/>
    <x v="15"/>
    <s v="Lucknow Super Giants vs Delhi Capitals"/>
    <s v="Bharat Ratna Shri Atal Bihari Vajpayee Ekana Cricket Stadium"/>
    <s v="Delhi capitals"/>
    <s v="field"/>
    <s v="Lucknow Super Giants"/>
    <s v="runs"/>
    <n v="50"/>
    <n v="193"/>
    <n v="143"/>
    <s v="MA Wood"/>
    <s v="AK Chaudhary"/>
    <s v="NA Patwardhan"/>
    <s v="DS Manohar"/>
    <n v="30"/>
    <n v="101"/>
    <n v="62"/>
    <x v="38"/>
  </r>
  <r>
    <n v="1359478"/>
    <x v="15"/>
    <s v="Rajasthan Royals vs Sunrisers Hyderabad"/>
    <s v="Rajiv Gandhi International Stadium"/>
    <s v="Sunrisers Hyderabad"/>
    <s v="field"/>
    <s v="Rajasthan Royals"/>
    <s v="runs"/>
    <n v="72"/>
    <n v="203"/>
    <n v="131"/>
    <s v="JC Buttler"/>
    <s v="KN Ananthapadmanabhan"/>
    <s v="R Pandit"/>
    <s v="V Narayan Kutty"/>
    <n v="85"/>
    <n v="85"/>
    <n v="33"/>
    <x v="6"/>
  </r>
  <r>
    <n v="1359479"/>
    <x v="15"/>
    <s v="Mumbai Indians vs Royal Challengers Bengaluru"/>
    <s v="M Chinnaswamy Stadium"/>
    <s v="Royal Challengers Bengaluru"/>
    <s v="field"/>
    <s v="Royal Challengers Bengaluru"/>
    <s v="wickets"/>
    <n v="8"/>
    <n v="171"/>
    <n v="172"/>
    <s v="F du Plessis"/>
    <s v="Nitin Menon"/>
    <s v="Tapan Sharma"/>
    <s v="J Srinath"/>
    <n v="29"/>
    <n v="82"/>
    <n v="60"/>
    <x v="0"/>
  </r>
  <r>
    <n v="1359480"/>
    <x v="15"/>
    <s v="Chennai Super Kings vs Lucknow Super Giants"/>
    <s v="MA Chidambaram Stadium"/>
    <s v="Lucknow Super Giants"/>
    <s v="field"/>
    <s v="Chennai Super Kings"/>
    <s v="runs"/>
    <n v="12"/>
    <n v="217"/>
    <n v="205"/>
    <s v="MM Ali"/>
    <s v="A Totre"/>
    <s v="BNJ Oxenford"/>
    <s v="M Nayyar"/>
    <n v="79"/>
    <n v="91"/>
    <n v="47"/>
    <x v="7"/>
  </r>
  <r>
    <n v="1359481"/>
    <x v="15"/>
    <s v="Delhi Capitals vs Gujarat Titans"/>
    <s v="Arun Jaitley Stadium"/>
    <s v="Gujarat Titans"/>
    <s v="field"/>
    <s v="Gujarat Titans"/>
    <s v="wickets"/>
    <n v="6"/>
    <n v="162"/>
    <n v="163"/>
    <s v="B Sai Sudharsan"/>
    <s v="A Nand Kishore"/>
    <s v="GR Sadashiv Iyer"/>
    <s v="DS Manohar"/>
    <n v="52"/>
    <n v="74"/>
    <n v="36"/>
    <x v="35"/>
  </r>
  <r>
    <n v="1359482"/>
    <x v="15"/>
    <s v="Punjab Kings vs Rajasthan Royals"/>
    <s v="Barsapara Cricket Stadium"/>
    <s v="Rajasthan Royals"/>
    <s v="field"/>
    <s v="Punjab kings"/>
    <s v="runs"/>
    <n v="5"/>
    <n v="197"/>
    <n v="192"/>
    <s v="NT Ellis"/>
    <s v="KN Ananthapadmanabhan"/>
    <s v="MV Saidharshan Kumar"/>
    <s v="V Narayan Kutty"/>
    <n v="63"/>
    <n v="96"/>
    <n v="38"/>
    <x v="39"/>
  </r>
  <r>
    <n v="1359483"/>
    <x v="15"/>
    <s v="Kolkata Knight Riders vs Royal Challengers Bengaluru"/>
    <s v="Eden Gardens"/>
    <s v="Royal Challengers Bengaluru"/>
    <s v="field"/>
    <s v="Kolkata Knight Riders"/>
    <s v="runs"/>
    <n v="81"/>
    <n v="204"/>
    <n v="123"/>
    <s v="SN Thakur"/>
    <s v="Vinod Seshan"/>
    <s v="VK Sharma"/>
    <s v="Shakti Singh"/>
    <n v="47"/>
    <n v="100"/>
    <n v="57"/>
    <x v="4"/>
  </r>
  <r>
    <n v="1359484"/>
    <x v="15"/>
    <s v="Sunrisers Hyderabad vs Lucknow Super Giants"/>
    <s v="Bharat Ratna Shri Atal Bihari Vajpayee Ekana Cricket Stadium"/>
    <s v="Sunrisers Hyderabad"/>
    <s v="bat"/>
    <s v="Lucknow Super Giants"/>
    <s v="wickets"/>
    <n v="5"/>
    <n v="121"/>
    <n v="127"/>
    <s v="KH Pandya"/>
    <s v="J Madanagopal"/>
    <s v="YC Barde"/>
    <s v="M Nayyar"/>
    <n v="43"/>
    <n v="41"/>
    <n v="37"/>
    <x v="38"/>
  </r>
  <r>
    <n v="1359485"/>
    <x v="15"/>
    <s v="Rajasthan Royals vs Delhi Capitals"/>
    <s v="Barsapara Cricket Stadium"/>
    <s v="Delhi capitals"/>
    <s v="field"/>
    <s v="Rajasthan Royals"/>
    <s v="runs"/>
    <n v="57"/>
    <n v="199"/>
    <n v="142"/>
    <s v="YBK Jaiswal"/>
    <s v="Navdeep Singh"/>
    <s v="MV Saidharshan Kumar"/>
    <s v="V Narayan Kutty"/>
    <n v="68"/>
    <n v="75"/>
    <n v="56"/>
    <x v="39"/>
  </r>
  <r>
    <n v="1359486"/>
    <x v="15"/>
    <s v="Mumbai Indians vs Chennai Super Kings"/>
    <s v="Wankhede Stadium"/>
    <s v="Chennai Super Kings"/>
    <s v="field"/>
    <s v="Chennai Super Kings"/>
    <s v="wickets"/>
    <n v="7"/>
    <n v="157"/>
    <n v="159"/>
    <s v="RA Jadeja"/>
    <s v="CB Gaffaney"/>
    <s v="NA Patwardhan"/>
    <s v="DS Manohar"/>
    <n v="61"/>
    <n v="52"/>
    <n v="44"/>
    <x v="3"/>
  </r>
  <r>
    <n v="1359487"/>
    <x v="15"/>
    <s v="Gujarat Titans vs Kolkata Knight Riders"/>
    <s v="Narendra Modi Stadium"/>
    <s v="Gujarat Titans"/>
    <s v="bat"/>
    <s v="Kolkata Knight Riders"/>
    <s v="wickets"/>
    <n v="3"/>
    <n v="204"/>
    <n v="207"/>
    <s v="RK Singh"/>
    <s v="Nitin Menon"/>
    <s v="Tapan Sharma"/>
    <s v="J Srinath"/>
    <n v="54"/>
    <n v="90"/>
    <n v="60"/>
    <x v="36"/>
  </r>
  <r>
    <n v="1359488"/>
    <x v="15"/>
    <s v="Punjab Kings vs Sunrisers Hyderabad"/>
    <s v="Rajiv Gandhi International Stadium"/>
    <s v="Sunrisers Hyderabad"/>
    <s v="field"/>
    <s v="Sunrisers Hyderabad"/>
    <s v="wickets"/>
    <n v="8"/>
    <n v="143"/>
    <n v="145"/>
    <s v="S Dhawan"/>
    <s v="BNJ Oxenford"/>
    <s v="UV Gandhe"/>
    <s v="M Nayyar"/>
    <n v="41"/>
    <n v="60"/>
    <n v="42"/>
    <x v="6"/>
  </r>
  <r>
    <n v="1359489"/>
    <x v="15"/>
    <s v="Royal Challengers Bengaluru vs Lucknow Super Giants"/>
    <s v="M Chinnaswamy Stadium"/>
    <s v="Lucknow Super Giants"/>
    <s v="field"/>
    <s v="Lucknow Super Giants"/>
    <s v="wickets"/>
    <n v="1"/>
    <n v="212"/>
    <n v="213"/>
    <s v="N Pooran"/>
    <s v="AK Chaudhary"/>
    <s v="A Nand Kishore"/>
    <s v="DS Manohar"/>
    <n v="56"/>
    <n v="90"/>
    <n v="66"/>
    <x v="0"/>
  </r>
  <r>
    <n v="1359490"/>
    <x v="15"/>
    <s v="Delhi Capitals vs Mumbai Indians"/>
    <s v="Arun Jaitley Stadium"/>
    <s v="Mumbai Indians"/>
    <s v="field"/>
    <s v="Mumbai Indians"/>
    <s v="wickets"/>
    <n v="6"/>
    <n v="172"/>
    <n v="173"/>
    <s v="RG Sharma"/>
    <s v="MA Gough"/>
    <s v="R Pandit"/>
    <s v="V Narayan Kutty"/>
    <n v="51"/>
    <n v="85"/>
    <n v="36"/>
    <x v="35"/>
  </r>
  <r>
    <n v="1359491"/>
    <x v="15"/>
    <s v="Rajasthan Royals vs Chennai Super Kings"/>
    <s v="MA Chidambaram Stadium"/>
    <s v="Chennai Super Kings"/>
    <s v="field"/>
    <s v="Rajasthan Royals"/>
    <s v="runs"/>
    <n v="3"/>
    <n v="175"/>
    <n v="172"/>
    <s v="R Ashwin"/>
    <s v="Vinod Seshan"/>
    <s v="VK Sharma"/>
    <s v="J Srinath"/>
    <n v="57"/>
    <n v="84"/>
    <n v="34"/>
    <x v="7"/>
  </r>
  <r>
    <n v="1359492"/>
    <x v="15"/>
    <s v="Punjab Kings vs Gujarat Titans"/>
    <s v="Punjab Cricket Association IS Bindra Stadium"/>
    <s v="Gujarat Titans"/>
    <s v="field"/>
    <s v="Gujarat Titans"/>
    <s v="wickets"/>
    <n v="6"/>
    <n v="153"/>
    <n v="154"/>
    <s v="MM Sharma"/>
    <s v="A Totre"/>
    <s v="J Madanagopal"/>
    <s v="R Seth"/>
    <n v="52"/>
    <n v="57"/>
    <n v="44"/>
    <x v="32"/>
  </r>
  <r>
    <n v="1359493"/>
    <x v="15"/>
    <s v="Sunrisers Hyderabad vs Kolkata Knight Riders"/>
    <s v="Eden Gardens"/>
    <s v="Kolkata Knight Riders"/>
    <s v="field"/>
    <s v="Sunrisers Hyderabad"/>
    <s v="runs"/>
    <n v="23"/>
    <n v="228"/>
    <n v="205"/>
    <s v="HC Brook"/>
    <s v="CB Gaffaney"/>
    <s v="GR Sadashiv Iyer"/>
    <s v="DS Manohar"/>
    <n v="65"/>
    <n v="107"/>
    <n v="56"/>
    <x v="4"/>
  </r>
  <r>
    <n v="1359494"/>
    <x v="15"/>
    <s v="Royal Challengers Bengaluru vs Delhi Capitals"/>
    <s v="M Chinnaswamy Stadium"/>
    <s v="Delhi capitals"/>
    <s v="field"/>
    <s v="Royal Challengers Bengaluru"/>
    <s v="runs"/>
    <n v="23"/>
    <n v="174"/>
    <n v="151"/>
    <s v="V Kohli"/>
    <s v="KN Ananthapadmanabhan"/>
    <s v="MV Saidharshan Kumar"/>
    <s v="Amit Sharma"/>
    <n v="47"/>
    <n v="92"/>
    <n v="35"/>
    <x v="0"/>
  </r>
  <r>
    <n v="1359495"/>
    <x v="15"/>
    <s v="Lucknow Super Giants vs Punjab Kings"/>
    <s v="Bharat Ratna Shri Atal Bihari Vajpayee Ekana Cricket Stadium"/>
    <s v="Punjab kings"/>
    <s v="field"/>
    <s v="Punjab kings"/>
    <s v="wickets"/>
    <n v="2"/>
    <n v="159"/>
    <n v="161"/>
    <s v="Sikandar Raza"/>
    <s v="HAS Khalid"/>
    <s v="VK Sharma"/>
    <s v="Shakti Singh"/>
    <n v="49"/>
    <n v="77"/>
    <n v="33"/>
    <x v="38"/>
  </r>
  <r>
    <n v="1359496"/>
    <x v="15"/>
    <s v="Kolkata Knight Riders vs Mumbai Indians"/>
    <s v="Wankhede Stadium"/>
    <s v="Mumbai Indians"/>
    <s v="field"/>
    <s v="Mumbai Indians"/>
    <s v="wickets"/>
    <n v="5"/>
    <n v="185"/>
    <n v="186"/>
    <s v="VR Iyer"/>
    <s v="BNJ Oxenford"/>
    <s v="UV Gandhe"/>
    <s v="R Seth"/>
    <n v="57"/>
    <n v="89"/>
    <n v="39"/>
    <x v="3"/>
  </r>
  <r>
    <n v="1359497"/>
    <x v="15"/>
    <s v="Gujarat Titans vs Rajasthan Royals"/>
    <s v="Narendra Modi Stadium"/>
    <s v="Rajasthan Royals"/>
    <s v="field"/>
    <s v="Rajasthan Royals"/>
    <s v="wickets"/>
    <n v="3"/>
    <n v="177"/>
    <n v="179"/>
    <s v="SO Hetmyer"/>
    <s v="AK Chaudhary"/>
    <s v="CB Gaffaney"/>
    <s v="Prakash Bhatt"/>
    <n v="42"/>
    <n v="83"/>
    <n v="52"/>
    <x v="36"/>
  </r>
  <r>
    <n v="1359498"/>
    <x v="15"/>
    <s v="Chennai Super Kings vs Royal Challengers Bengaluru"/>
    <s v="M Chinnaswamy Stadium"/>
    <s v="Royal Challengers Bengaluru"/>
    <s v="field"/>
    <s v="Chennai Super Kings"/>
    <s v="runs"/>
    <n v="8"/>
    <n v="226"/>
    <n v="218"/>
    <s v="DP Conway"/>
    <s v="KN Ananthapadmanabhan"/>
    <s v="Navdeep Singh"/>
    <s v="Amit Sharma"/>
    <n v="53"/>
    <n v="119"/>
    <n v="54"/>
    <x v="0"/>
  </r>
  <r>
    <n v="1359499"/>
    <x v="15"/>
    <s v="Mumbai Indians vs Sunrisers Hyderabad"/>
    <s v="Rajiv Gandhi International Stadium"/>
    <s v="Sunrisers Hyderabad"/>
    <s v="field"/>
    <s v="Mumbai Indians"/>
    <s v="runs"/>
    <n v="14"/>
    <n v="192"/>
    <n v="178"/>
    <s v="C Green"/>
    <s v="Nitin Menon"/>
    <s v="Vinod Seshan"/>
    <s v="Shakti Singh"/>
    <n v="53"/>
    <n v="91"/>
    <n v="48"/>
    <x v="6"/>
  </r>
  <r>
    <n v="1359500"/>
    <x v="15"/>
    <s v="Lucknow Super Giants vs Rajasthan Royals"/>
    <s v="Sawai Mansingh Stadium"/>
    <s v="Rajasthan Royals"/>
    <s v="field"/>
    <s v="Lucknow Super Giants"/>
    <s v="runs"/>
    <n v="10"/>
    <n v="154"/>
    <n v="144"/>
    <s v="MP Stoinis"/>
    <s v="J Madanagopal"/>
    <s v="YC Barde"/>
    <s v="R Seth"/>
    <n v="37"/>
    <n v="78"/>
    <n v="39"/>
    <x v="5"/>
  </r>
  <r>
    <n v="1359501"/>
    <x v="15"/>
    <s v="Royal Challengers Bengaluru vs Punjab Kings"/>
    <s v="Punjab Cricket Association IS Bindra Stadium"/>
    <s v="Punjab kings"/>
    <s v="field"/>
    <s v="Royal Challengers Bengaluru"/>
    <s v="runs"/>
    <n v="24"/>
    <n v="174"/>
    <n v="150"/>
    <s v="Mohammed Siraj"/>
    <s v="AK Chaudhary"/>
    <s v="GR Sadashiv Iyer"/>
    <s v="Prakash Bhatt"/>
    <n v="59"/>
    <n v="78"/>
    <n v="37"/>
    <x v="32"/>
  </r>
  <r>
    <n v="1359502"/>
    <x v="15"/>
    <s v="Kolkata Knight Riders vs Delhi Capitals"/>
    <s v="Arun Jaitley Stadium"/>
    <s v="Delhi capitals"/>
    <s v="field"/>
    <s v="Delhi capitals"/>
    <s v="wickets"/>
    <n v="4"/>
    <n v="127"/>
    <n v="128"/>
    <s v="I Sharma"/>
    <s v="MA Gough"/>
    <s v="R Pandit"/>
    <s v="Amit Sharma"/>
    <n v="35"/>
    <n v="62"/>
    <n v="30"/>
    <x v="35"/>
  </r>
  <r>
    <n v="1359503"/>
    <x v="15"/>
    <s v="Sunrisers Hyderabad vs Chennai Super Kings"/>
    <s v="MA Chidambaram Stadium"/>
    <s v="Chennai Super Kings"/>
    <s v="field"/>
    <s v="Chennai Super Kings"/>
    <s v="wickets"/>
    <n v="7"/>
    <n v="134"/>
    <n v="138"/>
    <s v="RA Jadeja"/>
    <s v="HAS Khalid"/>
    <s v="VK Sharma"/>
    <s v="Shakti Singh"/>
    <n v="45"/>
    <n v="61"/>
    <n v="28"/>
    <x v="7"/>
  </r>
  <r>
    <n v="1359504"/>
    <x v="15"/>
    <s v="Gujarat Titans vs Lucknow Super Giants"/>
    <s v="Bharat Ratna Shri Atal Bihari Vajpayee Ekana Cricket Stadium"/>
    <s v="Gujarat Titans"/>
    <s v="bat"/>
    <s v="Gujarat Titans"/>
    <s v="runs"/>
    <n v="7"/>
    <n v="135"/>
    <n v="128"/>
    <s v="MM Sharma"/>
    <s v="A Totre"/>
    <s v="RJ Tucker"/>
    <s v="R Seth"/>
    <n v="40"/>
    <n v="57"/>
    <n v="38"/>
    <x v="38"/>
  </r>
  <r>
    <n v="1359505"/>
    <x v="15"/>
    <s v="Punjab Kings vs Mumbai Indians"/>
    <s v="Wankhede Stadium"/>
    <s v="Mumbai Indians"/>
    <s v="field"/>
    <s v="Punjab kings"/>
    <s v="runs"/>
    <n v="13"/>
    <n v="214"/>
    <n v="201"/>
    <s v="SM Curran"/>
    <s v="CB Gaffaney"/>
    <s v="GR Sadashiv Iyer"/>
    <s v="Prakash Bhatt"/>
    <n v="58"/>
    <n v="91"/>
    <n v="65"/>
    <x v="3"/>
  </r>
  <r>
    <n v="1359506"/>
    <x v="15"/>
    <s v="Royal Challengers Bengaluru vs Rajasthan Royals"/>
    <s v="M Chinnaswamy Stadium"/>
    <s v="Rajasthan Royals"/>
    <s v="field"/>
    <s v="Royal Challengers Bengaluru"/>
    <s v="runs"/>
    <n v="7"/>
    <n v="189"/>
    <n v="182"/>
    <s v="GJ Maxwell"/>
    <s v="MA Gough"/>
    <s v="MV Saidharshan Kumar"/>
    <s v="Amit Sharma"/>
    <n v="62"/>
    <n v="100"/>
    <n v="27"/>
    <x v="0"/>
  </r>
  <r>
    <n v="1359507"/>
    <x v="15"/>
    <s v="Chennai Super Kings vs Kolkata Knight Riders"/>
    <s v="Eden Gardens"/>
    <s v="Kolkata Knight Riders"/>
    <s v="field"/>
    <s v="Chennai Super Kings"/>
    <s v="runs"/>
    <n v="49"/>
    <n v="235"/>
    <n v="186"/>
    <s v="AM Rahane"/>
    <s v="Nitin Menon"/>
    <s v="Tapan Sharma"/>
    <s v="Shakti Singh"/>
    <n v="59"/>
    <n v="110"/>
    <n v="66"/>
    <x v="4"/>
  </r>
  <r>
    <n v="1359508"/>
    <x v="15"/>
    <s v="Delhi Capitals vs Sunrisers Hyderabad"/>
    <s v="Rajiv Gandhi International Stadium"/>
    <s v="Delhi capitals"/>
    <s v="bat"/>
    <s v="Delhi capitals"/>
    <s v="runs"/>
    <n v="7"/>
    <n v="144"/>
    <n v="137"/>
    <s v="AR Patel"/>
    <s v="J Madanagopal"/>
    <s v="RJ Tucker"/>
    <s v="R Seth"/>
    <n v="49"/>
    <n v="64"/>
    <n v="31"/>
    <x v="6"/>
  </r>
  <r>
    <n v="1359509"/>
    <x v="15"/>
    <s v="Gujarat Titans vs Mumbai Indians"/>
    <s v="Narendra Modi Stadium"/>
    <s v="Mumbai Indians"/>
    <s v="field"/>
    <s v="Gujarat Titans"/>
    <s v="runs"/>
    <n v="55"/>
    <n v="207"/>
    <n v="152"/>
    <s v="A Manohar"/>
    <s v="AK Chaudhary"/>
    <s v="A Nand Kishore"/>
    <s v="SA Satbhai"/>
    <n v="50"/>
    <n v="87"/>
    <n v="70"/>
    <x v="36"/>
  </r>
  <r>
    <n v="1359510"/>
    <x v="15"/>
    <s v="Kolkata Knight Riders vs Royal Challengers Bengaluru"/>
    <s v="M Chinnaswamy Stadium"/>
    <s v="Royal Challengers Bengaluru"/>
    <s v="field"/>
    <s v="Kolkata Knight Riders"/>
    <s v="runs"/>
    <n v="21"/>
    <n v="200"/>
    <n v="179"/>
    <s v="CV Varun"/>
    <s v="KN Ananthapadmanabhan"/>
    <s v="R Pandit"/>
    <s v="Amit Sharma"/>
    <n v="66"/>
    <n v="84"/>
    <n v="50"/>
    <x v="0"/>
  </r>
  <r>
    <n v="1359511"/>
    <x v="15"/>
    <s v="Rajasthan Royals vs Chennai Super Kings"/>
    <s v="Sawai Mansingh Stadium"/>
    <s v="Rajasthan Royals"/>
    <s v="bat"/>
    <s v="Rajasthan Royals"/>
    <s v="runs"/>
    <n v="32"/>
    <n v="202"/>
    <n v="170"/>
    <s v="YBK Jaiswal"/>
    <s v="A Totre"/>
    <s v="YC Barde"/>
    <s v="M Nayyar"/>
    <n v="64"/>
    <n v="82"/>
    <n v="56"/>
    <x v="5"/>
  </r>
  <r>
    <n v="1359512"/>
    <x v="15"/>
    <s v="Lucknow Super Giants vs Punjab Kings"/>
    <s v="Punjab Cricket Association IS Bindra Stadium"/>
    <s v="Punjab kings"/>
    <s v="field"/>
    <s v="Lucknow Super Giants"/>
    <s v="runs"/>
    <n v="56"/>
    <n v="257"/>
    <n v="201"/>
    <s v="MP Stoinis"/>
    <s v="Nitin Menon"/>
    <s v="Vinod Seshan"/>
    <s v="Shakti Singh"/>
    <n v="74"/>
    <n v="126"/>
    <n v="57"/>
    <x v="32"/>
  </r>
  <r>
    <n v="1359513"/>
    <x v="15"/>
    <s v="Kolkata Knight Riders vs Gujarat Titans"/>
    <s v="Eden Gardens"/>
    <s v="Gujarat Titans"/>
    <s v="field"/>
    <s v="Gujarat Titans"/>
    <s v="wickets"/>
    <n v="7"/>
    <n v="179"/>
    <n v="180"/>
    <s v="J Little"/>
    <s v="NA Patwardhan"/>
    <s v="GR Sadashiv Iyer"/>
    <s v="SA Satbhai"/>
    <n v="61"/>
    <n v="76"/>
    <n v="42"/>
    <x v="4"/>
  </r>
  <r>
    <n v="1359514"/>
    <x v="15"/>
    <s v="Sunrisers Hyderabad vs Delhi Capitals"/>
    <s v="Arun Jaitley Stadium"/>
    <s v="Sunrisers Hyderabad"/>
    <s v="bat"/>
    <s v="Sunrisers Hyderabad"/>
    <s v="runs"/>
    <n v="9"/>
    <n v="197"/>
    <n v="188"/>
    <s v="MR Marsh"/>
    <s v="MA Gough"/>
    <s v="Navdeep Singh"/>
    <s v="V Narayan Kutty"/>
    <n v="62"/>
    <n v="90"/>
    <n v="45"/>
    <x v="35"/>
  </r>
  <r>
    <n v="1359515"/>
    <x v="15"/>
    <s v="Chennai Super Kings vs Punjab Kings"/>
    <s v="MA Chidambaram Stadium"/>
    <s v="Chennai Super Kings"/>
    <s v="bat"/>
    <s v="Punjab kings"/>
    <s v="wickets"/>
    <n v="4"/>
    <n v="200"/>
    <n v="201"/>
    <s v="DP Conway"/>
    <s v="RJ Tucker"/>
    <s v="UV Gandhe"/>
    <s v="M Nayyar"/>
    <n v="57"/>
    <n v="101"/>
    <n v="42"/>
    <x v="7"/>
  </r>
  <r>
    <n v="1359516"/>
    <x v="15"/>
    <s v="Rajasthan Royals vs Mumbai Indians"/>
    <s v="Wankhede Stadium"/>
    <s v="Rajasthan Royals"/>
    <s v="bat"/>
    <s v="Mumbai Indians"/>
    <s v="wickets"/>
    <n v="6"/>
    <n v="212"/>
    <n v="214"/>
    <s v="YBK Jaiswal"/>
    <s v="Vinod Seshan"/>
    <s v="VK Sharma"/>
    <s v="J Srinath"/>
    <n v="65"/>
    <n v="88"/>
    <n v="59"/>
    <x v="3"/>
  </r>
  <r>
    <n v="1359517"/>
    <x v="15"/>
    <s v="Royal Challengers Bengaluru vs Lucknow Super Giants"/>
    <s v="Bharat Ratna Shri Atal Bihari Vajpayee Ekana Cricket Stadium"/>
    <s v="Royal Challengers Bengaluru"/>
    <s v="bat"/>
    <s v="Royal Challengers Bengaluru"/>
    <s v="runs"/>
    <n v="18"/>
    <n v="126"/>
    <n v="108"/>
    <s v="F du Plessis"/>
    <s v="AK Chaudhary"/>
    <s v="GR Sadashiv Iyer"/>
    <s v="Prakash Bhatt"/>
    <n v="42"/>
    <n v="57"/>
    <n v="27"/>
    <x v="38"/>
  </r>
  <r>
    <n v="1359518"/>
    <x v="15"/>
    <s v="Delhi Capitals vs Gujarat Titans"/>
    <s v="Narendra Modi Stadium"/>
    <s v="Delhi capitals"/>
    <s v="bat"/>
    <s v="Delhi capitals"/>
    <s v="runs"/>
    <n v="5"/>
    <n v="130"/>
    <n v="125"/>
    <s v="Mohammed Shami"/>
    <s v="MA Gough"/>
    <s v="R Pandit"/>
    <s v="V Narayan Kutty"/>
    <n v="28"/>
    <n v="63"/>
    <n v="39"/>
    <x v="36"/>
  </r>
  <r>
    <n v="1359519"/>
    <x v="15"/>
    <s v="Lucknow Super Giants vs Chennai Super Kings"/>
    <s v="Bharat Ratna Shri Atal Bihari Vajpayee Ekana Cricket Stadium"/>
    <s v="Chennai Super Kings"/>
    <s v="field"/>
    <s v="Draw/No Result"/>
    <s v="NA"/>
    <s v="NA"/>
    <n v="125"/>
    <s v="NA"/>
    <m/>
    <s v="AK Chaudhary"/>
    <s v="NA Patwardhan"/>
    <s v="Prakash Bhatt"/>
    <n v="31"/>
    <n v="52"/>
    <n v="42"/>
    <x v="38"/>
  </r>
  <r>
    <n v="1359520"/>
    <x v="15"/>
    <s v="Punjab Kings vs Mumbai Indians"/>
    <s v="Punjab Cricket Association IS Bindra Stadium"/>
    <s v="Mumbai Indians"/>
    <s v="field"/>
    <s v="Mumbai Indians"/>
    <s v="wickets"/>
    <n v="6"/>
    <n v="214"/>
    <n v="216"/>
    <s v="Ishan Kishan"/>
    <s v="J Madanagopal"/>
    <s v="RJ Tucker"/>
    <s v="SS Raul"/>
    <n v="50"/>
    <n v="102"/>
    <n v="62"/>
    <x v="32"/>
  </r>
  <r>
    <n v="1359521"/>
    <x v="15"/>
    <s v="Kolkata Knight Riders vs Sunrisers Hyderabad"/>
    <s v="Rajiv Gandhi International Stadium"/>
    <s v="Kolkata Knight Riders"/>
    <s v="bat"/>
    <s v="Kolkata Knight Riders"/>
    <s v="runs"/>
    <n v="5"/>
    <n v="171"/>
    <n v="166"/>
    <s v="CV Varun"/>
    <s v="KN Ananthapadmanabhan"/>
    <s v="MA Gough"/>
    <s v="V Narayan Kutty"/>
    <n v="49"/>
    <n v="88"/>
    <n v="34"/>
    <x v="6"/>
  </r>
  <r>
    <n v="1359522"/>
    <x v="15"/>
    <s v="Rajasthan Royals vs Gujarat Titans"/>
    <s v="Sawai Mansingh Stadium"/>
    <s v="Rajasthan Royals"/>
    <s v="bat"/>
    <s v="Gujarat Titans"/>
    <s v="wickets"/>
    <n v="9"/>
    <n v="118"/>
    <n v="119"/>
    <s v="Rashid Khan"/>
    <s v="HAS Khalid"/>
    <s v="VK Sharma"/>
    <s v="J Srinath"/>
    <n v="50"/>
    <n v="60"/>
    <n v="8"/>
    <x v="5"/>
  </r>
  <r>
    <n v="1359523"/>
    <x v="15"/>
    <s v="Mumbai Indians vs Chennai Super Kings"/>
    <s v="MA Chidambaram Stadium"/>
    <s v="Chennai Super Kings"/>
    <s v="field"/>
    <s v="Chennai Super Kings"/>
    <s v="wickets"/>
    <n v="6"/>
    <n v="139"/>
    <n v="140"/>
    <s v="M Pathirana"/>
    <s v="BNJ Oxenford"/>
    <s v="Navdeep Singh"/>
    <s v="V Narayan Kutty"/>
    <n v="34"/>
    <n v="72"/>
    <n v="33"/>
    <x v="7"/>
  </r>
  <r>
    <n v="1359524"/>
    <x v="15"/>
    <s v="Royal Challengers Bengaluru vs Delhi Capitals"/>
    <s v="Arun Jaitley Stadium"/>
    <s v="Royal Challengers Bengaluru"/>
    <s v="bat"/>
    <s v="Delhi capitals"/>
    <s v="wickets"/>
    <n v="7"/>
    <n v="181"/>
    <n v="187"/>
    <s v="PD Salt"/>
    <s v="RJ Tucker"/>
    <s v="YC Barde"/>
    <s v="M Nayyar"/>
    <n v="51"/>
    <n v="86"/>
    <n v="44"/>
    <x v="35"/>
  </r>
  <r>
    <n v="1359525"/>
    <x v="15"/>
    <s v="Gujarat Titans vs Lucknow Super Giants"/>
    <s v="Narendra Modi Stadium"/>
    <s v="Lucknow Super Giants"/>
    <s v="field"/>
    <s v="Gujarat Titans"/>
    <s v="runs"/>
    <n v="56"/>
    <n v="227"/>
    <n v="171"/>
    <s v="Shubman Gill"/>
    <s v="AK Chaudhary"/>
    <s v="A Nand Kishore"/>
    <s v="Prakash Bhatt"/>
    <n v="78"/>
    <n v="106"/>
    <n v="43"/>
    <x v="36"/>
  </r>
  <r>
    <n v="1359526"/>
    <x v="15"/>
    <s v="Rajasthan Royals vs Sunrisers Hyderabad"/>
    <s v="Sawai Mansingh Stadium"/>
    <s v="Rajasthan Royals"/>
    <s v="bat"/>
    <s v="Sunrisers Hyderabad"/>
    <s v="wickets"/>
    <n v="4"/>
    <n v="214"/>
    <n v="217"/>
    <s v="GD Phillips"/>
    <s v="Nitin Menon"/>
    <s v="Vinod Seshan"/>
    <s v="J Srinath"/>
    <n v="61"/>
    <n v="107"/>
    <n v="46"/>
    <x v="5"/>
  </r>
  <r>
    <n v="1359527"/>
    <x v="15"/>
    <s v="Punjab Kings vs Kolkata Knight Riders"/>
    <s v="Eden Gardens"/>
    <s v="Punjab kings"/>
    <s v="bat"/>
    <s v="Kolkata Knight Riders"/>
    <s v="wickets"/>
    <n v="5"/>
    <n v="179"/>
    <n v="182"/>
    <s v="AD Russell"/>
    <s v="A Totre"/>
    <s v="J Madanagopal"/>
    <s v="SS Raul"/>
    <n v="58"/>
    <n v="73"/>
    <n v="48"/>
    <x v="4"/>
  </r>
  <r>
    <n v="1359528"/>
    <x v="15"/>
    <s v="Royal Challengers Bengaluru vs Mumbai Indians"/>
    <s v="Wankhede Stadium"/>
    <s v="Mumbai Indians"/>
    <s v="field"/>
    <s v="Mumbai Indians"/>
    <s v="wickets"/>
    <n v="6"/>
    <n v="199"/>
    <n v="200"/>
    <s v="SA Yadav"/>
    <s v="HAS Khalid"/>
    <s v="VK Sharma"/>
    <s v="RS Sodhi"/>
    <n v="56"/>
    <n v="105"/>
    <n v="38"/>
    <x v="3"/>
  </r>
  <r>
    <n v="1359529"/>
    <x v="15"/>
    <s v="Chennai Super Kings vs Delhi Capitals"/>
    <s v="MA Chidambaram Stadium"/>
    <s v="Chennai Super Kings"/>
    <s v="bat"/>
    <s v="Chennai Super Kings"/>
    <s v="runs"/>
    <n v="27"/>
    <n v="167"/>
    <n v="140"/>
    <s v="RA Jadeja"/>
    <s v="CB Gaffaney"/>
    <s v="NA Patwardhan"/>
    <s v="Sanjay Verma"/>
    <n v="49"/>
    <n v="76"/>
    <n v="42"/>
    <x v="7"/>
  </r>
  <r>
    <n v="1359530"/>
    <x v="15"/>
    <s v="Kolkata Knight Riders vs Rajasthan Royals"/>
    <s v="Eden Gardens"/>
    <s v="Rajasthan Royals"/>
    <s v="field"/>
    <s v="Rajasthan Royals"/>
    <s v="wickets"/>
    <n v="9"/>
    <n v="149"/>
    <n v="151"/>
    <s v="YBK Jaiswal"/>
    <s v="RJ Tucker"/>
    <s v="MV Saidharshan Kumar"/>
    <s v="P Dharmani"/>
    <n v="37"/>
    <n v="90"/>
    <n v="22"/>
    <x v="4"/>
  </r>
  <r>
    <n v="1359531"/>
    <x v="15"/>
    <s v="Mumbai Indians vs Gujarat Titans"/>
    <s v="Wankhede Stadium"/>
    <s v="Gujarat Titans"/>
    <s v="field"/>
    <s v="Mumbai Indians"/>
    <s v="runs"/>
    <n v="27"/>
    <n v="218"/>
    <n v="191"/>
    <s v="SA Yadav"/>
    <s v="Nitin Menon"/>
    <s v="Tapan Sharma"/>
    <s v="RS Sodhi"/>
    <n v="61"/>
    <n v="92"/>
    <n v="65"/>
    <x v="3"/>
  </r>
  <r>
    <n v="1359532"/>
    <x v="15"/>
    <s v="Sunrisers Hyderabad vs Lucknow Super Giants"/>
    <s v="Rajiv Gandhi International Stadium"/>
    <s v="Sunrisers Hyderabad"/>
    <s v="bat"/>
    <s v="Lucknow Super Giants"/>
    <s v="wickets"/>
    <n v="7"/>
    <n v="182"/>
    <n v="185"/>
    <s v="PN Mankad"/>
    <s v="A Totre"/>
    <s v="J Madanagopal"/>
    <s v="P Dharmani"/>
    <n v="56"/>
    <n v="89"/>
    <n v="37"/>
    <x v="6"/>
  </r>
  <r>
    <n v="1359533"/>
    <x v="15"/>
    <s v="Punjab Kings vs Delhi Capitals"/>
    <s v="Arun Jaitley Stadium"/>
    <s v="Delhi capitals"/>
    <s v="field"/>
    <s v="Punjab kings"/>
    <s v="runs"/>
    <n v="31"/>
    <n v="167"/>
    <n v="136"/>
    <s v="P Simran Singh"/>
    <s v="CB Gaffaney"/>
    <s v="NA Patwardhan"/>
    <s v="Sanjay Verma"/>
    <n v="46"/>
    <n v="83"/>
    <n v="38"/>
    <x v="35"/>
  </r>
  <r>
    <n v="1359534"/>
    <x v="15"/>
    <s v="Royal Challengers Bengaluru vs Rajasthan Royals"/>
    <s v="Sawai Mansingh Stadium"/>
    <s v="Royal Challengers Bengaluru"/>
    <s v="bat"/>
    <s v="Royal Challengers Bengaluru"/>
    <s v="runs"/>
    <n v="112"/>
    <n v="171"/>
    <n v="59"/>
    <s v="WD Parnell"/>
    <s v="KN Ananthapadmanabhan"/>
    <s v="Navdeep Singh"/>
    <s v="V Narayan Kutty"/>
    <n v="42"/>
    <n v="81"/>
    <n v="48"/>
    <x v="5"/>
  </r>
  <r>
    <n v="1359535"/>
    <x v="15"/>
    <s v="Chennai Super Kings vs Kolkata Knight Riders"/>
    <s v="MA Chidambaram Stadium"/>
    <s v="Chennai Super Kings"/>
    <s v="bat"/>
    <s v="Kolkata Knight Riders"/>
    <s v="wickets"/>
    <n v="6"/>
    <n v="144"/>
    <n v="147"/>
    <s v="RK Singh"/>
    <s v="Tapan Sharma"/>
    <s v="Vinod Seshan"/>
    <s v="J Srinath"/>
    <n v="52"/>
    <n v="47"/>
    <n v="45"/>
    <x v="7"/>
  </r>
  <r>
    <n v="1359536"/>
    <x v="15"/>
    <s v="Gujarat Titans vs Sunrisers Hyderabad"/>
    <s v="Narendra Modi Stadium"/>
    <s v="Sunrisers Hyderabad"/>
    <s v="field"/>
    <s v="Gujarat Titans"/>
    <s v="runs"/>
    <n v="34"/>
    <n v="188"/>
    <n v="154"/>
    <s v="Shubman Gill"/>
    <s v="J Madanagopal"/>
    <s v="UV Gandhe"/>
    <s v="M Nayyar"/>
    <n v="65"/>
    <n v="98"/>
    <n v="25"/>
    <x v="36"/>
  </r>
  <r>
    <n v="1359537"/>
    <x v="15"/>
    <s v="Lucknow Super Giants vs Mumbai Indians"/>
    <s v="Bharat Ratna Shri Atal Bihari Vajpayee Ekana Cricket Stadium"/>
    <s v="Mumbai Indians"/>
    <s v="field"/>
    <s v="Lucknow Super Giants"/>
    <s v="runs"/>
    <n v="5"/>
    <n v="177"/>
    <n v="172"/>
    <s v="MP Stoinis"/>
    <s v="AK Chaudhary"/>
    <s v="A Nand Kishore"/>
    <s v="Sanjay Verma"/>
    <n v="35"/>
    <n v="82"/>
    <n v="60"/>
    <x v="38"/>
  </r>
  <r>
    <n v="1359538"/>
    <x v="15"/>
    <s v="Delhi Capitals vs Punjab Kings"/>
    <s v="Himachal Pradesh Cricket Association Stadium"/>
    <s v="Punjab kings"/>
    <s v="field"/>
    <s v="Delhi capitals"/>
    <s v="runs"/>
    <n v="15"/>
    <n v="213"/>
    <n v="198"/>
    <s v="RR Rossouw"/>
    <s v="KN Ananthapadmanabhan"/>
    <s v="MV Saidharshan Kumar"/>
    <s v="P Dharmani"/>
    <n v="61"/>
    <n v="93"/>
    <n v="59"/>
    <x v="21"/>
  </r>
  <r>
    <n v="1359539"/>
    <x v="15"/>
    <s v="Sunrisers Hyderabad vs Royal Challengers Bengaluru"/>
    <s v="Rajiv Gandhi International Stadium"/>
    <s v="Royal Challengers Bengaluru"/>
    <s v="field"/>
    <s v="Royal Challengers Bengaluru"/>
    <s v="wickets"/>
    <n v="8"/>
    <n v="186"/>
    <n v="187"/>
    <s v="V Kohli"/>
    <s v="BNJ Oxenford"/>
    <s v="VK Sharma"/>
    <s v="J Srinath"/>
    <n v="49"/>
    <n v="92"/>
    <n v="45"/>
    <x v="6"/>
  </r>
  <r>
    <n v="1359540"/>
    <x v="15"/>
    <s v="Punjab Kings vs Rajasthan Royals"/>
    <s v="Himachal Pradesh Cricket Association Stadium"/>
    <s v="Rajasthan Royals"/>
    <s v="field"/>
    <s v="Rajasthan Royals"/>
    <s v="wickets"/>
    <n v="4"/>
    <n v="187"/>
    <n v="189"/>
    <s v="D Padikkal"/>
    <s v="A Nand Kishore"/>
    <s v="RJ Tucker"/>
    <s v="P Dharmani"/>
    <n v="48"/>
    <n v="77"/>
    <n v="62"/>
    <x v="21"/>
  </r>
  <r>
    <n v="1359541"/>
    <x v="15"/>
    <s v="Chennai Super Kings vs Delhi Capitals"/>
    <s v="Arun Jaitley Stadium"/>
    <s v="Chennai Super Kings"/>
    <s v="bat"/>
    <s v="Chennai Super Kings"/>
    <s v="runs"/>
    <n v="77"/>
    <n v="223"/>
    <n v="146"/>
    <s v="RD Gaikwad"/>
    <s v="CB Gaffaney"/>
    <s v="NA Patwardhan"/>
    <s v="Sanjay Verma"/>
    <n v="52"/>
    <n v="115"/>
    <n v="56"/>
    <x v="35"/>
  </r>
  <r>
    <n v="1359542"/>
    <x v="15"/>
    <s v="Lucknow Super Giants vs Kolkata Knight Riders"/>
    <s v="Eden Gardens"/>
    <s v="Kolkata Knight Riders"/>
    <s v="field"/>
    <s v="Lucknow Super Giants"/>
    <s v="runs"/>
    <n v="1"/>
    <n v="176"/>
    <n v="175"/>
    <s v="N Pooran"/>
    <s v="J Madanagopal"/>
    <s v="UV Gandhe"/>
    <s v="M Nayyar"/>
    <n v="54"/>
    <n v="68"/>
    <n v="54"/>
    <x v="4"/>
  </r>
  <r>
    <n v="1359543"/>
    <x v="15"/>
    <s v="Sunrisers Hyderabad vs Mumbai Indians"/>
    <s v="Wankhede Stadium"/>
    <s v="Mumbai Indians"/>
    <s v="field"/>
    <s v="Mumbai Indians"/>
    <s v="wickets"/>
    <n v="8"/>
    <n v="200"/>
    <n v="201"/>
    <s v="C Green"/>
    <s v="KN Ananthapadmanabhan"/>
    <s v="RJ Tucker"/>
    <s v="P Dharmani"/>
    <n v="53"/>
    <n v="115"/>
    <n v="32"/>
    <x v="3"/>
  </r>
  <r>
    <n v="1359544"/>
    <x v="15"/>
    <s v="Royal Challengers Bengaluru vs Gujarat Titans"/>
    <s v="M Chinnaswamy Stadium"/>
    <s v="Gujarat Titans"/>
    <s v="field"/>
    <s v="Gujarat Titans"/>
    <s v="wickets"/>
    <n v="6"/>
    <n v="197"/>
    <n v="198"/>
    <s v="Shubman Gill"/>
    <s v="Nitin Menon"/>
    <s v="VK Sharma"/>
    <s v="J Srinath"/>
    <n v="62"/>
    <n v="87"/>
    <n v="48"/>
    <x v="0"/>
  </r>
  <r>
    <n v="1370350"/>
    <x v="15"/>
    <s v="Chennai Super Kings vs Gujarat Titans"/>
    <s v="MA Chidambaram Stadium"/>
    <s v="Gujarat Titans"/>
    <s v="field"/>
    <s v="Chennai Super Kings"/>
    <s v="runs"/>
    <n v="15"/>
    <n v="172"/>
    <n v="157"/>
    <s v="RD Gaikwad"/>
    <s v="AK Chaudhary"/>
    <s v="CB Gaffaney"/>
    <s v="M Nayyar"/>
    <n v="49"/>
    <n v="82"/>
    <n v="41"/>
    <x v="7"/>
  </r>
  <r>
    <n v="1370351"/>
    <x v="15"/>
    <s v="Mumbai Indians vs Lucknow Super Giants"/>
    <s v="MA Chidambaram Stadium"/>
    <s v="Mumbai Indians"/>
    <s v="bat"/>
    <s v="Mumbai Indians"/>
    <s v="runs"/>
    <n v="81"/>
    <n v="182"/>
    <n v="101"/>
    <s v="Akash Madhwal"/>
    <s v="BNJ Oxenford"/>
    <s v="VK Sharma"/>
    <s v="V Narayan Kutty"/>
    <n v="62"/>
    <n v="79"/>
    <n v="41"/>
    <x v="7"/>
  </r>
  <r>
    <n v="1370352"/>
    <x v="15"/>
    <s v="Gujarat Titans vs Mumbai Indians"/>
    <s v="Narendra Modi Stadium"/>
    <s v="Mumbai Indians"/>
    <s v="field"/>
    <s v="Gujarat Titans"/>
    <s v="runs"/>
    <n v="62"/>
    <n v="233"/>
    <n v="171"/>
    <s v="Shubman Gill"/>
    <s v="Nitin Menon"/>
    <s v="RJ Tucker"/>
    <s v="J Srinath"/>
    <n v="50"/>
    <n v="133"/>
    <n v="50"/>
    <x v="36"/>
  </r>
  <r>
    <n v="1370353"/>
    <x v="15"/>
    <s v="Gujarat Titans vs Chennai Super Kings"/>
    <s v="Narendra Modi Stadium"/>
    <s v="Chennai Super Kings"/>
    <s v="field"/>
    <s v="Chennai Super Kings"/>
    <s v="wickets"/>
    <n v="5"/>
    <n v="214"/>
    <n v="171"/>
    <s v="DP Conway"/>
    <s v="Nitin Menon"/>
    <s v="RJ Tucker"/>
    <s v="J Srinath"/>
    <n v="62"/>
    <n v="91"/>
    <n v="61"/>
    <x v="36"/>
  </r>
  <r>
    <n v="1422119"/>
    <x v="16"/>
    <s v="Royal Challengers Bengaluru vs Chennai Super Kings"/>
    <s v="MA Chidambaram Stadium"/>
    <s v="Royal Challengers Bengaluru"/>
    <s v="bat"/>
    <s v="Chennai Super Kings"/>
    <s v="wickets"/>
    <n v="6"/>
    <n v="173"/>
    <n v="176"/>
    <s v="Mustafizur Rahman"/>
    <s v="HAS Khalid"/>
    <s v="VK Sharma"/>
    <s v="J Srinath"/>
    <n v="42"/>
    <n v="74"/>
    <n v="57"/>
    <x v="7"/>
  </r>
  <r>
    <n v="1422120"/>
    <x v="16"/>
    <s v="Delhi Capitals vs Punjab Kings"/>
    <s v="Maharaja Yadavindra Singh International Cricket Stadium"/>
    <s v="Punjab kings"/>
    <s v="field"/>
    <s v="Punjab kings"/>
    <s v="wickets"/>
    <n v="4"/>
    <n v="174"/>
    <n v="177"/>
    <s v="SM Curran"/>
    <s v="J Madanagopal"/>
    <s v="NA Patwardhan"/>
    <s v="V Narayan Kutty"/>
    <n v="54"/>
    <n v="74"/>
    <n v="46"/>
    <x v="40"/>
  </r>
  <r>
    <n v="1422121"/>
    <x v="16"/>
    <s v="Kolkata Knight Riders vs Sunrisers Hyderabad"/>
    <s v="Eden Gardens"/>
    <s v="Sunrisers Hyderabad"/>
    <s v="field"/>
    <s v="Kolkata Knight Riders"/>
    <s v="runs"/>
    <n v="4"/>
    <n v="208"/>
    <n v="204"/>
    <s v="AD Russell"/>
    <s v="R Pandit"/>
    <s v="YC Barde"/>
    <s v="M Nayyar"/>
    <n v="43"/>
    <n v="98"/>
    <n v="67"/>
    <x v="4"/>
  </r>
  <r>
    <n v="1422122"/>
    <x v="16"/>
    <s v="Rajasthan Royals vs Lucknow Super Giants"/>
    <s v="Sawai Mansingh Stadium"/>
    <s v="Rajasthan Royals"/>
    <s v="bat"/>
    <s v="Rajasthan Royals"/>
    <s v="runs"/>
    <n v="20"/>
    <n v="193"/>
    <n v="173"/>
    <s v="SV Samson"/>
    <s v="A Totre"/>
    <s v="HDPK Dharmasena"/>
    <s v="Prakash Bhatt"/>
    <n v="54"/>
    <n v="95"/>
    <n v="44"/>
    <x v="5"/>
  </r>
  <r>
    <n v="1422123"/>
    <x v="16"/>
    <s v="Gujarat Titans vs Mumbai Indians"/>
    <s v="Narendra Modi Stadium"/>
    <s v="Mumbai Indians"/>
    <s v="field"/>
    <s v="Gujarat Titans"/>
    <s v="runs"/>
    <n v="6"/>
    <n v="168"/>
    <n v="162"/>
    <s v="B Sai Sudharsan"/>
    <s v="VA Kulkarni"/>
    <s v="VK Sharma"/>
    <s v="J Srinath"/>
    <n v="47"/>
    <n v="86"/>
    <n v="35"/>
    <x v="36"/>
  </r>
  <r>
    <n v="1422124"/>
    <x v="16"/>
    <s v="Punjab Kings vs Royal Challengers Bengaluru"/>
    <s v="M Chinnaswamy Stadium"/>
    <s v="Royal Challengers Bengaluru"/>
    <s v="field"/>
    <s v="Royal Challengers Bengaluru"/>
    <s v="wickets"/>
    <n v="4"/>
    <n v="176"/>
    <n v="178"/>
    <s v="V Kohli"/>
    <s v="AK Chaudhary"/>
    <s v="MV Saidharshan Kumar"/>
    <s v="M Nayyar"/>
    <n v="40"/>
    <n v="92"/>
    <n v="44"/>
    <x v="0"/>
  </r>
  <r>
    <n v="1422125"/>
    <x v="16"/>
    <s v="Chennai Super Kings vs Gujarat Titans"/>
    <s v="MA Chidambaram Stadium"/>
    <s v="Gujarat Titans"/>
    <s v="field"/>
    <s v="Chennai Super Kings"/>
    <s v="runs"/>
    <n v="63"/>
    <n v="206"/>
    <n v="143"/>
    <s v="S Dube"/>
    <s v="AG Wharf"/>
    <s v="Tapan Sharma"/>
    <s v="V Narayan Kutty"/>
    <n v="69"/>
    <n v="96"/>
    <n v="41"/>
    <x v="7"/>
  </r>
  <r>
    <n v="1422126"/>
    <x v="16"/>
    <s v="Sunrisers Hyderabad vs Mumbai Indians"/>
    <s v="Rajiv Gandhi International Stadium"/>
    <s v="Mumbai Indians"/>
    <s v="field"/>
    <s v="Sunrisers Hyderabad"/>
    <s v="runs"/>
    <n v="31"/>
    <n v="277"/>
    <n v="246"/>
    <s v="Abhishek Sharma"/>
    <s v="KN Ananthapadmanabhan"/>
    <s v="UV Gandhe"/>
    <s v="Prakash Bhatt"/>
    <n v="81"/>
    <n v="133"/>
    <n v="63"/>
    <x v="6"/>
  </r>
  <r>
    <n v="1422127"/>
    <x v="16"/>
    <s v="Rajasthan Royals vs Delhi Capitals"/>
    <s v="Sawai Mansingh Stadium"/>
    <s v="Delhi capitals"/>
    <s v="field"/>
    <s v="Rajasthan Royals"/>
    <s v="runs"/>
    <n v="12"/>
    <n v="185"/>
    <n v="173"/>
    <s v="R Parag"/>
    <s v="A Nand Kishore"/>
    <s v="Nitin Menon"/>
    <s v="J Srinath"/>
    <n v="31"/>
    <n v="92"/>
    <n v="62"/>
    <x v="5"/>
  </r>
  <r>
    <n v="1422128"/>
    <x v="16"/>
    <s v="Royal Challengers Bengaluru vs Kolkata Knight Riders"/>
    <s v="M Chinnaswamy Stadium"/>
    <s v="Kolkata Knight Riders"/>
    <s v="field"/>
    <s v="Kolkata Knight Riders"/>
    <s v="wickets"/>
    <n v="7"/>
    <n v="182"/>
    <n v="186"/>
    <s v="SP Narine"/>
    <s v="AK Chaudhary"/>
    <s v="R Pandit"/>
    <s v="M Nayyar"/>
    <n v="61"/>
    <n v="80"/>
    <n v="41"/>
    <x v="0"/>
  </r>
  <r>
    <n v="1422129"/>
    <x v="16"/>
    <s v="Lucknow Super Giants vs Punjab Kings"/>
    <s v="Bharat Ratna Shri Atal Bihari Vajpayee Ekana Cricket Stadium"/>
    <s v="Lucknow Super Giants"/>
    <s v="bat"/>
    <s v="Lucknow Super Giants"/>
    <s v="runs"/>
    <n v="21"/>
    <n v="199"/>
    <n v="178"/>
    <s v="MP Yadav"/>
    <s v="J Madanagopal"/>
    <s v="Navdeep Singh"/>
    <s v="V Narayan Kutty"/>
    <n v="54"/>
    <n v="103"/>
    <n v="42"/>
    <x v="38"/>
  </r>
  <r>
    <n v="1422130"/>
    <x v="16"/>
    <s v="Sunrisers Hyderabad vs Gujarat Titans"/>
    <s v="Narendra Modi Stadium"/>
    <s v="Sunrisers Hyderabad"/>
    <s v="bat"/>
    <s v="Gujarat Titans"/>
    <s v="wickets"/>
    <n v="7"/>
    <n v="162"/>
    <n v="168"/>
    <s v="MM Sharma"/>
    <s v="HAS Khalid"/>
    <s v="VK Sharma"/>
    <s v="J Srinath"/>
    <n v="56"/>
    <n v="72"/>
    <n v="34"/>
    <x v="36"/>
  </r>
  <r>
    <n v="1422131"/>
    <x v="16"/>
    <s v="Delhi Capitals vs Chennai Super Kings"/>
    <s v="Dr. Y.S. Rajasekhara Reddy ACA-VDCA Cricket Stadium"/>
    <s v="Delhi capitals"/>
    <s v="bat"/>
    <s v="Delhi capitals"/>
    <s v="runs"/>
    <n v="20"/>
    <n v="191"/>
    <n v="171"/>
    <s v="KK Ahmed"/>
    <s v="HDPK Dharmasena"/>
    <s v="Vinod Seshan"/>
    <s v="Prakash Bhatt"/>
    <n v="62"/>
    <n v="81"/>
    <n v="48"/>
    <x v="24"/>
  </r>
  <r>
    <n v="1422132"/>
    <x v="16"/>
    <s v="Mumbai Indians vs Rajasthan Royals"/>
    <s v="Wankhede Stadium"/>
    <s v="Rajasthan Royals"/>
    <s v="field"/>
    <s v="Rajasthan Royals"/>
    <s v="wickets"/>
    <n v="6"/>
    <n v="125"/>
    <n v="127"/>
    <s v="TA Boult"/>
    <s v="MV Saidharshan Kumar"/>
    <s v="YC Barde"/>
    <s v="M Nayyar"/>
    <n v="46"/>
    <n v="65"/>
    <n v="14"/>
    <x v="3"/>
  </r>
  <r>
    <n v="1422133"/>
    <x v="16"/>
    <s v="Lucknow Super Giants vs Royal Challengers Bengaluru"/>
    <s v="M Chinnaswamy Stadium"/>
    <s v="Royal Challengers Bengaluru"/>
    <s v="field"/>
    <s v="Lucknow Super Giants"/>
    <s v="runs"/>
    <n v="28"/>
    <n v="181"/>
    <n v="153"/>
    <s v="MP Yadav"/>
    <s v="J Madanagopal"/>
    <s v="NA Patwardhan"/>
    <s v="V Narayan Kutty"/>
    <n v="54"/>
    <n v="87"/>
    <n v="40"/>
    <x v="0"/>
  </r>
  <r>
    <n v="1422134"/>
    <x v="16"/>
    <s v="Kolkata Knight Riders vs Delhi Capitals"/>
    <s v="Dr. Y.S. Rajasekhara Reddy ACA-VDCA Cricket Stadium"/>
    <s v="Kolkata Knight Riders"/>
    <s v="bat"/>
    <s v="Kolkata Knight Riders"/>
    <s v="runs"/>
    <n v="106"/>
    <n v="272"/>
    <n v="166"/>
    <s v="SP Narine"/>
    <s v="A Totre"/>
    <s v="UV Gandhe"/>
    <s v="Prakash Bhatt"/>
    <n v="88"/>
    <n v="117"/>
    <n v="67"/>
    <x v="24"/>
  </r>
  <r>
    <n v="1422135"/>
    <x v="16"/>
    <s v="Gujarat Titans vs Punjab Kings"/>
    <s v="Narendra Modi Stadium"/>
    <s v="Punjab kings"/>
    <s v="field"/>
    <s v="Punjab kings"/>
    <s v="wickets"/>
    <n v="3"/>
    <n v="199"/>
    <n v="200"/>
    <s v="Shashank Singh"/>
    <s v="Nitin Menon"/>
    <s v="VA Kulkarni"/>
    <s v="J Srinath"/>
    <n v="52"/>
    <n v="89"/>
    <n v="58"/>
    <x v="36"/>
  </r>
  <r>
    <n v="1422136"/>
    <x v="16"/>
    <s v="Chennai Super Kings vs Sunrisers Hyderabad"/>
    <s v="Rajiv Gandhi International Stadium"/>
    <s v="Sunrisers Hyderabad"/>
    <s v="field"/>
    <s v="Sunrisers Hyderabad"/>
    <s v="wickets"/>
    <n v="6"/>
    <n v="165"/>
    <n v="166"/>
    <s v="Abhishek Sharma"/>
    <s v="R Pandit"/>
    <s v="YC Barde"/>
    <s v="M Nayyar"/>
    <n v="48"/>
    <n v="84"/>
    <n v="33"/>
    <x v="6"/>
  </r>
  <r>
    <n v="1422137"/>
    <x v="16"/>
    <s v="Royal Challengers Bengaluru vs Rajasthan Royals"/>
    <s v="Sawai Mansingh Stadium"/>
    <s v="Rajasthan Royals"/>
    <s v="field"/>
    <s v="Rajasthan Royals"/>
    <s v="wickets"/>
    <n v="6"/>
    <n v="183"/>
    <n v="189"/>
    <s v="JC Buttler"/>
    <s v="AG Wharf"/>
    <s v="Tapan Sharma"/>
    <s v="V Narayan Kutty"/>
    <n v="53"/>
    <n v="91"/>
    <n v="39"/>
    <x v="5"/>
  </r>
  <r>
    <n v="1422138"/>
    <x v="16"/>
    <s v="Mumbai Indians vs Delhi Capitals"/>
    <s v="Wankhede Stadium"/>
    <s v="Delhi capitals"/>
    <s v="field"/>
    <s v="Mumbai Indians"/>
    <s v="runs"/>
    <n v="29"/>
    <n v="234"/>
    <n v="205"/>
    <s v="R Shepherd"/>
    <s v="HDPK Dharmasena"/>
    <s v="UV Gandhe"/>
    <s v="Prakash Bhatt"/>
    <n v="75"/>
    <n v="75"/>
    <n v="84"/>
    <x v="3"/>
  </r>
  <r>
    <n v="1422139"/>
    <x v="16"/>
    <s v="Lucknow Super Giants vs Gujarat Titans"/>
    <s v="Bharat Ratna Shri Atal Bihari Vajpayee Ekana Cricket Stadium"/>
    <s v="Lucknow Super Giants"/>
    <s v="bat"/>
    <s v="Lucknow Super Giants"/>
    <s v="runs"/>
    <n v="33"/>
    <n v="163"/>
    <n v="130"/>
    <s v="Yash Thakur"/>
    <s v="A Nand Kishore"/>
    <s v="VK Sharma"/>
    <s v="J Srinath"/>
    <n v="47"/>
    <n v="74"/>
    <n v="42"/>
    <x v="38"/>
  </r>
  <r>
    <n v="1426260"/>
    <x v="16"/>
    <s v="Kolkata Knight Riders vs Chennai Super Kings"/>
    <s v="MA Chidambaram Stadium"/>
    <s v="Chennai Super Kings"/>
    <s v="field"/>
    <s v="Chennai Super Kings"/>
    <s v="wickets"/>
    <n v="7"/>
    <n v="137"/>
    <n v="141"/>
    <s v="RA Jadeja"/>
    <s v="AK Chaudhary"/>
    <s v="MV Saidharshan Kumar"/>
    <s v="M Nayyar"/>
    <n v="56"/>
    <n v="53"/>
    <n v="28"/>
    <x v="7"/>
  </r>
  <r>
    <n v="1426261"/>
    <x v="16"/>
    <s v="Sunrisers Hyderabad vs Punjab Kings"/>
    <s v="Maharaja Yadavindra Singh International Cricket Stadium"/>
    <s v="Punjab kings"/>
    <s v="field"/>
    <s v="Sunrisers Hyderabad"/>
    <s v="runs"/>
    <n v="2"/>
    <n v="182"/>
    <n v="180"/>
    <s v="Nithish Kumar Reddy"/>
    <s v="Navdeep Singh"/>
    <s v="NA Patwardhan"/>
    <s v="V Narayan Kutty"/>
    <n v="40"/>
    <n v="106"/>
    <n v="36"/>
    <x v="40"/>
  </r>
  <r>
    <n v="1426262"/>
    <x v="16"/>
    <s v="Rajasthan Royals vs Gujarat Titans"/>
    <s v="Sawai Mansingh Stadium"/>
    <s v="Gujarat Titans"/>
    <s v="field"/>
    <s v="Gujarat Titans"/>
    <s v="wickets"/>
    <n v="3"/>
    <n v="196"/>
    <n v="199"/>
    <s v="Rashid Khan"/>
    <s v="HDPK Dharmasena"/>
    <s v="Vinod Seshan"/>
    <s v="Prakash Bhatt"/>
    <n v="43"/>
    <n v="96"/>
    <n v="57"/>
    <x v="5"/>
  </r>
  <r>
    <n v="1426263"/>
    <x v="16"/>
    <s v="Royal Challengers Bengaluru vs Mumbai Indians"/>
    <s v="Wankhede Stadium"/>
    <s v="Mumbai Indians"/>
    <s v="field"/>
    <s v="Mumbai Indians"/>
    <s v="wickets"/>
    <n v="7"/>
    <n v="196"/>
    <n v="199"/>
    <s v="JJ Bumrah"/>
    <s v="Nitin Menon"/>
    <s v="VA Kulkarni"/>
    <s v="J Srinath"/>
    <n v="44"/>
    <n v="105"/>
    <n v="47"/>
    <x v="3"/>
  </r>
  <r>
    <n v="1426264"/>
    <x v="16"/>
    <s v="Lucknow Super Giants vs Delhi Capitals"/>
    <s v="Bharat Ratna Shri Atal Bihari Vajpayee Ekana Cricket Stadium"/>
    <s v="Lucknow Super Giants"/>
    <s v="bat"/>
    <s v="Delhi capitals"/>
    <s v="wickets"/>
    <n v="6"/>
    <n v="167"/>
    <n v="170"/>
    <s v="Kuldeep Yadav"/>
    <s v="R Pandit"/>
    <s v="YC Barde"/>
    <s v="M Nayyar"/>
    <n v="57"/>
    <n v="64"/>
    <n v="46"/>
    <x v="38"/>
  </r>
  <r>
    <n v="1426265"/>
    <x v="16"/>
    <s v="Punjab Kings vs Rajasthan Royals"/>
    <s v="Maharaja Yadavindra Singh International Cricket Stadium"/>
    <s v="Rajasthan Royals"/>
    <s v="field"/>
    <s v="Rajasthan Royals"/>
    <s v="wickets"/>
    <n v="3"/>
    <n v="147"/>
    <n v="152"/>
    <s v="SO Hetmyer"/>
    <s v="AK Chaudhary"/>
    <s v="Tapan Sharma"/>
    <s v="V Narayan Kutty"/>
    <n v="38"/>
    <n v="65"/>
    <n v="44"/>
    <x v="40"/>
  </r>
  <r>
    <n v="1426266"/>
    <x v="16"/>
    <s v="Lucknow Super Giants vs Kolkata Knight Riders"/>
    <s v="Eden Gardens"/>
    <s v="Kolkata Knight Riders"/>
    <s v="field"/>
    <s v="Kolkata Knight Riders"/>
    <s v="wickets"/>
    <n v="8"/>
    <n v="161"/>
    <n v="162"/>
    <s v="PD Salt"/>
    <s v="A Totre"/>
    <s v="Vinod Seshan"/>
    <s v="Amit Sharma"/>
    <n v="49"/>
    <n v="69"/>
    <n v="43"/>
    <x v="4"/>
  </r>
  <r>
    <n v="1426267"/>
    <x v="16"/>
    <s v="Chennai Super Kings vs Mumbai Indians"/>
    <s v="Wankhede Stadium"/>
    <s v="Mumbai Indians"/>
    <s v="field"/>
    <s v="Chennai Super Kings"/>
    <s v="runs"/>
    <n v="20"/>
    <n v="206"/>
    <n v="186"/>
    <s v="M Pathirana"/>
    <s v="Nitin Menon"/>
    <s v="HAS Khalid"/>
    <s v="J Srinath"/>
    <n v="48"/>
    <n v="103"/>
    <n v="55"/>
    <x v="3"/>
  </r>
  <r>
    <n v="1426268"/>
    <x v="16"/>
    <s v="Sunrisers Hyderabad vs Royal Challengers Bengaluru"/>
    <s v="M Chinnaswamy Stadium"/>
    <s v="Royal Challengers Bengaluru"/>
    <s v="field"/>
    <s v="Sunrisers Hyderabad"/>
    <s v="runs"/>
    <n v="25"/>
    <n v="287"/>
    <n v="262"/>
    <s v="TM Head"/>
    <s v="AK Chaudhary"/>
    <s v="R Pandit"/>
    <s v="M Nayyar"/>
    <n v="76"/>
    <n v="141"/>
    <n v="70"/>
    <x v="0"/>
  </r>
  <r>
    <n v="1426269"/>
    <x v="16"/>
    <s v="Kolkata Knight Riders vs Rajasthan Royals"/>
    <s v="Eden Gardens"/>
    <s v="Rajasthan Royals"/>
    <s v="field"/>
    <s v="Rajasthan Royals"/>
    <s v="wickets"/>
    <n v="2"/>
    <n v="223"/>
    <n v="224"/>
    <s v="JC Buttler"/>
    <s v="MA Gough"/>
    <s v="UV Gandhe"/>
    <s v="Amit Sharma"/>
    <n v="56"/>
    <n v="128"/>
    <n v="39"/>
    <x v="4"/>
  </r>
  <r>
    <n v="1426270"/>
    <x v="16"/>
    <s v="Gujarat Titans vs Delhi Capitals"/>
    <s v="Narendra Modi Stadium"/>
    <s v="Delhi capitals"/>
    <s v="field"/>
    <s v="Delhi capitals"/>
    <s v="wickets"/>
    <n v="6"/>
    <n v="89"/>
    <n v="92"/>
    <s v="RR Pant"/>
    <s v="NA Patwardhan"/>
    <s v="VK Sharma"/>
    <s v="V Narayan Kutty"/>
    <n v="30"/>
    <n v="51"/>
    <n v="8"/>
    <x v="36"/>
  </r>
  <r>
    <n v="1426271"/>
    <x v="16"/>
    <s v="Mumbai Indians vs Punjab Kings"/>
    <s v="Maharaja Yadavindra Singh International Cricket Stadium"/>
    <s v="Punjab kings"/>
    <s v="field"/>
    <s v="Mumbai Indians"/>
    <s v="runs"/>
    <n v="9"/>
    <n v="192"/>
    <n v="183"/>
    <s v="JJ Bumrah"/>
    <s v="A Nand Kishore"/>
    <s v="VA Kulkarni"/>
    <s v="Sanjay Verma"/>
    <n v="54"/>
    <n v="94"/>
    <n v="44"/>
    <x v="40"/>
  </r>
  <r>
    <n v="1426272"/>
    <x v="16"/>
    <s v="Chennai Super Kings vs Lucknow Super Giants"/>
    <s v="Bharat Ratna Shri Atal Bihari Vajpayee Ekana Cricket Stadium"/>
    <s v="Lucknow Super Giants"/>
    <s v="field"/>
    <s v="Lucknow Super Giants"/>
    <s v="wickets"/>
    <n v="8"/>
    <n v="176"/>
    <n v="180"/>
    <s v="KL Rahul"/>
    <s v="AK Chaudhary"/>
    <s v="R Pandit"/>
    <s v="M Nayyar"/>
    <n v="51"/>
    <n v="62"/>
    <n v="63"/>
    <x v="38"/>
  </r>
  <r>
    <n v="1426273"/>
    <x v="16"/>
    <s v="Sunrisers Hyderabad vs Delhi Capitals"/>
    <s v="Arun Jaitley Stadium"/>
    <s v="Delhi capitals"/>
    <s v="field"/>
    <s v="Sunrisers Hyderabad"/>
    <s v="runs"/>
    <n v="67"/>
    <n v="266"/>
    <n v="199"/>
    <s v="TM Head"/>
    <s v="J Madanagopal"/>
    <s v="Navdeep Singh"/>
    <s v="Sanjay Verma"/>
    <n v="125"/>
    <n v="85"/>
    <n v="56"/>
    <x v="35"/>
  </r>
  <r>
    <n v="1426274"/>
    <x v="16"/>
    <s v="Kolkata Knight Riders vs Royal Challengers Bengaluru"/>
    <s v="Eden Gardens"/>
    <s v="Royal Challengers Bengaluru"/>
    <s v="field"/>
    <s v="Kolkata Knight Riders"/>
    <s v="runs"/>
    <n v="1"/>
    <n v="222"/>
    <n v="221"/>
    <s v="AD Russell"/>
    <s v="A Totre"/>
    <s v="Vinod Seshan"/>
    <s v="Amit Sharma"/>
    <n v="75"/>
    <n v="80"/>
    <n v="67"/>
    <x v="4"/>
  </r>
  <r>
    <n v="1426275"/>
    <x v="16"/>
    <s v="Punjab Kings vs Gujarat Titans"/>
    <s v="Maharaja Yadavindra Singh International Cricket Stadium"/>
    <s v="Punjab kings"/>
    <s v="bat"/>
    <s v="Gujarat Titans"/>
    <s v="wickets"/>
    <n v="3"/>
    <n v="142"/>
    <n v="146"/>
    <s v="R Sai Kishore"/>
    <s v="A Nand Kishore"/>
    <s v="VA Kulkarni"/>
    <s v="J Srinath"/>
    <n v="56"/>
    <n v="51"/>
    <n v="35"/>
    <x v="40"/>
  </r>
  <r>
    <n v="1426276"/>
    <x v="16"/>
    <s v="Mumbai Indians vs Rajasthan Royals"/>
    <s v="Sawai Mansingh Stadium"/>
    <s v="Mumbai Indians"/>
    <s v="bat"/>
    <s v="Rajasthan Royals"/>
    <s v="wickets"/>
    <n v="9"/>
    <n v="179"/>
    <n v="183"/>
    <s v="Sandeep Sharma"/>
    <s v="AK Chaudhary"/>
    <s v="MV Saidharshan Kumar"/>
    <s v="M Nayyar"/>
    <n v="45"/>
    <n v="106"/>
    <n v="28"/>
    <x v="5"/>
  </r>
  <r>
    <n v="1426277"/>
    <x v="16"/>
    <s v="Chennai Super Kings vs Lucknow Super Giants"/>
    <s v="MA Chidambaram Stadium"/>
    <s v="Lucknow Super Giants"/>
    <s v="field"/>
    <s v="Lucknow Super Giants"/>
    <s v="wickets"/>
    <n v="6"/>
    <n v="210"/>
    <n v="213"/>
    <s v="MP Stoinis"/>
    <s v="NA Patwardhan"/>
    <s v="Tapan Sharma"/>
    <s v="Sanjay Verma"/>
    <n v="49"/>
    <n v="105"/>
    <n v="56"/>
    <x v="7"/>
  </r>
  <r>
    <n v="1426278"/>
    <x v="16"/>
    <s v="Delhi Capitals vs Gujarat Titans"/>
    <s v="Arun Jaitley Stadium"/>
    <s v="Gujarat Titans"/>
    <s v="field"/>
    <s v="Delhi capitals"/>
    <s v="runs"/>
    <n v="4"/>
    <n v="224"/>
    <n v="220"/>
    <s v="RR Pant"/>
    <s v="KN Ananthapadmanabhan"/>
    <s v="UV Gandhe"/>
    <s v="Amit Sharma"/>
    <n v="44"/>
    <n v="99"/>
    <n v="81"/>
    <x v="35"/>
  </r>
  <r>
    <n v="1426279"/>
    <x v="16"/>
    <s v="Royal Challengers Bengaluru vs Sunrisers Hyderabad"/>
    <s v="Rajiv Gandhi International Stadium"/>
    <s v="Royal Challengers Bengaluru"/>
    <s v="bat"/>
    <s v="Royal Challengers Bengaluru"/>
    <s v="runs"/>
    <n v="35"/>
    <n v="206"/>
    <n v="171"/>
    <s v="RM Patidar"/>
    <s v="Nitin Menon"/>
    <s v="HAS Khalid"/>
    <s v="J Srinath"/>
    <n v="61"/>
    <n v="96"/>
    <n v="49"/>
    <x v="6"/>
  </r>
  <r>
    <n v="1426280"/>
    <x v="16"/>
    <s v="Kolkata Knight Riders vs Punjab Kings"/>
    <s v="Eden Gardens"/>
    <s v="Punjab kings"/>
    <s v="field"/>
    <s v="Punjab kings"/>
    <s v="wickets"/>
    <n v="8"/>
    <n v="261"/>
    <n v="262"/>
    <s v="JM Bairstow"/>
    <s v="AK Chaudhary"/>
    <s v="YC Barde"/>
    <s v="Sanjay Verma"/>
    <n v="76"/>
    <n v="130"/>
    <n v="55"/>
    <x v="4"/>
  </r>
  <r>
    <n v="1426281"/>
    <x v="16"/>
    <s v="Delhi Capitals vs Mumbai Indians"/>
    <s v="Arun Jaitley Stadium"/>
    <s v="Mumbai Indians"/>
    <s v="field"/>
    <s v="Delhi capitals"/>
    <s v="runs"/>
    <n v="10"/>
    <n v="257"/>
    <n v="247"/>
    <s v="J Fraser-McGurk"/>
    <s v="Navdeep Singh"/>
    <s v="NA Patwardhan"/>
    <s v="V Narayan Kutty"/>
    <n v="92"/>
    <n v="107"/>
    <n v="58"/>
    <x v="35"/>
  </r>
  <r>
    <n v="1426282"/>
    <x v="16"/>
    <s v="Lucknow Super Giants vs Rajasthan Royals"/>
    <s v="Bharat Ratna Shri Atal Bihari Vajpayee Ekana Cricket Stadium"/>
    <s v="Rajasthan Royals"/>
    <s v="field"/>
    <s v="Rajasthan Royals"/>
    <s v="wickets"/>
    <n v="7"/>
    <n v="196"/>
    <n v="199"/>
    <s v="SV Samson"/>
    <s v="KN Ananthapadmanabhan"/>
    <s v="MA Gough"/>
    <s v="Amit Sharma"/>
    <n v="46"/>
    <n v="110"/>
    <n v="40"/>
    <x v="38"/>
  </r>
  <r>
    <n v="1426283"/>
    <x v="16"/>
    <s v="Gujarat Titans vs Royal Challengers Bengaluru"/>
    <s v="Narendra Modi Stadium"/>
    <s v="Royal Challengers Bengaluru"/>
    <s v="field"/>
    <s v="Royal Challengers Bengaluru"/>
    <s v="wickets"/>
    <n v="9"/>
    <n v="200"/>
    <n v="206"/>
    <s v="WG Jacks"/>
    <s v="Nitin Menon"/>
    <s v="VK Sharma"/>
    <s v="J Srinath"/>
    <n v="42"/>
    <n v="106"/>
    <n v="52"/>
    <x v="36"/>
  </r>
  <r>
    <n v="1426284"/>
    <x v="16"/>
    <s v="Chennai Super Kings vs Sunrisers Hyderabad"/>
    <s v="MA Chidambaram Stadium"/>
    <s v="Sunrisers Hyderabad"/>
    <s v="field"/>
    <s v="Chennai Super Kings"/>
    <s v="runs"/>
    <n v="78"/>
    <n v="212"/>
    <n v="134"/>
    <s v="RD Gaikwad"/>
    <s v="R Pandit"/>
    <s v="MV Saidharshan Kumar"/>
    <s v="Sanjay Verma"/>
    <n v="50"/>
    <n v="109"/>
    <n v="53"/>
    <x v="7"/>
  </r>
  <r>
    <n v="1426285"/>
    <x v="16"/>
    <s v="Delhi Capitals vs Kolkata Knight Riders"/>
    <s v="Eden Gardens"/>
    <s v="Delhi capitals"/>
    <s v="bat"/>
    <s v="Kolkata Knight Riders"/>
    <s v="wickets"/>
    <n v="7"/>
    <n v="153"/>
    <n v="157"/>
    <s v="CV Varun"/>
    <s v="Navdeep Singh"/>
    <s v="Tapan Sharma"/>
    <s v="V Narayan Kutty"/>
    <n v="67"/>
    <n v="61"/>
    <n v="25"/>
    <x v="4"/>
  </r>
  <r>
    <n v="1426286"/>
    <x v="16"/>
    <s v="Mumbai Indians vs Lucknow Super Giants"/>
    <s v="Bharat Ratna Shri Atal Bihari Vajpayee Ekana Cricket Stadium"/>
    <s v="Lucknow Super Giants"/>
    <s v="field"/>
    <s v="Lucknow Super Giants"/>
    <s v="wickets"/>
    <n v="4"/>
    <n v="144"/>
    <n v="145"/>
    <s v="MP Stoinis"/>
    <s v="MA Gough"/>
    <s v="UV Gandhe"/>
    <s v="DS Manohar"/>
    <n v="28"/>
    <n v="78"/>
    <n v="38"/>
    <x v="38"/>
  </r>
  <r>
    <n v="1426287"/>
    <x v="16"/>
    <s v="Chennai Super Kings vs Punjab Kings"/>
    <s v="MA Chidambaram Stadium"/>
    <s v="Punjab kings"/>
    <s v="field"/>
    <s v="Punjab kings"/>
    <s v="wickets"/>
    <n v="7"/>
    <n v="162"/>
    <n v="163"/>
    <s v="Harpreet Brar"/>
    <s v="HAS Khalid"/>
    <s v="VK Sharma"/>
    <s v="R Seth"/>
    <n v="55"/>
    <n v="56"/>
    <n v="5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87BB4-E56C-48E4-8DA0-6141A3B0ABB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0" firstHeaderRow="1" firstDataRow="1" firstDataCol="1" rowPageCount="1" colPageCount="1"/>
  <pivotFields count="18">
    <pivotField showAll="0"/>
    <pivotField axis="axisPage"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axis="axisRow" dataField="1" showAll="0" measureFilter="1">
      <items count="291">
        <item x="135"/>
        <item x="34"/>
        <item x="271"/>
        <item x="28"/>
        <item x="23"/>
        <item x="229"/>
        <item x="58"/>
        <item x="72"/>
        <item x="184"/>
        <item x="73"/>
        <item x="46"/>
        <item x="179"/>
        <item x="248"/>
        <item x="11"/>
        <item x="76"/>
        <item x="124"/>
        <item x="69"/>
        <item x="164"/>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27"/>
        <item x="130"/>
        <item x="181"/>
        <item x="25"/>
        <item x="226"/>
        <item x="236"/>
        <item x="143"/>
        <item x="79"/>
        <item x="95"/>
        <item x="31"/>
        <item x="162"/>
        <item x="4"/>
        <item x="145"/>
        <item x="220"/>
        <item x="42"/>
        <item x="259"/>
        <item x="51"/>
        <item x="29"/>
        <item x="260"/>
        <item x="60"/>
        <item x="101"/>
        <item x="245"/>
        <item x="171"/>
        <item x="123"/>
        <item x="56"/>
        <item x="30"/>
        <item x="15"/>
        <item x="275"/>
        <item x="139"/>
        <item x="163"/>
        <item x="152"/>
        <item x="62"/>
        <item x="89"/>
        <item x="237"/>
        <item x="268"/>
        <item x="219"/>
        <item x="50"/>
        <item x="172"/>
        <item x="186"/>
        <item x="199"/>
        <item x="105"/>
        <item x="19"/>
        <item x="221"/>
        <item x="107"/>
        <item x="210"/>
        <item x="106"/>
        <item x="288"/>
        <item x="272"/>
        <item x="74"/>
        <item x="36"/>
        <item x="206"/>
        <item x="194"/>
        <item x="126"/>
        <item x="93"/>
        <item x="10"/>
        <item x="116"/>
        <item x="55"/>
        <item x="190"/>
        <item x="204"/>
        <item x="215"/>
        <item x="240"/>
        <item x="52"/>
        <item x="141"/>
        <item x="238"/>
        <item x="218"/>
        <item x="90"/>
        <item x="241"/>
        <item x="9"/>
        <item x="35"/>
        <item x="185"/>
        <item x="223"/>
        <item x="147"/>
        <item x="159"/>
        <item x="202"/>
        <item x="77"/>
        <item x="222"/>
        <item x="129"/>
        <item x="82"/>
        <item x="239"/>
        <item x="193"/>
        <item x="211"/>
        <item x="201"/>
        <item x="26"/>
        <item x="213"/>
        <item x="195"/>
        <item x="150"/>
        <item x="161"/>
        <item x="67"/>
        <item x="61"/>
        <item x="246"/>
        <item x="253"/>
        <item x="94"/>
        <item x="122"/>
        <item x="44"/>
        <item x="32"/>
        <item x="273"/>
        <item x="81"/>
        <item x="138"/>
        <item x="165"/>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285"/>
        <item x="170"/>
        <item x="266"/>
        <item x="78"/>
        <item x="243"/>
        <item x="37"/>
        <item x="132"/>
        <item x="108"/>
        <item x="277"/>
        <item x="148"/>
        <item x="99"/>
        <item x="84"/>
        <item x="274"/>
        <item x="233"/>
        <item x="232"/>
        <item x="276"/>
        <item x="88"/>
        <item x="48"/>
        <item x="214"/>
        <item x="155"/>
        <item x="244"/>
        <item x="176"/>
        <item x="91"/>
        <item x="63"/>
        <item x="41"/>
        <item x="92"/>
        <item x="254"/>
        <item x="287"/>
        <item x="109"/>
        <item x="283"/>
        <item x="231"/>
        <item x="18"/>
        <item x="120"/>
        <item x="197"/>
        <item x="188"/>
        <item x="234"/>
        <item x="230"/>
        <item x="117"/>
        <item x="57"/>
        <item x="87"/>
        <item x="256"/>
        <item x="262"/>
        <item x="43"/>
        <item x="182"/>
        <item x="279"/>
        <item x="47"/>
        <item x="75"/>
        <item x="96"/>
        <item x="112"/>
        <item x="59"/>
        <item x="114"/>
        <item x="250"/>
        <item x="212"/>
        <item x="128"/>
        <item x="102"/>
        <item x="22"/>
        <item x="17"/>
        <item x="178"/>
        <item x="156"/>
        <item x="54"/>
        <item x="98"/>
        <item x="24"/>
        <item x="16"/>
        <item x="125"/>
        <item x="282"/>
        <item x="228"/>
        <item x="27"/>
        <item x="224"/>
        <item x="269"/>
        <item x="39"/>
        <item x="97"/>
        <item x="64"/>
        <item x="80"/>
        <item x="216"/>
        <item x="12"/>
        <item x="20"/>
        <item x="261"/>
        <item x="225"/>
        <item x="21"/>
        <item x="33"/>
        <item x="127"/>
        <item x="118"/>
        <item x="40"/>
        <item x="5"/>
        <item x="166"/>
        <item x="14"/>
        <item x="144"/>
        <item x="203"/>
        <item x="169"/>
        <item x="208"/>
        <item x="257"/>
        <item x="86"/>
        <item x="49"/>
        <item x="286"/>
        <item x="38"/>
        <item x="251"/>
        <item x="136"/>
        <item x="104"/>
        <item x="6"/>
        <item x="168"/>
        <item x="242"/>
        <item x="200"/>
        <item x="278"/>
        <item x="289"/>
        <item x="113"/>
        <item x="71"/>
        <item x="284"/>
        <item x="258"/>
        <item x="8"/>
        <item x="151"/>
        <item x="53"/>
        <item x="174"/>
        <item x="115"/>
        <item t="default"/>
      </items>
    </pivotField>
    <pivotField showAll="0"/>
    <pivotField showAll="0"/>
    <pivotField showAll="0"/>
    <pivotField showAll="0"/>
    <pivotField showAll="0"/>
    <pivotField showAll="0"/>
  </pivotFields>
  <rowFields count="1">
    <field x="11"/>
  </rowFields>
  <rowItems count="17">
    <i>
      <x v="10"/>
    </i>
    <i>
      <x v="27"/>
    </i>
    <i>
      <x v="28"/>
    </i>
    <i>
      <x v="42"/>
    </i>
    <i>
      <x v="43"/>
    </i>
    <i>
      <x v="97"/>
    </i>
    <i>
      <x v="119"/>
    </i>
    <i>
      <x v="125"/>
    </i>
    <i>
      <x v="176"/>
    </i>
    <i>
      <x v="211"/>
    </i>
    <i>
      <x v="215"/>
    </i>
    <i>
      <x v="227"/>
    </i>
    <i>
      <x v="257"/>
    </i>
    <i>
      <x v="260"/>
    </i>
    <i>
      <x v="263"/>
    </i>
    <i>
      <x v="273"/>
    </i>
    <i t="grand">
      <x/>
    </i>
  </rowItems>
  <colItems count="1">
    <i/>
  </colItems>
  <pageFields count="1">
    <pageField fld="1" item="10" hier="-1"/>
  </pageFields>
  <dataFields count="1">
    <dataField name="Count of Player_of_Match" fld="11" subtotal="count" baseField="0" baseItem="0"/>
  </dataFields>
  <chartFormats count="2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213"/>
          </reference>
        </references>
      </pivotArea>
    </chartFormat>
    <chartFormat chart="6" format="4">
      <pivotArea type="data" outline="0" fieldPosition="0">
        <references count="2">
          <reference field="4294967294" count="1" selected="0">
            <x v="0"/>
          </reference>
          <reference field="11" count="1" selected="0">
            <x v="227"/>
          </reference>
        </references>
      </pivotArea>
    </chartFormat>
    <chartFormat chart="6" format="5">
      <pivotArea type="data" outline="0" fieldPosition="0">
        <references count="2">
          <reference field="4294967294" count="1" selected="0">
            <x v="0"/>
          </reference>
          <reference field="11" count="1" selected="0">
            <x v="234"/>
          </reference>
        </references>
      </pivotArea>
    </chartFormat>
    <chartFormat chart="6" format="6">
      <pivotArea type="data" outline="0" fieldPosition="0">
        <references count="2">
          <reference field="4294967294" count="1" selected="0">
            <x v="0"/>
          </reference>
          <reference field="11" count="1" selected="0">
            <x v="263"/>
          </reference>
        </references>
      </pivotArea>
    </chartFormat>
    <chartFormat chart="6" format="7">
      <pivotArea type="data" outline="0" fieldPosition="0">
        <references count="2">
          <reference field="4294967294" count="1" selected="0">
            <x v="0"/>
          </reference>
          <reference field="11" count="1" selected="0">
            <x v="265"/>
          </reference>
        </references>
      </pivotArea>
    </chartFormat>
    <chartFormat chart="6" format="8">
      <pivotArea type="data" outline="0" fieldPosition="0">
        <references count="2">
          <reference field="4294967294" count="1" selected="0">
            <x v="0"/>
          </reference>
          <reference field="11" count="1" selected="0">
            <x v="286"/>
          </reference>
        </references>
      </pivotArea>
    </chartFormat>
    <chartFormat chart="6" format="9">
      <pivotArea type="data" outline="0" fieldPosition="0">
        <references count="2">
          <reference field="4294967294" count="1" selected="0">
            <x v="0"/>
          </reference>
          <reference field="11" count="1" selected="0">
            <x v="5"/>
          </reference>
        </references>
      </pivotArea>
    </chartFormat>
    <chartFormat chart="6" format="10">
      <pivotArea type="data" outline="0" fieldPosition="0">
        <references count="2">
          <reference field="4294967294" count="1" selected="0">
            <x v="0"/>
          </reference>
          <reference field="11" count="1" selected="0">
            <x v="10"/>
          </reference>
        </references>
      </pivotArea>
    </chartFormat>
    <chartFormat chart="6" format="11">
      <pivotArea type="data" outline="0" fieldPosition="0">
        <references count="2">
          <reference field="4294967294" count="1" selected="0">
            <x v="0"/>
          </reference>
          <reference field="11" count="1" selected="0">
            <x v="36"/>
          </reference>
        </references>
      </pivotArea>
    </chartFormat>
    <chartFormat chart="6" format="12">
      <pivotArea type="data" outline="0" fieldPosition="0">
        <references count="2">
          <reference field="4294967294" count="1" selected="0">
            <x v="0"/>
          </reference>
          <reference field="11" count="1" selected="0">
            <x v="119"/>
          </reference>
        </references>
      </pivotArea>
    </chartFormat>
    <chartFormat chart="6" format="13">
      <pivotArea type="data" outline="0" fieldPosition="0">
        <references count="2">
          <reference field="4294967294" count="1" selected="0">
            <x v="0"/>
          </reference>
          <reference field="11" count="1" selected="0">
            <x v="165"/>
          </reference>
        </references>
      </pivotArea>
    </chartFormat>
    <chartFormat chart="6" format="14">
      <pivotArea type="data" outline="0" fieldPosition="0">
        <references count="2">
          <reference field="4294967294" count="1" selected="0">
            <x v="0"/>
          </reference>
          <reference field="11" count="1" selected="0">
            <x v="27"/>
          </reference>
        </references>
      </pivotArea>
    </chartFormat>
    <chartFormat chart="6" format="15">
      <pivotArea type="data" outline="0" fieldPosition="0">
        <references count="2">
          <reference field="4294967294" count="1" selected="0">
            <x v="0"/>
          </reference>
          <reference field="11" count="1" selected="0">
            <x v="28"/>
          </reference>
        </references>
      </pivotArea>
    </chartFormat>
    <chartFormat chart="6" format="16">
      <pivotArea type="data" outline="0" fieldPosition="0">
        <references count="2">
          <reference field="4294967294" count="1" selected="0">
            <x v="0"/>
          </reference>
          <reference field="11" count="1" selected="0">
            <x v="42"/>
          </reference>
        </references>
      </pivotArea>
    </chartFormat>
    <chartFormat chart="6" format="17">
      <pivotArea type="data" outline="0" fieldPosition="0">
        <references count="2">
          <reference field="4294967294" count="1" selected="0">
            <x v="0"/>
          </reference>
          <reference field="11" count="1" selected="0">
            <x v="43"/>
          </reference>
        </references>
      </pivotArea>
    </chartFormat>
    <chartFormat chart="6" format="18">
      <pivotArea type="data" outline="0" fieldPosition="0">
        <references count="2">
          <reference field="4294967294" count="1" selected="0">
            <x v="0"/>
          </reference>
          <reference field="11" count="1" selected="0">
            <x v="97"/>
          </reference>
        </references>
      </pivotArea>
    </chartFormat>
    <chartFormat chart="6" format="19">
      <pivotArea type="data" outline="0" fieldPosition="0">
        <references count="2">
          <reference field="4294967294" count="1" selected="0">
            <x v="0"/>
          </reference>
          <reference field="11" count="1" selected="0">
            <x v="125"/>
          </reference>
        </references>
      </pivotArea>
    </chartFormat>
    <chartFormat chart="6" format="20">
      <pivotArea type="data" outline="0" fieldPosition="0">
        <references count="2">
          <reference field="4294967294" count="1" selected="0">
            <x v="0"/>
          </reference>
          <reference field="11" count="1" selected="0">
            <x v="176"/>
          </reference>
        </references>
      </pivotArea>
    </chartFormat>
    <chartFormat chart="6" format="21">
      <pivotArea type="data" outline="0" fieldPosition="0">
        <references count="2">
          <reference field="4294967294" count="1" selected="0">
            <x v="0"/>
          </reference>
          <reference field="11" count="1" selected="0">
            <x v="211"/>
          </reference>
        </references>
      </pivotArea>
    </chartFormat>
    <chartFormat chart="6" format="22">
      <pivotArea type="data" outline="0" fieldPosition="0">
        <references count="2">
          <reference field="4294967294" count="1" selected="0">
            <x v="0"/>
          </reference>
          <reference field="11" count="1" selected="0">
            <x v="215"/>
          </reference>
        </references>
      </pivotArea>
    </chartFormat>
    <chartFormat chart="6" format="23">
      <pivotArea type="data" outline="0" fieldPosition="0">
        <references count="2">
          <reference field="4294967294" count="1" selected="0">
            <x v="0"/>
          </reference>
          <reference field="11" count="1" selected="0">
            <x v="257"/>
          </reference>
        </references>
      </pivotArea>
    </chartFormat>
    <chartFormat chart="6" format="24">
      <pivotArea type="data" outline="0" fieldPosition="0">
        <references count="2">
          <reference field="4294967294" count="1" selected="0">
            <x v="0"/>
          </reference>
          <reference field="11" count="1" selected="0">
            <x v="26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5E31F-3156-47C5-BC40-0718723CDAB4}" name="PivotTable3" cacheId="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2">
  <location ref="A3:B5" firstHeaderRow="1" firstDataRow="1" firstDataCol="1" rowPageCount="1" colPageCount="1"/>
  <pivotFields count="18">
    <pivotField compact="0" outline="0" showAll="0" defaultSubtotal="0"/>
    <pivotField axis="axisPage" compact="0" outline="0" showAll="0" defaultSubtotal="0">
      <items count="17">
        <item x="0"/>
        <item x="1"/>
        <item x="2"/>
        <item x="3"/>
        <item x="4"/>
        <item x="5"/>
        <item x="6"/>
        <item x="7"/>
        <item x="8"/>
        <item x="9"/>
        <item x="10"/>
        <item x="11"/>
        <item x="12"/>
        <item x="13"/>
        <item x="14"/>
        <item x="15"/>
        <item x="16"/>
      </items>
    </pivotField>
    <pivotField compact="0" outline="0" showAll="0" defaultSubtotal="0">
      <items count="160">
        <item x="25"/>
        <item x="19"/>
        <item x="138"/>
        <item x="80"/>
        <item x="11"/>
        <item x="129"/>
        <item x="7"/>
        <item x="65"/>
        <item x="31"/>
        <item x="50"/>
        <item x="47"/>
        <item x="92"/>
        <item x="54"/>
        <item x="6"/>
        <item x="32"/>
        <item x="42"/>
        <item x="76"/>
        <item x="17"/>
        <item x="8"/>
        <item x="20"/>
        <item x="27"/>
        <item x="38"/>
        <item x="112"/>
        <item x="151"/>
        <item x="71"/>
        <item x="55"/>
        <item x="132"/>
        <item x="49"/>
        <item x="82"/>
        <item x="40"/>
        <item x="2"/>
        <item x="117"/>
        <item x="16"/>
        <item x="88"/>
        <item x="116"/>
        <item x="125"/>
        <item x="127"/>
        <item x="114"/>
        <item x="104"/>
        <item x="109"/>
        <item x="107"/>
        <item x="158"/>
        <item x="130"/>
        <item x="140"/>
        <item x="148"/>
        <item x="154"/>
        <item x="145"/>
        <item x="136"/>
        <item x="149"/>
        <item x="135"/>
        <item x="61"/>
        <item x="67"/>
        <item x="69"/>
        <item x="73"/>
        <item x="77"/>
        <item x="78"/>
        <item x="56"/>
        <item x="43"/>
        <item x="4"/>
        <item x="35"/>
        <item x="120"/>
        <item x="155"/>
        <item x="63"/>
        <item x="15"/>
        <item x="83"/>
        <item x="52"/>
        <item x="45"/>
        <item x="123"/>
        <item x="28"/>
        <item x="89"/>
        <item x="156"/>
        <item x="144"/>
        <item x="128"/>
        <item x="147"/>
        <item x="137"/>
        <item x="142"/>
        <item x="153"/>
        <item x="159"/>
        <item x="131"/>
        <item x="36"/>
        <item x="12"/>
        <item x="22"/>
        <item x="105"/>
        <item x="146"/>
        <item x="59"/>
        <item x="39"/>
        <item x="157"/>
        <item x="62"/>
        <item x="46"/>
        <item x="26"/>
        <item x="102"/>
        <item x="3"/>
        <item x="99"/>
        <item x="66"/>
        <item x="79"/>
        <item x="60"/>
        <item x="58"/>
        <item x="81"/>
        <item x="72"/>
        <item x="57"/>
        <item x="84"/>
        <item x="85"/>
        <item x="90"/>
        <item x="1"/>
        <item x="48"/>
        <item x="13"/>
        <item x="103"/>
        <item x="133"/>
        <item x="21"/>
        <item x="9"/>
        <item x="75"/>
        <item x="37"/>
        <item x="106"/>
        <item x="34"/>
        <item x="98"/>
        <item x="23"/>
        <item x="29"/>
        <item x="33"/>
        <item x="150"/>
        <item x="64"/>
        <item x="18"/>
        <item x="134"/>
        <item x="53"/>
        <item x="70"/>
        <item x="5"/>
        <item x="41"/>
        <item x="93"/>
        <item x="124"/>
        <item x="113"/>
        <item x="110"/>
        <item x="115"/>
        <item x="126"/>
        <item x="108"/>
        <item x="121"/>
        <item x="14"/>
        <item x="51"/>
        <item x="44"/>
        <item x="122"/>
        <item x="143"/>
        <item x="74"/>
        <item x="0"/>
        <item x="139"/>
        <item x="30"/>
        <item x="68"/>
        <item x="24"/>
        <item x="10"/>
        <item x="119"/>
        <item x="96"/>
        <item x="97"/>
        <item x="95"/>
        <item x="118"/>
        <item x="141"/>
        <item x="101"/>
        <item x="152"/>
        <item x="94"/>
        <item x="86"/>
        <item x="91"/>
        <item x="100"/>
        <item x="111"/>
        <item x="87"/>
      </items>
    </pivotField>
    <pivotField compact="0" outline="0" showAll="0" defaultSubtotal="0"/>
    <pivotField compact="0" outline="0" showAll="0" defaultSubtotal="0">
      <items count="15">
        <item x="1"/>
        <item x="4"/>
        <item x="7"/>
        <item x="11"/>
        <item x="13"/>
        <item x="8"/>
        <item x="6"/>
        <item x="14"/>
        <item x="3"/>
        <item x="9"/>
        <item x="5"/>
        <item x="2"/>
        <item x="12"/>
        <item x="0"/>
        <item x="10"/>
      </items>
    </pivotField>
    <pivotField axis="axisRow" dataField="1" compact="0" outline="0" showAll="0" defaultSubtotal="0">
      <items count="2">
        <item x="1"/>
        <item x="0"/>
      </items>
    </pivotField>
    <pivotField compact="0" outline="0" showAll="0" defaultSubtotal="0"/>
    <pivotField compact="0" outline="0" showAll="0" defaultSubtotal="0">
      <items count="3">
        <item x="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2">
    <i>
      <x/>
    </i>
    <i>
      <x v="1"/>
    </i>
  </rowItems>
  <colItems count="1">
    <i/>
  </colItems>
  <pageFields count="1">
    <pageField fld="1" item="10" hier="-1"/>
  </pageFields>
  <dataFields count="1">
    <dataField name="Count of Toss_Decision"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5" count="1" selected="0">
            <x v="0"/>
          </reference>
        </references>
      </pivotArea>
    </chartFormat>
    <chartFormat chart="7" format="7">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D0DD50-B376-422A-99AE-583601F8D32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 firstHeaderRow="0" firstDataRow="1" firstDataCol="0" rowPageCount="1" colPageCount="1"/>
  <pivotFields count="18">
    <pivotField showAll="0"/>
    <pivotField axis="axisPage"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pageFields count="1">
    <pageField fld="1" item="10" hier="-1"/>
  </pageFields>
  <dataFields count="3">
    <dataField name="Average of Powerplay_Scores" fld="15" subtotal="average" baseField="0" baseItem="1" numFmtId="2"/>
    <dataField name="Average Middle_Overs_Scores" fld="16" subtotal="average" baseField="0" baseItem="1" numFmtId="2"/>
    <dataField name="Average of Death_Overs_Scores" fld="17" subtotal="average" baseField="0" baseItem="2"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0BE984-43EA-4FF8-93BA-B4684B65D13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 firstHeaderRow="1" firstDataRow="1" firstDataCol="1"/>
  <pivotFields count="18">
    <pivotField showAll="0"/>
    <pivotField axis="axisRow" showAll="0">
      <items count="18">
        <item h="1" x="0"/>
        <item h="1" x="1"/>
        <item h="1" x="2"/>
        <item h="1" x="3"/>
        <item h="1" x="4"/>
        <item h="1" x="5"/>
        <item h="1" x="6"/>
        <item h="1" x="7"/>
        <item h="1" x="8"/>
        <item h="1" x="9"/>
        <item x="10"/>
        <item h="1" x="11"/>
        <item h="1" x="12"/>
        <item h="1" x="13"/>
        <item h="1" x="14"/>
        <item h="1" x="15"/>
        <item h="1"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BB3A3-ED9D-4FF0-904A-C370759F2E86}"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4" firstHeaderRow="0" firstDataRow="1" firstDataCol="0" rowPageCount="1" colPageCount="1"/>
  <pivotFields count="18">
    <pivotField showAll="0"/>
    <pivotField axis="axisPage" showAll="0">
      <items count="18">
        <item x="0"/>
        <item x="1"/>
        <item x="2"/>
        <item x="3"/>
        <item x="4"/>
        <item x="5"/>
        <item x="6"/>
        <item x="7"/>
        <item x="8"/>
        <item x="9"/>
        <item x="10"/>
        <item x="11"/>
        <item x="12"/>
        <item x="13"/>
        <item x="14"/>
        <item x="15"/>
        <item x="16"/>
        <item t="default"/>
      </items>
    </pivotField>
    <pivotField showAll="0"/>
    <pivotField showAll="0">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pivotField>
    <pivotField showAll="0"/>
    <pivotField showAll="0"/>
    <pivotField showAll="0"/>
    <pivotField showAll="0"/>
    <pivotField showAll="0"/>
    <pivotField dataField="1" showAll="0"/>
    <pivotField dataField="1" showAll="0">
      <items count="160">
        <item x="129"/>
        <item x="143"/>
        <item x="123"/>
        <item x="137"/>
        <item x="133"/>
        <item x="39"/>
        <item x="48"/>
        <item x="152"/>
        <item x="139"/>
        <item x="99"/>
        <item x="130"/>
        <item x="36"/>
        <item x="120"/>
        <item x="147"/>
        <item x="97"/>
        <item x="131"/>
        <item x="136"/>
        <item x="49"/>
        <item x="116"/>
        <item x="0"/>
        <item x="115"/>
        <item x="119"/>
        <item x="94"/>
        <item x="91"/>
        <item x="46"/>
        <item x="127"/>
        <item x="75"/>
        <item x="81"/>
        <item x="37"/>
        <item x="53"/>
        <item x="134"/>
        <item x="102"/>
        <item x="92"/>
        <item x="60"/>
        <item x="106"/>
        <item x="74"/>
        <item x="148"/>
        <item x="25"/>
        <item x="101"/>
        <item x="117"/>
        <item x="62"/>
        <item x="112"/>
        <item x="79"/>
        <item x="22"/>
        <item x="95"/>
        <item x="4"/>
        <item x="66"/>
        <item x="121"/>
        <item x="88"/>
        <item x="9"/>
        <item x="96"/>
        <item x="64"/>
        <item x="98"/>
        <item x="80"/>
        <item x="85"/>
        <item x="68"/>
        <item x="70"/>
        <item x="27"/>
        <item x="65"/>
        <item x="29"/>
        <item x="23"/>
        <item x="100"/>
        <item x="104"/>
        <item x="114"/>
        <item x="84"/>
        <item x="2"/>
        <item x="21"/>
        <item x="83"/>
        <item x="73"/>
        <item x="71"/>
        <item x="56"/>
        <item x="10"/>
        <item x="55"/>
        <item x="109"/>
        <item x="28"/>
        <item x="57"/>
        <item x="6"/>
        <item x="32"/>
        <item x="58"/>
        <item x="45"/>
        <item x="54"/>
        <item x="24"/>
        <item x="76"/>
        <item x="40"/>
        <item x="17"/>
        <item x="11"/>
        <item x="38"/>
        <item x="59"/>
        <item x="12"/>
        <item x="52"/>
        <item x="61"/>
        <item x="33"/>
        <item x="31"/>
        <item x="50"/>
        <item x="69"/>
        <item x="13"/>
        <item x="30"/>
        <item x="47"/>
        <item x="14"/>
        <item x="3"/>
        <item x="16"/>
        <item x="5"/>
        <item x="20"/>
        <item x="107"/>
        <item x="19"/>
        <item x="18"/>
        <item x="51"/>
        <item x="63"/>
        <item x="44"/>
        <item x="67"/>
        <item x="105"/>
        <item x="41"/>
        <item x="42"/>
        <item x="34"/>
        <item x="15"/>
        <item x="35"/>
        <item x="141"/>
        <item x="86"/>
        <item x="110"/>
        <item x="89"/>
        <item x="122"/>
        <item x="26"/>
        <item x="72"/>
        <item x="82"/>
        <item x="124"/>
        <item x="113"/>
        <item x="93"/>
        <item x="111"/>
        <item x="90"/>
        <item x="128"/>
        <item x="108"/>
        <item x="140"/>
        <item x="132"/>
        <item x="126"/>
        <item x="43"/>
        <item x="7"/>
        <item x="142"/>
        <item x="78"/>
        <item x="138"/>
        <item x="118"/>
        <item x="1"/>
        <item x="77"/>
        <item x="144"/>
        <item x="125"/>
        <item x="149"/>
        <item x="135"/>
        <item x="151"/>
        <item x="8"/>
        <item x="150"/>
        <item x="146"/>
        <item x="157"/>
        <item x="156"/>
        <item x="87"/>
        <item x="155"/>
        <item x="145"/>
        <item x="153"/>
        <item x="158"/>
        <item x="154"/>
        <item x="103"/>
        <item t="default"/>
      </items>
    </pivotField>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1" item="10" hier="-1"/>
  </pageFields>
  <dataFields count="2">
    <dataField name="Max First_Innings_Score" fld="9" subtotal="max" baseField="1" baseItem="0"/>
    <dataField name="Max Second_Innings_Score" fld="10" subtotal="max"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00DE20-286D-4CC4-99DB-72DD8099DBC7}" name="PivotTable3" cacheId="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
  <location ref="T3:U14" firstHeaderRow="1" firstDataRow="1" firstDataCol="1" rowPageCount="1" colPageCount="1"/>
  <pivotFields count="19">
    <pivotField showAll="0"/>
    <pivotField axis="axisPage"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42">
        <item x="35"/>
        <item x="19"/>
        <item x="39"/>
        <item x="38"/>
        <item x="17"/>
        <item x="13"/>
        <item x="15"/>
        <item x="8"/>
        <item x="24"/>
        <item x="31"/>
        <item x="4"/>
        <item x="2"/>
        <item x="34"/>
        <item x="21"/>
        <item x="23"/>
        <item x="28"/>
        <item x="11"/>
        <item x="0"/>
        <item x="7"/>
        <item x="40"/>
        <item x="26"/>
        <item x="36"/>
        <item x="22"/>
        <item x="14"/>
        <item x="9"/>
        <item x="16"/>
        <item x="32"/>
        <item x="1"/>
        <item x="6"/>
        <item x="18"/>
        <item x="33"/>
        <item x="5"/>
        <item x="27"/>
        <item x="30"/>
        <item x="29"/>
        <item x="10"/>
        <item x="25"/>
        <item x="12"/>
        <item x="20"/>
        <item x="3"/>
        <item x="37"/>
        <item t="default"/>
      </items>
    </pivotField>
  </pivotFields>
  <rowFields count="1">
    <field x="18"/>
  </rowFields>
  <rowItems count="11">
    <i>
      <x v="7"/>
    </i>
    <i>
      <x v="9"/>
    </i>
    <i>
      <x v="10"/>
    </i>
    <i>
      <x v="11"/>
    </i>
    <i>
      <x v="17"/>
    </i>
    <i>
      <x v="18"/>
    </i>
    <i>
      <x v="20"/>
    </i>
    <i>
      <x v="27"/>
    </i>
    <i>
      <x v="28"/>
    </i>
    <i>
      <x v="31"/>
    </i>
    <i>
      <x v="39"/>
    </i>
  </rowItems>
  <colItems count="1">
    <i/>
  </colItems>
  <pageFields count="1">
    <pageField fld="1" hier="-1"/>
  </pageFields>
  <dataFields count="1">
    <dataField name="Count of Venue1" fld="18"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7"/>
          </reference>
        </references>
      </pivotArea>
    </chartFormat>
    <chartFormat chart="0" format="2">
      <pivotArea type="data" outline="0" fieldPosition="0">
        <references count="2">
          <reference field="4294967294" count="1" selected="0">
            <x v="0"/>
          </reference>
          <reference field="18" count="1" selected="0">
            <x v="9"/>
          </reference>
        </references>
      </pivotArea>
    </chartFormat>
    <chartFormat chart="0" format="3">
      <pivotArea type="data" outline="0" fieldPosition="0">
        <references count="2">
          <reference field="4294967294" count="1" selected="0">
            <x v="0"/>
          </reference>
          <reference field="18" count="1" selected="0">
            <x v="10"/>
          </reference>
        </references>
      </pivotArea>
    </chartFormat>
    <chartFormat chart="0" format="4">
      <pivotArea type="data" outline="0" fieldPosition="0">
        <references count="2">
          <reference field="4294967294" count="1" selected="0">
            <x v="0"/>
          </reference>
          <reference field="18" count="1" selected="0">
            <x v="11"/>
          </reference>
        </references>
      </pivotArea>
    </chartFormat>
    <chartFormat chart="0" format="5">
      <pivotArea type="data" outline="0" fieldPosition="0">
        <references count="2">
          <reference field="4294967294" count="1" selected="0">
            <x v="0"/>
          </reference>
          <reference field="18" count="1" selected="0">
            <x v="17"/>
          </reference>
        </references>
      </pivotArea>
    </chartFormat>
    <chartFormat chart="0" format="6">
      <pivotArea type="data" outline="0" fieldPosition="0">
        <references count="2">
          <reference field="4294967294" count="1" selected="0">
            <x v="0"/>
          </reference>
          <reference field="18" count="1" selected="0">
            <x v="18"/>
          </reference>
        </references>
      </pivotArea>
    </chartFormat>
    <chartFormat chart="0" format="7">
      <pivotArea type="data" outline="0" fieldPosition="0">
        <references count="2">
          <reference field="4294967294" count="1" selected="0">
            <x v="0"/>
          </reference>
          <reference field="18" count="1" selected="0">
            <x v="20"/>
          </reference>
        </references>
      </pivotArea>
    </chartFormat>
    <chartFormat chart="0" format="8">
      <pivotArea type="data" outline="0" fieldPosition="0">
        <references count="2">
          <reference field="4294967294" count="1" selected="0">
            <x v="0"/>
          </reference>
          <reference field="18" count="1" selected="0">
            <x v="27"/>
          </reference>
        </references>
      </pivotArea>
    </chartFormat>
    <chartFormat chart="0" format="9">
      <pivotArea type="data" outline="0" fieldPosition="0">
        <references count="2">
          <reference field="4294967294" count="1" selected="0">
            <x v="0"/>
          </reference>
          <reference field="18" count="1" selected="0">
            <x v="28"/>
          </reference>
        </references>
      </pivotArea>
    </chartFormat>
    <chartFormat chart="0" format="10">
      <pivotArea type="data" outline="0" fieldPosition="0">
        <references count="2">
          <reference field="4294967294" count="1" selected="0">
            <x v="0"/>
          </reference>
          <reference field="18" count="1" selected="0">
            <x v="31"/>
          </reference>
        </references>
      </pivotArea>
    </chartFormat>
    <chartFormat chart="0" format="11">
      <pivotArea type="data" outline="0" fieldPosition="0">
        <references count="2">
          <reference field="4294967294" count="1" selected="0">
            <x v="0"/>
          </reference>
          <reference field="18" count="1" selected="0">
            <x v="39"/>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8" count="1" selected="0">
            <x v="7"/>
          </reference>
        </references>
      </pivotArea>
    </chartFormat>
    <chartFormat chart="4" format="26">
      <pivotArea type="data" outline="0" fieldPosition="0">
        <references count="2">
          <reference field="4294967294" count="1" selected="0">
            <x v="0"/>
          </reference>
          <reference field="18" count="1" selected="0">
            <x v="9"/>
          </reference>
        </references>
      </pivotArea>
    </chartFormat>
    <chartFormat chart="4" format="27">
      <pivotArea type="data" outline="0" fieldPosition="0">
        <references count="2">
          <reference field="4294967294" count="1" selected="0">
            <x v="0"/>
          </reference>
          <reference field="18" count="1" selected="0">
            <x v="10"/>
          </reference>
        </references>
      </pivotArea>
    </chartFormat>
    <chartFormat chart="4" format="28">
      <pivotArea type="data" outline="0" fieldPosition="0">
        <references count="2">
          <reference field="4294967294" count="1" selected="0">
            <x v="0"/>
          </reference>
          <reference field="18" count="1" selected="0">
            <x v="11"/>
          </reference>
        </references>
      </pivotArea>
    </chartFormat>
    <chartFormat chart="4" format="29">
      <pivotArea type="data" outline="0" fieldPosition="0">
        <references count="2">
          <reference field="4294967294" count="1" selected="0">
            <x v="0"/>
          </reference>
          <reference field="18" count="1" selected="0">
            <x v="17"/>
          </reference>
        </references>
      </pivotArea>
    </chartFormat>
    <chartFormat chart="4" format="30">
      <pivotArea type="data" outline="0" fieldPosition="0">
        <references count="2">
          <reference field="4294967294" count="1" selected="0">
            <x v="0"/>
          </reference>
          <reference field="18" count="1" selected="0">
            <x v="18"/>
          </reference>
        </references>
      </pivotArea>
    </chartFormat>
    <chartFormat chart="4" format="31">
      <pivotArea type="data" outline="0" fieldPosition="0">
        <references count="2">
          <reference field="4294967294" count="1" selected="0">
            <x v="0"/>
          </reference>
          <reference field="18" count="1" selected="0">
            <x v="20"/>
          </reference>
        </references>
      </pivotArea>
    </chartFormat>
    <chartFormat chart="4" format="32">
      <pivotArea type="data" outline="0" fieldPosition="0">
        <references count="2">
          <reference field="4294967294" count="1" selected="0">
            <x v="0"/>
          </reference>
          <reference field="18" count="1" selected="0">
            <x v="27"/>
          </reference>
        </references>
      </pivotArea>
    </chartFormat>
    <chartFormat chart="4" format="33">
      <pivotArea type="data" outline="0" fieldPosition="0">
        <references count="2">
          <reference field="4294967294" count="1" selected="0">
            <x v="0"/>
          </reference>
          <reference field="18" count="1" selected="0">
            <x v="28"/>
          </reference>
        </references>
      </pivotArea>
    </chartFormat>
    <chartFormat chart="4" format="34">
      <pivotArea type="data" outline="0" fieldPosition="0">
        <references count="2">
          <reference field="4294967294" count="1" selected="0">
            <x v="0"/>
          </reference>
          <reference field="18" count="1" selected="0">
            <x v="31"/>
          </reference>
        </references>
      </pivotArea>
    </chartFormat>
    <chartFormat chart="4" format="35">
      <pivotArea type="data" outline="0" fieldPosition="0">
        <references count="2">
          <reference field="4294967294" count="1" selected="0">
            <x v="0"/>
          </reference>
          <reference field="18" count="1" selected="0">
            <x v="39"/>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37D255-134D-40D9-B01B-485450EF7E31}" name="PivotTable5"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2">
  <location ref="E3:F10" firstHeaderRow="1" firstDataRow="1" firstDataCol="1"/>
  <pivotFields count="2">
    <pivotField compact="0" outline="0" showAll="0" defaultSubtotal="0">
      <items count="17">
        <item x="0"/>
        <item x="1"/>
        <item x="2"/>
        <item x="3"/>
        <item x="4"/>
        <item x="5"/>
        <item x="6"/>
        <item x="7"/>
        <item x="8"/>
        <item x="9"/>
        <item x="10"/>
        <item x="11"/>
        <item x="12"/>
        <item x="13"/>
        <item x="14"/>
        <item x="15"/>
        <item x="16"/>
      </items>
    </pivotField>
    <pivotField axis="axisRow" dataField="1" compact="0" outline="0" showAll="0" defaultSubtotal="0">
      <items count="7">
        <item x="2"/>
        <item x="1"/>
        <item x="6"/>
        <item x="3"/>
        <item x="4"/>
        <item x="0"/>
        <item x="5"/>
      </items>
    </pivotField>
  </pivotFields>
  <rowFields count="1">
    <field x="1"/>
  </rowFields>
  <rowItems count="7">
    <i>
      <x/>
    </i>
    <i>
      <x v="1"/>
    </i>
    <i>
      <x v="2"/>
    </i>
    <i>
      <x v="3"/>
    </i>
    <i>
      <x v="4"/>
    </i>
    <i>
      <x v="5"/>
    </i>
    <i>
      <x v="6"/>
    </i>
  </rowItems>
  <colItems count="1">
    <i/>
  </colItems>
  <dataFields count="1">
    <dataField name="Count of TEAM" fld="1" subtotal="count"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6"/>
          </reference>
        </references>
      </pivotArea>
    </chartFormat>
    <chartFormat chart="4" format="2">
      <pivotArea type="data" outline="0" fieldPosition="0">
        <references count="2">
          <reference field="4294967294" count="1" selected="0">
            <x v="0"/>
          </reference>
          <reference field="1" count="1" selected="0">
            <x v="5"/>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1" format="21">
      <pivotArea type="data" outline="0" fieldPosition="0">
        <references count="2">
          <reference field="4294967294" count="1" selected="0">
            <x v="0"/>
          </reference>
          <reference field="1" count="1" selected="0">
            <x v="4"/>
          </reference>
        </references>
      </pivotArea>
    </chartFormat>
    <chartFormat chart="11" format="22">
      <pivotArea type="data" outline="0" fieldPosition="0">
        <references count="2">
          <reference field="4294967294" count="1" selected="0">
            <x v="0"/>
          </reference>
          <reference field="1" count="1" selected="0">
            <x v="5"/>
          </reference>
        </references>
      </pivotArea>
    </chartFormat>
    <chartFormat chart="11" format="23">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BF68150D-EF08-4EA8-A193-0A1B674315F3}" sourceName="Date">
  <pivotTables>
    <pivotTable tabId="1" name="PivotTable3"/>
  </pivotTables>
  <data>
    <tabular pivotCacheId="576618113">
      <items count="17">
        <i x="0" s="1"/>
        <i x="1" s="1"/>
        <i x="2" s="1"/>
        <i x="3" s="1"/>
        <i x="4" s="1"/>
        <i x="5" s="1"/>
        <i x="6" s="1"/>
        <i x="7" s="1"/>
        <i x="8" s="1"/>
        <i x="9" s="1"/>
        <i x="10" s="1"/>
        <i x="11" s="1"/>
        <i x="12" s="1"/>
        <i x="13" s="1"/>
        <i x="14"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8B5A3CB-3397-4FE0-8044-A5040CBE97E6}" sourceName="Date">
  <pivotTables>
    <pivotTable tabId="21" name="PivotTable2"/>
    <pivotTable tabId="5" name="PivotTable4"/>
    <pivotTable tabId="20" name="PivotTable1"/>
    <pivotTable tabId="3" name="PivotTable2"/>
    <pivotTable tabId="4" name="PivotTable3"/>
  </pivotTables>
  <data>
    <tabular pivotCacheId="670606516">
      <items count="17">
        <i x="0"/>
        <i x="1"/>
        <i x="2"/>
        <i x="3"/>
        <i x="4"/>
        <i x="5"/>
        <i x="6"/>
        <i x="7"/>
        <i x="8"/>
        <i x="9"/>
        <i x="10" s="1"/>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B82F1558-2D64-4ED9-B5DD-DCEF6C528723}" cache="Slicer_Date2" caption="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B406966-DC35-4C5E-8B29-E2C0CED50793}" cache="Slicer_Date" caption="Date" showCaption="0" style="SlicerStyleDark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048B8-385A-4CC2-B779-789EDCC33247}">
  <dimension ref="A1:B20"/>
  <sheetViews>
    <sheetView workbookViewId="0">
      <selection activeCell="N20" sqref="N20"/>
    </sheetView>
  </sheetViews>
  <sheetFormatPr defaultRowHeight="14.4" x14ac:dyDescent="0.3"/>
  <cols>
    <col min="1" max="1" width="12.44140625" bestFit="1" customWidth="1"/>
    <col min="2" max="2" width="21.88671875" bestFit="1" customWidth="1"/>
  </cols>
  <sheetData>
    <row r="1" spans="1:2" x14ac:dyDescent="0.3">
      <c r="A1" s="1" t="s">
        <v>1</v>
      </c>
      <c r="B1" s="2">
        <v>2018</v>
      </c>
    </row>
    <row r="3" spans="1:2" x14ac:dyDescent="0.3">
      <c r="A3" s="1" t="s">
        <v>651</v>
      </c>
      <c r="B3" t="s">
        <v>653</v>
      </c>
    </row>
    <row r="4" spans="1:2" x14ac:dyDescent="0.3">
      <c r="A4" s="2" t="s">
        <v>168</v>
      </c>
      <c r="B4" s="5">
        <v>3</v>
      </c>
    </row>
    <row r="5" spans="1:2" x14ac:dyDescent="0.3">
      <c r="A5" s="2" t="s">
        <v>479</v>
      </c>
      <c r="B5" s="5">
        <v>2</v>
      </c>
    </row>
    <row r="6" spans="1:2" x14ac:dyDescent="0.3">
      <c r="A6" s="2" t="s">
        <v>225</v>
      </c>
      <c r="B6" s="5">
        <v>2</v>
      </c>
    </row>
    <row r="7" spans="1:2" x14ac:dyDescent="0.3">
      <c r="A7" s="2" t="s">
        <v>372</v>
      </c>
      <c r="B7" s="5">
        <v>2</v>
      </c>
    </row>
    <row r="8" spans="1:2" x14ac:dyDescent="0.3">
      <c r="A8" s="2" t="s">
        <v>165</v>
      </c>
      <c r="B8" s="5">
        <v>2</v>
      </c>
    </row>
    <row r="9" spans="1:2" x14ac:dyDescent="0.3">
      <c r="A9" s="2" t="s">
        <v>461</v>
      </c>
      <c r="B9" s="5">
        <v>3</v>
      </c>
    </row>
    <row r="10" spans="1:2" x14ac:dyDescent="0.3">
      <c r="A10" s="2" t="s">
        <v>471</v>
      </c>
      <c r="B10" s="5">
        <v>2</v>
      </c>
    </row>
    <row r="11" spans="1:2" x14ac:dyDescent="0.3">
      <c r="A11" s="2" t="s">
        <v>460</v>
      </c>
      <c r="B11" s="5">
        <v>2</v>
      </c>
    </row>
    <row r="12" spans="1:2" x14ac:dyDescent="0.3">
      <c r="A12" s="2" t="s">
        <v>455</v>
      </c>
      <c r="B12" s="5">
        <v>2</v>
      </c>
    </row>
    <row r="13" spans="1:2" x14ac:dyDescent="0.3">
      <c r="A13" s="2" t="s">
        <v>453</v>
      </c>
      <c r="B13" s="5">
        <v>4</v>
      </c>
    </row>
    <row r="14" spans="1:2" x14ac:dyDescent="0.3">
      <c r="A14" s="2" t="s">
        <v>192</v>
      </c>
      <c r="B14" s="5">
        <v>2</v>
      </c>
    </row>
    <row r="15" spans="1:2" x14ac:dyDescent="0.3">
      <c r="A15" s="2" t="s">
        <v>292</v>
      </c>
      <c r="B15" s="5">
        <v>2</v>
      </c>
    </row>
    <row r="16" spans="1:2" x14ac:dyDescent="0.3">
      <c r="A16" s="2" t="s">
        <v>313</v>
      </c>
      <c r="B16" s="5">
        <v>3</v>
      </c>
    </row>
    <row r="17" spans="1:2" x14ac:dyDescent="0.3">
      <c r="A17" s="2" t="s">
        <v>60</v>
      </c>
      <c r="B17" s="5">
        <v>3</v>
      </c>
    </row>
    <row r="18" spans="1:2" x14ac:dyDescent="0.3">
      <c r="A18" s="2" t="s">
        <v>349</v>
      </c>
      <c r="B18" s="5">
        <v>2</v>
      </c>
    </row>
    <row r="19" spans="1:2" x14ac:dyDescent="0.3">
      <c r="A19" s="2" t="s">
        <v>326</v>
      </c>
      <c r="B19" s="5">
        <v>2</v>
      </c>
    </row>
    <row r="20" spans="1:2" x14ac:dyDescent="0.3">
      <c r="A20" s="2" t="s">
        <v>652</v>
      </c>
      <c r="B20" s="5">
        <v>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9741A-170A-4F5A-8C58-5994B4DB47B2}">
  <dimension ref="A1:B5"/>
  <sheetViews>
    <sheetView workbookViewId="0"/>
  </sheetViews>
  <sheetFormatPr defaultRowHeight="14.4" x14ac:dyDescent="0.3"/>
  <cols>
    <col min="1" max="1" width="14.88671875" bestFit="1" customWidth="1"/>
    <col min="2" max="3" width="20" bestFit="1" customWidth="1"/>
  </cols>
  <sheetData>
    <row r="1" spans="1:2" x14ac:dyDescent="0.3">
      <c r="A1" s="1" t="s">
        <v>1</v>
      </c>
      <c r="B1" s="2">
        <v>2018</v>
      </c>
    </row>
    <row r="3" spans="1:2" x14ac:dyDescent="0.3">
      <c r="A3" s="1" t="s">
        <v>5</v>
      </c>
      <c r="B3" t="s">
        <v>654</v>
      </c>
    </row>
    <row r="4" spans="1:2" x14ac:dyDescent="0.3">
      <c r="A4" t="s">
        <v>30</v>
      </c>
      <c r="B4" s="5">
        <v>10</v>
      </c>
    </row>
    <row r="5" spans="1:2" x14ac:dyDescent="0.3">
      <c r="A5" t="s">
        <v>21</v>
      </c>
      <c r="B5" s="5">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189D-449C-4A77-A4C4-7C93FB12F237}">
  <dimension ref="A1:C4"/>
  <sheetViews>
    <sheetView workbookViewId="0"/>
  </sheetViews>
  <sheetFormatPr defaultRowHeight="14.4" x14ac:dyDescent="0.3"/>
  <cols>
    <col min="1" max="1" width="25.21875" bestFit="1" customWidth="1"/>
    <col min="2" max="2" width="26.109375" bestFit="1" customWidth="1"/>
    <col min="3" max="3" width="27.109375" bestFit="1" customWidth="1"/>
  </cols>
  <sheetData>
    <row r="1" spans="1:3" x14ac:dyDescent="0.3">
      <c r="A1" s="1" t="s">
        <v>1</v>
      </c>
      <c r="B1" s="2">
        <v>2018</v>
      </c>
    </row>
    <row r="3" spans="1:3" x14ac:dyDescent="0.3">
      <c r="A3" t="s">
        <v>655</v>
      </c>
      <c r="B3" t="s">
        <v>657</v>
      </c>
      <c r="C3" t="s">
        <v>656</v>
      </c>
    </row>
    <row r="4" spans="1:3" x14ac:dyDescent="0.3">
      <c r="A4" s="3">
        <v>49.7</v>
      </c>
      <c r="B4" s="3">
        <v>82.733333333333334</v>
      </c>
      <c r="C4" s="3">
        <v>40.033333333333331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7B88-9FF4-4FFC-B7D0-39D574967C44}">
  <dimension ref="A1:I20"/>
  <sheetViews>
    <sheetView workbookViewId="0">
      <selection activeCell="G8" sqref="G8"/>
    </sheetView>
  </sheetViews>
  <sheetFormatPr defaultColWidth="37.88671875" defaultRowHeight="14.4" x14ac:dyDescent="0.3"/>
  <cols>
    <col min="1" max="1" width="12.44140625" bestFit="1" customWidth="1"/>
    <col min="3" max="3" width="5" bestFit="1" customWidth="1"/>
    <col min="4" max="4" width="19.33203125" bestFit="1" customWidth="1"/>
    <col min="5" max="5" width="22.5546875" bestFit="1" customWidth="1"/>
    <col min="6" max="6" width="22.5546875" customWidth="1"/>
  </cols>
  <sheetData>
    <row r="1" spans="1:9" x14ac:dyDescent="0.3">
      <c r="A1" s="1" t="s">
        <v>651</v>
      </c>
    </row>
    <row r="2" spans="1:9" x14ac:dyDescent="0.3">
      <c r="A2" s="2">
        <v>2018</v>
      </c>
      <c r="G2" s="6" t="s">
        <v>672</v>
      </c>
      <c r="H2" s="6" t="s">
        <v>673</v>
      </c>
      <c r="I2" s="6" t="s">
        <v>702</v>
      </c>
    </row>
    <row r="3" spans="1:9" x14ac:dyDescent="0.3">
      <c r="A3" s="2" t="s">
        <v>652</v>
      </c>
      <c r="C3" s="6" t="s">
        <v>671</v>
      </c>
      <c r="D3" s="6" t="s">
        <v>672</v>
      </c>
      <c r="E3" s="6" t="s">
        <v>673</v>
      </c>
      <c r="F3" s="6" t="s">
        <v>659</v>
      </c>
      <c r="G3" t="str">
        <f>VLOOKUP(A2,C3:E20,2,0)</f>
        <v>Kane Williamson (SRH)</v>
      </c>
      <c r="H3" t="str">
        <f>VLOOKUP(A2,C3:E20,3,0)</f>
        <v>Andrew Tye (KXIP)</v>
      </c>
      <c r="I3" t="str">
        <f>VLOOKUP(A2,C3:F20,4,0)</f>
        <v>Chennai Super Kings</v>
      </c>
    </row>
    <row r="4" spans="1:9" x14ac:dyDescent="0.3">
      <c r="C4">
        <v>2008</v>
      </c>
      <c r="D4" t="s">
        <v>674</v>
      </c>
      <c r="E4" t="s">
        <v>687</v>
      </c>
      <c r="F4" t="s">
        <v>37</v>
      </c>
    </row>
    <row r="5" spans="1:9" x14ac:dyDescent="0.3">
      <c r="C5">
        <v>2009</v>
      </c>
      <c r="D5" t="s">
        <v>675</v>
      </c>
      <c r="E5" t="s">
        <v>688</v>
      </c>
      <c r="F5" t="s">
        <v>52</v>
      </c>
    </row>
    <row r="6" spans="1:9" x14ac:dyDescent="0.3">
      <c r="C6">
        <v>2010</v>
      </c>
      <c r="D6" t="s">
        <v>676</v>
      </c>
      <c r="E6" t="s">
        <v>689</v>
      </c>
      <c r="F6" t="s">
        <v>29</v>
      </c>
    </row>
    <row r="7" spans="1:9" x14ac:dyDescent="0.3">
      <c r="C7">
        <v>2011</v>
      </c>
      <c r="D7" t="s">
        <v>677</v>
      </c>
      <c r="E7" t="s">
        <v>690</v>
      </c>
      <c r="F7" t="s">
        <v>29</v>
      </c>
    </row>
    <row r="8" spans="1:9" x14ac:dyDescent="0.3">
      <c r="C8">
        <v>2012</v>
      </c>
      <c r="D8" t="s">
        <v>677</v>
      </c>
      <c r="E8" t="s">
        <v>691</v>
      </c>
      <c r="F8" t="s">
        <v>22</v>
      </c>
    </row>
    <row r="9" spans="1:9" x14ac:dyDescent="0.3">
      <c r="C9">
        <v>2013</v>
      </c>
      <c r="D9" t="s">
        <v>678</v>
      </c>
      <c r="E9" t="s">
        <v>692</v>
      </c>
      <c r="F9" t="s">
        <v>46</v>
      </c>
    </row>
    <row r="10" spans="1:9" x14ac:dyDescent="0.3">
      <c r="C10">
        <v>2014</v>
      </c>
      <c r="D10" t="s">
        <v>679</v>
      </c>
      <c r="E10" t="s">
        <v>693</v>
      </c>
      <c r="F10" t="s">
        <v>22</v>
      </c>
    </row>
    <row r="11" spans="1:9" x14ac:dyDescent="0.3">
      <c r="C11">
        <v>2015</v>
      </c>
      <c r="D11" t="s">
        <v>680</v>
      </c>
      <c r="E11" t="s">
        <v>692</v>
      </c>
      <c r="F11" t="s">
        <v>46</v>
      </c>
    </row>
    <row r="12" spans="1:9" x14ac:dyDescent="0.3">
      <c r="C12">
        <v>2016</v>
      </c>
      <c r="D12" t="s">
        <v>681</v>
      </c>
      <c r="E12" t="s">
        <v>694</v>
      </c>
      <c r="F12" t="s">
        <v>330</v>
      </c>
    </row>
    <row r="13" spans="1:9" x14ac:dyDescent="0.3">
      <c r="C13">
        <v>2017</v>
      </c>
      <c r="D13" t="s">
        <v>680</v>
      </c>
      <c r="E13" t="s">
        <v>694</v>
      </c>
      <c r="F13" t="s">
        <v>46</v>
      </c>
    </row>
    <row r="14" spans="1:9" x14ac:dyDescent="0.3">
      <c r="C14">
        <v>2018</v>
      </c>
      <c r="D14" t="s">
        <v>682</v>
      </c>
      <c r="E14" t="s">
        <v>695</v>
      </c>
      <c r="F14" t="s">
        <v>29</v>
      </c>
    </row>
    <row r="15" spans="1:9" x14ac:dyDescent="0.3">
      <c r="C15">
        <v>2019</v>
      </c>
      <c r="D15" t="s">
        <v>680</v>
      </c>
      <c r="E15" t="s">
        <v>696</v>
      </c>
      <c r="F15" t="s">
        <v>46</v>
      </c>
    </row>
    <row r="16" spans="1:9" x14ac:dyDescent="0.3">
      <c r="C16">
        <v>2020</v>
      </c>
      <c r="D16" t="s">
        <v>683</v>
      </c>
      <c r="E16" t="s">
        <v>697</v>
      </c>
      <c r="F16" t="s">
        <v>46</v>
      </c>
    </row>
    <row r="17" spans="3:6" x14ac:dyDescent="0.3">
      <c r="C17">
        <v>2021</v>
      </c>
      <c r="D17" t="s">
        <v>684</v>
      </c>
      <c r="E17" t="s">
        <v>698</v>
      </c>
      <c r="F17" t="s">
        <v>29</v>
      </c>
    </row>
    <row r="18" spans="3:6" x14ac:dyDescent="0.3">
      <c r="C18">
        <v>2022</v>
      </c>
      <c r="D18" t="s">
        <v>685</v>
      </c>
      <c r="E18" t="s">
        <v>699</v>
      </c>
      <c r="F18" t="s">
        <v>554</v>
      </c>
    </row>
    <row r="19" spans="3:6" x14ac:dyDescent="0.3">
      <c r="C19">
        <v>2023</v>
      </c>
      <c r="D19" t="s">
        <v>686</v>
      </c>
      <c r="E19" t="s">
        <v>700</v>
      </c>
      <c r="F19" t="s">
        <v>29</v>
      </c>
    </row>
    <row r="20" spans="3:6" x14ac:dyDescent="0.3">
      <c r="C20">
        <v>2024</v>
      </c>
      <c r="D20" t="s">
        <v>681</v>
      </c>
      <c r="E20" t="s">
        <v>701</v>
      </c>
      <c r="F20"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220D5-F248-4E01-97E4-3AC820EF0D04}">
  <dimension ref="A1:B4"/>
  <sheetViews>
    <sheetView zoomScale="95" workbookViewId="0">
      <selection activeCell="K22" sqref="K22"/>
    </sheetView>
  </sheetViews>
  <sheetFormatPr defaultRowHeight="14.4" x14ac:dyDescent="0.3"/>
  <cols>
    <col min="1" max="1" width="21" bestFit="1" customWidth="1"/>
    <col min="2" max="2" width="23.77734375" bestFit="1" customWidth="1"/>
    <col min="3" max="3" width="23.44140625" bestFit="1" customWidth="1"/>
  </cols>
  <sheetData>
    <row r="1" spans="1:2" x14ac:dyDescent="0.3">
      <c r="A1" s="1" t="s">
        <v>1</v>
      </c>
      <c r="B1" s="2">
        <v>2018</v>
      </c>
    </row>
    <row r="3" spans="1:2" x14ac:dyDescent="0.3">
      <c r="A3" t="s">
        <v>703</v>
      </c>
      <c r="B3" t="s">
        <v>704</v>
      </c>
    </row>
    <row r="4" spans="1:2" x14ac:dyDescent="0.3">
      <c r="A4" s="5">
        <v>245</v>
      </c>
      <c r="B4" s="5">
        <v>214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2F6A-F90E-4A6C-A0A3-6EDDEFBA1A6E}">
  <dimension ref="A1:U1074"/>
  <sheetViews>
    <sheetView topLeftCell="Q1" workbookViewId="0">
      <selection activeCell="I14" sqref="I14"/>
    </sheetView>
  </sheetViews>
  <sheetFormatPr defaultRowHeight="14.4" x14ac:dyDescent="0.3"/>
  <cols>
    <col min="1" max="1" width="8.44140625" bestFit="1" customWidth="1"/>
    <col min="2" max="2" width="5" bestFit="1" customWidth="1"/>
    <col min="3" max="3" width="45.77734375" bestFit="1" customWidth="1"/>
    <col min="4" max="4" width="59.21875" customWidth="1"/>
    <col min="5" max="5" width="24" bestFit="1" customWidth="1"/>
    <col min="6" max="6" width="12.44140625" bestFit="1" customWidth="1"/>
    <col min="7" max="7" width="24" bestFit="1" customWidth="1"/>
    <col min="8" max="8" width="8.5546875" bestFit="1" customWidth="1"/>
    <col min="9" max="9" width="10.33203125" bestFit="1" customWidth="1"/>
    <col min="10" max="10" width="16.5546875" bestFit="1" customWidth="1"/>
    <col min="11" max="11" width="19.109375" bestFit="1" customWidth="1"/>
    <col min="12" max="12" width="17.6640625" bestFit="1" customWidth="1"/>
    <col min="13" max="14" width="22.21875" bestFit="1" customWidth="1"/>
    <col min="15" max="15" width="16.33203125" bestFit="1" customWidth="1"/>
    <col min="16" max="16" width="15.77734375" bestFit="1" customWidth="1"/>
    <col min="17" max="17" width="18.33203125" bestFit="1" customWidth="1"/>
    <col min="18" max="18" width="17.77734375" bestFit="1" customWidth="1"/>
    <col min="20" max="20" width="34.5546875" bestFit="1" customWidth="1"/>
    <col min="21" max="21" width="14.33203125" bestFit="1" customWidth="1"/>
    <col min="25" max="25" width="59.218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s="1" t="s">
        <v>1</v>
      </c>
      <c r="U1" t="s">
        <v>670</v>
      </c>
    </row>
    <row r="2" spans="1:21" x14ac:dyDescent="0.3">
      <c r="A2">
        <v>335982</v>
      </c>
      <c r="B2">
        <v>2008</v>
      </c>
      <c r="C2" t="s">
        <v>18</v>
      </c>
      <c r="D2" t="s">
        <v>19</v>
      </c>
      <c r="E2" t="s">
        <v>20</v>
      </c>
      <c r="F2" t="s">
        <v>21</v>
      </c>
      <c r="G2" t="s">
        <v>22</v>
      </c>
      <c r="H2" t="s">
        <v>23</v>
      </c>
      <c r="I2">
        <v>140</v>
      </c>
      <c r="J2">
        <v>222</v>
      </c>
      <c r="K2">
        <v>82</v>
      </c>
      <c r="L2" t="s">
        <v>24</v>
      </c>
      <c r="M2" t="s">
        <v>25</v>
      </c>
      <c r="N2" t="s">
        <v>26</v>
      </c>
      <c r="O2" t="s">
        <v>27</v>
      </c>
      <c r="P2">
        <v>61</v>
      </c>
      <c r="Q2">
        <v>97</v>
      </c>
      <c r="R2">
        <v>64</v>
      </c>
    </row>
    <row r="3" spans="1:21" x14ac:dyDescent="0.3">
      <c r="A3">
        <v>335983</v>
      </c>
      <c r="B3">
        <v>2008</v>
      </c>
      <c r="C3" t="s">
        <v>28</v>
      </c>
      <c r="D3" t="s">
        <v>661</v>
      </c>
      <c r="E3" t="s">
        <v>29</v>
      </c>
      <c r="F3" t="s">
        <v>30</v>
      </c>
      <c r="G3" t="s">
        <v>29</v>
      </c>
      <c r="H3" t="s">
        <v>23</v>
      </c>
      <c r="I3">
        <v>33</v>
      </c>
      <c r="J3">
        <v>240</v>
      </c>
      <c r="K3">
        <v>207</v>
      </c>
      <c r="L3" t="s">
        <v>31</v>
      </c>
      <c r="M3" t="s">
        <v>32</v>
      </c>
      <c r="N3" t="s">
        <v>33</v>
      </c>
      <c r="O3" t="s">
        <v>34</v>
      </c>
      <c r="P3">
        <v>53</v>
      </c>
      <c r="Q3">
        <v>116</v>
      </c>
      <c r="R3">
        <v>71</v>
      </c>
      <c r="T3" s="1" t="s">
        <v>651</v>
      </c>
      <c r="U3" t="s">
        <v>669</v>
      </c>
    </row>
    <row r="4" spans="1:21" x14ac:dyDescent="0.3">
      <c r="A4">
        <v>335984</v>
      </c>
      <c r="B4">
        <v>2008</v>
      </c>
      <c r="C4" t="s">
        <v>35</v>
      </c>
      <c r="D4" t="s">
        <v>36</v>
      </c>
      <c r="E4" t="s">
        <v>37</v>
      </c>
      <c r="F4" t="s">
        <v>30</v>
      </c>
      <c r="G4" t="s">
        <v>38</v>
      </c>
      <c r="H4" t="s">
        <v>39</v>
      </c>
      <c r="I4">
        <v>9</v>
      </c>
      <c r="J4">
        <v>129</v>
      </c>
      <c r="K4">
        <v>132</v>
      </c>
      <c r="L4" t="s">
        <v>40</v>
      </c>
      <c r="M4" t="s">
        <v>41</v>
      </c>
      <c r="N4" t="s">
        <v>42</v>
      </c>
      <c r="O4" t="s">
        <v>43</v>
      </c>
      <c r="P4">
        <v>40</v>
      </c>
      <c r="Q4">
        <v>66</v>
      </c>
      <c r="R4">
        <v>23</v>
      </c>
      <c r="T4" s="2" t="s">
        <v>78</v>
      </c>
      <c r="U4">
        <v>37</v>
      </c>
    </row>
    <row r="5" spans="1:21" x14ac:dyDescent="0.3">
      <c r="A5">
        <v>335985</v>
      </c>
      <c r="B5">
        <v>2008</v>
      </c>
      <c r="C5" t="s">
        <v>44</v>
      </c>
      <c r="D5" t="s">
        <v>45</v>
      </c>
      <c r="E5" t="s">
        <v>46</v>
      </c>
      <c r="F5" t="s">
        <v>30</v>
      </c>
      <c r="G5" t="s">
        <v>20</v>
      </c>
      <c r="H5" t="s">
        <v>39</v>
      </c>
      <c r="I5">
        <v>5</v>
      </c>
      <c r="J5">
        <v>165</v>
      </c>
      <c r="K5">
        <v>166</v>
      </c>
      <c r="L5" t="s">
        <v>47</v>
      </c>
      <c r="M5" t="s">
        <v>48</v>
      </c>
      <c r="N5" t="s">
        <v>49</v>
      </c>
      <c r="O5" t="s">
        <v>27</v>
      </c>
      <c r="P5">
        <v>47</v>
      </c>
      <c r="Q5">
        <v>71</v>
      </c>
      <c r="R5">
        <v>47</v>
      </c>
      <c r="T5" s="2" t="s">
        <v>371</v>
      </c>
      <c r="U5">
        <v>46</v>
      </c>
    </row>
    <row r="6" spans="1:21" x14ac:dyDescent="0.3">
      <c r="A6">
        <v>335986</v>
      </c>
      <c r="B6">
        <v>2008</v>
      </c>
      <c r="C6" t="s">
        <v>50</v>
      </c>
      <c r="D6" t="s">
        <v>51</v>
      </c>
      <c r="E6" t="s">
        <v>52</v>
      </c>
      <c r="F6" t="s">
        <v>30</v>
      </c>
      <c r="G6" t="s">
        <v>22</v>
      </c>
      <c r="H6" t="s">
        <v>39</v>
      </c>
      <c r="I6">
        <v>5</v>
      </c>
      <c r="J6">
        <v>110</v>
      </c>
      <c r="K6">
        <v>112</v>
      </c>
      <c r="L6" t="s">
        <v>53</v>
      </c>
      <c r="M6" t="s">
        <v>54</v>
      </c>
      <c r="N6" t="s">
        <v>55</v>
      </c>
      <c r="O6" t="s">
        <v>56</v>
      </c>
      <c r="P6">
        <v>39</v>
      </c>
      <c r="Q6">
        <v>43</v>
      </c>
      <c r="R6">
        <v>28</v>
      </c>
      <c r="T6" s="2" t="s">
        <v>51</v>
      </c>
      <c r="U6">
        <v>92</v>
      </c>
    </row>
    <row r="7" spans="1:21" x14ac:dyDescent="0.3">
      <c r="A7">
        <v>335987</v>
      </c>
      <c r="B7">
        <v>2008</v>
      </c>
      <c r="C7" t="s">
        <v>57</v>
      </c>
      <c r="D7" t="s">
        <v>58</v>
      </c>
      <c r="E7" t="s">
        <v>59</v>
      </c>
      <c r="F7" t="s">
        <v>30</v>
      </c>
      <c r="G7" t="s">
        <v>37</v>
      </c>
      <c r="H7" t="s">
        <v>39</v>
      </c>
      <c r="I7">
        <v>6</v>
      </c>
      <c r="J7">
        <v>166</v>
      </c>
      <c r="K7">
        <v>168</v>
      </c>
      <c r="L7" t="s">
        <v>60</v>
      </c>
      <c r="M7" t="s">
        <v>41</v>
      </c>
      <c r="N7" t="s">
        <v>61</v>
      </c>
      <c r="O7" t="s">
        <v>34</v>
      </c>
      <c r="P7">
        <v>54</v>
      </c>
      <c r="Q7">
        <v>74</v>
      </c>
      <c r="R7">
        <v>38</v>
      </c>
      <c r="T7" s="2" t="s">
        <v>36</v>
      </c>
      <c r="U7">
        <v>60</v>
      </c>
    </row>
    <row r="8" spans="1:21" x14ac:dyDescent="0.3">
      <c r="A8">
        <v>335988</v>
      </c>
      <c r="B8">
        <v>2008</v>
      </c>
      <c r="C8" t="s">
        <v>62</v>
      </c>
      <c r="D8" t="s">
        <v>472</v>
      </c>
      <c r="E8" t="s">
        <v>52</v>
      </c>
      <c r="F8" t="s">
        <v>30</v>
      </c>
      <c r="G8" t="s">
        <v>38</v>
      </c>
      <c r="H8" t="s">
        <v>39</v>
      </c>
      <c r="I8">
        <v>9</v>
      </c>
      <c r="J8">
        <v>142</v>
      </c>
      <c r="K8">
        <v>143</v>
      </c>
      <c r="L8" t="s">
        <v>63</v>
      </c>
      <c r="M8" t="s">
        <v>64</v>
      </c>
      <c r="N8" t="s">
        <v>65</v>
      </c>
      <c r="O8" t="s">
        <v>66</v>
      </c>
      <c r="P8">
        <v>25</v>
      </c>
      <c r="Q8">
        <v>57</v>
      </c>
      <c r="R8">
        <v>60</v>
      </c>
      <c r="T8" s="2" t="s">
        <v>19</v>
      </c>
      <c r="U8">
        <v>91</v>
      </c>
    </row>
    <row r="9" spans="1:21" x14ac:dyDescent="0.3">
      <c r="A9">
        <v>335989</v>
      </c>
      <c r="B9">
        <v>2008</v>
      </c>
      <c r="C9" t="s">
        <v>67</v>
      </c>
      <c r="D9" t="s">
        <v>473</v>
      </c>
      <c r="E9" t="s">
        <v>46</v>
      </c>
      <c r="F9" t="s">
        <v>21</v>
      </c>
      <c r="G9" t="s">
        <v>29</v>
      </c>
      <c r="H9" t="s">
        <v>23</v>
      </c>
      <c r="I9">
        <v>6</v>
      </c>
      <c r="J9">
        <v>208</v>
      </c>
      <c r="K9">
        <v>202</v>
      </c>
      <c r="L9" t="s">
        <v>68</v>
      </c>
      <c r="M9" t="s">
        <v>49</v>
      </c>
      <c r="N9" t="s">
        <v>42</v>
      </c>
      <c r="O9" t="s">
        <v>56</v>
      </c>
      <c r="P9">
        <v>53</v>
      </c>
      <c r="Q9">
        <v>105</v>
      </c>
      <c r="R9">
        <v>50</v>
      </c>
      <c r="T9" s="2" t="s">
        <v>473</v>
      </c>
      <c r="U9">
        <v>82</v>
      </c>
    </row>
    <row r="10" spans="1:21" x14ac:dyDescent="0.3">
      <c r="A10">
        <v>335990</v>
      </c>
      <c r="B10">
        <v>2008</v>
      </c>
      <c r="C10" t="s">
        <v>69</v>
      </c>
      <c r="D10" t="s">
        <v>472</v>
      </c>
      <c r="E10" t="s">
        <v>37</v>
      </c>
      <c r="F10" t="s">
        <v>21</v>
      </c>
      <c r="G10" t="s">
        <v>37</v>
      </c>
      <c r="H10" t="s">
        <v>39</v>
      </c>
      <c r="I10">
        <v>3</v>
      </c>
      <c r="J10">
        <v>214</v>
      </c>
      <c r="K10">
        <v>217</v>
      </c>
      <c r="L10" t="s">
        <v>70</v>
      </c>
      <c r="M10" t="s">
        <v>25</v>
      </c>
      <c r="N10" t="s">
        <v>32</v>
      </c>
      <c r="O10" t="s">
        <v>34</v>
      </c>
      <c r="P10">
        <v>58</v>
      </c>
      <c r="Q10">
        <v>102</v>
      </c>
      <c r="R10">
        <v>54</v>
      </c>
      <c r="T10" s="2" t="s">
        <v>343</v>
      </c>
      <c r="U10">
        <v>35</v>
      </c>
    </row>
    <row r="11" spans="1:21" x14ac:dyDescent="0.3">
      <c r="A11">
        <v>335991</v>
      </c>
      <c r="B11">
        <v>2008</v>
      </c>
      <c r="C11" t="s">
        <v>71</v>
      </c>
      <c r="D11" t="s">
        <v>661</v>
      </c>
      <c r="E11" t="s">
        <v>46</v>
      </c>
      <c r="F11" t="s">
        <v>21</v>
      </c>
      <c r="G11" t="s">
        <v>59</v>
      </c>
      <c r="H11" t="s">
        <v>23</v>
      </c>
      <c r="I11">
        <v>66</v>
      </c>
      <c r="J11">
        <v>182</v>
      </c>
      <c r="K11">
        <v>116</v>
      </c>
      <c r="L11" t="s">
        <v>72</v>
      </c>
      <c r="M11" t="s">
        <v>41</v>
      </c>
      <c r="N11" t="s">
        <v>65</v>
      </c>
      <c r="O11" t="s">
        <v>56</v>
      </c>
      <c r="P11">
        <v>60</v>
      </c>
      <c r="Q11">
        <v>86</v>
      </c>
      <c r="R11">
        <v>36</v>
      </c>
      <c r="T11" s="2" t="s">
        <v>661</v>
      </c>
      <c r="U11">
        <v>35</v>
      </c>
    </row>
    <row r="12" spans="1:21" x14ac:dyDescent="0.3">
      <c r="A12">
        <v>335992</v>
      </c>
      <c r="B12">
        <v>2008</v>
      </c>
      <c r="C12" t="s">
        <v>73</v>
      </c>
      <c r="D12" t="s">
        <v>19</v>
      </c>
      <c r="E12" t="s">
        <v>37</v>
      </c>
      <c r="F12" t="s">
        <v>21</v>
      </c>
      <c r="G12" t="s">
        <v>37</v>
      </c>
      <c r="H12" t="s">
        <v>39</v>
      </c>
      <c r="I12">
        <v>7</v>
      </c>
      <c r="J12">
        <v>135</v>
      </c>
      <c r="K12">
        <v>138</v>
      </c>
      <c r="L12" t="s">
        <v>60</v>
      </c>
      <c r="M12" t="s">
        <v>32</v>
      </c>
      <c r="N12" t="s">
        <v>64</v>
      </c>
      <c r="O12" t="s">
        <v>27</v>
      </c>
      <c r="P12">
        <v>57</v>
      </c>
      <c r="Q12">
        <v>51</v>
      </c>
      <c r="R12">
        <v>27</v>
      </c>
      <c r="T12" s="2" t="s">
        <v>472</v>
      </c>
      <c r="U12">
        <v>74</v>
      </c>
    </row>
    <row r="13" spans="1:21" x14ac:dyDescent="0.3">
      <c r="A13">
        <v>335993</v>
      </c>
      <c r="B13">
        <v>2008</v>
      </c>
      <c r="C13" t="s">
        <v>74</v>
      </c>
      <c r="D13" t="s">
        <v>473</v>
      </c>
      <c r="E13" t="s">
        <v>22</v>
      </c>
      <c r="F13" t="s">
        <v>30</v>
      </c>
      <c r="G13" t="s">
        <v>29</v>
      </c>
      <c r="H13" t="s">
        <v>39</v>
      </c>
      <c r="I13">
        <v>9</v>
      </c>
      <c r="J13">
        <v>147</v>
      </c>
      <c r="K13">
        <v>152</v>
      </c>
      <c r="L13" t="s">
        <v>75</v>
      </c>
      <c r="M13" t="s">
        <v>54</v>
      </c>
      <c r="N13" t="s">
        <v>76</v>
      </c>
      <c r="O13" t="s">
        <v>66</v>
      </c>
      <c r="P13">
        <v>61</v>
      </c>
      <c r="Q13">
        <v>47</v>
      </c>
      <c r="R13">
        <v>39</v>
      </c>
      <c r="T13" s="2" t="s">
        <v>58</v>
      </c>
      <c r="U13">
        <v>57</v>
      </c>
    </row>
    <row r="14" spans="1:21" x14ac:dyDescent="0.3">
      <c r="A14">
        <v>335994</v>
      </c>
      <c r="B14">
        <v>2008</v>
      </c>
      <c r="C14" t="s">
        <v>77</v>
      </c>
      <c r="D14" t="s">
        <v>78</v>
      </c>
      <c r="E14" t="s">
        <v>52</v>
      </c>
      <c r="F14" t="s">
        <v>21</v>
      </c>
      <c r="G14" t="s">
        <v>52</v>
      </c>
      <c r="H14" t="s">
        <v>39</v>
      </c>
      <c r="I14">
        <v>10</v>
      </c>
      <c r="J14">
        <v>154</v>
      </c>
      <c r="K14">
        <v>155</v>
      </c>
      <c r="L14" t="s">
        <v>79</v>
      </c>
      <c r="M14" t="s">
        <v>25</v>
      </c>
      <c r="N14" t="s">
        <v>33</v>
      </c>
      <c r="O14" t="s">
        <v>34</v>
      </c>
      <c r="P14">
        <v>27</v>
      </c>
      <c r="Q14">
        <v>87</v>
      </c>
      <c r="R14">
        <v>40</v>
      </c>
      <c r="T14" s="2" t="s">
        <v>45</v>
      </c>
      <c r="U14">
        <v>115</v>
      </c>
    </row>
    <row r="15" spans="1:21" x14ac:dyDescent="0.3">
      <c r="A15">
        <v>335995</v>
      </c>
      <c r="B15">
        <v>2008</v>
      </c>
      <c r="C15" t="s">
        <v>80</v>
      </c>
      <c r="D15" t="s">
        <v>661</v>
      </c>
      <c r="E15" t="s">
        <v>38</v>
      </c>
      <c r="F15" t="s">
        <v>30</v>
      </c>
      <c r="G15" t="s">
        <v>59</v>
      </c>
      <c r="H15" t="s">
        <v>39</v>
      </c>
      <c r="I15">
        <v>4</v>
      </c>
      <c r="J15">
        <v>158</v>
      </c>
      <c r="K15">
        <v>162</v>
      </c>
      <c r="L15" t="s">
        <v>81</v>
      </c>
      <c r="M15" t="s">
        <v>26</v>
      </c>
      <c r="N15" t="s">
        <v>82</v>
      </c>
      <c r="O15" t="s">
        <v>56</v>
      </c>
      <c r="P15">
        <v>45</v>
      </c>
      <c r="Q15">
        <v>77</v>
      </c>
      <c r="R15">
        <v>36</v>
      </c>
    </row>
    <row r="16" spans="1:21" x14ac:dyDescent="0.3">
      <c r="A16">
        <v>335996</v>
      </c>
      <c r="B16">
        <v>2008</v>
      </c>
      <c r="C16" t="s">
        <v>83</v>
      </c>
      <c r="D16" t="s">
        <v>19</v>
      </c>
      <c r="E16" t="s">
        <v>29</v>
      </c>
      <c r="F16" t="s">
        <v>30</v>
      </c>
      <c r="G16" t="s">
        <v>29</v>
      </c>
      <c r="H16" t="s">
        <v>23</v>
      </c>
      <c r="I16">
        <v>13</v>
      </c>
      <c r="J16">
        <v>178</v>
      </c>
      <c r="K16">
        <v>165</v>
      </c>
      <c r="L16" t="s">
        <v>84</v>
      </c>
      <c r="M16" t="s">
        <v>85</v>
      </c>
      <c r="N16" t="s">
        <v>61</v>
      </c>
      <c r="O16" t="s">
        <v>27</v>
      </c>
      <c r="P16">
        <v>36</v>
      </c>
      <c r="Q16">
        <v>80</v>
      </c>
      <c r="R16">
        <v>62</v>
      </c>
    </row>
    <row r="17" spans="1:18" x14ac:dyDescent="0.3">
      <c r="A17">
        <v>335997</v>
      </c>
      <c r="B17">
        <v>2008</v>
      </c>
      <c r="C17" t="s">
        <v>86</v>
      </c>
      <c r="D17" t="s">
        <v>51</v>
      </c>
      <c r="E17" t="s">
        <v>22</v>
      </c>
      <c r="F17" t="s">
        <v>30</v>
      </c>
      <c r="G17" t="s">
        <v>46</v>
      </c>
      <c r="H17" t="s">
        <v>39</v>
      </c>
      <c r="I17">
        <v>7</v>
      </c>
      <c r="J17">
        <v>137</v>
      </c>
      <c r="K17">
        <v>138</v>
      </c>
      <c r="L17" t="s">
        <v>87</v>
      </c>
      <c r="M17" t="s">
        <v>54</v>
      </c>
      <c r="N17" t="s">
        <v>76</v>
      </c>
      <c r="O17" t="s">
        <v>34</v>
      </c>
      <c r="P17">
        <v>40</v>
      </c>
      <c r="Q17">
        <v>53</v>
      </c>
      <c r="R17">
        <v>44</v>
      </c>
    </row>
    <row r="18" spans="1:18" x14ac:dyDescent="0.3">
      <c r="A18">
        <v>335998</v>
      </c>
      <c r="B18">
        <v>2008</v>
      </c>
      <c r="C18" t="s">
        <v>88</v>
      </c>
      <c r="D18" t="s">
        <v>36</v>
      </c>
      <c r="E18" t="s">
        <v>20</v>
      </c>
      <c r="F18" t="s">
        <v>21</v>
      </c>
      <c r="G18" t="s">
        <v>38</v>
      </c>
      <c r="H18" t="s">
        <v>23</v>
      </c>
      <c r="I18">
        <v>10</v>
      </c>
      <c r="J18">
        <v>191</v>
      </c>
      <c r="K18">
        <v>181</v>
      </c>
      <c r="L18" t="s">
        <v>89</v>
      </c>
      <c r="M18" t="s">
        <v>41</v>
      </c>
      <c r="N18" t="s">
        <v>82</v>
      </c>
      <c r="O18" t="s">
        <v>90</v>
      </c>
      <c r="P18">
        <v>58</v>
      </c>
      <c r="Q18">
        <v>101</v>
      </c>
      <c r="R18">
        <v>32</v>
      </c>
    </row>
    <row r="19" spans="1:18" x14ac:dyDescent="0.3">
      <c r="A19">
        <v>335999</v>
      </c>
      <c r="B19">
        <v>2008</v>
      </c>
      <c r="C19" t="s">
        <v>91</v>
      </c>
      <c r="D19" t="s">
        <v>472</v>
      </c>
      <c r="E19" t="s">
        <v>59</v>
      </c>
      <c r="F19" t="s">
        <v>21</v>
      </c>
      <c r="G19" t="s">
        <v>59</v>
      </c>
      <c r="H19" t="s">
        <v>39</v>
      </c>
      <c r="I19">
        <v>7</v>
      </c>
      <c r="J19">
        <v>164</v>
      </c>
      <c r="K19">
        <v>167</v>
      </c>
      <c r="L19" t="s">
        <v>92</v>
      </c>
      <c r="M19" t="s">
        <v>85</v>
      </c>
      <c r="N19" t="s">
        <v>61</v>
      </c>
      <c r="O19" t="s">
        <v>66</v>
      </c>
      <c r="P19">
        <v>50</v>
      </c>
      <c r="Q19">
        <v>69</v>
      </c>
      <c r="R19">
        <v>45</v>
      </c>
    </row>
    <row r="20" spans="1:18" x14ac:dyDescent="0.3">
      <c r="A20">
        <v>336000</v>
      </c>
      <c r="B20">
        <v>2008</v>
      </c>
      <c r="C20" t="s">
        <v>93</v>
      </c>
      <c r="D20" t="s">
        <v>58</v>
      </c>
      <c r="E20" t="s">
        <v>37</v>
      </c>
      <c r="F20" t="s">
        <v>30</v>
      </c>
      <c r="G20" t="s">
        <v>37</v>
      </c>
      <c r="H20" t="s">
        <v>23</v>
      </c>
      <c r="I20">
        <v>45</v>
      </c>
      <c r="J20">
        <v>196</v>
      </c>
      <c r="K20">
        <v>151</v>
      </c>
      <c r="L20" t="s">
        <v>94</v>
      </c>
      <c r="M20" t="s">
        <v>26</v>
      </c>
      <c r="N20" t="s">
        <v>42</v>
      </c>
      <c r="O20" t="s">
        <v>56</v>
      </c>
      <c r="P20">
        <v>45</v>
      </c>
      <c r="Q20">
        <v>111</v>
      </c>
      <c r="R20">
        <v>40</v>
      </c>
    </row>
    <row r="21" spans="1:18" x14ac:dyDescent="0.3">
      <c r="A21">
        <v>336001</v>
      </c>
      <c r="B21">
        <v>2008</v>
      </c>
      <c r="C21" t="s">
        <v>95</v>
      </c>
      <c r="D21" t="s">
        <v>473</v>
      </c>
      <c r="E21" t="s">
        <v>29</v>
      </c>
      <c r="F21" t="s">
        <v>30</v>
      </c>
      <c r="G21" t="s">
        <v>38</v>
      </c>
      <c r="H21" t="s">
        <v>39</v>
      </c>
      <c r="I21">
        <v>8</v>
      </c>
      <c r="J21">
        <v>169</v>
      </c>
      <c r="K21">
        <v>172</v>
      </c>
      <c r="L21" t="s">
        <v>63</v>
      </c>
      <c r="M21" t="s">
        <v>54</v>
      </c>
      <c r="N21" t="s">
        <v>55</v>
      </c>
      <c r="O21" t="s">
        <v>34</v>
      </c>
      <c r="P21">
        <v>47</v>
      </c>
      <c r="Q21">
        <v>80</v>
      </c>
      <c r="R21">
        <v>42</v>
      </c>
    </row>
    <row r="22" spans="1:18" x14ac:dyDescent="0.3">
      <c r="A22">
        <v>336002</v>
      </c>
      <c r="B22">
        <v>2008</v>
      </c>
      <c r="C22" t="s">
        <v>96</v>
      </c>
      <c r="D22" t="s">
        <v>472</v>
      </c>
      <c r="E22" t="s">
        <v>52</v>
      </c>
      <c r="F22" t="s">
        <v>30</v>
      </c>
      <c r="G22" t="s">
        <v>20</v>
      </c>
      <c r="H22" t="s">
        <v>39</v>
      </c>
      <c r="I22">
        <v>5</v>
      </c>
      <c r="J22">
        <v>165</v>
      </c>
      <c r="K22">
        <v>171</v>
      </c>
      <c r="L22" t="s">
        <v>97</v>
      </c>
      <c r="M22" t="s">
        <v>25</v>
      </c>
      <c r="N22" t="s">
        <v>26</v>
      </c>
      <c r="O22" t="s">
        <v>66</v>
      </c>
      <c r="P22">
        <v>41</v>
      </c>
      <c r="Q22">
        <v>90</v>
      </c>
      <c r="R22">
        <v>34</v>
      </c>
    </row>
    <row r="23" spans="1:18" x14ac:dyDescent="0.3">
      <c r="A23">
        <v>336003</v>
      </c>
      <c r="B23">
        <v>2008</v>
      </c>
      <c r="C23" t="s">
        <v>98</v>
      </c>
      <c r="D23" t="s">
        <v>661</v>
      </c>
      <c r="E23" t="s">
        <v>59</v>
      </c>
      <c r="F23" t="s">
        <v>30</v>
      </c>
      <c r="G23" t="s">
        <v>59</v>
      </c>
      <c r="H23" t="s">
        <v>23</v>
      </c>
      <c r="I23">
        <v>9</v>
      </c>
      <c r="J23">
        <v>178</v>
      </c>
      <c r="K23">
        <v>169</v>
      </c>
      <c r="L23" t="s">
        <v>99</v>
      </c>
      <c r="M23" t="s">
        <v>49</v>
      </c>
      <c r="N23" t="s">
        <v>82</v>
      </c>
      <c r="O23" t="s">
        <v>90</v>
      </c>
      <c r="P23">
        <v>49</v>
      </c>
      <c r="Q23">
        <v>79</v>
      </c>
      <c r="R23">
        <v>50</v>
      </c>
    </row>
    <row r="24" spans="1:18" x14ac:dyDescent="0.3">
      <c r="A24">
        <v>336004</v>
      </c>
      <c r="B24">
        <v>2008</v>
      </c>
      <c r="C24" t="s">
        <v>100</v>
      </c>
      <c r="D24" t="s">
        <v>78</v>
      </c>
      <c r="E24" t="s">
        <v>38</v>
      </c>
      <c r="F24" t="s">
        <v>21</v>
      </c>
      <c r="G24" t="s">
        <v>46</v>
      </c>
      <c r="H24" t="s">
        <v>23</v>
      </c>
      <c r="I24">
        <v>29</v>
      </c>
      <c r="J24">
        <v>162</v>
      </c>
      <c r="K24">
        <v>133</v>
      </c>
      <c r="L24" t="s">
        <v>101</v>
      </c>
      <c r="M24" t="s">
        <v>64</v>
      </c>
      <c r="N24" t="s">
        <v>26</v>
      </c>
      <c r="O24" t="s">
        <v>27</v>
      </c>
      <c r="P24">
        <v>50</v>
      </c>
      <c r="Q24">
        <v>68</v>
      </c>
      <c r="R24">
        <v>44</v>
      </c>
    </row>
    <row r="25" spans="1:18" x14ac:dyDescent="0.3">
      <c r="A25">
        <v>336005</v>
      </c>
      <c r="B25">
        <v>2008</v>
      </c>
      <c r="C25" t="s">
        <v>102</v>
      </c>
      <c r="D25" t="s">
        <v>58</v>
      </c>
      <c r="E25" t="s">
        <v>29</v>
      </c>
      <c r="F25" t="s">
        <v>30</v>
      </c>
      <c r="G25" t="s">
        <v>37</v>
      </c>
      <c r="H25" t="s">
        <v>39</v>
      </c>
      <c r="I25">
        <v>8</v>
      </c>
      <c r="J25">
        <v>109</v>
      </c>
      <c r="K25">
        <v>110</v>
      </c>
      <c r="L25" t="s">
        <v>103</v>
      </c>
      <c r="M25" t="s">
        <v>25</v>
      </c>
      <c r="N25" t="s">
        <v>76</v>
      </c>
      <c r="O25" t="s">
        <v>56</v>
      </c>
      <c r="P25">
        <v>38</v>
      </c>
      <c r="Q25">
        <v>58</v>
      </c>
      <c r="R25">
        <v>13</v>
      </c>
    </row>
    <row r="26" spans="1:18" x14ac:dyDescent="0.3">
      <c r="A26">
        <v>336006</v>
      </c>
      <c r="B26">
        <v>2008</v>
      </c>
      <c r="C26" t="s">
        <v>104</v>
      </c>
      <c r="D26" t="s">
        <v>19</v>
      </c>
      <c r="E26" t="s">
        <v>59</v>
      </c>
      <c r="F26" t="s">
        <v>21</v>
      </c>
      <c r="G26" t="s">
        <v>59</v>
      </c>
      <c r="H26" t="s">
        <v>39</v>
      </c>
      <c r="I26">
        <v>6</v>
      </c>
      <c r="J26">
        <v>126</v>
      </c>
      <c r="K26">
        <v>127</v>
      </c>
      <c r="L26" t="s">
        <v>105</v>
      </c>
      <c r="M26" t="s">
        <v>48</v>
      </c>
      <c r="N26" t="s">
        <v>85</v>
      </c>
      <c r="O26" t="s">
        <v>90</v>
      </c>
      <c r="P26">
        <v>26</v>
      </c>
      <c r="Q26">
        <v>76</v>
      </c>
      <c r="R26">
        <v>24</v>
      </c>
    </row>
    <row r="27" spans="1:18" x14ac:dyDescent="0.3">
      <c r="A27">
        <v>336007</v>
      </c>
      <c r="B27">
        <v>2008</v>
      </c>
      <c r="C27" t="s">
        <v>106</v>
      </c>
      <c r="D27" t="s">
        <v>473</v>
      </c>
      <c r="E27" t="s">
        <v>52</v>
      </c>
      <c r="F27" t="s">
        <v>21</v>
      </c>
      <c r="G27" t="s">
        <v>52</v>
      </c>
      <c r="H27" t="s">
        <v>39</v>
      </c>
      <c r="I27">
        <v>7</v>
      </c>
      <c r="J27">
        <v>144</v>
      </c>
      <c r="K27">
        <v>148</v>
      </c>
      <c r="L27" t="s">
        <v>79</v>
      </c>
      <c r="M27" t="s">
        <v>32</v>
      </c>
      <c r="N27" t="s">
        <v>61</v>
      </c>
      <c r="O27" t="s">
        <v>27</v>
      </c>
      <c r="P27">
        <v>34</v>
      </c>
      <c r="Q27">
        <v>61</v>
      </c>
      <c r="R27">
        <v>49</v>
      </c>
    </row>
    <row r="28" spans="1:18" x14ac:dyDescent="0.3">
      <c r="A28">
        <v>336008</v>
      </c>
      <c r="B28">
        <v>2008</v>
      </c>
      <c r="C28" t="s">
        <v>107</v>
      </c>
      <c r="D28" t="s">
        <v>78</v>
      </c>
      <c r="E28" t="s">
        <v>46</v>
      </c>
      <c r="F28" t="s">
        <v>21</v>
      </c>
      <c r="G28" t="s">
        <v>46</v>
      </c>
      <c r="H28" t="s">
        <v>39</v>
      </c>
      <c r="I28">
        <v>7</v>
      </c>
      <c r="J28">
        <v>103</v>
      </c>
      <c r="K28">
        <v>104</v>
      </c>
      <c r="L28" t="s">
        <v>108</v>
      </c>
      <c r="M28" t="s">
        <v>49</v>
      </c>
      <c r="N28" t="s">
        <v>26</v>
      </c>
      <c r="O28" t="s">
        <v>66</v>
      </c>
      <c r="P28">
        <v>48</v>
      </c>
      <c r="Q28">
        <v>55</v>
      </c>
      <c r="R28">
        <v>0</v>
      </c>
    </row>
    <row r="29" spans="1:18" x14ac:dyDescent="0.3">
      <c r="A29">
        <v>336009</v>
      </c>
      <c r="B29">
        <v>2008</v>
      </c>
      <c r="C29" t="s">
        <v>109</v>
      </c>
      <c r="D29" t="s">
        <v>36</v>
      </c>
      <c r="E29" t="s">
        <v>29</v>
      </c>
      <c r="F29" t="s">
        <v>21</v>
      </c>
      <c r="G29" t="s">
        <v>29</v>
      </c>
      <c r="H29" t="s">
        <v>39</v>
      </c>
      <c r="I29">
        <v>4</v>
      </c>
      <c r="J29">
        <v>187</v>
      </c>
      <c r="K29">
        <v>188</v>
      </c>
      <c r="L29" t="s">
        <v>84</v>
      </c>
      <c r="M29" t="s">
        <v>41</v>
      </c>
      <c r="N29" t="s">
        <v>61</v>
      </c>
      <c r="O29" t="s">
        <v>90</v>
      </c>
      <c r="P29">
        <v>50</v>
      </c>
      <c r="Q29">
        <v>89</v>
      </c>
      <c r="R29">
        <v>48</v>
      </c>
    </row>
    <row r="30" spans="1:18" x14ac:dyDescent="0.3">
      <c r="A30">
        <v>336010</v>
      </c>
      <c r="B30">
        <v>2008</v>
      </c>
      <c r="C30" t="s">
        <v>110</v>
      </c>
      <c r="D30" t="s">
        <v>51</v>
      </c>
      <c r="E30" t="s">
        <v>22</v>
      </c>
      <c r="F30" t="s">
        <v>30</v>
      </c>
      <c r="G30" t="s">
        <v>22</v>
      </c>
      <c r="H30" t="s">
        <v>23</v>
      </c>
      <c r="I30">
        <v>5</v>
      </c>
      <c r="J30">
        <v>129</v>
      </c>
      <c r="K30">
        <v>124</v>
      </c>
      <c r="L30" t="s">
        <v>111</v>
      </c>
      <c r="M30" t="s">
        <v>25</v>
      </c>
      <c r="N30" t="s">
        <v>64</v>
      </c>
      <c r="O30" t="s">
        <v>56</v>
      </c>
      <c r="P30">
        <v>41</v>
      </c>
      <c r="Q30">
        <v>88</v>
      </c>
      <c r="R30">
        <v>0</v>
      </c>
    </row>
    <row r="31" spans="1:18" x14ac:dyDescent="0.3">
      <c r="A31">
        <v>336011</v>
      </c>
      <c r="B31">
        <v>2008</v>
      </c>
      <c r="C31" t="s">
        <v>112</v>
      </c>
      <c r="D31" t="s">
        <v>58</v>
      </c>
      <c r="E31" t="s">
        <v>37</v>
      </c>
      <c r="F31" t="s">
        <v>21</v>
      </c>
      <c r="G31" t="s">
        <v>37</v>
      </c>
      <c r="H31" t="s">
        <v>39</v>
      </c>
      <c r="I31">
        <v>8</v>
      </c>
      <c r="J31">
        <v>140</v>
      </c>
      <c r="K31">
        <v>141</v>
      </c>
      <c r="L31" t="s">
        <v>70</v>
      </c>
      <c r="M31" t="s">
        <v>32</v>
      </c>
      <c r="N31" t="s">
        <v>65</v>
      </c>
      <c r="O31" t="s">
        <v>34</v>
      </c>
      <c r="P31">
        <v>50</v>
      </c>
      <c r="Q31">
        <v>55</v>
      </c>
      <c r="R31">
        <v>35</v>
      </c>
    </row>
    <row r="32" spans="1:18" x14ac:dyDescent="0.3">
      <c r="A32">
        <v>336012</v>
      </c>
      <c r="B32">
        <v>2008</v>
      </c>
      <c r="C32" t="s">
        <v>113</v>
      </c>
      <c r="D32" t="s">
        <v>19</v>
      </c>
      <c r="E32" t="s">
        <v>46</v>
      </c>
      <c r="F32" t="s">
        <v>21</v>
      </c>
      <c r="G32" t="s">
        <v>46</v>
      </c>
      <c r="H32" t="s">
        <v>39</v>
      </c>
      <c r="I32">
        <v>9</v>
      </c>
      <c r="J32">
        <v>122</v>
      </c>
      <c r="K32">
        <v>126</v>
      </c>
      <c r="L32" t="s">
        <v>114</v>
      </c>
      <c r="M32" t="s">
        <v>54</v>
      </c>
      <c r="N32" t="s">
        <v>76</v>
      </c>
      <c r="O32" t="s">
        <v>90</v>
      </c>
      <c r="P32">
        <v>36</v>
      </c>
      <c r="Q32">
        <v>68</v>
      </c>
      <c r="R32">
        <v>18</v>
      </c>
    </row>
    <row r="33" spans="1:18" x14ac:dyDescent="0.3">
      <c r="A33">
        <v>336013</v>
      </c>
      <c r="B33">
        <v>2008</v>
      </c>
      <c r="C33" t="s">
        <v>115</v>
      </c>
      <c r="D33" t="s">
        <v>473</v>
      </c>
      <c r="E33" t="s">
        <v>59</v>
      </c>
      <c r="F33" t="s">
        <v>21</v>
      </c>
      <c r="G33" t="s">
        <v>29</v>
      </c>
      <c r="H33" t="s">
        <v>23</v>
      </c>
      <c r="I33">
        <v>18</v>
      </c>
      <c r="J33">
        <v>181</v>
      </c>
      <c r="K33">
        <v>163</v>
      </c>
      <c r="L33" t="s">
        <v>116</v>
      </c>
      <c r="M33" t="s">
        <v>76</v>
      </c>
      <c r="N33" t="s">
        <v>117</v>
      </c>
      <c r="O33" t="s">
        <v>27</v>
      </c>
      <c r="P33">
        <v>53</v>
      </c>
      <c r="Q33">
        <v>96</v>
      </c>
      <c r="R33">
        <v>32</v>
      </c>
    </row>
    <row r="34" spans="1:18" x14ac:dyDescent="0.3">
      <c r="A34">
        <v>336014</v>
      </c>
      <c r="B34">
        <v>2008</v>
      </c>
      <c r="C34" t="s">
        <v>118</v>
      </c>
      <c r="D34" t="s">
        <v>472</v>
      </c>
      <c r="E34" t="s">
        <v>22</v>
      </c>
      <c r="F34" t="s">
        <v>30</v>
      </c>
      <c r="G34" t="s">
        <v>22</v>
      </c>
      <c r="H34" t="s">
        <v>23</v>
      </c>
      <c r="I34">
        <v>23</v>
      </c>
      <c r="J34">
        <v>204</v>
      </c>
      <c r="K34">
        <v>181</v>
      </c>
      <c r="L34" t="s">
        <v>111</v>
      </c>
      <c r="M34" t="s">
        <v>64</v>
      </c>
      <c r="N34" t="s">
        <v>65</v>
      </c>
      <c r="O34" t="s">
        <v>66</v>
      </c>
      <c r="P34">
        <v>43</v>
      </c>
      <c r="Q34">
        <v>93</v>
      </c>
      <c r="R34">
        <v>68</v>
      </c>
    </row>
    <row r="35" spans="1:18" x14ac:dyDescent="0.3">
      <c r="A35">
        <v>336015</v>
      </c>
      <c r="B35">
        <v>2008</v>
      </c>
      <c r="C35" t="s">
        <v>119</v>
      </c>
      <c r="D35" t="s">
        <v>58</v>
      </c>
      <c r="E35" t="s">
        <v>37</v>
      </c>
      <c r="F35" t="s">
        <v>21</v>
      </c>
      <c r="G35" t="s">
        <v>37</v>
      </c>
      <c r="H35" t="s">
        <v>39</v>
      </c>
      <c r="I35">
        <v>3</v>
      </c>
      <c r="J35">
        <v>156</v>
      </c>
      <c r="K35">
        <v>159</v>
      </c>
      <c r="L35" t="s">
        <v>60</v>
      </c>
      <c r="M35" t="s">
        <v>48</v>
      </c>
      <c r="N35" t="s">
        <v>26</v>
      </c>
      <c r="O35" t="s">
        <v>56</v>
      </c>
      <c r="P35">
        <v>47</v>
      </c>
      <c r="Q35">
        <v>54</v>
      </c>
      <c r="R35">
        <v>55</v>
      </c>
    </row>
    <row r="36" spans="1:18" x14ac:dyDescent="0.3">
      <c r="A36">
        <v>336016</v>
      </c>
      <c r="B36">
        <v>2008</v>
      </c>
      <c r="C36" t="s">
        <v>120</v>
      </c>
      <c r="D36" t="s">
        <v>661</v>
      </c>
      <c r="E36" t="s">
        <v>20</v>
      </c>
      <c r="F36" t="s">
        <v>30</v>
      </c>
      <c r="G36" t="s">
        <v>59</v>
      </c>
      <c r="H36" t="s">
        <v>39</v>
      </c>
      <c r="I36">
        <v>9</v>
      </c>
      <c r="J36">
        <v>143</v>
      </c>
      <c r="K36">
        <v>144</v>
      </c>
      <c r="L36" t="s">
        <v>92</v>
      </c>
      <c r="M36" t="s">
        <v>85</v>
      </c>
      <c r="N36" t="s">
        <v>82</v>
      </c>
      <c r="O36" t="s">
        <v>90</v>
      </c>
      <c r="P36">
        <v>50</v>
      </c>
      <c r="Q36">
        <v>68</v>
      </c>
      <c r="R36">
        <v>25</v>
      </c>
    </row>
    <row r="37" spans="1:18" x14ac:dyDescent="0.3">
      <c r="A37">
        <v>336017</v>
      </c>
      <c r="B37">
        <v>2008</v>
      </c>
      <c r="C37" t="s">
        <v>121</v>
      </c>
      <c r="D37" t="s">
        <v>51</v>
      </c>
      <c r="E37" t="s">
        <v>22</v>
      </c>
      <c r="F37" t="s">
        <v>30</v>
      </c>
      <c r="G37" t="s">
        <v>22</v>
      </c>
      <c r="H37" t="s">
        <v>23</v>
      </c>
      <c r="I37">
        <v>23</v>
      </c>
      <c r="J37">
        <v>133</v>
      </c>
      <c r="K37">
        <v>110</v>
      </c>
      <c r="L37" t="s">
        <v>122</v>
      </c>
      <c r="M37" t="s">
        <v>25</v>
      </c>
      <c r="N37" t="s">
        <v>64</v>
      </c>
      <c r="O37" t="s">
        <v>66</v>
      </c>
      <c r="P37">
        <v>35</v>
      </c>
      <c r="Q37">
        <v>69</v>
      </c>
      <c r="R37">
        <v>29</v>
      </c>
    </row>
    <row r="38" spans="1:18" x14ac:dyDescent="0.3">
      <c r="A38">
        <v>336018</v>
      </c>
      <c r="B38">
        <v>2008</v>
      </c>
      <c r="C38" t="s">
        <v>123</v>
      </c>
      <c r="D38" t="s">
        <v>45</v>
      </c>
      <c r="E38" t="s">
        <v>46</v>
      </c>
      <c r="F38" t="s">
        <v>21</v>
      </c>
      <c r="G38" t="s">
        <v>46</v>
      </c>
      <c r="H38" t="s">
        <v>39</v>
      </c>
      <c r="I38">
        <v>9</v>
      </c>
      <c r="J38">
        <v>156</v>
      </c>
      <c r="K38">
        <v>158</v>
      </c>
      <c r="L38" t="s">
        <v>87</v>
      </c>
      <c r="M38" t="s">
        <v>85</v>
      </c>
      <c r="N38" t="s">
        <v>65</v>
      </c>
      <c r="O38" t="s">
        <v>27</v>
      </c>
      <c r="P38">
        <v>28</v>
      </c>
      <c r="Q38">
        <v>74</v>
      </c>
      <c r="R38">
        <v>54</v>
      </c>
    </row>
    <row r="39" spans="1:18" x14ac:dyDescent="0.3">
      <c r="A39">
        <v>336019</v>
      </c>
      <c r="B39">
        <v>2008</v>
      </c>
      <c r="C39" t="s">
        <v>124</v>
      </c>
      <c r="D39" t="s">
        <v>661</v>
      </c>
      <c r="E39" t="s">
        <v>37</v>
      </c>
      <c r="F39" t="s">
        <v>21</v>
      </c>
      <c r="G39" t="s">
        <v>59</v>
      </c>
      <c r="H39" t="s">
        <v>23</v>
      </c>
      <c r="I39">
        <v>41</v>
      </c>
      <c r="J39">
        <v>221</v>
      </c>
      <c r="K39">
        <v>180</v>
      </c>
      <c r="L39" t="s">
        <v>92</v>
      </c>
      <c r="M39" t="s">
        <v>48</v>
      </c>
      <c r="N39" t="s">
        <v>55</v>
      </c>
      <c r="O39" t="s">
        <v>34</v>
      </c>
      <c r="P39">
        <v>51</v>
      </c>
      <c r="Q39">
        <v>100</v>
      </c>
      <c r="R39">
        <v>70</v>
      </c>
    </row>
    <row r="40" spans="1:18" x14ac:dyDescent="0.3">
      <c r="A40">
        <v>336020</v>
      </c>
      <c r="B40">
        <v>2008</v>
      </c>
      <c r="C40" t="s">
        <v>125</v>
      </c>
      <c r="D40" t="s">
        <v>36</v>
      </c>
      <c r="E40" t="s">
        <v>52</v>
      </c>
      <c r="F40" t="s">
        <v>21</v>
      </c>
      <c r="G40" t="s">
        <v>38</v>
      </c>
      <c r="H40" t="s">
        <v>23</v>
      </c>
      <c r="I40">
        <v>12</v>
      </c>
      <c r="J40">
        <v>194</v>
      </c>
      <c r="K40">
        <v>182</v>
      </c>
      <c r="L40" t="s">
        <v>126</v>
      </c>
      <c r="M40" t="s">
        <v>117</v>
      </c>
      <c r="N40" t="s">
        <v>42</v>
      </c>
      <c r="O40" t="s">
        <v>90</v>
      </c>
      <c r="P40">
        <v>48</v>
      </c>
      <c r="Q40">
        <v>98</v>
      </c>
      <c r="R40">
        <v>48</v>
      </c>
    </row>
    <row r="41" spans="1:18" x14ac:dyDescent="0.3">
      <c r="A41">
        <v>336021</v>
      </c>
      <c r="B41">
        <v>2008</v>
      </c>
      <c r="C41" t="s">
        <v>127</v>
      </c>
      <c r="D41" t="s">
        <v>45</v>
      </c>
      <c r="E41" t="s">
        <v>46</v>
      </c>
      <c r="F41" t="s">
        <v>21</v>
      </c>
      <c r="G41" t="s">
        <v>46</v>
      </c>
      <c r="H41" t="s">
        <v>39</v>
      </c>
      <c r="I41">
        <v>8</v>
      </c>
      <c r="J41">
        <v>67</v>
      </c>
      <c r="K41">
        <v>68</v>
      </c>
      <c r="L41" t="s">
        <v>101</v>
      </c>
      <c r="M41" t="s">
        <v>85</v>
      </c>
      <c r="N41" t="s">
        <v>49</v>
      </c>
      <c r="O41" t="s">
        <v>56</v>
      </c>
      <c r="P41">
        <v>27</v>
      </c>
      <c r="Q41">
        <v>40</v>
      </c>
      <c r="R41">
        <v>0</v>
      </c>
    </row>
    <row r="42" spans="1:18" x14ac:dyDescent="0.3">
      <c r="A42">
        <v>336022</v>
      </c>
      <c r="B42">
        <v>2008</v>
      </c>
      <c r="C42" t="s">
        <v>128</v>
      </c>
      <c r="D42" t="s">
        <v>36</v>
      </c>
      <c r="E42" t="s">
        <v>38</v>
      </c>
      <c r="F42" t="s">
        <v>30</v>
      </c>
      <c r="G42" t="s">
        <v>59</v>
      </c>
      <c r="H42" t="s">
        <v>23</v>
      </c>
      <c r="I42">
        <v>6</v>
      </c>
      <c r="J42">
        <v>118</v>
      </c>
      <c r="K42">
        <v>94</v>
      </c>
      <c r="L42" t="s">
        <v>129</v>
      </c>
      <c r="M42" t="s">
        <v>76</v>
      </c>
      <c r="N42" t="s">
        <v>26</v>
      </c>
      <c r="O42" t="s">
        <v>90</v>
      </c>
      <c r="P42">
        <v>68</v>
      </c>
      <c r="Q42">
        <v>50</v>
      </c>
      <c r="R42">
        <v>0</v>
      </c>
    </row>
    <row r="43" spans="1:18" x14ac:dyDescent="0.3">
      <c r="A43">
        <v>336023</v>
      </c>
      <c r="B43">
        <v>2008</v>
      </c>
      <c r="C43" t="s">
        <v>130</v>
      </c>
      <c r="D43" t="s">
        <v>58</v>
      </c>
      <c r="E43" t="s">
        <v>20</v>
      </c>
      <c r="F43" t="s">
        <v>21</v>
      </c>
      <c r="G43" t="s">
        <v>37</v>
      </c>
      <c r="H43" t="s">
        <v>23</v>
      </c>
      <c r="I43">
        <v>65</v>
      </c>
      <c r="J43">
        <v>197</v>
      </c>
      <c r="K43">
        <v>132</v>
      </c>
      <c r="L43" t="s">
        <v>131</v>
      </c>
      <c r="M43" t="s">
        <v>54</v>
      </c>
      <c r="N43" t="s">
        <v>33</v>
      </c>
      <c r="O43" t="s">
        <v>66</v>
      </c>
      <c r="P43">
        <v>51</v>
      </c>
      <c r="Q43">
        <v>100</v>
      </c>
      <c r="R43">
        <v>46</v>
      </c>
    </row>
    <row r="44" spans="1:18" x14ac:dyDescent="0.3">
      <c r="A44">
        <v>336024</v>
      </c>
      <c r="B44">
        <v>2008</v>
      </c>
      <c r="C44" t="s">
        <v>132</v>
      </c>
      <c r="D44" t="s">
        <v>472</v>
      </c>
      <c r="E44" t="s">
        <v>52</v>
      </c>
      <c r="F44" t="s">
        <v>21</v>
      </c>
      <c r="G44" t="s">
        <v>46</v>
      </c>
      <c r="H44" t="s">
        <v>23</v>
      </c>
      <c r="I44">
        <v>25</v>
      </c>
      <c r="J44">
        <v>178</v>
      </c>
      <c r="K44">
        <v>153</v>
      </c>
      <c r="L44" t="s">
        <v>133</v>
      </c>
      <c r="M44" t="s">
        <v>85</v>
      </c>
      <c r="N44" t="s">
        <v>49</v>
      </c>
      <c r="O44" t="s">
        <v>34</v>
      </c>
      <c r="P44">
        <v>57</v>
      </c>
      <c r="Q44">
        <v>71</v>
      </c>
      <c r="R44">
        <v>50</v>
      </c>
    </row>
    <row r="45" spans="1:18" x14ac:dyDescent="0.3">
      <c r="A45">
        <v>336025</v>
      </c>
      <c r="B45">
        <v>2008</v>
      </c>
      <c r="C45" t="s">
        <v>134</v>
      </c>
      <c r="D45" t="s">
        <v>51</v>
      </c>
      <c r="E45" t="s">
        <v>22</v>
      </c>
      <c r="F45" t="s">
        <v>30</v>
      </c>
      <c r="G45" t="s">
        <v>29</v>
      </c>
      <c r="H45" t="s">
        <v>23</v>
      </c>
      <c r="I45">
        <v>3</v>
      </c>
      <c r="J45">
        <v>149</v>
      </c>
      <c r="K45">
        <v>55</v>
      </c>
      <c r="L45" t="s">
        <v>135</v>
      </c>
      <c r="M45" t="s">
        <v>25</v>
      </c>
      <c r="N45" t="s">
        <v>55</v>
      </c>
      <c r="O45" t="s">
        <v>56</v>
      </c>
      <c r="P45">
        <v>35</v>
      </c>
      <c r="Q45">
        <v>79</v>
      </c>
      <c r="R45">
        <v>35</v>
      </c>
    </row>
    <row r="46" spans="1:18" x14ac:dyDescent="0.3">
      <c r="A46">
        <v>336026</v>
      </c>
      <c r="B46">
        <v>2008</v>
      </c>
      <c r="C46" t="s">
        <v>136</v>
      </c>
      <c r="D46" t="s">
        <v>19</v>
      </c>
      <c r="E46" t="s">
        <v>38</v>
      </c>
      <c r="F46" t="s">
        <v>21</v>
      </c>
      <c r="G46" t="s">
        <v>38</v>
      </c>
      <c r="H46" t="s">
        <v>39</v>
      </c>
      <c r="I46">
        <v>5</v>
      </c>
      <c r="J46">
        <v>154</v>
      </c>
      <c r="K46">
        <v>158</v>
      </c>
      <c r="L46" t="s">
        <v>137</v>
      </c>
      <c r="M46" t="s">
        <v>48</v>
      </c>
      <c r="N46" t="s">
        <v>42</v>
      </c>
      <c r="O46" t="s">
        <v>66</v>
      </c>
      <c r="P46">
        <v>41</v>
      </c>
      <c r="Q46">
        <v>64</v>
      </c>
      <c r="R46">
        <v>49</v>
      </c>
    </row>
    <row r="47" spans="1:18" x14ac:dyDescent="0.3">
      <c r="A47">
        <v>336027</v>
      </c>
      <c r="B47">
        <v>2008</v>
      </c>
      <c r="C47" t="s">
        <v>138</v>
      </c>
      <c r="D47" t="s">
        <v>51</v>
      </c>
      <c r="E47" t="s">
        <v>37</v>
      </c>
      <c r="F47" t="s">
        <v>21</v>
      </c>
      <c r="G47" t="s">
        <v>37</v>
      </c>
      <c r="H47" t="s">
        <v>39</v>
      </c>
      <c r="I47">
        <v>6</v>
      </c>
      <c r="J47">
        <v>147</v>
      </c>
      <c r="K47">
        <v>150</v>
      </c>
      <c r="L47" t="s">
        <v>70</v>
      </c>
      <c r="M47" t="s">
        <v>117</v>
      </c>
      <c r="N47" t="s">
        <v>26</v>
      </c>
      <c r="O47" t="s">
        <v>56</v>
      </c>
      <c r="P47">
        <v>32</v>
      </c>
      <c r="Q47">
        <v>74</v>
      </c>
      <c r="R47">
        <v>41</v>
      </c>
    </row>
    <row r="48" spans="1:18" x14ac:dyDescent="0.3">
      <c r="A48">
        <v>336028</v>
      </c>
      <c r="B48">
        <v>2008</v>
      </c>
      <c r="C48" t="s">
        <v>139</v>
      </c>
      <c r="D48" t="s">
        <v>45</v>
      </c>
      <c r="E48" t="s">
        <v>46</v>
      </c>
      <c r="F48" t="s">
        <v>21</v>
      </c>
      <c r="G48" t="s">
        <v>59</v>
      </c>
      <c r="H48" t="s">
        <v>23</v>
      </c>
      <c r="I48">
        <v>1</v>
      </c>
      <c r="J48">
        <v>189</v>
      </c>
      <c r="K48">
        <v>188</v>
      </c>
      <c r="L48" t="s">
        <v>92</v>
      </c>
      <c r="M48" t="s">
        <v>54</v>
      </c>
      <c r="N48" t="s">
        <v>42</v>
      </c>
      <c r="O48" t="s">
        <v>66</v>
      </c>
      <c r="P48">
        <v>43</v>
      </c>
      <c r="Q48">
        <v>96</v>
      </c>
      <c r="R48">
        <v>50</v>
      </c>
    </row>
    <row r="49" spans="1:18" x14ac:dyDescent="0.3">
      <c r="A49">
        <v>336029</v>
      </c>
      <c r="B49">
        <v>2008</v>
      </c>
      <c r="C49" t="s">
        <v>140</v>
      </c>
      <c r="D49" t="s">
        <v>473</v>
      </c>
      <c r="E49" t="s">
        <v>20</v>
      </c>
      <c r="F49" t="s">
        <v>30</v>
      </c>
      <c r="G49" t="s">
        <v>20</v>
      </c>
      <c r="H49" t="s">
        <v>23</v>
      </c>
      <c r="I49">
        <v>14</v>
      </c>
      <c r="J49">
        <v>126</v>
      </c>
      <c r="K49">
        <v>112</v>
      </c>
      <c r="L49" t="s">
        <v>141</v>
      </c>
      <c r="M49" t="s">
        <v>49</v>
      </c>
      <c r="N49" t="s">
        <v>82</v>
      </c>
      <c r="O49" t="s">
        <v>27</v>
      </c>
      <c r="P49">
        <v>23</v>
      </c>
      <c r="Q49">
        <v>64</v>
      </c>
      <c r="R49">
        <v>39</v>
      </c>
    </row>
    <row r="50" spans="1:18" x14ac:dyDescent="0.3">
      <c r="A50">
        <v>336031</v>
      </c>
      <c r="B50">
        <v>2008</v>
      </c>
      <c r="C50" t="s">
        <v>142</v>
      </c>
      <c r="D50" t="s">
        <v>661</v>
      </c>
      <c r="E50" t="s">
        <v>59</v>
      </c>
      <c r="F50" t="s">
        <v>21</v>
      </c>
      <c r="G50" t="s">
        <v>59</v>
      </c>
      <c r="H50" t="s">
        <v>39</v>
      </c>
      <c r="I50">
        <v>6</v>
      </c>
      <c r="J50">
        <v>175</v>
      </c>
      <c r="K50">
        <v>178</v>
      </c>
      <c r="L50" t="s">
        <v>92</v>
      </c>
      <c r="M50" t="s">
        <v>25</v>
      </c>
      <c r="N50" t="s">
        <v>48</v>
      </c>
      <c r="O50" t="s">
        <v>66</v>
      </c>
      <c r="P50">
        <v>42</v>
      </c>
      <c r="Q50">
        <v>80</v>
      </c>
      <c r="R50">
        <v>53</v>
      </c>
    </row>
    <row r="51" spans="1:18" x14ac:dyDescent="0.3">
      <c r="A51">
        <v>336032</v>
      </c>
      <c r="B51">
        <v>2008</v>
      </c>
      <c r="C51" t="s">
        <v>143</v>
      </c>
      <c r="D51" t="s">
        <v>36</v>
      </c>
      <c r="E51" t="s">
        <v>38</v>
      </c>
      <c r="F51" t="s">
        <v>21</v>
      </c>
      <c r="G51" t="s">
        <v>38</v>
      </c>
      <c r="H51" t="s">
        <v>39</v>
      </c>
      <c r="I51">
        <v>5</v>
      </c>
      <c r="J51">
        <v>176</v>
      </c>
      <c r="K51">
        <v>179</v>
      </c>
      <c r="L51" t="s">
        <v>144</v>
      </c>
      <c r="M51" t="s">
        <v>54</v>
      </c>
      <c r="N51" t="s">
        <v>55</v>
      </c>
      <c r="O51" t="s">
        <v>90</v>
      </c>
      <c r="P51">
        <v>60</v>
      </c>
      <c r="Q51">
        <v>68</v>
      </c>
      <c r="R51">
        <v>48</v>
      </c>
    </row>
    <row r="52" spans="1:18" x14ac:dyDescent="0.3">
      <c r="A52">
        <v>336033</v>
      </c>
      <c r="B52">
        <v>2008</v>
      </c>
      <c r="C52" t="s">
        <v>145</v>
      </c>
      <c r="D52" t="s">
        <v>473</v>
      </c>
      <c r="E52" t="s">
        <v>37</v>
      </c>
      <c r="F52" t="s">
        <v>30</v>
      </c>
      <c r="G52" t="s">
        <v>37</v>
      </c>
      <c r="H52" t="s">
        <v>23</v>
      </c>
      <c r="I52">
        <v>10</v>
      </c>
      <c r="J52">
        <v>211</v>
      </c>
      <c r="K52">
        <v>201</v>
      </c>
      <c r="L52" t="s">
        <v>146</v>
      </c>
      <c r="M52" t="s">
        <v>49</v>
      </c>
      <c r="N52" t="s">
        <v>33</v>
      </c>
      <c r="O52" t="s">
        <v>27</v>
      </c>
      <c r="P52">
        <v>67</v>
      </c>
      <c r="Q52">
        <v>107</v>
      </c>
      <c r="R52">
        <v>37</v>
      </c>
    </row>
    <row r="53" spans="1:18" x14ac:dyDescent="0.3">
      <c r="A53">
        <v>336034</v>
      </c>
      <c r="B53">
        <v>2008</v>
      </c>
      <c r="C53" t="s">
        <v>147</v>
      </c>
      <c r="D53" t="s">
        <v>19</v>
      </c>
      <c r="E53" t="s">
        <v>52</v>
      </c>
      <c r="F53" t="s">
        <v>21</v>
      </c>
      <c r="G53" t="s">
        <v>20</v>
      </c>
      <c r="H53" t="s">
        <v>23</v>
      </c>
      <c r="I53">
        <v>3</v>
      </c>
      <c r="J53">
        <v>156</v>
      </c>
      <c r="K53">
        <v>153</v>
      </c>
      <c r="L53" t="s">
        <v>148</v>
      </c>
      <c r="M53" t="s">
        <v>85</v>
      </c>
      <c r="N53" t="s">
        <v>33</v>
      </c>
      <c r="O53" t="s">
        <v>66</v>
      </c>
      <c r="P53">
        <v>46</v>
      </c>
      <c r="Q53">
        <v>76</v>
      </c>
      <c r="R53">
        <v>34</v>
      </c>
    </row>
    <row r="54" spans="1:18" x14ac:dyDescent="0.3">
      <c r="A54">
        <v>336035</v>
      </c>
      <c r="B54">
        <v>2008</v>
      </c>
      <c r="C54" t="s">
        <v>149</v>
      </c>
      <c r="D54" t="s">
        <v>51</v>
      </c>
      <c r="E54" t="s">
        <v>59</v>
      </c>
      <c r="F54" t="s">
        <v>30</v>
      </c>
      <c r="G54" t="s">
        <v>22</v>
      </c>
      <c r="H54" t="s">
        <v>39</v>
      </c>
      <c r="I54">
        <v>3</v>
      </c>
      <c r="J54">
        <v>174</v>
      </c>
      <c r="K54">
        <v>175</v>
      </c>
      <c r="L54" t="s">
        <v>150</v>
      </c>
      <c r="M54" t="s">
        <v>48</v>
      </c>
      <c r="N54" t="s">
        <v>82</v>
      </c>
      <c r="O54" t="s">
        <v>34</v>
      </c>
      <c r="P54">
        <v>47</v>
      </c>
      <c r="Q54">
        <v>93</v>
      </c>
      <c r="R54">
        <v>34</v>
      </c>
    </row>
    <row r="55" spans="1:18" x14ac:dyDescent="0.3">
      <c r="A55">
        <v>336036</v>
      </c>
      <c r="B55">
        <v>2008</v>
      </c>
      <c r="C55" t="s">
        <v>151</v>
      </c>
      <c r="D55" t="s">
        <v>58</v>
      </c>
      <c r="E55" t="s">
        <v>37</v>
      </c>
      <c r="F55" t="s">
        <v>21</v>
      </c>
      <c r="G55" t="s">
        <v>37</v>
      </c>
      <c r="H55" t="s">
        <v>39</v>
      </c>
      <c r="I55">
        <v>5</v>
      </c>
      <c r="J55">
        <v>145</v>
      </c>
      <c r="K55">
        <v>146</v>
      </c>
      <c r="L55" t="s">
        <v>103</v>
      </c>
      <c r="M55" t="s">
        <v>54</v>
      </c>
      <c r="N55" t="s">
        <v>55</v>
      </c>
      <c r="O55" t="s">
        <v>90</v>
      </c>
      <c r="P55">
        <v>29</v>
      </c>
      <c r="Q55">
        <v>77</v>
      </c>
      <c r="R55">
        <v>39</v>
      </c>
    </row>
    <row r="56" spans="1:18" x14ac:dyDescent="0.3">
      <c r="A56">
        <v>336037</v>
      </c>
      <c r="B56">
        <v>2008</v>
      </c>
      <c r="C56" t="s">
        <v>152</v>
      </c>
      <c r="D56" t="s">
        <v>472</v>
      </c>
      <c r="E56" t="s">
        <v>52</v>
      </c>
      <c r="F56" t="s">
        <v>30</v>
      </c>
      <c r="G56" t="s">
        <v>29</v>
      </c>
      <c r="H56" t="s">
        <v>39</v>
      </c>
      <c r="I56">
        <v>7</v>
      </c>
      <c r="J56">
        <v>147</v>
      </c>
      <c r="K56">
        <v>148</v>
      </c>
      <c r="L56" t="s">
        <v>153</v>
      </c>
      <c r="M56" t="s">
        <v>117</v>
      </c>
      <c r="N56" t="s">
        <v>65</v>
      </c>
      <c r="O56" t="s">
        <v>66</v>
      </c>
      <c r="P56">
        <v>26</v>
      </c>
      <c r="Q56">
        <v>78</v>
      </c>
      <c r="R56">
        <v>43</v>
      </c>
    </row>
    <row r="57" spans="1:18" x14ac:dyDescent="0.3">
      <c r="A57">
        <v>336038</v>
      </c>
      <c r="B57">
        <v>2008</v>
      </c>
      <c r="C57" t="s">
        <v>35</v>
      </c>
      <c r="D57" t="s">
        <v>45</v>
      </c>
      <c r="E57" t="s">
        <v>38</v>
      </c>
      <c r="F57" t="s">
        <v>21</v>
      </c>
      <c r="G57" t="s">
        <v>37</v>
      </c>
      <c r="H57" t="s">
        <v>23</v>
      </c>
      <c r="I57">
        <v>105</v>
      </c>
      <c r="J57">
        <v>192</v>
      </c>
      <c r="K57">
        <v>87</v>
      </c>
      <c r="L57" t="s">
        <v>60</v>
      </c>
      <c r="M57" t="s">
        <v>54</v>
      </c>
      <c r="N57" t="s">
        <v>26</v>
      </c>
      <c r="O57" t="s">
        <v>27</v>
      </c>
      <c r="P57">
        <v>58</v>
      </c>
      <c r="Q57">
        <v>97</v>
      </c>
      <c r="R57">
        <v>37</v>
      </c>
    </row>
    <row r="58" spans="1:18" x14ac:dyDescent="0.3">
      <c r="A58">
        <v>336039</v>
      </c>
      <c r="B58">
        <v>2008</v>
      </c>
      <c r="C58" t="s">
        <v>115</v>
      </c>
      <c r="D58" t="s">
        <v>45</v>
      </c>
      <c r="E58" t="s">
        <v>59</v>
      </c>
      <c r="F58" t="s">
        <v>30</v>
      </c>
      <c r="G58" t="s">
        <v>29</v>
      </c>
      <c r="H58" t="s">
        <v>39</v>
      </c>
      <c r="I58">
        <v>9</v>
      </c>
      <c r="J58">
        <v>112</v>
      </c>
      <c r="K58">
        <v>116</v>
      </c>
      <c r="L58" t="s">
        <v>135</v>
      </c>
      <c r="M58" t="s">
        <v>25</v>
      </c>
      <c r="N58" t="s">
        <v>49</v>
      </c>
      <c r="O58" t="s">
        <v>34</v>
      </c>
      <c r="P58">
        <v>35</v>
      </c>
      <c r="Q58">
        <v>38</v>
      </c>
      <c r="R58">
        <v>39</v>
      </c>
    </row>
    <row r="59" spans="1:18" x14ac:dyDescent="0.3">
      <c r="A59">
        <v>336040</v>
      </c>
      <c r="B59">
        <v>2008</v>
      </c>
      <c r="C59" t="s">
        <v>145</v>
      </c>
      <c r="D59" t="s">
        <v>78</v>
      </c>
      <c r="E59" t="s">
        <v>37</v>
      </c>
      <c r="F59" t="s">
        <v>21</v>
      </c>
      <c r="G59" t="s">
        <v>37</v>
      </c>
      <c r="H59" t="s">
        <v>39</v>
      </c>
      <c r="I59">
        <v>3</v>
      </c>
      <c r="J59">
        <v>163</v>
      </c>
      <c r="K59">
        <v>164</v>
      </c>
      <c r="L59" t="s">
        <v>70</v>
      </c>
      <c r="M59" t="s">
        <v>54</v>
      </c>
      <c r="N59" t="s">
        <v>26</v>
      </c>
      <c r="O59" t="s">
        <v>27</v>
      </c>
      <c r="P59">
        <v>42</v>
      </c>
      <c r="Q59">
        <v>85</v>
      </c>
      <c r="R59">
        <v>36</v>
      </c>
    </row>
    <row r="60" spans="1:18" x14ac:dyDescent="0.3">
      <c r="A60">
        <v>392181</v>
      </c>
      <c r="B60">
        <v>2009</v>
      </c>
      <c r="C60" t="s">
        <v>67</v>
      </c>
      <c r="D60" t="s">
        <v>154</v>
      </c>
      <c r="E60" t="s">
        <v>29</v>
      </c>
      <c r="F60" t="s">
        <v>21</v>
      </c>
      <c r="G60" t="s">
        <v>46</v>
      </c>
      <c r="H60" t="s">
        <v>23</v>
      </c>
      <c r="I60">
        <v>19</v>
      </c>
      <c r="J60">
        <v>165</v>
      </c>
      <c r="K60">
        <v>146</v>
      </c>
      <c r="L60" t="s">
        <v>155</v>
      </c>
      <c r="M60" t="s">
        <v>85</v>
      </c>
      <c r="N60" t="s">
        <v>55</v>
      </c>
      <c r="O60" t="s">
        <v>43</v>
      </c>
      <c r="P60">
        <v>40</v>
      </c>
      <c r="Q60">
        <v>72</v>
      </c>
      <c r="R60">
        <v>53</v>
      </c>
    </row>
    <row r="61" spans="1:18" x14ac:dyDescent="0.3">
      <c r="A61">
        <v>392182</v>
      </c>
      <c r="B61">
        <v>2009</v>
      </c>
      <c r="C61" t="s">
        <v>73</v>
      </c>
      <c r="D61" t="s">
        <v>154</v>
      </c>
      <c r="E61" t="s">
        <v>20</v>
      </c>
      <c r="F61" t="s">
        <v>30</v>
      </c>
      <c r="G61" t="s">
        <v>20</v>
      </c>
      <c r="H61" t="s">
        <v>23</v>
      </c>
      <c r="I61">
        <v>75</v>
      </c>
      <c r="J61">
        <v>133</v>
      </c>
      <c r="K61">
        <v>58</v>
      </c>
      <c r="L61" t="s">
        <v>156</v>
      </c>
      <c r="M61" t="s">
        <v>85</v>
      </c>
      <c r="N61" t="s">
        <v>61</v>
      </c>
      <c r="O61" t="s">
        <v>43</v>
      </c>
      <c r="P61">
        <v>29</v>
      </c>
      <c r="Q61">
        <v>59</v>
      </c>
      <c r="R61">
        <v>45</v>
      </c>
    </row>
    <row r="62" spans="1:18" x14ac:dyDescent="0.3">
      <c r="A62">
        <v>392183</v>
      </c>
      <c r="B62">
        <v>2009</v>
      </c>
      <c r="C62" t="s">
        <v>128</v>
      </c>
      <c r="D62" t="s">
        <v>154</v>
      </c>
      <c r="E62" t="s">
        <v>38</v>
      </c>
      <c r="F62" t="s">
        <v>21</v>
      </c>
      <c r="G62" t="s">
        <v>38</v>
      </c>
      <c r="H62" t="s">
        <v>39</v>
      </c>
      <c r="I62">
        <v>10</v>
      </c>
      <c r="J62">
        <v>104</v>
      </c>
      <c r="K62">
        <v>58</v>
      </c>
      <c r="L62" t="s">
        <v>157</v>
      </c>
      <c r="M62" t="s">
        <v>32</v>
      </c>
      <c r="N62" t="s">
        <v>158</v>
      </c>
      <c r="O62" t="s">
        <v>159</v>
      </c>
      <c r="P62">
        <v>67</v>
      </c>
      <c r="Q62">
        <v>37</v>
      </c>
      <c r="R62">
        <v>0</v>
      </c>
    </row>
    <row r="63" spans="1:18" x14ac:dyDescent="0.3">
      <c r="A63">
        <v>392184</v>
      </c>
      <c r="B63">
        <v>2009</v>
      </c>
      <c r="C63" t="s">
        <v>118</v>
      </c>
      <c r="D63" t="s">
        <v>154</v>
      </c>
      <c r="E63" t="s">
        <v>22</v>
      </c>
      <c r="F63" t="s">
        <v>30</v>
      </c>
      <c r="G63" t="s">
        <v>52</v>
      </c>
      <c r="H63" t="s">
        <v>39</v>
      </c>
      <c r="I63">
        <v>8</v>
      </c>
      <c r="J63">
        <v>101</v>
      </c>
      <c r="K63">
        <v>104</v>
      </c>
      <c r="L63" t="s">
        <v>160</v>
      </c>
      <c r="M63" t="s">
        <v>32</v>
      </c>
      <c r="N63" t="s">
        <v>85</v>
      </c>
      <c r="O63" t="s">
        <v>159</v>
      </c>
      <c r="P63">
        <v>21</v>
      </c>
      <c r="Q63">
        <v>53</v>
      </c>
      <c r="R63">
        <v>27</v>
      </c>
    </row>
    <row r="64" spans="1:18" x14ac:dyDescent="0.3">
      <c r="A64">
        <v>392185</v>
      </c>
      <c r="B64">
        <v>2009</v>
      </c>
      <c r="C64" t="s">
        <v>83</v>
      </c>
      <c r="D64" t="s">
        <v>161</v>
      </c>
      <c r="E64" t="s">
        <v>29</v>
      </c>
      <c r="F64" t="s">
        <v>30</v>
      </c>
      <c r="G64" t="s">
        <v>29</v>
      </c>
      <c r="H64" t="s">
        <v>23</v>
      </c>
      <c r="I64">
        <v>92</v>
      </c>
      <c r="J64">
        <v>179</v>
      </c>
      <c r="K64">
        <v>87</v>
      </c>
      <c r="L64" t="s">
        <v>162</v>
      </c>
      <c r="M64" t="s">
        <v>117</v>
      </c>
      <c r="N64" t="s">
        <v>163</v>
      </c>
      <c r="O64" t="s">
        <v>43</v>
      </c>
      <c r="P64">
        <v>68</v>
      </c>
      <c r="Q64">
        <v>76</v>
      </c>
      <c r="R64">
        <v>35</v>
      </c>
    </row>
    <row r="65" spans="1:18" x14ac:dyDescent="0.3">
      <c r="A65">
        <v>392186</v>
      </c>
      <c r="B65">
        <v>2009</v>
      </c>
      <c r="C65" t="s">
        <v>98</v>
      </c>
      <c r="D65" t="s">
        <v>164</v>
      </c>
      <c r="E65" t="s">
        <v>22</v>
      </c>
      <c r="F65" t="s">
        <v>21</v>
      </c>
      <c r="G65" t="s">
        <v>22</v>
      </c>
      <c r="H65" t="s">
        <v>23</v>
      </c>
      <c r="I65">
        <v>11</v>
      </c>
      <c r="J65">
        <v>158</v>
      </c>
      <c r="K65">
        <v>79</v>
      </c>
      <c r="L65" t="s">
        <v>165</v>
      </c>
      <c r="M65" t="s">
        <v>49</v>
      </c>
      <c r="N65" t="s">
        <v>158</v>
      </c>
      <c r="O65" t="s">
        <v>166</v>
      </c>
      <c r="P65">
        <v>46</v>
      </c>
      <c r="Q65">
        <v>77</v>
      </c>
      <c r="R65">
        <v>35</v>
      </c>
    </row>
    <row r="66" spans="1:18" x14ac:dyDescent="0.3">
      <c r="A66">
        <v>392188</v>
      </c>
      <c r="B66">
        <v>2009</v>
      </c>
      <c r="C66" t="s">
        <v>147</v>
      </c>
      <c r="D66" t="s">
        <v>154</v>
      </c>
      <c r="E66" t="s">
        <v>52</v>
      </c>
      <c r="F66" t="s">
        <v>30</v>
      </c>
      <c r="G66" t="s">
        <v>52</v>
      </c>
      <c r="H66" t="s">
        <v>23</v>
      </c>
      <c r="I66">
        <v>24</v>
      </c>
      <c r="J66">
        <v>184</v>
      </c>
      <c r="K66">
        <v>160</v>
      </c>
      <c r="L66" t="s">
        <v>79</v>
      </c>
      <c r="M66" t="s">
        <v>167</v>
      </c>
      <c r="N66" t="s">
        <v>65</v>
      </c>
      <c r="O66" t="s">
        <v>159</v>
      </c>
      <c r="P66">
        <v>62</v>
      </c>
      <c r="Q66">
        <v>87</v>
      </c>
      <c r="R66">
        <v>35</v>
      </c>
    </row>
    <row r="67" spans="1:18" x14ac:dyDescent="0.3">
      <c r="A67">
        <v>392189</v>
      </c>
      <c r="B67">
        <v>2009</v>
      </c>
      <c r="C67" t="s">
        <v>95</v>
      </c>
      <c r="D67" t="s">
        <v>164</v>
      </c>
      <c r="E67" t="s">
        <v>38</v>
      </c>
      <c r="F67" t="s">
        <v>30</v>
      </c>
      <c r="G67" t="s">
        <v>38</v>
      </c>
      <c r="H67" t="s">
        <v>23</v>
      </c>
      <c r="I67">
        <v>9</v>
      </c>
      <c r="J67">
        <v>189</v>
      </c>
      <c r="K67">
        <v>180</v>
      </c>
      <c r="L67" t="s">
        <v>168</v>
      </c>
      <c r="M67" t="s">
        <v>85</v>
      </c>
      <c r="N67" t="s">
        <v>163</v>
      </c>
      <c r="O67" t="s">
        <v>166</v>
      </c>
      <c r="P67">
        <v>59</v>
      </c>
      <c r="Q67">
        <v>75</v>
      </c>
      <c r="R67">
        <v>55</v>
      </c>
    </row>
    <row r="68" spans="1:18" x14ac:dyDescent="0.3">
      <c r="A68">
        <v>392190</v>
      </c>
      <c r="B68">
        <v>2009</v>
      </c>
      <c r="C68" t="s">
        <v>138</v>
      </c>
      <c r="D68" t="s">
        <v>154</v>
      </c>
      <c r="E68" t="s">
        <v>22</v>
      </c>
      <c r="F68" t="s">
        <v>21</v>
      </c>
      <c r="G68" t="s">
        <v>169</v>
      </c>
      <c r="H68" t="s">
        <v>170</v>
      </c>
      <c r="I68" t="s">
        <v>170</v>
      </c>
      <c r="J68">
        <v>150</v>
      </c>
      <c r="K68">
        <v>150</v>
      </c>
      <c r="L68" t="s">
        <v>70</v>
      </c>
      <c r="M68" t="s">
        <v>32</v>
      </c>
      <c r="N68" t="s">
        <v>167</v>
      </c>
      <c r="O68" t="s">
        <v>43</v>
      </c>
      <c r="P68">
        <v>54</v>
      </c>
      <c r="Q68">
        <v>57</v>
      </c>
      <c r="R68">
        <v>39</v>
      </c>
    </row>
    <row r="69" spans="1:18" x14ac:dyDescent="0.3">
      <c r="A69">
        <v>392191</v>
      </c>
      <c r="B69">
        <v>2009</v>
      </c>
      <c r="C69" t="s">
        <v>104</v>
      </c>
      <c r="D69" t="s">
        <v>164</v>
      </c>
      <c r="E69" t="s">
        <v>20</v>
      </c>
      <c r="F69" t="s">
        <v>30</v>
      </c>
      <c r="G69" t="s">
        <v>59</v>
      </c>
      <c r="H69" t="s">
        <v>39</v>
      </c>
      <c r="I69">
        <v>7</v>
      </c>
      <c r="J69">
        <v>168</v>
      </c>
      <c r="K69">
        <v>173</v>
      </c>
      <c r="L69" t="s">
        <v>171</v>
      </c>
      <c r="M69" t="s">
        <v>85</v>
      </c>
      <c r="N69" t="s">
        <v>172</v>
      </c>
      <c r="O69" t="s">
        <v>166</v>
      </c>
      <c r="P69">
        <v>49</v>
      </c>
      <c r="Q69">
        <v>82</v>
      </c>
      <c r="R69">
        <v>37</v>
      </c>
    </row>
    <row r="70" spans="1:18" x14ac:dyDescent="0.3">
      <c r="A70">
        <v>392192</v>
      </c>
      <c r="B70">
        <v>2009</v>
      </c>
      <c r="C70" t="s">
        <v>132</v>
      </c>
      <c r="D70" t="s">
        <v>164</v>
      </c>
      <c r="E70" t="s">
        <v>52</v>
      </c>
      <c r="F70" t="s">
        <v>30</v>
      </c>
      <c r="G70" t="s">
        <v>52</v>
      </c>
      <c r="H70" t="s">
        <v>23</v>
      </c>
      <c r="I70">
        <v>12</v>
      </c>
      <c r="J70">
        <v>168</v>
      </c>
      <c r="K70">
        <v>156</v>
      </c>
      <c r="L70" t="s">
        <v>173</v>
      </c>
      <c r="M70" t="s">
        <v>174</v>
      </c>
      <c r="N70" t="s">
        <v>163</v>
      </c>
      <c r="O70" t="s">
        <v>166</v>
      </c>
      <c r="P70">
        <v>55</v>
      </c>
      <c r="Q70">
        <v>87</v>
      </c>
      <c r="R70">
        <v>26</v>
      </c>
    </row>
    <row r="71" spans="1:18" x14ac:dyDescent="0.3">
      <c r="A71">
        <v>392194</v>
      </c>
      <c r="B71">
        <v>2009</v>
      </c>
      <c r="C71" t="s">
        <v>136</v>
      </c>
      <c r="D71" t="s">
        <v>161</v>
      </c>
      <c r="E71" t="s">
        <v>20</v>
      </c>
      <c r="F71" t="s">
        <v>30</v>
      </c>
      <c r="G71" t="s">
        <v>38</v>
      </c>
      <c r="H71" t="s">
        <v>39</v>
      </c>
      <c r="I71">
        <v>6</v>
      </c>
      <c r="J71">
        <v>149</v>
      </c>
      <c r="K71">
        <v>150</v>
      </c>
      <c r="L71" t="s">
        <v>175</v>
      </c>
      <c r="M71" t="s">
        <v>176</v>
      </c>
      <c r="N71" t="s">
        <v>117</v>
      </c>
      <c r="O71" t="s">
        <v>159</v>
      </c>
      <c r="P71">
        <v>45</v>
      </c>
      <c r="Q71">
        <v>64</v>
      </c>
      <c r="R71">
        <v>40</v>
      </c>
    </row>
    <row r="72" spans="1:18" x14ac:dyDescent="0.3">
      <c r="A72">
        <v>392195</v>
      </c>
      <c r="B72">
        <v>2009</v>
      </c>
      <c r="C72" t="s">
        <v>124</v>
      </c>
      <c r="D72" t="s">
        <v>154</v>
      </c>
      <c r="E72" t="s">
        <v>59</v>
      </c>
      <c r="F72" t="s">
        <v>30</v>
      </c>
      <c r="G72" t="s">
        <v>59</v>
      </c>
      <c r="H72" t="s">
        <v>23</v>
      </c>
      <c r="I72">
        <v>27</v>
      </c>
      <c r="J72">
        <v>139</v>
      </c>
      <c r="K72">
        <v>112</v>
      </c>
      <c r="L72" t="s">
        <v>72</v>
      </c>
      <c r="M72" t="s">
        <v>167</v>
      </c>
      <c r="N72" t="s">
        <v>55</v>
      </c>
      <c r="O72" t="s">
        <v>43</v>
      </c>
      <c r="P72">
        <v>38</v>
      </c>
      <c r="Q72">
        <v>69</v>
      </c>
      <c r="R72">
        <v>32</v>
      </c>
    </row>
    <row r="73" spans="1:18" x14ac:dyDescent="0.3">
      <c r="A73">
        <v>392196</v>
      </c>
      <c r="B73">
        <v>2009</v>
      </c>
      <c r="C73" t="s">
        <v>106</v>
      </c>
      <c r="D73" t="s">
        <v>164</v>
      </c>
      <c r="E73" t="s">
        <v>52</v>
      </c>
      <c r="F73" t="s">
        <v>21</v>
      </c>
      <c r="G73" t="s">
        <v>52</v>
      </c>
      <c r="H73" t="s">
        <v>39</v>
      </c>
      <c r="I73">
        <v>6</v>
      </c>
      <c r="J73">
        <v>165</v>
      </c>
      <c r="K73">
        <v>169</v>
      </c>
      <c r="L73" t="s">
        <v>177</v>
      </c>
      <c r="M73" t="s">
        <v>64</v>
      </c>
      <c r="N73" t="s">
        <v>172</v>
      </c>
      <c r="O73" t="s">
        <v>166</v>
      </c>
      <c r="P73">
        <v>62</v>
      </c>
      <c r="Q73">
        <v>58</v>
      </c>
      <c r="R73">
        <v>45</v>
      </c>
    </row>
    <row r="74" spans="1:18" x14ac:dyDescent="0.3">
      <c r="A74">
        <v>392197</v>
      </c>
      <c r="B74">
        <v>2009</v>
      </c>
      <c r="C74" t="s">
        <v>86</v>
      </c>
      <c r="D74" t="s">
        <v>161</v>
      </c>
      <c r="E74" t="s">
        <v>46</v>
      </c>
      <c r="F74" t="s">
        <v>30</v>
      </c>
      <c r="G74" t="s">
        <v>46</v>
      </c>
      <c r="H74" t="s">
        <v>23</v>
      </c>
      <c r="I74">
        <v>92</v>
      </c>
      <c r="J74">
        <v>187</v>
      </c>
      <c r="K74">
        <v>95</v>
      </c>
      <c r="L74" t="s">
        <v>155</v>
      </c>
      <c r="M74" t="s">
        <v>117</v>
      </c>
      <c r="N74" t="s">
        <v>61</v>
      </c>
      <c r="O74" t="s">
        <v>159</v>
      </c>
      <c r="P74">
        <v>61</v>
      </c>
      <c r="Q74">
        <v>94</v>
      </c>
      <c r="R74">
        <v>32</v>
      </c>
    </row>
    <row r="75" spans="1:18" x14ac:dyDescent="0.3">
      <c r="A75">
        <v>392198</v>
      </c>
      <c r="B75">
        <v>2009</v>
      </c>
      <c r="C75" t="s">
        <v>35</v>
      </c>
      <c r="D75" t="s">
        <v>178</v>
      </c>
      <c r="E75" t="s">
        <v>38</v>
      </c>
      <c r="F75" t="s">
        <v>30</v>
      </c>
      <c r="G75" t="s">
        <v>37</v>
      </c>
      <c r="H75" t="s">
        <v>39</v>
      </c>
      <c r="I75">
        <v>5</v>
      </c>
      <c r="J75">
        <v>143</v>
      </c>
      <c r="K75">
        <v>147</v>
      </c>
      <c r="L75" t="s">
        <v>70</v>
      </c>
      <c r="M75" t="s">
        <v>179</v>
      </c>
      <c r="N75" t="s">
        <v>26</v>
      </c>
      <c r="O75" t="s">
        <v>27</v>
      </c>
      <c r="P75">
        <v>42</v>
      </c>
      <c r="Q75">
        <v>66</v>
      </c>
      <c r="R75">
        <v>35</v>
      </c>
    </row>
    <row r="76" spans="1:18" x14ac:dyDescent="0.3">
      <c r="A76">
        <v>392199</v>
      </c>
      <c r="B76">
        <v>2009</v>
      </c>
      <c r="C76" t="s">
        <v>18</v>
      </c>
      <c r="D76" t="s">
        <v>164</v>
      </c>
      <c r="E76" t="s">
        <v>22</v>
      </c>
      <c r="F76" t="s">
        <v>30</v>
      </c>
      <c r="G76" t="s">
        <v>20</v>
      </c>
      <c r="H76" t="s">
        <v>39</v>
      </c>
      <c r="I76">
        <v>5</v>
      </c>
      <c r="J76">
        <v>139</v>
      </c>
      <c r="K76">
        <v>143</v>
      </c>
      <c r="L76" t="s">
        <v>47</v>
      </c>
      <c r="M76" t="s">
        <v>32</v>
      </c>
      <c r="N76" t="s">
        <v>172</v>
      </c>
      <c r="O76" t="s">
        <v>166</v>
      </c>
      <c r="P76">
        <v>45</v>
      </c>
      <c r="Q76">
        <v>62</v>
      </c>
      <c r="R76">
        <v>32</v>
      </c>
    </row>
    <row r="77" spans="1:18" x14ac:dyDescent="0.3">
      <c r="A77">
        <v>392200</v>
      </c>
      <c r="B77">
        <v>2009</v>
      </c>
      <c r="C77" t="s">
        <v>71</v>
      </c>
      <c r="D77" t="s">
        <v>164</v>
      </c>
      <c r="E77" t="s">
        <v>59</v>
      </c>
      <c r="F77" t="s">
        <v>30</v>
      </c>
      <c r="G77" t="s">
        <v>59</v>
      </c>
      <c r="H77" t="s">
        <v>23</v>
      </c>
      <c r="I77">
        <v>3</v>
      </c>
      <c r="J77">
        <v>119</v>
      </c>
      <c r="K77">
        <v>116</v>
      </c>
      <c r="L77" t="s">
        <v>72</v>
      </c>
      <c r="M77" t="s">
        <v>32</v>
      </c>
      <c r="N77" t="s">
        <v>33</v>
      </c>
      <c r="O77" t="s">
        <v>166</v>
      </c>
      <c r="P77">
        <v>26</v>
      </c>
      <c r="Q77">
        <v>67</v>
      </c>
      <c r="R77">
        <v>26</v>
      </c>
    </row>
    <row r="78" spans="1:18" x14ac:dyDescent="0.3">
      <c r="A78">
        <v>392201</v>
      </c>
      <c r="B78">
        <v>2009</v>
      </c>
      <c r="C78" t="s">
        <v>62</v>
      </c>
      <c r="D78" t="s">
        <v>178</v>
      </c>
      <c r="E78" t="s">
        <v>38</v>
      </c>
      <c r="F78" t="s">
        <v>21</v>
      </c>
      <c r="G78" t="s">
        <v>38</v>
      </c>
      <c r="H78" t="s">
        <v>39</v>
      </c>
      <c r="I78">
        <v>6</v>
      </c>
      <c r="J78">
        <v>148</v>
      </c>
      <c r="K78">
        <v>150</v>
      </c>
      <c r="L78" t="s">
        <v>180</v>
      </c>
      <c r="M78" t="s">
        <v>179</v>
      </c>
      <c r="N78" t="s">
        <v>65</v>
      </c>
      <c r="O78" t="s">
        <v>43</v>
      </c>
      <c r="P78">
        <v>37</v>
      </c>
      <c r="Q78">
        <v>90</v>
      </c>
      <c r="R78">
        <v>21</v>
      </c>
    </row>
    <row r="79" spans="1:18" x14ac:dyDescent="0.3">
      <c r="A79">
        <v>392202</v>
      </c>
      <c r="B79">
        <v>2009</v>
      </c>
      <c r="C79" t="s">
        <v>145</v>
      </c>
      <c r="D79" t="s">
        <v>178</v>
      </c>
      <c r="E79" t="s">
        <v>37</v>
      </c>
      <c r="F79" t="s">
        <v>21</v>
      </c>
      <c r="G79" t="s">
        <v>29</v>
      </c>
      <c r="H79" t="s">
        <v>23</v>
      </c>
      <c r="I79">
        <v>38</v>
      </c>
      <c r="J79">
        <v>164</v>
      </c>
      <c r="K79">
        <v>126</v>
      </c>
      <c r="L79" t="s">
        <v>153</v>
      </c>
      <c r="M79" t="s">
        <v>179</v>
      </c>
      <c r="N79" t="s">
        <v>26</v>
      </c>
      <c r="O79" t="s">
        <v>43</v>
      </c>
      <c r="P79">
        <v>40</v>
      </c>
      <c r="Q79">
        <v>68</v>
      </c>
      <c r="R79">
        <v>56</v>
      </c>
    </row>
    <row r="80" spans="1:18" x14ac:dyDescent="0.3">
      <c r="A80">
        <v>392203</v>
      </c>
      <c r="B80">
        <v>2009</v>
      </c>
      <c r="C80" t="s">
        <v>86</v>
      </c>
      <c r="D80" t="s">
        <v>181</v>
      </c>
      <c r="E80" t="s">
        <v>46</v>
      </c>
      <c r="F80" t="s">
        <v>30</v>
      </c>
      <c r="G80" t="s">
        <v>46</v>
      </c>
      <c r="H80" t="s">
        <v>23</v>
      </c>
      <c r="I80">
        <v>9</v>
      </c>
      <c r="J80">
        <v>148</v>
      </c>
      <c r="K80">
        <v>139</v>
      </c>
      <c r="L80" t="s">
        <v>182</v>
      </c>
      <c r="M80" t="s">
        <v>167</v>
      </c>
      <c r="N80" t="s">
        <v>183</v>
      </c>
      <c r="O80" t="s">
        <v>159</v>
      </c>
      <c r="P80">
        <v>40</v>
      </c>
      <c r="Q80">
        <v>57</v>
      </c>
      <c r="R80">
        <v>51</v>
      </c>
    </row>
    <row r="81" spans="1:18" x14ac:dyDescent="0.3">
      <c r="A81">
        <v>392204</v>
      </c>
      <c r="B81">
        <v>2009</v>
      </c>
      <c r="C81" t="s">
        <v>104</v>
      </c>
      <c r="D81" t="s">
        <v>164</v>
      </c>
      <c r="E81" t="s">
        <v>20</v>
      </c>
      <c r="F81" t="s">
        <v>30</v>
      </c>
      <c r="G81" t="s">
        <v>20</v>
      </c>
      <c r="H81" t="s">
        <v>23</v>
      </c>
      <c r="I81">
        <v>8</v>
      </c>
      <c r="J81">
        <v>145</v>
      </c>
      <c r="K81">
        <v>137</v>
      </c>
      <c r="L81" t="s">
        <v>184</v>
      </c>
      <c r="M81" t="s">
        <v>174</v>
      </c>
      <c r="N81" t="s">
        <v>185</v>
      </c>
      <c r="O81" t="s">
        <v>166</v>
      </c>
      <c r="P81">
        <v>38</v>
      </c>
      <c r="Q81">
        <v>66</v>
      </c>
      <c r="R81">
        <v>41</v>
      </c>
    </row>
    <row r="82" spans="1:18" x14ac:dyDescent="0.3">
      <c r="A82">
        <v>392205</v>
      </c>
      <c r="B82">
        <v>2009</v>
      </c>
      <c r="C82" t="s">
        <v>69</v>
      </c>
      <c r="D82" t="s">
        <v>161</v>
      </c>
      <c r="E82" t="s">
        <v>52</v>
      </c>
      <c r="F82" t="s">
        <v>30</v>
      </c>
      <c r="G82" t="s">
        <v>37</v>
      </c>
      <c r="H82" t="s">
        <v>39</v>
      </c>
      <c r="I82">
        <v>3</v>
      </c>
      <c r="J82">
        <v>141</v>
      </c>
      <c r="K82">
        <v>142</v>
      </c>
      <c r="L82" t="s">
        <v>70</v>
      </c>
      <c r="M82" t="s">
        <v>176</v>
      </c>
      <c r="N82" t="s">
        <v>117</v>
      </c>
      <c r="O82" t="s">
        <v>34</v>
      </c>
      <c r="P82">
        <v>39</v>
      </c>
      <c r="Q82">
        <v>70</v>
      </c>
      <c r="R82">
        <v>32</v>
      </c>
    </row>
    <row r="83" spans="1:18" x14ac:dyDescent="0.3">
      <c r="A83">
        <v>392206</v>
      </c>
      <c r="B83">
        <v>2009</v>
      </c>
      <c r="C83" t="s">
        <v>95</v>
      </c>
      <c r="D83" t="s">
        <v>186</v>
      </c>
      <c r="E83" t="s">
        <v>38</v>
      </c>
      <c r="F83" t="s">
        <v>21</v>
      </c>
      <c r="G83" t="s">
        <v>29</v>
      </c>
      <c r="H83" t="s">
        <v>23</v>
      </c>
      <c r="I83">
        <v>18</v>
      </c>
      <c r="J83">
        <v>163</v>
      </c>
      <c r="K83">
        <v>145</v>
      </c>
      <c r="L83" t="s">
        <v>187</v>
      </c>
      <c r="M83" t="s">
        <v>49</v>
      </c>
      <c r="N83" t="s">
        <v>26</v>
      </c>
      <c r="O83" t="s">
        <v>43</v>
      </c>
      <c r="P83">
        <v>53</v>
      </c>
      <c r="Q83">
        <v>85</v>
      </c>
      <c r="R83">
        <v>25</v>
      </c>
    </row>
    <row r="84" spans="1:18" x14ac:dyDescent="0.3">
      <c r="A84">
        <v>392207</v>
      </c>
      <c r="B84">
        <v>2009</v>
      </c>
      <c r="C84" t="s">
        <v>98</v>
      </c>
      <c r="D84" t="s">
        <v>161</v>
      </c>
      <c r="E84" t="s">
        <v>22</v>
      </c>
      <c r="F84" t="s">
        <v>30</v>
      </c>
      <c r="G84" t="s">
        <v>59</v>
      </c>
      <c r="H84" t="s">
        <v>39</v>
      </c>
      <c r="I84">
        <v>6</v>
      </c>
      <c r="J84">
        <v>153</v>
      </c>
      <c r="K84">
        <v>154</v>
      </c>
      <c r="L84" t="s">
        <v>129</v>
      </c>
      <c r="M84" t="s">
        <v>176</v>
      </c>
      <c r="N84" t="s">
        <v>32</v>
      </c>
      <c r="O84" t="s">
        <v>34</v>
      </c>
      <c r="P84">
        <v>28</v>
      </c>
      <c r="Q84">
        <v>77</v>
      </c>
      <c r="R84">
        <v>48</v>
      </c>
    </row>
    <row r="85" spans="1:18" x14ac:dyDescent="0.3">
      <c r="A85">
        <v>392208</v>
      </c>
      <c r="B85">
        <v>2009</v>
      </c>
      <c r="C85" t="s">
        <v>113</v>
      </c>
      <c r="D85" t="s">
        <v>186</v>
      </c>
      <c r="E85" t="s">
        <v>46</v>
      </c>
      <c r="F85" t="s">
        <v>30</v>
      </c>
      <c r="G85" t="s">
        <v>20</v>
      </c>
      <c r="H85" t="s">
        <v>39</v>
      </c>
      <c r="I85">
        <v>9</v>
      </c>
      <c r="J85">
        <v>149</v>
      </c>
      <c r="K85">
        <v>150</v>
      </c>
      <c r="L85" t="s">
        <v>188</v>
      </c>
      <c r="M85" t="s">
        <v>26</v>
      </c>
      <c r="N85" t="s">
        <v>172</v>
      </c>
      <c r="O85" t="s">
        <v>43</v>
      </c>
      <c r="P85">
        <v>25</v>
      </c>
      <c r="Q85">
        <v>69</v>
      </c>
      <c r="R85">
        <v>55</v>
      </c>
    </row>
    <row r="86" spans="1:18" x14ac:dyDescent="0.3">
      <c r="A86">
        <v>392209</v>
      </c>
      <c r="B86">
        <v>2009</v>
      </c>
      <c r="C86" t="s">
        <v>106</v>
      </c>
      <c r="D86" t="s">
        <v>181</v>
      </c>
      <c r="E86" t="s">
        <v>29</v>
      </c>
      <c r="F86" t="s">
        <v>30</v>
      </c>
      <c r="G86" t="s">
        <v>29</v>
      </c>
      <c r="H86" t="s">
        <v>23</v>
      </c>
      <c r="I86">
        <v>78</v>
      </c>
      <c r="J86">
        <v>178</v>
      </c>
      <c r="K86">
        <v>100</v>
      </c>
      <c r="L86" t="s">
        <v>84</v>
      </c>
      <c r="M86" t="s">
        <v>85</v>
      </c>
      <c r="N86" t="s">
        <v>167</v>
      </c>
      <c r="O86" t="s">
        <v>159</v>
      </c>
      <c r="P86">
        <v>53</v>
      </c>
      <c r="Q86">
        <v>84</v>
      </c>
      <c r="R86">
        <v>41</v>
      </c>
    </row>
    <row r="87" spans="1:18" x14ac:dyDescent="0.3">
      <c r="A87">
        <v>392210</v>
      </c>
      <c r="B87">
        <v>2009</v>
      </c>
      <c r="C87" t="s">
        <v>124</v>
      </c>
      <c r="D87" t="s">
        <v>164</v>
      </c>
      <c r="E87" t="s">
        <v>59</v>
      </c>
      <c r="F87" t="s">
        <v>21</v>
      </c>
      <c r="G87" t="s">
        <v>37</v>
      </c>
      <c r="H87" t="s">
        <v>23</v>
      </c>
      <c r="I87">
        <v>78</v>
      </c>
      <c r="J87">
        <v>211</v>
      </c>
      <c r="K87">
        <v>133</v>
      </c>
      <c r="L87" t="s">
        <v>131</v>
      </c>
      <c r="M87" t="s">
        <v>189</v>
      </c>
      <c r="N87" t="s">
        <v>64</v>
      </c>
      <c r="O87" t="s">
        <v>27</v>
      </c>
      <c r="P87">
        <v>57</v>
      </c>
      <c r="Q87">
        <v>96</v>
      </c>
      <c r="R87">
        <v>58</v>
      </c>
    </row>
    <row r="88" spans="1:18" x14ac:dyDescent="0.3">
      <c r="A88">
        <v>392211</v>
      </c>
      <c r="B88">
        <v>2009</v>
      </c>
      <c r="C88" t="s">
        <v>190</v>
      </c>
      <c r="D88" t="s">
        <v>164</v>
      </c>
      <c r="E88" t="s">
        <v>22</v>
      </c>
      <c r="F88" t="s">
        <v>30</v>
      </c>
      <c r="G88" t="s">
        <v>38</v>
      </c>
      <c r="H88" t="s">
        <v>39</v>
      </c>
      <c r="I88">
        <v>9</v>
      </c>
      <c r="J88">
        <v>154</v>
      </c>
      <c r="K88">
        <v>157</v>
      </c>
      <c r="L88" t="s">
        <v>191</v>
      </c>
      <c r="M88" t="s">
        <v>179</v>
      </c>
      <c r="N88" t="s">
        <v>64</v>
      </c>
      <c r="O88" t="s">
        <v>27</v>
      </c>
      <c r="P88">
        <v>54</v>
      </c>
      <c r="Q88">
        <v>57</v>
      </c>
      <c r="R88">
        <v>43</v>
      </c>
    </row>
    <row r="89" spans="1:18" x14ac:dyDescent="0.3">
      <c r="A89">
        <v>392212</v>
      </c>
      <c r="B89">
        <v>2009</v>
      </c>
      <c r="C89" t="s">
        <v>132</v>
      </c>
      <c r="D89" t="s">
        <v>178</v>
      </c>
      <c r="E89" t="s">
        <v>52</v>
      </c>
      <c r="F89" t="s">
        <v>30</v>
      </c>
      <c r="G89" t="s">
        <v>52</v>
      </c>
      <c r="H89" t="s">
        <v>23</v>
      </c>
      <c r="I89">
        <v>19</v>
      </c>
      <c r="J89">
        <v>145</v>
      </c>
      <c r="K89">
        <v>126</v>
      </c>
      <c r="L89" t="s">
        <v>192</v>
      </c>
      <c r="M89" t="s">
        <v>32</v>
      </c>
      <c r="N89" t="s">
        <v>174</v>
      </c>
      <c r="O89" t="s">
        <v>43</v>
      </c>
      <c r="P89">
        <v>37</v>
      </c>
      <c r="Q89">
        <v>66</v>
      </c>
      <c r="R89">
        <v>42</v>
      </c>
    </row>
    <row r="90" spans="1:18" x14ac:dyDescent="0.3">
      <c r="A90">
        <v>392213</v>
      </c>
      <c r="B90">
        <v>2009</v>
      </c>
      <c r="C90" t="s">
        <v>73</v>
      </c>
      <c r="D90" t="s">
        <v>178</v>
      </c>
      <c r="E90" t="s">
        <v>37</v>
      </c>
      <c r="F90" t="s">
        <v>21</v>
      </c>
      <c r="G90" t="s">
        <v>37</v>
      </c>
      <c r="H90" t="s">
        <v>39</v>
      </c>
      <c r="I90">
        <v>7</v>
      </c>
      <c r="J90">
        <v>105</v>
      </c>
      <c r="K90">
        <v>107</v>
      </c>
      <c r="L90" t="s">
        <v>193</v>
      </c>
      <c r="M90" t="s">
        <v>55</v>
      </c>
      <c r="N90" t="s">
        <v>49</v>
      </c>
      <c r="O90" t="s">
        <v>34</v>
      </c>
      <c r="P90">
        <v>29</v>
      </c>
      <c r="Q90">
        <v>53</v>
      </c>
      <c r="R90">
        <v>23</v>
      </c>
    </row>
    <row r="91" spans="1:18" x14ac:dyDescent="0.3">
      <c r="A91">
        <v>392214</v>
      </c>
      <c r="B91">
        <v>2009</v>
      </c>
      <c r="C91" t="s">
        <v>115</v>
      </c>
      <c r="D91" t="s">
        <v>178</v>
      </c>
      <c r="E91" t="s">
        <v>29</v>
      </c>
      <c r="F91" t="s">
        <v>30</v>
      </c>
      <c r="G91" t="s">
        <v>29</v>
      </c>
      <c r="H91" t="s">
        <v>23</v>
      </c>
      <c r="I91">
        <v>12</v>
      </c>
      <c r="J91">
        <v>185</v>
      </c>
      <c r="K91">
        <v>174</v>
      </c>
      <c r="L91" t="s">
        <v>68</v>
      </c>
      <c r="M91" t="s">
        <v>49</v>
      </c>
      <c r="N91" t="s">
        <v>172</v>
      </c>
      <c r="O91" t="s">
        <v>34</v>
      </c>
      <c r="P91">
        <v>57</v>
      </c>
      <c r="Q91">
        <v>97</v>
      </c>
      <c r="R91">
        <v>31</v>
      </c>
    </row>
    <row r="92" spans="1:18" x14ac:dyDescent="0.3">
      <c r="A92">
        <v>392215</v>
      </c>
      <c r="B92">
        <v>2009</v>
      </c>
      <c r="C92" t="s">
        <v>143</v>
      </c>
      <c r="D92" t="s">
        <v>181</v>
      </c>
      <c r="E92" t="s">
        <v>46</v>
      </c>
      <c r="F92" t="s">
        <v>30</v>
      </c>
      <c r="G92" t="s">
        <v>38</v>
      </c>
      <c r="H92" t="s">
        <v>39</v>
      </c>
      <c r="I92">
        <v>7</v>
      </c>
      <c r="J92">
        <v>116</v>
      </c>
      <c r="K92">
        <v>118</v>
      </c>
      <c r="L92" t="s">
        <v>108</v>
      </c>
      <c r="M92" t="s">
        <v>167</v>
      </c>
      <c r="N92" t="s">
        <v>183</v>
      </c>
      <c r="O92" t="s">
        <v>159</v>
      </c>
      <c r="P92">
        <v>30</v>
      </c>
      <c r="Q92">
        <v>60</v>
      </c>
      <c r="R92">
        <v>26</v>
      </c>
    </row>
    <row r="93" spans="1:18" x14ac:dyDescent="0.3">
      <c r="A93">
        <v>392216</v>
      </c>
      <c r="B93">
        <v>2009</v>
      </c>
      <c r="C93" t="s">
        <v>91</v>
      </c>
      <c r="D93" t="s">
        <v>194</v>
      </c>
      <c r="E93" t="s">
        <v>59</v>
      </c>
      <c r="F93" t="s">
        <v>21</v>
      </c>
      <c r="G93" t="s">
        <v>59</v>
      </c>
      <c r="H93" t="s">
        <v>39</v>
      </c>
      <c r="I93">
        <v>3</v>
      </c>
      <c r="J93">
        <v>168</v>
      </c>
      <c r="K93">
        <v>169</v>
      </c>
      <c r="L93" t="s">
        <v>129</v>
      </c>
      <c r="M93" t="s">
        <v>179</v>
      </c>
      <c r="N93" t="s">
        <v>65</v>
      </c>
      <c r="O93" t="s">
        <v>27</v>
      </c>
      <c r="P93">
        <v>52</v>
      </c>
      <c r="Q93">
        <v>61</v>
      </c>
      <c r="R93">
        <v>55</v>
      </c>
    </row>
    <row r="94" spans="1:18" x14ac:dyDescent="0.3">
      <c r="A94">
        <v>392217</v>
      </c>
      <c r="B94">
        <v>2009</v>
      </c>
      <c r="C94" t="s">
        <v>145</v>
      </c>
      <c r="D94" t="s">
        <v>194</v>
      </c>
      <c r="E94" t="s">
        <v>37</v>
      </c>
      <c r="F94" t="s">
        <v>30</v>
      </c>
      <c r="G94" t="s">
        <v>29</v>
      </c>
      <c r="H94" t="s">
        <v>39</v>
      </c>
      <c r="I94">
        <v>7</v>
      </c>
      <c r="J94">
        <v>140</v>
      </c>
      <c r="K94">
        <v>141</v>
      </c>
      <c r="L94" t="s">
        <v>195</v>
      </c>
      <c r="M94" t="s">
        <v>179</v>
      </c>
      <c r="N94" t="s">
        <v>174</v>
      </c>
      <c r="O94" t="s">
        <v>27</v>
      </c>
      <c r="P94">
        <v>34</v>
      </c>
      <c r="Q94">
        <v>67</v>
      </c>
      <c r="R94">
        <v>39</v>
      </c>
    </row>
    <row r="95" spans="1:18" x14ac:dyDescent="0.3">
      <c r="A95">
        <v>392218</v>
      </c>
      <c r="B95">
        <v>2009</v>
      </c>
      <c r="C95" t="s">
        <v>113</v>
      </c>
      <c r="D95" t="s">
        <v>161</v>
      </c>
      <c r="E95" t="s">
        <v>46</v>
      </c>
      <c r="F95" t="s">
        <v>30</v>
      </c>
      <c r="G95" t="s">
        <v>46</v>
      </c>
      <c r="H95" t="s">
        <v>23</v>
      </c>
      <c r="I95">
        <v>16</v>
      </c>
      <c r="J95">
        <v>157</v>
      </c>
      <c r="K95">
        <v>141</v>
      </c>
      <c r="L95" t="s">
        <v>182</v>
      </c>
      <c r="M95" t="s">
        <v>85</v>
      </c>
      <c r="N95" t="s">
        <v>117</v>
      </c>
      <c r="O95" t="s">
        <v>159</v>
      </c>
      <c r="P95">
        <v>46</v>
      </c>
      <c r="Q95">
        <v>68</v>
      </c>
      <c r="R95">
        <v>43</v>
      </c>
    </row>
    <row r="96" spans="1:18" x14ac:dyDescent="0.3">
      <c r="A96">
        <v>392219</v>
      </c>
      <c r="B96">
        <v>2009</v>
      </c>
      <c r="C96" t="s">
        <v>190</v>
      </c>
      <c r="D96" t="s">
        <v>186</v>
      </c>
      <c r="E96" t="s">
        <v>38</v>
      </c>
      <c r="F96" t="s">
        <v>21</v>
      </c>
      <c r="G96" t="s">
        <v>38</v>
      </c>
      <c r="H96" t="s">
        <v>39</v>
      </c>
      <c r="I96">
        <v>7</v>
      </c>
      <c r="J96">
        <v>123</v>
      </c>
      <c r="K96">
        <v>125</v>
      </c>
      <c r="L96" t="s">
        <v>126</v>
      </c>
      <c r="M96" t="s">
        <v>33</v>
      </c>
      <c r="N96" t="s">
        <v>61</v>
      </c>
      <c r="O96" t="s">
        <v>34</v>
      </c>
      <c r="P96">
        <v>37</v>
      </c>
      <c r="Q96">
        <v>51</v>
      </c>
      <c r="R96">
        <v>35</v>
      </c>
    </row>
    <row r="97" spans="1:18" x14ac:dyDescent="0.3">
      <c r="A97">
        <v>392220</v>
      </c>
      <c r="B97">
        <v>2009</v>
      </c>
      <c r="C97" t="s">
        <v>69</v>
      </c>
      <c r="D97" t="s">
        <v>194</v>
      </c>
      <c r="E97" t="s">
        <v>52</v>
      </c>
      <c r="F97" t="s">
        <v>30</v>
      </c>
      <c r="G97" t="s">
        <v>52</v>
      </c>
      <c r="H97" t="s">
        <v>23</v>
      </c>
      <c r="I97">
        <v>53</v>
      </c>
      <c r="J97">
        <v>166</v>
      </c>
      <c r="K97">
        <v>113</v>
      </c>
      <c r="L97" t="s">
        <v>196</v>
      </c>
      <c r="M97" t="s">
        <v>179</v>
      </c>
      <c r="N97" t="s">
        <v>174</v>
      </c>
      <c r="O97" t="s">
        <v>27</v>
      </c>
      <c r="P97">
        <v>42</v>
      </c>
      <c r="Q97">
        <v>76</v>
      </c>
      <c r="R97">
        <v>48</v>
      </c>
    </row>
    <row r="98" spans="1:18" x14ac:dyDescent="0.3">
      <c r="A98">
        <v>392221</v>
      </c>
      <c r="B98">
        <v>2009</v>
      </c>
      <c r="C98" t="s">
        <v>18</v>
      </c>
      <c r="D98" t="s">
        <v>178</v>
      </c>
      <c r="E98" t="s">
        <v>20</v>
      </c>
      <c r="F98" t="s">
        <v>21</v>
      </c>
      <c r="G98" t="s">
        <v>20</v>
      </c>
      <c r="H98" t="s">
        <v>39</v>
      </c>
      <c r="I98">
        <v>6</v>
      </c>
      <c r="J98">
        <v>173</v>
      </c>
      <c r="K98">
        <v>176</v>
      </c>
      <c r="L98" t="s">
        <v>197</v>
      </c>
      <c r="M98" t="s">
        <v>167</v>
      </c>
      <c r="N98" t="s">
        <v>189</v>
      </c>
      <c r="O98" t="s">
        <v>159</v>
      </c>
      <c r="P98">
        <v>38</v>
      </c>
      <c r="Q98">
        <v>75</v>
      </c>
      <c r="R98">
        <v>60</v>
      </c>
    </row>
    <row r="99" spans="1:18" x14ac:dyDescent="0.3">
      <c r="A99">
        <v>392222</v>
      </c>
      <c r="B99">
        <v>2009</v>
      </c>
      <c r="C99" t="s">
        <v>71</v>
      </c>
      <c r="D99" t="s">
        <v>178</v>
      </c>
      <c r="E99" t="s">
        <v>59</v>
      </c>
      <c r="F99" t="s">
        <v>30</v>
      </c>
      <c r="G99" t="s">
        <v>46</v>
      </c>
      <c r="H99" t="s">
        <v>39</v>
      </c>
      <c r="I99">
        <v>8</v>
      </c>
      <c r="J99">
        <v>119</v>
      </c>
      <c r="K99">
        <v>122</v>
      </c>
      <c r="L99" t="s">
        <v>198</v>
      </c>
      <c r="M99" t="s">
        <v>189</v>
      </c>
      <c r="N99" t="s">
        <v>26</v>
      </c>
      <c r="O99" t="s">
        <v>159</v>
      </c>
      <c r="P99">
        <v>51</v>
      </c>
      <c r="Q99">
        <v>47</v>
      </c>
      <c r="R99">
        <v>21</v>
      </c>
    </row>
    <row r="100" spans="1:18" x14ac:dyDescent="0.3">
      <c r="A100">
        <v>392223</v>
      </c>
      <c r="B100">
        <v>2009</v>
      </c>
      <c r="C100" t="s">
        <v>62</v>
      </c>
      <c r="D100" t="s">
        <v>164</v>
      </c>
      <c r="E100" t="s">
        <v>52</v>
      </c>
      <c r="F100" t="s">
        <v>21</v>
      </c>
      <c r="G100" t="s">
        <v>38</v>
      </c>
      <c r="H100" t="s">
        <v>23</v>
      </c>
      <c r="I100">
        <v>12</v>
      </c>
      <c r="J100">
        <v>173</v>
      </c>
      <c r="K100">
        <v>161</v>
      </c>
      <c r="L100" t="s">
        <v>199</v>
      </c>
      <c r="M100" t="s">
        <v>49</v>
      </c>
      <c r="N100" t="s">
        <v>33</v>
      </c>
      <c r="O100" t="s">
        <v>166</v>
      </c>
      <c r="P100">
        <v>56</v>
      </c>
      <c r="Q100">
        <v>63</v>
      </c>
      <c r="R100">
        <v>54</v>
      </c>
    </row>
    <row r="101" spans="1:18" x14ac:dyDescent="0.3">
      <c r="A101">
        <v>392224</v>
      </c>
      <c r="B101">
        <v>2009</v>
      </c>
      <c r="C101" t="s">
        <v>83</v>
      </c>
      <c r="D101" t="s">
        <v>164</v>
      </c>
      <c r="E101" t="s">
        <v>29</v>
      </c>
      <c r="F101" t="s">
        <v>30</v>
      </c>
      <c r="G101" t="s">
        <v>20</v>
      </c>
      <c r="H101" t="s">
        <v>39</v>
      </c>
      <c r="I101">
        <v>2</v>
      </c>
      <c r="J101">
        <v>129</v>
      </c>
      <c r="K101">
        <v>132</v>
      </c>
      <c r="L101" t="s">
        <v>197</v>
      </c>
      <c r="M101" t="s">
        <v>85</v>
      </c>
      <c r="N101" t="s">
        <v>49</v>
      </c>
      <c r="O101" t="s">
        <v>166</v>
      </c>
      <c r="P101">
        <v>52</v>
      </c>
      <c r="Q101">
        <v>55</v>
      </c>
      <c r="R101">
        <v>22</v>
      </c>
    </row>
    <row r="102" spans="1:18" x14ac:dyDescent="0.3">
      <c r="A102">
        <v>392225</v>
      </c>
      <c r="B102">
        <v>2009</v>
      </c>
      <c r="C102" t="s">
        <v>107</v>
      </c>
      <c r="D102" t="s">
        <v>164</v>
      </c>
      <c r="E102" t="s">
        <v>37</v>
      </c>
      <c r="F102" t="s">
        <v>30</v>
      </c>
      <c r="G102" t="s">
        <v>37</v>
      </c>
      <c r="H102" t="s">
        <v>23</v>
      </c>
      <c r="I102">
        <v>2</v>
      </c>
      <c r="J102">
        <v>145</v>
      </c>
      <c r="K102">
        <v>143</v>
      </c>
      <c r="L102" t="s">
        <v>200</v>
      </c>
      <c r="M102" t="s">
        <v>85</v>
      </c>
      <c r="N102" t="s">
        <v>49</v>
      </c>
      <c r="O102" t="s">
        <v>166</v>
      </c>
      <c r="P102">
        <v>42</v>
      </c>
      <c r="Q102">
        <v>84</v>
      </c>
      <c r="R102">
        <v>19</v>
      </c>
    </row>
    <row r="103" spans="1:18" x14ac:dyDescent="0.3">
      <c r="A103">
        <v>392226</v>
      </c>
      <c r="B103">
        <v>2009</v>
      </c>
      <c r="C103" t="s">
        <v>128</v>
      </c>
      <c r="D103" t="s">
        <v>201</v>
      </c>
      <c r="E103" t="s">
        <v>59</v>
      </c>
      <c r="F103" t="s">
        <v>21</v>
      </c>
      <c r="G103" t="s">
        <v>59</v>
      </c>
      <c r="H103" t="s">
        <v>39</v>
      </c>
      <c r="I103">
        <v>6</v>
      </c>
      <c r="J103">
        <v>120</v>
      </c>
      <c r="K103">
        <v>123</v>
      </c>
      <c r="L103" t="s">
        <v>202</v>
      </c>
      <c r="M103" t="s">
        <v>174</v>
      </c>
      <c r="N103" t="s">
        <v>64</v>
      </c>
      <c r="O103" t="s">
        <v>27</v>
      </c>
      <c r="P103">
        <v>38</v>
      </c>
      <c r="Q103">
        <v>66</v>
      </c>
      <c r="R103">
        <v>16</v>
      </c>
    </row>
    <row r="104" spans="1:18" x14ac:dyDescent="0.3">
      <c r="A104">
        <v>392227</v>
      </c>
      <c r="B104">
        <v>2009</v>
      </c>
      <c r="C104" t="s">
        <v>67</v>
      </c>
      <c r="D104" t="s">
        <v>161</v>
      </c>
      <c r="E104" t="s">
        <v>46</v>
      </c>
      <c r="F104" t="s">
        <v>30</v>
      </c>
      <c r="G104" t="s">
        <v>29</v>
      </c>
      <c r="H104" t="s">
        <v>39</v>
      </c>
      <c r="I104">
        <v>7</v>
      </c>
      <c r="J104">
        <v>147</v>
      </c>
      <c r="K104">
        <v>151</v>
      </c>
      <c r="L104" t="s">
        <v>68</v>
      </c>
      <c r="M104" t="s">
        <v>183</v>
      </c>
      <c r="N104" t="s">
        <v>163</v>
      </c>
      <c r="O104" t="s">
        <v>159</v>
      </c>
      <c r="P104">
        <v>49</v>
      </c>
      <c r="Q104">
        <v>56</v>
      </c>
      <c r="R104">
        <v>42</v>
      </c>
    </row>
    <row r="105" spans="1:18" x14ac:dyDescent="0.3">
      <c r="A105">
        <v>392228</v>
      </c>
      <c r="B105">
        <v>2009</v>
      </c>
      <c r="C105" t="s">
        <v>118</v>
      </c>
      <c r="D105" t="s">
        <v>186</v>
      </c>
      <c r="E105" t="s">
        <v>52</v>
      </c>
      <c r="F105" t="s">
        <v>21</v>
      </c>
      <c r="G105" t="s">
        <v>52</v>
      </c>
      <c r="H105" t="s">
        <v>39</v>
      </c>
      <c r="I105">
        <v>6</v>
      </c>
      <c r="J105">
        <v>160</v>
      </c>
      <c r="K105">
        <v>166</v>
      </c>
      <c r="L105" t="s">
        <v>192</v>
      </c>
      <c r="M105" t="s">
        <v>26</v>
      </c>
      <c r="N105" t="s">
        <v>185</v>
      </c>
      <c r="O105" t="s">
        <v>34</v>
      </c>
      <c r="P105">
        <v>31</v>
      </c>
      <c r="Q105">
        <v>73</v>
      </c>
      <c r="R105">
        <v>56</v>
      </c>
    </row>
    <row r="106" spans="1:18" x14ac:dyDescent="0.3">
      <c r="A106">
        <v>392229</v>
      </c>
      <c r="B106">
        <v>2009</v>
      </c>
      <c r="C106" t="s">
        <v>91</v>
      </c>
      <c r="D106" t="s">
        <v>186</v>
      </c>
      <c r="E106" t="s">
        <v>52</v>
      </c>
      <c r="F106" t="s">
        <v>21</v>
      </c>
      <c r="G106" t="s">
        <v>59</v>
      </c>
      <c r="H106" t="s">
        <v>23</v>
      </c>
      <c r="I106">
        <v>1</v>
      </c>
      <c r="J106">
        <v>134</v>
      </c>
      <c r="K106">
        <v>133</v>
      </c>
      <c r="L106" t="s">
        <v>184</v>
      </c>
      <c r="M106" t="s">
        <v>185</v>
      </c>
      <c r="N106" t="s">
        <v>61</v>
      </c>
      <c r="O106" t="s">
        <v>34</v>
      </c>
      <c r="P106">
        <v>39</v>
      </c>
      <c r="Q106">
        <v>66</v>
      </c>
      <c r="R106">
        <v>29</v>
      </c>
    </row>
    <row r="107" spans="1:18" x14ac:dyDescent="0.3">
      <c r="A107">
        <v>392230</v>
      </c>
      <c r="B107">
        <v>2009</v>
      </c>
      <c r="C107" t="s">
        <v>35</v>
      </c>
      <c r="D107" t="s">
        <v>201</v>
      </c>
      <c r="E107" t="s">
        <v>38</v>
      </c>
      <c r="F107" t="s">
        <v>30</v>
      </c>
      <c r="G107" t="s">
        <v>38</v>
      </c>
      <c r="H107" t="s">
        <v>23</v>
      </c>
      <c r="I107">
        <v>14</v>
      </c>
      <c r="J107">
        <v>150</v>
      </c>
      <c r="K107">
        <v>136</v>
      </c>
      <c r="L107" t="s">
        <v>168</v>
      </c>
      <c r="M107" t="s">
        <v>189</v>
      </c>
      <c r="N107" t="s">
        <v>64</v>
      </c>
      <c r="O107" t="s">
        <v>27</v>
      </c>
      <c r="P107">
        <v>35</v>
      </c>
      <c r="Q107">
        <v>64</v>
      </c>
      <c r="R107">
        <v>51</v>
      </c>
    </row>
    <row r="108" spans="1:18" x14ac:dyDescent="0.3">
      <c r="A108">
        <v>392231</v>
      </c>
      <c r="B108">
        <v>2009</v>
      </c>
      <c r="C108" t="s">
        <v>74</v>
      </c>
      <c r="D108" t="s">
        <v>178</v>
      </c>
      <c r="E108" t="s">
        <v>29</v>
      </c>
      <c r="F108" t="s">
        <v>30</v>
      </c>
      <c r="G108" t="s">
        <v>22</v>
      </c>
      <c r="H108" t="s">
        <v>39</v>
      </c>
      <c r="I108">
        <v>7</v>
      </c>
      <c r="J108">
        <v>188</v>
      </c>
      <c r="K108">
        <v>189</v>
      </c>
      <c r="L108" t="s">
        <v>203</v>
      </c>
      <c r="M108" t="s">
        <v>163</v>
      </c>
      <c r="N108" t="s">
        <v>61</v>
      </c>
      <c r="O108" t="s">
        <v>34</v>
      </c>
      <c r="P108">
        <v>54</v>
      </c>
      <c r="Q108">
        <v>86</v>
      </c>
      <c r="R108">
        <v>48</v>
      </c>
    </row>
    <row r="109" spans="1:18" x14ac:dyDescent="0.3">
      <c r="A109">
        <v>392232</v>
      </c>
      <c r="B109">
        <v>2009</v>
      </c>
      <c r="C109" t="s">
        <v>136</v>
      </c>
      <c r="D109" t="s">
        <v>186</v>
      </c>
      <c r="E109" t="s">
        <v>38</v>
      </c>
      <c r="F109" t="s">
        <v>30</v>
      </c>
      <c r="G109" t="s">
        <v>20</v>
      </c>
      <c r="H109" t="s">
        <v>39</v>
      </c>
      <c r="I109">
        <v>7</v>
      </c>
      <c r="J109">
        <v>134</v>
      </c>
      <c r="K109">
        <v>135</v>
      </c>
      <c r="L109" t="s">
        <v>188</v>
      </c>
      <c r="M109" t="s">
        <v>64</v>
      </c>
      <c r="N109" t="s">
        <v>61</v>
      </c>
      <c r="O109" t="s">
        <v>27</v>
      </c>
      <c r="P109">
        <v>37</v>
      </c>
      <c r="Q109">
        <v>63</v>
      </c>
      <c r="R109">
        <v>34</v>
      </c>
    </row>
    <row r="110" spans="1:18" x14ac:dyDescent="0.3">
      <c r="A110">
        <v>392233</v>
      </c>
      <c r="B110">
        <v>2009</v>
      </c>
      <c r="C110" t="s">
        <v>138</v>
      </c>
      <c r="D110" t="s">
        <v>164</v>
      </c>
      <c r="E110" t="s">
        <v>22</v>
      </c>
      <c r="F110" t="s">
        <v>21</v>
      </c>
      <c r="G110" t="s">
        <v>22</v>
      </c>
      <c r="H110" t="s">
        <v>39</v>
      </c>
      <c r="I110">
        <v>4</v>
      </c>
      <c r="J110">
        <v>101</v>
      </c>
      <c r="K110">
        <v>102</v>
      </c>
      <c r="L110" t="s">
        <v>204</v>
      </c>
      <c r="M110" t="s">
        <v>117</v>
      </c>
      <c r="N110" t="s">
        <v>163</v>
      </c>
      <c r="O110" t="s">
        <v>166</v>
      </c>
      <c r="P110">
        <v>46</v>
      </c>
      <c r="Q110">
        <v>38</v>
      </c>
      <c r="R110">
        <v>17</v>
      </c>
    </row>
    <row r="111" spans="1:18" x14ac:dyDescent="0.3">
      <c r="A111">
        <v>392234</v>
      </c>
      <c r="B111">
        <v>2009</v>
      </c>
      <c r="C111" t="s">
        <v>115</v>
      </c>
      <c r="D111" t="s">
        <v>164</v>
      </c>
      <c r="E111" t="s">
        <v>29</v>
      </c>
      <c r="F111" t="s">
        <v>30</v>
      </c>
      <c r="G111" t="s">
        <v>29</v>
      </c>
      <c r="H111" t="s">
        <v>23</v>
      </c>
      <c r="I111">
        <v>24</v>
      </c>
      <c r="J111">
        <v>116</v>
      </c>
      <c r="K111">
        <v>92</v>
      </c>
      <c r="L111" t="s">
        <v>162</v>
      </c>
      <c r="M111" t="s">
        <v>117</v>
      </c>
      <c r="N111" t="s">
        <v>163</v>
      </c>
      <c r="O111" t="s">
        <v>166</v>
      </c>
      <c r="P111">
        <v>50</v>
      </c>
      <c r="Q111">
        <v>50</v>
      </c>
      <c r="R111">
        <v>16</v>
      </c>
    </row>
    <row r="112" spans="1:18" x14ac:dyDescent="0.3">
      <c r="A112">
        <v>392235</v>
      </c>
      <c r="B112">
        <v>2009</v>
      </c>
      <c r="C112" t="s">
        <v>143</v>
      </c>
      <c r="D112" t="s">
        <v>178</v>
      </c>
      <c r="E112" t="s">
        <v>38</v>
      </c>
      <c r="F112" t="s">
        <v>21</v>
      </c>
      <c r="G112" t="s">
        <v>38</v>
      </c>
      <c r="H112" t="s">
        <v>39</v>
      </c>
      <c r="I112">
        <v>4</v>
      </c>
      <c r="J112">
        <v>165</v>
      </c>
      <c r="K112">
        <v>166</v>
      </c>
      <c r="L112" t="s">
        <v>63</v>
      </c>
      <c r="M112" t="s">
        <v>64</v>
      </c>
      <c r="N112" t="s">
        <v>185</v>
      </c>
      <c r="O112" t="s">
        <v>34</v>
      </c>
      <c r="P112">
        <v>30</v>
      </c>
      <c r="Q112">
        <v>89</v>
      </c>
      <c r="R112">
        <v>46</v>
      </c>
    </row>
    <row r="113" spans="1:18" x14ac:dyDescent="0.3">
      <c r="A113">
        <v>392236</v>
      </c>
      <c r="B113">
        <v>2009</v>
      </c>
      <c r="C113" t="s">
        <v>147</v>
      </c>
      <c r="D113" t="s">
        <v>178</v>
      </c>
      <c r="E113" t="s">
        <v>20</v>
      </c>
      <c r="F113" t="s">
        <v>30</v>
      </c>
      <c r="G113" t="s">
        <v>20</v>
      </c>
      <c r="H113" t="s">
        <v>23</v>
      </c>
      <c r="I113">
        <v>12</v>
      </c>
      <c r="J113">
        <v>170</v>
      </c>
      <c r="K113">
        <v>158</v>
      </c>
      <c r="L113" t="s">
        <v>205</v>
      </c>
      <c r="M113" t="s">
        <v>64</v>
      </c>
      <c r="N113" t="s">
        <v>185</v>
      </c>
      <c r="O113" t="s">
        <v>34</v>
      </c>
      <c r="P113">
        <v>33</v>
      </c>
      <c r="Q113">
        <v>99</v>
      </c>
      <c r="R113">
        <v>38</v>
      </c>
    </row>
    <row r="114" spans="1:18" x14ac:dyDescent="0.3">
      <c r="A114">
        <v>392237</v>
      </c>
      <c r="B114">
        <v>2009</v>
      </c>
      <c r="C114" t="s">
        <v>125</v>
      </c>
      <c r="D114" t="s">
        <v>178</v>
      </c>
      <c r="E114" t="s">
        <v>52</v>
      </c>
      <c r="F114" t="s">
        <v>21</v>
      </c>
      <c r="G114" t="s">
        <v>52</v>
      </c>
      <c r="H114" t="s">
        <v>39</v>
      </c>
      <c r="I114">
        <v>6</v>
      </c>
      <c r="J114">
        <v>153</v>
      </c>
      <c r="K114">
        <v>154</v>
      </c>
      <c r="L114" t="s">
        <v>79</v>
      </c>
      <c r="M114" t="s">
        <v>85</v>
      </c>
      <c r="N114" t="s">
        <v>49</v>
      </c>
      <c r="O114" t="s">
        <v>34</v>
      </c>
      <c r="P114">
        <v>49</v>
      </c>
      <c r="Q114">
        <v>71</v>
      </c>
      <c r="R114">
        <v>33</v>
      </c>
    </row>
    <row r="115" spans="1:18" x14ac:dyDescent="0.3">
      <c r="A115">
        <v>392238</v>
      </c>
      <c r="B115">
        <v>2009</v>
      </c>
      <c r="C115" t="s">
        <v>83</v>
      </c>
      <c r="D115" t="s">
        <v>186</v>
      </c>
      <c r="E115" t="s">
        <v>20</v>
      </c>
      <c r="F115" t="s">
        <v>21</v>
      </c>
      <c r="G115" t="s">
        <v>20</v>
      </c>
      <c r="H115" t="s">
        <v>39</v>
      </c>
      <c r="I115">
        <v>6</v>
      </c>
      <c r="J115">
        <v>146</v>
      </c>
      <c r="K115">
        <v>149</v>
      </c>
      <c r="L115" t="s">
        <v>205</v>
      </c>
      <c r="M115" t="s">
        <v>26</v>
      </c>
      <c r="N115" t="s">
        <v>163</v>
      </c>
      <c r="O115" t="s">
        <v>27</v>
      </c>
      <c r="P115">
        <v>52</v>
      </c>
      <c r="Q115">
        <v>62</v>
      </c>
      <c r="R115">
        <v>32</v>
      </c>
    </row>
    <row r="116" spans="1:18" x14ac:dyDescent="0.3">
      <c r="A116">
        <v>392239</v>
      </c>
      <c r="B116">
        <v>2009</v>
      </c>
      <c r="C116" t="s">
        <v>147</v>
      </c>
      <c r="D116" t="s">
        <v>186</v>
      </c>
      <c r="E116" t="s">
        <v>20</v>
      </c>
      <c r="F116" t="s">
        <v>21</v>
      </c>
      <c r="G116" t="s">
        <v>52</v>
      </c>
      <c r="H116" t="s">
        <v>23</v>
      </c>
      <c r="I116">
        <v>6</v>
      </c>
      <c r="J116">
        <v>143</v>
      </c>
      <c r="K116">
        <v>137</v>
      </c>
      <c r="L116" t="s">
        <v>141</v>
      </c>
      <c r="M116" t="s">
        <v>26</v>
      </c>
      <c r="N116" t="s">
        <v>163</v>
      </c>
      <c r="O116" t="s">
        <v>27</v>
      </c>
      <c r="P116">
        <v>31</v>
      </c>
      <c r="Q116">
        <v>78</v>
      </c>
      <c r="R116">
        <v>34</v>
      </c>
    </row>
    <row r="117" spans="1:18" x14ac:dyDescent="0.3">
      <c r="A117">
        <v>419106</v>
      </c>
      <c r="B117">
        <v>2010</v>
      </c>
      <c r="C117" t="s">
        <v>118</v>
      </c>
      <c r="D117" t="s">
        <v>78</v>
      </c>
      <c r="E117" t="s">
        <v>52</v>
      </c>
      <c r="F117" t="s">
        <v>21</v>
      </c>
      <c r="G117" t="s">
        <v>22</v>
      </c>
      <c r="H117" t="s">
        <v>23</v>
      </c>
      <c r="I117">
        <v>11</v>
      </c>
      <c r="J117">
        <v>161</v>
      </c>
      <c r="K117">
        <v>150</v>
      </c>
      <c r="L117" t="s">
        <v>206</v>
      </c>
      <c r="M117" t="s">
        <v>26</v>
      </c>
      <c r="N117" t="s">
        <v>61</v>
      </c>
      <c r="O117" t="s">
        <v>207</v>
      </c>
      <c r="P117">
        <v>38</v>
      </c>
      <c r="Q117">
        <v>65</v>
      </c>
      <c r="R117">
        <v>58</v>
      </c>
    </row>
    <row r="118" spans="1:18" x14ac:dyDescent="0.3">
      <c r="A118">
        <v>419107</v>
      </c>
      <c r="B118">
        <v>2010</v>
      </c>
      <c r="C118" t="s">
        <v>107</v>
      </c>
      <c r="D118" t="s">
        <v>208</v>
      </c>
      <c r="E118" t="s">
        <v>46</v>
      </c>
      <c r="F118" t="s">
        <v>30</v>
      </c>
      <c r="G118" t="s">
        <v>46</v>
      </c>
      <c r="H118" t="s">
        <v>23</v>
      </c>
      <c r="I118">
        <v>4</v>
      </c>
      <c r="J118">
        <v>212</v>
      </c>
      <c r="K118">
        <v>208</v>
      </c>
      <c r="L118" t="s">
        <v>70</v>
      </c>
      <c r="M118" t="s">
        <v>26</v>
      </c>
      <c r="N118" t="s">
        <v>61</v>
      </c>
      <c r="O118" t="s">
        <v>207</v>
      </c>
      <c r="P118">
        <v>69</v>
      </c>
      <c r="Q118">
        <v>101</v>
      </c>
      <c r="R118">
        <v>42</v>
      </c>
    </row>
    <row r="119" spans="1:18" x14ac:dyDescent="0.3">
      <c r="A119">
        <v>419108</v>
      </c>
      <c r="B119">
        <v>2010</v>
      </c>
      <c r="C119" t="s">
        <v>80</v>
      </c>
      <c r="D119" t="s">
        <v>661</v>
      </c>
      <c r="E119" t="s">
        <v>38</v>
      </c>
      <c r="F119" t="s">
        <v>21</v>
      </c>
      <c r="G119" t="s">
        <v>38</v>
      </c>
      <c r="H119" t="s">
        <v>39</v>
      </c>
      <c r="I119">
        <v>5</v>
      </c>
      <c r="J119">
        <v>142</v>
      </c>
      <c r="K119">
        <v>146</v>
      </c>
      <c r="L119" t="s">
        <v>191</v>
      </c>
      <c r="M119" t="s">
        <v>85</v>
      </c>
      <c r="N119" t="s">
        <v>185</v>
      </c>
      <c r="O119" t="s">
        <v>34</v>
      </c>
      <c r="P119">
        <v>44</v>
      </c>
      <c r="Q119">
        <v>70</v>
      </c>
      <c r="R119">
        <v>28</v>
      </c>
    </row>
    <row r="120" spans="1:18" x14ac:dyDescent="0.3">
      <c r="A120">
        <v>419109</v>
      </c>
      <c r="B120">
        <v>2010</v>
      </c>
      <c r="C120" t="s">
        <v>110</v>
      </c>
      <c r="D120" t="s">
        <v>51</v>
      </c>
      <c r="E120" t="s">
        <v>22</v>
      </c>
      <c r="F120" t="s">
        <v>21</v>
      </c>
      <c r="G120" t="s">
        <v>22</v>
      </c>
      <c r="H120" t="s">
        <v>39</v>
      </c>
      <c r="I120">
        <v>7</v>
      </c>
      <c r="J120">
        <v>135</v>
      </c>
      <c r="K120">
        <v>136</v>
      </c>
      <c r="L120" t="s">
        <v>209</v>
      </c>
      <c r="M120" t="s">
        <v>174</v>
      </c>
      <c r="N120" t="s">
        <v>65</v>
      </c>
      <c r="O120" t="s">
        <v>159</v>
      </c>
      <c r="P120">
        <v>24</v>
      </c>
      <c r="Q120">
        <v>73</v>
      </c>
      <c r="R120">
        <v>38</v>
      </c>
    </row>
    <row r="121" spans="1:18" x14ac:dyDescent="0.3">
      <c r="A121">
        <v>419110</v>
      </c>
      <c r="B121">
        <v>2010</v>
      </c>
      <c r="C121" t="s">
        <v>106</v>
      </c>
      <c r="D121" t="s">
        <v>473</v>
      </c>
      <c r="E121" t="s">
        <v>52</v>
      </c>
      <c r="F121" t="s">
        <v>30</v>
      </c>
      <c r="G121" t="s">
        <v>52</v>
      </c>
      <c r="H121" t="s">
        <v>23</v>
      </c>
      <c r="I121">
        <v>31</v>
      </c>
      <c r="J121">
        <v>190</v>
      </c>
      <c r="K121">
        <v>159</v>
      </c>
      <c r="L121" t="s">
        <v>210</v>
      </c>
      <c r="M121" t="s">
        <v>55</v>
      </c>
      <c r="N121" t="s">
        <v>49</v>
      </c>
      <c r="O121" t="s">
        <v>166</v>
      </c>
      <c r="P121">
        <v>57</v>
      </c>
      <c r="Q121">
        <v>82</v>
      </c>
      <c r="R121">
        <v>51</v>
      </c>
    </row>
    <row r="122" spans="1:18" x14ac:dyDescent="0.3">
      <c r="A122">
        <v>419111</v>
      </c>
      <c r="B122">
        <v>2010</v>
      </c>
      <c r="C122" t="s">
        <v>119</v>
      </c>
      <c r="D122" t="s">
        <v>662</v>
      </c>
      <c r="E122" t="s">
        <v>38</v>
      </c>
      <c r="F122" t="s">
        <v>21</v>
      </c>
      <c r="G122" t="s">
        <v>38</v>
      </c>
      <c r="H122" t="s">
        <v>39</v>
      </c>
      <c r="I122">
        <v>6</v>
      </c>
      <c r="J122">
        <v>141</v>
      </c>
      <c r="K122">
        <v>142</v>
      </c>
      <c r="L122" t="s">
        <v>63</v>
      </c>
      <c r="M122" t="s">
        <v>117</v>
      </c>
      <c r="N122" t="s">
        <v>26</v>
      </c>
      <c r="O122" t="s">
        <v>207</v>
      </c>
      <c r="P122">
        <v>47</v>
      </c>
      <c r="Q122">
        <v>61</v>
      </c>
      <c r="R122">
        <v>33</v>
      </c>
    </row>
    <row r="123" spans="1:18" x14ac:dyDescent="0.3">
      <c r="A123">
        <v>419112</v>
      </c>
      <c r="B123">
        <v>2010</v>
      </c>
      <c r="C123" t="s">
        <v>104</v>
      </c>
      <c r="D123" t="s">
        <v>19</v>
      </c>
      <c r="E123" t="s">
        <v>59</v>
      </c>
      <c r="F123" t="s">
        <v>30</v>
      </c>
      <c r="G123" t="s">
        <v>20</v>
      </c>
      <c r="H123" t="s">
        <v>39</v>
      </c>
      <c r="I123">
        <v>8</v>
      </c>
      <c r="J123">
        <v>203</v>
      </c>
      <c r="K123">
        <v>204</v>
      </c>
      <c r="L123" t="s">
        <v>188</v>
      </c>
      <c r="M123" t="s">
        <v>211</v>
      </c>
      <c r="N123" t="s">
        <v>49</v>
      </c>
      <c r="O123" t="s">
        <v>166</v>
      </c>
      <c r="P123">
        <v>50</v>
      </c>
      <c r="Q123">
        <v>92</v>
      </c>
      <c r="R123">
        <v>61</v>
      </c>
    </row>
    <row r="124" spans="1:18" x14ac:dyDescent="0.3">
      <c r="A124">
        <v>419113</v>
      </c>
      <c r="B124">
        <v>2010</v>
      </c>
      <c r="C124" t="s">
        <v>134</v>
      </c>
      <c r="D124" t="s">
        <v>51</v>
      </c>
      <c r="E124" t="s">
        <v>29</v>
      </c>
      <c r="F124" t="s">
        <v>30</v>
      </c>
      <c r="G124" t="s">
        <v>29</v>
      </c>
      <c r="H124" t="s">
        <v>23</v>
      </c>
      <c r="I124">
        <v>55</v>
      </c>
      <c r="J124">
        <v>164</v>
      </c>
      <c r="K124">
        <v>109</v>
      </c>
      <c r="L124" t="s">
        <v>84</v>
      </c>
      <c r="M124" t="s">
        <v>174</v>
      </c>
      <c r="N124" t="s">
        <v>65</v>
      </c>
      <c r="O124" t="s">
        <v>159</v>
      </c>
      <c r="P124">
        <v>31</v>
      </c>
      <c r="Q124">
        <v>72</v>
      </c>
      <c r="R124">
        <v>61</v>
      </c>
    </row>
    <row r="125" spans="1:18" x14ac:dyDescent="0.3">
      <c r="A125">
        <v>419114</v>
      </c>
      <c r="B125">
        <v>2010</v>
      </c>
      <c r="C125" t="s">
        <v>143</v>
      </c>
      <c r="D125" t="s">
        <v>36</v>
      </c>
      <c r="E125" t="s">
        <v>38</v>
      </c>
      <c r="F125" t="s">
        <v>21</v>
      </c>
      <c r="G125" t="s">
        <v>46</v>
      </c>
      <c r="H125" t="s">
        <v>23</v>
      </c>
      <c r="I125">
        <v>98</v>
      </c>
      <c r="J125">
        <v>218</v>
      </c>
      <c r="K125">
        <v>120</v>
      </c>
      <c r="L125" t="s">
        <v>155</v>
      </c>
      <c r="M125" t="s">
        <v>85</v>
      </c>
      <c r="N125" t="s">
        <v>183</v>
      </c>
      <c r="O125" t="s">
        <v>34</v>
      </c>
      <c r="P125">
        <v>67</v>
      </c>
      <c r="Q125">
        <v>107</v>
      </c>
      <c r="R125">
        <v>44</v>
      </c>
    </row>
    <row r="126" spans="1:18" x14ac:dyDescent="0.3">
      <c r="A126">
        <v>419115</v>
      </c>
      <c r="B126">
        <v>2010</v>
      </c>
      <c r="C126" t="s">
        <v>73</v>
      </c>
      <c r="D126" t="s">
        <v>19</v>
      </c>
      <c r="E126" t="s">
        <v>20</v>
      </c>
      <c r="F126" t="s">
        <v>21</v>
      </c>
      <c r="G126" t="s">
        <v>20</v>
      </c>
      <c r="H126" t="s">
        <v>39</v>
      </c>
      <c r="I126">
        <v>10</v>
      </c>
      <c r="J126">
        <v>92</v>
      </c>
      <c r="K126">
        <v>93</v>
      </c>
      <c r="L126" t="s">
        <v>188</v>
      </c>
      <c r="M126" t="s">
        <v>55</v>
      </c>
      <c r="N126" t="s">
        <v>49</v>
      </c>
      <c r="O126" t="s">
        <v>166</v>
      </c>
      <c r="P126">
        <v>31</v>
      </c>
      <c r="Q126">
        <v>49</v>
      </c>
      <c r="R126">
        <v>12</v>
      </c>
    </row>
    <row r="127" spans="1:18" x14ac:dyDescent="0.3">
      <c r="A127">
        <v>419116</v>
      </c>
      <c r="B127">
        <v>2010</v>
      </c>
      <c r="C127" t="s">
        <v>109</v>
      </c>
      <c r="D127" t="s">
        <v>36</v>
      </c>
      <c r="E127" t="s">
        <v>38</v>
      </c>
      <c r="F127" t="s">
        <v>30</v>
      </c>
      <c r="G127" t="s">
        <v>29</v>
      </c>
      <c r="H127" t="s">
        <v>39</v>
      </c>
      <c r="I127">
        <v>5</v>
      </c>
      <c r="J127">
        <v>185</v>
      </c>
      <c r="K127">
        <v>190</v>
      </c>
      <c r="L127" t="s">
        <v>68</v>
      </c>
      <c r="M127" t="s">
        <v>85</v>
      </c>
      <c r="N127" t="s">
        <v>183</v>
      </c>
      <c r="O127" t="s">
        <v>34</v>
      </c>
      <c r="P127">
        <v>52</v>
      </c>
      <c r="Q127">
        <v>92</v>
      </c>
      <c r="R127">
        <v>41</v>
      </c>
    </row>
    <row r="128" spans="1:18" x14ac:dyDescent="0.3">
      <c r="A128">
        <v>419117</v>
      </c>
      <c r="B128">
        <v>2010</v>
      </c>
      <c r="C128" t="s">
        <v>91</v>
      </c>
      <c r="D128" t="s">
        <v>212</v>
      </c>
      <c r="E128" t="s">
        <v>59</v>
      </c>
      <c r="F128" t="s">
        <v>21</v>
      </c>
      <c r="G128" t="s">
        <v>52</v>
      </c>
      <c r="H128" t="s">
        <v>23</v>
      </c>
      <c r="I128">
        <v>6</v>
      </c>
      <c r="J128">
        <v>170</v>
      </c>
      <c r="K128">
        <v>164</v>
      </c>
      <c r="L128" t="s">
        <v>213</v>
      </c>
      <c r="M128" t="s">
        <v>54</v>
      </c>
      <c r="N128" t="s">
        <v>167</v>
      </c>
      <c r="O128" t="s">
        <v>43</v>
      </c>
      <c r="P128">
        <v>56</v>
      </c>
      <c r="Q128">
        <v>78</v>
      </c>
      <c r="R128">
        <v>36</v>
      </c>
    </row>
    <row r="129" spans="1:18" x14ac:dyDescent="0.3">
      <c r="A129">
        <v>419118</v>
      </c>
      <c r="B129">
        <v>2010</v>
      </c>
      <c r="C129" t="s">
        <v>93</v>
      </c>
      <c r="D129" t="s">
        <v>662</v>
      </c>
      <c r="E129" t="s">
        <v>37</v>
      </c>
      <c r="F129" t="s">
        <v>30</v>
      </c>
      <c r="G129" t="s">
        <v>37</v>
      </c>
      <c r="H129" t="s">
        <v>23</v>
      </c>
      <c r="I129">
        <v>34</v>
      </c>
      <c r="J129">
        <v>168</v>
      </c>
      <c r="K129">
        <v>134</v>
      </c>
      <c r="L129" t="s">
        <v>214</v>
      </c>
      <c r="M129" t="s">
        <v>26</v>
      </c>
      <c r="N129" t="s">
        <v>61</v>
      </c>
      <c r="O129" t="s">
        <v>207</v>
      </c>
      <c r="P129">
        <v>56</v>
      </c>
      <c r="Q129">
        <v>79</v>
      </c>
      <c r="R129">
        <v>33</v>
      </c>
    </row>
    <row r="130" spans="1:18" x14ac:dyDescent="0.3">
      <c r="A130">
        <v>419119</v>
      </c>
      <c r="B130">
        <v>2010</v>
      </c>
      <c r="C130" t="s">
        <v>44</v>
      </c>
      <c r="D130" t="s">
        <v>208</v>
      </c>
      <c r="E130" t="s">
        <v>46</v>
      </c>
      <c r="F130" t="s">
        <v>30</v>
      </c>
      <c r="G130" t="s">
        <v>20</v>
      </c>
      <c r="H130" t="s">
        <v>39</v>
      </c>
      <c r="I130">
        <v>7</v>
      </c>
      <c r="J130">
        <v>151</v>
      </c>
      <c r="K130">
        <v>155</v>
      </c>
      <c r="L130" t="s">
        <v>188</v>
      </c>
      <c r="M130" t="s">
        <v>174</v>
      </c>
      <c r="N130" t="s">
        <v>189</v>
      </c>
      <c r="O130" t="s">
        <v>159</v>
      </c>
      <c r="P130">
        <v>45</v>
      </c>
      <c r="Q130">
        <v>63</v>
      </c>
      <c r="R130">
        <v>43</v>
      </c>
    </row>
    <row r="131" spans="1:18" x14ac:dyDescent="0.3">
      <c r="A131">
        <v>419120</v>
      </c>
      <c r="B131">
        <v>2010</v>
      </c>
      <c r="C131" t="s">
        <v>62</v>
      </c>
      <c r="D131" t="s">
        <v>212</v>
      </c>
      <c r="E131" t="s">
        <v>52</v>
      </c>
      <c r="F131" t="s">
        <v>30</v>
      </c>
      <c r="G131" t="s">
        <v>52</v>
      </c>
      <c r="H131" t="s">
        <v>23</v>
      </c>
      <c r="I131">
        <v>10</v>
      </c>
      <c r="J131">
        <v>171</v>
      </c>
      <c r="K131">
        <v>161</v>
      </c>
      <c r="L131" t="s">
        <v>213</v>
      </c>
      <c r="M131" t="s">
        <v>54</v>
      </c>
      <c r="N131" t="s">
        <v>167</v>
      </c>
      <c r="O131" t="s">
        <v>43</v>
      </c>
      <c r="P131">
        <v>47</v>
      </c>
      <c r="Q131">
        <v>77</v>
      </c>
      <c r="R131">
        <v>47</v>
      </c>
    </row>
    <row r="132" spans="1:18" x14ac:dyDescent="0.3">
      <c r="A132">
        <v>419121</v>
      </c>
      <c r="B132">
        <v>2010</v>
      </c>
      <c r="C132" t="s">
        <v>115</v>
      </c>
      <c r="D132" t="s">
        <v>473</v>
      </c>
      <c r="E132" t="s">
        <v>29</v>
      </c>
      <c r="F132" t="s">
        <v>21</v>
      </c>
      <c r="G132" t="s">
        <v>169</v>
      </c>
      <c r="H132" t="s">
        <v>170</v>
      </c>
      <c r="I132" t="s">
        <v>170</v>
      </c>
      <c r="J132">
        <v>136</v>
      </c>
      <c r="K132">
        <v>136</v>
      </c>
      <c r="L132" t="s">
        <v>215</v>
      </c>
      <c r="M132" t="s">
        <v>55</v>
      </c>
      <c r="N132" t="s">
        <v>49</v>
      </c>
      <c r="O132" t="s">
        <v>34</v>
      </c>
      <c r="P132">
        <v>38</v>
      </c>
      <c r="Q132">
        <v>69</v>
      </c>
      <c r="R132">
        <v>29</v>
      </c>
    </row>
    <row r="133" spans="1:18" x14ac:dyDescent="0.3">
      <c r="A133">
        <v>419122</v>
      </c>
      <c r="B133">
        <v>2010</v>
      </c>
      <c r="C133" t="s">
        <v>127</v>
      </c>
      <c r="D133" t="s">
        <v>208</v>
      </c>
      <c r="E133" t="s">
        <v>22</v>
      </c>
      <c r="F133" t="s">
        <v>30</v>
      </c>
      <c r="G133" t="s">
        <v>46</v>
      </c>
      <c r="H133" t="s">
        <v>39</v>
      </c>
      <c r="I133">
        <v>7</v>
      </c>
      <c r="J133">
        <v>155</v>
      </c>
      <c r="K133">
        <v>156</v>
      </c>
      <c r="L133" t="s">
        <v>155</v>
      </c>
      <c r="M133" t="s">
        <v>189</v>
      </c>
      <c r="N133" t="s">
        <v>163</v>
      </c>
      <c r="O133" t="s">
        <v>159</v>
      </c>
      <c r="P133">
        <v>41</v>
      </c>
      <c r="Q133">
        <v>77</v>
      </c>
      <c r="R133">
        <v>37</v>
      </c>
    </row>
    <row r="134" spans="1:18" x14ac:dyDescent="0.3">
      <c r="A134">
        <v>419123</v>
      </c>
      <c r="B134">
        <v>2010</v>
      </c>
      <c r="C134" t="s">
        <v>83</v>
      </c>
      <c r="D134" t="s">
        <v>19</v>
      </c>
      <c r="E134" t="s">
        <v>29</v>
      </c>
      <c r="F134" t="s">
        <v>21</v>
      </c>
      <c r="G134" t="s">
        <v>20</v>
      </c>
      <c r="H134" t="s">
        <v>23</v>
      </c>
      <c r="I134">
        <v>36</v>
      </c>
      <c r="J134">
        <v>171</v>
      </c>
      <c r="K134">
        <v>135</v>
      </c>
      <c r="L134" t="s">
        <v>216</v>
      </c>
      <c r="M134" t="s">
        <v>26</v>
      </c>
      <c r="N134" t="s">
        <v>61</v>
      </c>
      <c r="O134" t="s">
        <v>207</v>
      </c>
      <c r="P134">
        <v>38</v>
      </c>
      <c r="Q134">
        <v>72</v>
      </c>
      <c r="R134">
        <v>61</v>
      </c>
    </row>
    <row r="135" spans="1:18" x14ac:dyDescent="0.3">
      <c r="A135">
        <v>419124</v>
      </c>
      <c r="B135">
        <v>2010</v>
      </c>
      <c r="C135" t="s">
        <v>124</v>
      </c>
      <c r="D135" t="s">
        <v>661</v>
      </c>
      <c r="E135" t="s">
        <v>59</v>
      </c>
      <c r="F135" t="s">
        <v>21</v>
      </c>
      <c r="G135" t="s">
        <v>37</v>
      </c>
      <c r="H135" t="s">
        <v>23</v>
      </c>
      <c r="I135">
        <v>31</v>
      </c>
      <c r="J135">
        <v>183</v>
      </c>
      <c r="K135">
        <v>152</v>
      </c>
      <c r="L135" t="s">
        <v>217</v>
      </c>
      <c r="M135" t="s">
        <v>85</v>
      </c>
      <c r="N135" t="s">
        <v>183</v>
      </c>
      <c r="O135" t="s">
        <v>34</v>
      </c>
      <c r="P135">
        <v>53</v>
      </c>
      <c r="Q135">
        <v>91</v>
      </c>
      <c r="R135">
        <v>39</v>
      </c>
    </row>
    <row r="136" spans="1:18" x14ac:dyDescent="0.3">
      <c r="A136">
        <v>419125</v>
      </c>
      <c r="B136">
        <v>2010</v>
      </c>
      <c r="C136" t="s">
        <v>67</v>
      </c>
      <c r="D136" t="s">
        <v>208</v>
      </c>
      <c r="E136" t="s">
        <v>46</v>
      </c>
      <c r="F136" t="s">
        <v>21</v>
      </c>
      <c r="G136" t="s">
        <v>46</v>
      </c>
      <c r="H136" t="s">
        <v>39</v>
      </c>
      <c r="I136">
        <v>5</v>
      </c>
      <c r="J136">
        <v>180</v>
      </c>
      <c r="K136">
        <v>181</v>
      </c>
      <c r="L136" t="s">
        <v>155</v>
      </c>
      <c r="M136" t="s">
        <v>65</v>
      </c>
      <c r="N136" t="s">
        <v>54</v>
      </c>
      <c r="O136" t="s">
        <v>43</v>
      </c>
      <c r="P136">
        <v>51</v>
      </c>
      <c r="Q136">
        <v>85</v>
      </c>
      <c r="R136">
        <v>44</v>
      </c>
    </row>
    <row r="137" spans="1:18" x14ac:dyDescent="0.3">
      <c r="A137">
        <v>419126</v>
      </c>
      <c r="B137">
        <v>2010</v>
      </c>
      <c r="C137" t="s">
        <v>112</v>
      </c>
      <c r="D137" t="s">
        <v>662</v>
      </c>
      <c r="E137" t="s">
        <v>52</v>
      </c>
      <c r="F137" t="s">
        <v>30</v>
      </c>
      <c r="G137" t="s">
        <v>37</v>
      </c>
      <c r="H137" t="s">
        <v>39</v>
      </c>
      <c r="I137">
        <v>8</v>
      </c>
      <c r="J137">
        <v>148</v>
      </c>
      <c r="K137">
        <v>151</v>
      </c>
      <c r="L137" t="s">
        <v>70</v>
      </c>
      <c r="M137" t="s">
        <v>174</v>
      </c>
      <c r="N137" t="s">
        <v>163</v>
      </c>
      <c r="O137" t="s">
        <v>218</v>
      </c>
      <c r="P137">
        <v>55</v>
      </c>
      <c r="Q137">
        <v>58</v>
      </c>
      <c r="R137">
        <v>35</v>
      </c>
    </row>
    <row r="138" spans="1:18" x14ac:dyDescent="0.3">
      <c r="A138">
        <v>419127</v>
      </c>
      <c r="B138">
        <v>2010</v>
      </c>
      <c r="C138" t="s">
        <v>98</v>
      </c>
      <c r="D138" t="s">
        <v>661</v>
      </c>
      <c r="E138" t="s">
        <v>22</v>
      </c>
      <c r="F138" t="s">
        <v>30</v>
      </c>
      <c r="G138" t="s">
        <v>22</v>
      </c>
      <c r="H138" t="s">
        <v>23</v>
      </c>
      <c r="I138">
        <v>39</v>
      </c>
      <c r="J138">
        <v>183</v>
      </c>
      <c r="K138">
        <v>144</v>
      </c>
      <c r="L138" t="s">
        <v>209</v>
      </c>
      <c r="M138" t="s">
        <v>85</v>
      </c>
      <c r="N138" t="s">
        <v>185</v>
      </c>
      <c r="O138" t="s">
        <v>34</v>
      </c>
      <c r="P138">
        <v>50</v>
      </c>
      <c r="Q138">
        <v>80</v>
      </c>
      <c r="R138">
        <v>53</v>
      </c>
    </row>
    <row r="139" spans="1:18" x14ac:dyDescent="0.3">
      <c r="A139">
        <v>419128</v>
      </c>
      <c r="B139">
        <v>2010</v>
      </c>
      <c r="C139" t="s">
        <v>136</v>
      </c>
      <c r="D139" t="s">
        <v>19</v>
      </c>
      <c r="E139" t="s">
        <v>20</v>
      </c>
      <c r="F139" t="s">
        <v>21</v>
      </c>
      <c r="G139" t="s">
        <v>38</v>
      </c>
      <c r="H139" t="s">
        <v>23</v>
      </c>
      <c r="I139">
        <v>17</v>
      </c>
      <c r="J139">
        <v>183</v>
      </c>
      <c r="K139">
        <v>166</v>
      </c>
      <c r="L139" t="s">
        <v>219</v>
      </c>
      <c r="M139" t="s">
        <v>117</v>
      </c>
      <c r="N139" t="s">
        <v>26</v>
      </c>
      <c r="O139" t="s">
        <v>207</v>
      </c>
      <c r="P139">
        <v>64</v>
      </c>
      <c r="Q139">
        <v>70</v>
      </c>
      <c r="R139">
        <v>49</v>
      </c>
    </row>
    <row r="140" spans="1:18" x14ac:dyDescent="0.3">
      <c r="A140">
        <v>419129</v>
      </c>
      <c r="B140">
        <v>2010</v>
      </c>
      <c r="C140" t="s">
        <v>102</v>
      </c>
      <c r="D140" t="s">
        <v>662</v>
      </c>
      <c r="E140" t="s">
        <v>37</v>
      </c>
      <c r="F140" t="s">
        <v>30</v>
      </c>
      <c r="G140" t="s">
        <v>37</v>
      </c>
      <c r="H140" t="s">
        <v>23</v>
      </c>
      <c r="I140">
        <v>17</v>
      </c>
      <c r="J140">
        <v>177</v>
      </c>
      <c r="K140">
        <v>160</v>
      </c>
      <c r="L140" t="s">
        <v>220</v>
      </c>
      <c r="M140" t="s">
        <v>189</v>
      </c>
      <c r="N140" t="s">
        <v>163</v>
      </c>
      <c r="O140" t="s">
        <v>218</v>
      </c>
      <c r="P140">
        <v>58</v>
      </c>
      <c r="Q140">
        <v>77</v>
      </c>
      <c r="R140">
        <v>42</v>
      </c>
    </row>
    <row r="141" spans="1:18" x14ac:dyDescent="0.3">
      <c r="A141">
        <v>419130</v>
      </c>
      <c r="B141">
        <v>2010</v>
      </c>
      <c r="C141" t="s">
        <v>132</v>
      </c>
      <c r="D141" t="s">
        <v>78</v>
      </c>
      <c r="E141" t="s">
        <v>52</v>
      </c>
      <c r="F141" t="s">
        <v>21</v>
      </c>
      <c r="G141" t="s">
        <v>46</v>
      </c>
      <c r="H141" t="s">
        <v>23</v>
      </c>
      <c r="I141">
        <v>41</v>
      </c>
      <c r="J141">
        <v>172</v>
      </c>
      <c r="K141">
        <v>131</v>
      </c>
      <c r="L141" t="s">
        <v>198</v>
      </c>
      <c r="M141" t="s">
        <v>211</v>
      </c>
      <c r="N141" t="s">
        <v>55</v>
      </c>
      <c r="O141" t="s">
        <v>43</v>
      </c>
      <c r="P141">
        <v>52</v>
      </c>
      <c r="Q141">
        <v>58</v>
      </c>
      <c r="R141">
        <v>62</v>
      </c>
    </row>
    <row r="142" spans="1:18" x14ac:dyDescent="0.3">
      <c r="A142">
        <v>419131</v>
      </c>
      <c r="B142">
        <v>2010</v>
      </c>
      <c r="C142" t="s">
        <v>190</v>
      </c>
      <c r="D142" t="s">
        <v>36</v>
      </c>
      <c r="E142" t="s">
        <v>38</v>
      </c>
      <c r="F142" t="s">
        <v>30</v>
      </c>
      <c r="G142" t="s">
        <v>38</v>
      </c>
      <c r="H142" t="s">
        <v>23</v>
      </c>
      <c r="I142">
        <v>40</v>
      </c>
      <c r="J142">
        <v>177</v>
      </c>
      <c r="K142">
        <v>137</v>
      </c>
      <c r="L142" t="s">
        <v>221</v>
      </c>
      <c r="M142" t="s">
        <v>189</v>
      </c>
      <c r="N142" t="s">
        <v>163</v>
      </c>
      <c r="O142" t="s">
        <v>218</v>
      </c>
      <c r="P142">
        <v>62</v>
      </c>
      <c r="Q142">
        <v>77</v>
      </c>
      <c r="R142">
        <v>38</v>
      </c>
    </row>
    <row r="143" spans="1:18" x14ac:dyDescent="0.3">
      <c r="A143">
        <v>419132</v>
      </c>
      <c r="B143">
        <v>2010</v>
      </c>
      <c r="C143" t="s">
        <v>139</v>
      </c>
      <c r="D143" t="s">
        <v>208</v>
      </c>
      <c r="E143" t="s">
        <v>46</v>
      </c>
      <c r="F143" t="s">
        <v>21</v>
      </c>
      <c r="G143" t="s">
        <v>46</v>
      </c>
      <c r="H143" t="s">
        <v>39</v>
      </c>
      <c r="I143">
        <v>4</v>
      </c>
      <c r="J143">
        <v>163</v>
      </c>
      <c r="K143">
        <v>164</v>
      </c>
      <c r="L143" t="s">
        <v>222</v>
      </c>
      <c r="M143" t="s">
        <v>85</v>
      </c>
      <c r="N143" t="s">
        <v>183</v>
      </c>
      <c r="O143" t="s">
        <v>34</v>
      </c>
      <c r="P143">
        <v>48</v>
      </c>
      <c r="Q143">
        <v>76</v>
      </c>
      <c r="R143">
        <v>39</v>
      </c>
    </row>
    <row r="144" spans="1:18" x14ac:dyDescent="0.3">
      <c r="A144">
        <v>419133</v>
      </c>
      <c r="B144">
        <v>2010</v>
      </c>
      <c r="C144" t="s">
        <v>140</v>
      </c>
      <c r="D144" t="s">
        <v>473</v>
      </c>
      <c r="E144" t="s">
        <v>20</v>
      </c>
      <c r="F144" t="s">
        <v>30</v>
      </c>
      <c r="G144" t="s">
        <v>29</v>
      </c>
      <c r="H144" t="s">
        <v>39</v>
      </c>
      <c r="I144">
        <v>5</v>
      </c>
      <c r="J144">
        <v>161</v>
      </c>
      <c r="K144">
        <v>162</v>
      </c>
      <c r="L144" t="s">
        <v>223</v>
      </c>
      <c r="M144" t="s">
        <v>117</v>
      </c>
      <c r="N144" t="s">
        <v>26</v>
      </c>
      <c r="O144" t="s">
        <v>207</v>
      </c>
      <c r="P144">
        <v>52</v>
      </c>
      <c r="Q144">
        <v>65</v>
      </c>
      <c r="R144">
        <v>44</v>
      </c>
    </row>
    <row r="145" spans="1:18" x14ac:dyDescent="0.3">
      <c r="A145">
        <v>419134</v>
      </c>
      <c r="B145">
        <v>2010</v>
      </c>
      <c r="C145" t="s">
        <v>35</v>
      </c>
      <c r="D145" t="s">
        <v>36</v>
      </c>
      <c r="E145" t="s">
        <v>38</v>
      </c>
      <c r="F145" t="s">
        <v>30</v>
      </c>
      <c r="G145" t="s">
        <v>38</v>
      </c>
      <c r="H145" t="s">
        <v>23</v>
      </c>
      <c r="I145">
        <v>67</v>
      </c>
      <c r="J145">
        <v>188</v>
      </c>
      <c r="K145">
        <v>121</v>
      </c>
      <c r="L145" t="s">
        <v>144</v>
      </c>
      <c r="M145" t="s">
        <v>174</v>
      </c>
      <c r="N145" t="s">
        <v>163</v>
      </c>
      <c r="O145" t="s">
        <v>218</v>
      </c>
      <c r="P145">
        <v>52</v>
      </c>
      <c r="Q145">
        <v>79</v>
      </c>
      <c r="R145">
        <v>57</v>
      </c>
    </row>
    <row r="146" spans="1:18" x14ac:dyDescent="0.3">
      <c r="A146">
        <v>419135</v>
      </c>
      <c r="B146">
        <v>2010</v>
      </c>
      <c r="C146" t="s">
        <v>50</v>
      </c>
      <c r="D146" t="s">
        <v>51</v>
      </c>
      <c r="E146" t="s">
        <v>22</v>
      </c>
      <c r="F146" t="s">
        <v>30</v>
      </c>
      <c r="G146" t="s">
        <v>22</v>
      </c>
      <c r="H146" t="s">
        <v>23</v>
      </c>
      <c r="I146">
        <v>24</v>
      </c>
      <c r="J146">
        <v>181</v>
      </c>
      <c r="K146">
        <v>157</v>
      </c>
      <c r="L146" t="s">
        <v>111</v>
      </c>
      <c r="M146" t="s">
        <v>55</v>
      </c>
      <c r="N146" t="s">
        <v>49</v>
      </c>
      <c r="O146" t="s">
        <v>43</v>
      </c>
      <c r="P146">
        <v>46</v>
      </c>
      <c r="Q146">
        <v>79</v>
      </c>
      <c r="R146">
        <v>56</v>
      </c>
    </row>
    <row r="147" spans="1:18" x14ac:dyDescent="0.3">
      <c r="A147">
        <v>419136</v>
      </c>
      <c r="B147">
        <v>2010</v>
      </c>
      <c r="C147" t="s">
        <v>120</v>
      </c>
      <c r="D147" t="s">
        <v>661</v>
      </c>
      <c r="E147" t="s">
        <v>59</v>
      </c>
      <c r="F147" t="s">
        <v>30</v>
      </c>
      <c r="G147" t="s">
        <v>20</v>
      </c>
      <c r="H147" t="s">
        <v>39</v>
      </c>
      <c r="I147">
        <v>6</v>
      </c>
      <c r="J147">
        <v>181</v>
      </c>
      <c r="K147">
        <v>184</v>
      </c>
      <c r="L147" t="s">
        <v>224</v>
      </c>
      <c r="M147" t="s">
        <v>54</v>
      </c>
      <c r="N147" t="s">
        <v>167</v>
      </c>
      <c r="O147" t="s">
        <v>166</v>
      </c>
      <c r="P147">
        <v>41</v>
      </c>
      <c r="Q147">
        <v>91</v>
      </c>
      <c r="R147">
        <v>49</v>
      </c>
    </row>
    <row r="148" spans="1:18" x14ac:dyDescent="0.3">
      <c r="A148">
        <v>419137</v>
      </c>
      <c r="B148">
        <v>2010</v>
      </c>
      <c r="C148" t="s">
        <v>145</v>
      </c>
      <c r="D148" t="s">
        <v>473</v>
      </c>
      <c r="E148" t="s">
        <v>29</v>
      </c>
      <c r="F148" t="s">
        <v>30</v>
      </c>
      <c r="G148" t="s">
        <v>29</v>
      </c>
      <c r="H148" t="s">
        <v>23</v>
      </c>
      <c r="I148">
        <v>23</v>
      </c>
      <c r="J148">
        <v>246</v>
      </c>
      <c r="K148">
        <v>223</v>
      </c>
      <c r="L148" t="s">
        <v>223</v>
      </c>
      <c r="M148" t="s">
        <v>26</v>
      </c>
      <c r="N148" t="s">
        <v>61</v>
      </c>
      <c r="O148" t="s">
        <v>207</v>
      </c>
      <c r="P148">
        <v>66</v>
      </c>
      <c r="Q148">
        <v>130</v>
      </c>
      <c r="R148">
        <v>50</v>
      </c>
    </row>
    <row r="149" spans="1:18" x14ac:dyDescent="0.3">
      <c r="A149">
        <v>419138</v>
      </c>
      <c r="B149">
        <v>2010</v>
      </c>
      <c r="C149" t="s">
        <v>77</v>
      </c>
      <c r="D149" t="s">
        <v>208</v>
      </c>
      <c r="E149" t="s">
        <v>46</v>
      </c>
      <c r="F149" t="s">
        <v>30</v>
      </c>
      <c r="G149" t="s">
        <v>46</v>
      </c>
      <c r="H149" t="s">
        <v>23</v>
      </c>
      <c r="I149">
        <v>63</v>
      </c>
      <c r="J149">
        <v>178</v>
      </c>
      <c r="K149">
        <v>115</v>
      </c>
      <c r="L149" t="s">
        <v>225</v>
      </c>
      <c r="M149" t="s">
        <v>85</v>
      </c>
      <c r="N149" t="s">
        <v>185</v>
      </c>
      <c r="O149" t="s">
        <v>34</v>
      </c>
      <c r="P149">
        <v>53</v>
      </c>
      <c r="Q149">
        <v>72</v>
      </c>
      <c r="R149">
        <v>53</v>
      </c>
    </row>
    <row r="150" spans="1:18" x14ac:dyDescent="0.3">
      <c r="A150">
        <v>419139</v>
      </c>
      <c r="B150">
        <v>2010</v>
      </c>
      <c r="C150" t="s">
        <v>149</v>
      </c>
      <c r="D150" t="s">
        <v>51</v>
      </c>
      <c r="E150" t="s">
        <v>22</v>
      </c>
      <c r="F150" t="s">
        <v>30</v>
      </c>
      <c r="G150" t="s">
        <v>59</v>
      </c>
      <c r="H150" t="s">
        <v>39</v>
      </c>
      <c r="I150">
        <v>8</v>
      </c>
      <c r="J150">
        <v>200</v>
      </c>
      <c r="K150">
        <v>204</v>
      </c>
      <c r="L150" t="s">
        <v>129</v>
      </c>
      <c r="M150" t="s">
        <v>176</v>
      </c>
      <c r="N150" t="s">
        <v>49</v>
      </c>
      <c r="O150" t="s">
        <v>27</v>
      </c>
      <c r="P150">
        <v>53</v>
      </c>
      <c r="Q150">
        <v>106</v>
      </c>
      <c r="R150">
        <v>41</v>
      </c>
    </row>
    <row r="151" spans="1:18" x14ac:dyDescent="0.3">
      <c r="A151">
        <v>419140</v>
      </c>
      <c r="B151">
        <v>2010</v>
      </c>
      <c r="C151" t="s">
        <v>88</v>
      </c>
      <c r="D151" t="s">
        <v>36</v>
      </c>
      <c r="E151" t="s">
        <v>38</v>
      </c>
      <c r="F151" t="s">
        <v>30</v>
      </c>
      <c r="G151" t="s">
        <v>38</v>
      </c>
      <c r="H151" t="s">
        <v>23</v>
      </c>
      <c r="I151">
        <v>37</v>
      </c>
      <c r="J151">
        <v>184</v>
      </c>
      <c r="K151">
        <v>147</v>
      </c>
      <c r="L151" t="s">
        <v>226</v>
      </c>
      <c r="M151" t="s">
        <v>54</v>
      </c>
      <c r="N151" t="s">
        <v>167</v>
      </c>
      <c r="O151" t="s">
        <v>166</v>
      </c>
      <c r="P151">
        <v>54</v>
      </c>
      <c r="Q151">
        <v>84</v>
      </c>
      <c r="R151">
        <v>46</v>
      </c>
    </row>
    <row r="152" spans="1:18" x14ac:dyDescent="0.3">
      <c r="A152">
        <v>419141</v>
      </c>
      <c r="B152">
        <v>2010</v>
      </c>
      <c r="C152" t="s">
        <v>69</v>
      </c>
      <c r="D152" t="s">
        <v>663</v>
      </c>
      <c r="E152" t="s">
        <v>37</v>
      </c>
      <c r="F152" t="s">
        <v>30</v>
      </c>
      <c r="G152" t="s">
        <v>37</v>
      </c>
      <c r="H152" t="s">
        <v>23</v>
      </c>
      <c r="I152">
        <v>2</v>
      </c>
      <c r="J152">
        <v>159</v>
      </c>
      <c r="K152">
        <v>157</v>
      </c>
      <c r="L152" t="s">
        <v>200</v>
      </c>
      <c r="M152" t="s">
        <v>174</v>
      </c>
      <c r="N152" t="s">
        <v>163</v>
      </c>
      <c r="O152" t="s">
        <v>218</v>
      </c>
      <c r="P152">
        <v>48</v>
      </c>
      <c r="Q152">
        <v>82</v>
      </c>
      <c r="R152">
        <v>29</v>
      </c>
    </row>
    <row r="153" spans="1:18" x14ac:dyDescent="0.3">
      <c r="A153">
        <v>419142</v>
      </c>
      <c r="B153">
        <v>2010</v>
      </c>
      <c r="C153" t="s">
        <v>67</v>
      </c>
      <c r="D153" t="s">
        <v>473</v>
      </c>
      <c r="E153" t="s">
        <v>29</v>
      </c>
      <c r="F153" t="s">
        <v>30</v>
      </c>
      <c r="G153" t="s">
        <v>29</v>
      </c>
      <c r="H153" t="s">
        <v>23</v>
      </c>
      <c r="I153">
        <v>24</v>
      </c>
      <c r="J153">
        <v>165</v>
      </c>
      <c r="K153">
        <v>141</v>
      </c>
      <c r="L153" t="s">
        <v>153</v>
      </c>
      <c r="M153" t="s">
        <v>176</v>
      </c>
      <c r="N153" t="s">
        <v>49</v>
      </c>
      <c r="O153" t="s">
        <v>27</v>
      </c>
      <c r="P153">
        <v>42</v>
      </c>
      <c r="Q153">
        <v>86</v>
      </c>
      <c r="R153">
        <v>37</v>
      </c>
    </row>
    <row r="154" spans="1:18" x14ac:dyDescent="0.3">
      <c r="A154">
        <v>419143</v>
      </c>
      <c r="B154">
        <v>2010</v>
      </c>
      <c r="C154" t="s">
        <v>57</v>
      </c>
      <c r="D154" t="s">
        <v>58</v>
      </c>
      <c r="E154" t="s">
        <v>59</v>
      </c>
      <c r="F154" t="s">
        <v>30</v>
      </c>
      <c r="G154" t="s">
        <v>37</v>
      </c>
      <c r="H154" t="s">
        <v>39</v>
      </c>
      <c r="I154">
        <v>9</v>
      </c>
      <c r="J154">
        <v>153</v>
      </c>
      <c r="K154">
        <v>157</v>
      </c>
      <c r="L154" t="s">
        <v>227</v>
      </c>
      <c r="M154" t="s">
        <v>185</v>
      </c>
      <c r="N154" t="s">
        <v>183</v>
      </c>
      <c r="O154" t="s">
        <v>34</v>
      </c>
      <c r="P154">
        <v>52</v>
      </c>
      <c r="Q154">
        <v>80</v>
      </c>
      <c r="R154">
        <v>21</v>
      </c>
    </row>
    <row r="155" spans="1:18" x14ac:dyDescent="0.3">
      <c r="A155">
        <v>419144</v>
      </c>
      <c r="B155">
        <v>2010</v>
      </c>
      <c r="C155" t="s">
        <v>121</v>
      </c>
      <c r="D155" t="s">
        <v>51</v>
      </c>
      <c r="E155" t="s">
        <v>22</v>
      </c>
      <c r="F155" t="s">
        <v>30</v>
      </c>
      <c r="G155" t="s">
        <v>22</v>
      </c>
      <c r="H155" t="s">
        <v>23</v>
      </c>
      <c r="I155">
        <v>14</v>
      </c>
      <c r="J155">
        <v>181</v>
      </c>
      <c r="K155">
        <v>167</v>
      </c>
      <c r="L155" t="s">
        <v>111</v>
      </c>
      <c r="M155" t="s">
        <v>117</v>
      </c>
      <c r="N155" t="s">
        <v>26</v>
      </c>
      <c r="O155" t="s">
        <v>207</v>
      </c>
      <c r="P155">
        <v>50</v>
      </c>
      <c r="Q155">
        <v>80</v>
      </c>
      <c r="R155">
        <v>51</v>
      </c>
    </row>
    <row r="156" spans="1:18" x14ac:dyDescent="0.3">
      <c r="A156">
        <v>419145</v>
      </c>
      <c r="B156">
        <v>2010</v>
      </c>
      <c r="C156" t="s">
        <v>147</v>
      </c>
      <c r="D156" t="s">
        <v>19</v>
      </c>
      <c r="E156" t="s">
        <v>52</v>
      </c>
      <c r="F156" t="s">
        <v>21</v>
      </c>
      <c r="G156" t="s">
        <v>52</v>
      </c>
      <c r="H156" t="s">
        <v>39</v>
      </c>
      <c r="I156">
        <v>7</v>
      </c>
      <c r="J156">
        <v>184</v>
      </c>
      <c r="K156">
        <v>186</v>
      </c>
      <c r="L156" t="s">
        <v>228</v>
      </c>
      <c r="M156" t="s">
        <v>176</v>
      </c>
      <c r="N156" t="s">
        <v>49</v>
      </c>
      <c r="O156" t="s">
        <v>27</v>
      </c>
      <c r="P156">
        <v>46</v>
      </c>
      <c r="Q156">
        <v>69</v>
      </c>
      <c r="R156">
        <v>69</v>
      </c>
    </row>
    <row r="157" spans="1:18" x14ac:dyDescent="0.3">
      <c r="A157">
        <v>419146</v>
      </c>
      <c r="B157">
        <v>2010</v>
      </c>
      <c r="C157" t="s">
        <v>71</v>
      </c>
      <c r="D157" t="s">
        <v>661</v>
      </c>
      <c r="E157" t="s">
        <v>46</v>
      </c>
      <c r="F157" t="s">
        <v>30</v>
      </c>
      <c r="G157" t="s">
        <v>59</v>
      </c>
      <c r="H157" t="s">
        <v>39</v>
      </c>
      <c r="I157">
        <v>6</v>
      </c>
      <c r="J157">
        <v>154</v>
      </c>
      <c r="K157">
        <v>158</v>
      </c>
      <c r="L157" t="s">
        <v>72</v>
      </c>
      <c r="M157" t="s">
        <v>167</v>
      </c>
      <c r="N157" t="s">
        <v>65</v>
      </c>
      <c r="O157" t="s">
        <v>166</v>
      </c>
      <c r="P157">
        <v>51</v>
      </c>
      <c r="Q157">
        <v>67</v>
      </c>
      <c r="R157">
        <v>36</v>
      </c>
    </row>
    <row r="158" spans="1:18" x14ac:dyDescent="0.3">
      <c r="A158">
        <v>419147</v>
      </c>
      <c r="B158">
        <v>2010</v>
      </c>
      <c r="C158" t="s">
        <v>152</v>
      </c>
      <c r="D158" t="s">
        <v>663</v>
      </c>
      <c r="E158" t="s">
        <v>29</v>
      </c>
      <c r="F158" t="s">
        <v>30</v>
      </c>
      <c r="G158" t="s">
        <v>52</v>
      </c>
      <c r="H158" t="s">
        <v>39</v>
      </c>
      <c r="I158">
        <v>6</v>
      </c>
      <c r="J158">
        <v>138</v>
      </c>
      <c r="K158">
        <v>139</v>
      </c>
      <c r="L158" t="s">
        <v>229</v>
      </c>
      <c r="M158" t="s">
        <v>174</v>
      </c>
      <c r="N158" t="s">
        <v>163</v>
      </c>
      <c r="O158" t="s">
        <v>218</v>
      </c>
      <c r="P158">
        <v>55</v>
      </c>
      <c r="Q158">
        <v>59</v>
      </c>
      <c r="R158">
        <v>24</v>
      </c>
    </row>
    <row r="159" spans="1:18" x14ac:dyDescent="0.3">
      <c r="A159">
        <v>419148</v>
      </c>
      <c r="B159">
        <v>2010</v>
      </c>
      <c r="C159" t="s">
        <v>18</v>
      </c>
      <c r="D159" t="s">
        <v>19</v>
      </c>
      <c r="E159" t="s">
        <v>20</v>
      </c>
      <c r="F159" t="s">
        <v>21</v>
      </c>
      <c r="G159" t="s">
        <v>20</v>
      </c>
      <c r="H159" t="s">
        <v>39</v>
      </c>
      <c r="I159">
        <v>7</v>
      </c>
      <c r="J159">
        <v>160</v>
      </c>
      <c r="K159">
        <v>162</v>
      </c>
      <c r="L159" t="s">
        <v>97</v>
      </c>
      <c r="M159" t="s">
        <v>55</v>
      </c>
      <c r="N159" t="s">
        <v>49</v>
      </c>
      <c r="O159" t="s">
        <v>27</v>
      </c>
      <c r="P159">
        <v>61</v>
      </c>
      <c r="Q159">
        <v>72</v>
      </c>
      <c r="R159">
        <v>27</v>
      </c>
    </row>
    <row r="160" spans="1:18" x14ac:dyDescent="0.3">
      <c r="A160">
        <v>419149</v>
      </c>
      <c r="B160">
        <v>2010</v>
      </c>
      <c r="C160" t="s">
        <v>128</v>
      </c>
      <c r="D160" t="s">
        <v>36</v>
      </c>
      <c r="E160" t="s">
        <v>38</v>
      </c>
      <c r="F160" t="s">
        <v>30</v>
      </c>
      <c r="G160" t="s">
        <v>59</v>
      </c>
      <c r="H160" t="s">
        <v>39</v>
      </c>
      <c r="I160">
        <v>7</v>
      </c>
      <c r="J160">
        <v>111</v>
      </c>
      <c r="K160">
        <v>112</v>
      </c>
      <c r="L160" t="s">
        <v>230</v>
      </c>
      <c r="M160" t="s">
        <v>54</v>
      </c>
      <c r="N160" t="s">
        <v>65</v>
      </c>
      <c r="O160" t="s">
        <v>166</v>
      </c>
      <c r="P160">
        <v>45</v>
      </c>
      <c r="Q160">
        <v>43</v>
      </c>
      <c r="R160">
        <v>23</v>
      </c>
    </row>
    <row r="161" spans="1:18" x14ac:dyDescent="0.3">
      <c r="A161">
        <v>419150</v>
      </c>
      <c r="B161">
        <v>2010</v>
      </c>
      <c r="C161" t="s">
        <v>151</v>
      </c>
      <c r="D161" t="s">
        <v>58</v>
      </c>
      <c r="E161" t="s">
        <v>37</v>
      </c>
      <c r="F161" t="s">
        <v>21</v>
      </c>
      <c r="G161" t="s">
        <v>46</v>
      </c>
      <c r="H161" t="s">
        <v>23</v>
      </c>
      <c r="I161">
        <v>37</v>
      </c>
      <c r="J161">
        <v>174</v>
      </c>
      <c r="K161">
        <v>137</v>
      </c>
      <c r="L161" t="s">
        <v>155</v>
      </c>
      <c r="M161" t="s">
        <v>85</v>
      </c>
      <c r="N161" t="s">
        <v>183</v>
      </c>
      <c r="O161" t="s">
        <v>34</v>
      </c>
      <c r="P161">
        <v>47</v>
      </c>
      <c r="Q161">
        <v>68</v>
      </c>
      <c r="R161">
        <v>59</v>
      </c>
    </row>
    <row r="162" spans="1:18" x14ac:dyDescent="0.3">
      <c r="A162">
        <v>419151</v>
      </c>
      <c r="B162">
        <v>2010</v>
      </c>
      <c r="C162" t="s">
        <v>96</v>
      </c>
      <c r="D162" t="s">
        <v>663</v>
      </c>
      <c r="E162" t="s">
        <v>20</v>
      </c>
      <c r="F162" t="s">
        <v>21</v>
      </c>
      <c r="G162" t="s">
        <v>52</v>
      </c>
      <c r="H162" t="s">
        <v>23</v>
      </c>
      <c r="I162">
        <v>13</v>
      </c>
      <c r="J162">
        <v>151</v>
      </c>
      <c r="K162">
        <v>138</v>
      </c>
      <c r="L162" t="s">
        <v>231</v>
      </c>
      <c r="M162" t="s">
        <v>26</v>
      </c>
      <c r="N162" t="s">
        <v>61</v>
      </c>
      <c r="O162" t="s">
        <v>207</v>
      </c>
      <c r="P162">
        <v>35</v>
      </c>
      <c r="Q162">
        <v>89</v>
      </c>
      <c r="R162">
        <v>27</v>
      </c>
    </row>
    <row r="163" spans="1:18" x14ac:dyDescent="0.3">
      <c r="A163">
        <v>419152</v>
      </c>
      <c r="B163">
        <v>2010</v>
      </c>
      <c r="C163" t="s">
        <v>100</v>
      </c>
      <c r="D163" t="s">
        <v>208</v>
      </c>
      <c r="E163" t="s">
        <v>46</v>
      </c>
      <c r="F163" t="s">
        <v>30</v>
      </c>
      <c r="G163" t="s">
        <v>46</v>
      </c>
      <c r="H163" t="s">
        <v>23</v>
      </c>
      <c r="I163">
        <v>39</v>
      </c>
      <c r="J163">
        <v>183</v>
      </c>
      <c r="K163">
        <v>144</v>
      </c>
      <c r="L163" t="s">
        <v>232</v>
      </c>
      <c r="M163" t="s">
        <v>176</v>
      </c>
      <c r="N163" t="s">
        <v>49</v>
      </c>
      <c r="O163" t="s">
        <v>27</v>
      </c>
      <c r="P163">
        <v>44</v>
      </c>
      <c r="Q163">
        <v>80</v>
      </c>
      <c r="R163">
        <v>59</v>
      </c>
    </row>
    <row r="164" spans="1:18" x14ac:dyDescent="0.3">
      <c r="A164">
        <v>419153</v>
      </c>
      <c r="B164">
        <v>2010</v>
      </c>
      <c r="C164" t="s">
        <v>74</v>
      </c>
      <c r="D164" t="s">
        <v>473</v>
      </c>
      <c r="E164" t="s">
        <v>22</v>
      </c>
      <c r="F164" t="s">
        <v>30</v>
      </c>
      <c r="G164" t="s">
        <v>29</v>
      </c>
      <c r="H164" t="s">
        <v>39</v>
      </c>
      <c r="I164">
        <v>9</v>
      </c>
      <c r="J164">
        <v>139</v>
      </c>
      <c r="K164">
        <v>143</v>
      </c>
      <c r="L164" t="s">
        <v>233</v>
      </c>
      <c r="M164" t="s">
        <v>189</v>
      </c>
      <c r="N164" t="s">
        <v>163</v>
      </c>
      <c r="O164" t="s">
        <v>43</v>
      </c>
      <c r="P164">
        <v>22</v>
      </c>
      <c r="Q164">
        <v>76</v>
      </c>
      <c r="R164">
        <v>41</v>
      </c>
    </row>
    <row r="165" spans="1:18" x14ac:dyDescent="0.3">
      <c r="A165">
        <v>419154</v>
      </c>
      <c r="B165">
        <v>2010</v>
      </c>
      <c r="C165" t="s">
        <v>130</v>
      </c>
      <c r="D165" t="s">
        <v>58</v>
      </c>
      <c r="E165" t="s">
        <v>37</v>
      </c>
      <c r="F165" t="s">
        <v>30</v>
      </c>
      <c r="G165" t="s">
        <v>20</v>
      </c>
      <c r="H165" t="s">
        <v>39</v>
      </c>
      <c r="I165">
        <v>5</v>
      </c>
      <c r="J165">
        <v>130</v>
      </c>
      <c r="K165">
        <v>132</v>
      </c>
      <c r="L165" t="s">
        <v>224</v>
      </c>
      <c r="M165" t="s">
        <v>85</v>
      </c>
      <c r="N165" t="s">
        <v>185</v>
      </c>
      <c r="O165" t="s">
        <v>34</v>
      </c>
      <c r="P165">
        <v>30</v>
      </c>
      <c r="Q165">
        <v>62</v>
      </c>
      <c r="R165">
        <v>38</v>
      </c>
    </row>
    <row r="166" spans="1:18" x14ac:dyDescent="0.3">
      <c r="A166">
        <v>419155</v>
      </c>
      <c r="B166">
        <v>2010</v>
      </c>
      <c r="C166" t="s">
        <v>95</v>
      </c>
      <c r="D166" t="s">
        <v>473</v>
      </c>
      <c r="E166" t="s">
        <v>29</v>
      </c>
      <c r="F166" t="s">
        <v>30</v>
      </c>
      <c r="G166" t="s">
        <v>38</v>
      </c>
      <c r="H166" t="s">
        <v>39</v>
      </c>
      <c r="I166">
        <v>6</v>
      </c>
      <c r="J166">
        <v>112</v>
      </c>
      <c r="K166">
        <v>113</v>
      </c>
      <c r="L166" t="s">
        <v>191</v>
      </c>
      <c r="M166" t="s">
        <v>174</v>
      </c>
      <c r="N166" t="s">
        <v>189</v>
      </c>
      <c r="O166" t="s">
        <v>43</v>
      </c>
      <c r="P166">
        <v>39</v>
      </c>
      <c r="Q166">
        <v>38</v>
      </c>
      <c r="R166">
        <v>35</v>
      </c>
    </row>
    <row r="167" spans="1:18" x14ac:dyDescent="0.3">
      <c r="A167">
        <v>419156</v>
      </c>
      <c r="B167">
        <v>2010</v>
      </c>
      <c r="C167" t="s">
        <v>142</v>
      </c>
      <c r="D167" t="s">
        <v>234</v>
      </c>
      <c r="E167" t="s">
        <v>52</v>
      </c>
      <c r="F167" t="s">
        <v>21</v>
      </c>
      <c r="G167" t="s">
        <v>52</v>
      </c>
      <c r="H167" t="s">
        <v>39</v>
      </c>
      <c r="I167">
        <v>5</v>
      </c>
      <c r="J167">
        <v>174</v>
      </c>
      <c r="K167">
        <v>178</v>
      </c>
      <c r="L167" t="s">
        <v>192</v>
      </c>
      <c r="M167" t="s">
        <v>167</v>
      </c>
      <c r="N167" t="s">
        <v>65</v>
      </c>
      <c r="O167" t="s">
        <v>166</v>
      </c>
      <c r="P167">
        <v>43</v>
      </c>
      <c r="Q167">
        <v>69</v>
      </c>
      <c r="R167">
        <v>62</v>
      </c>
    </row>
    <row r="168" spans="1:18" x14ac:dyDescent="0.3">
      <c r="A168">
        <v>419157</v>
      </c>
      <c r="B168">
        <v>2010</v>
      </c>
      <c r="C168" t="s">
        <v>113</v>
      </c>
      <c r="D168" t="s">
        <v>19</v>
      </c>
      <c r="E168" t="s">
        <v>20</v>
      </c>
      <c r="F168" t="s">
        <v>21</v>
      </c>
      <c r="G168" t="s">
        <v>46</v>
      </c>
      <c r="H168" t="s">
        <v>23</v>
      </c>
      <c r="I168">
        <v>57</v>
      </c>
      <c r="J168">
        <v>191</v>
      </c>
      <c r="K168">
        <v>134</v>
      </c>
      <c r="L168" t="s">
        <v>235</v>
      </c>
      <c r="M168" t="s">
        <v>174</v>
      </c>
      <c r="N168" t="s">
        <v>163</v>
      </c>
      <c r="O168" t="s">
        <v>43</v>
      </c>
      <c r="P168">
        <v>34</v>
      </c>
      <c r="Q168">
        <v>108</v>
      </c>
      <c r="R168">
        <v>49</v>
      </c>
    </row>
    <row r="169" spans="1:18" x14ac:dyDescent="0.3">
      <c r="A169">
        <v>419158</v>
      </c>
      <c r="B169">
        <v>2010</v>
      </c>
      <c r="C169" t="s">
        <v>138</v>
      </c>
      <c r="D169" t="s">
        <v>51</v>
      </c>
      <c r="E169" t="s">
        <v>37</v>
      </c>
      <c r="F169" t="s">
        <v>30</v>
      </c>
      <c r="G169" t="s">
        <v>22</v>
      </c>
      <c r="H169" t="s">
        <v>39</v>
      </c>
      <c r="I169">
        <v>8</v>
      </c>
      <c r="J169">
        <v>132</v>
      </c>
      <c r="K169">
        <v>133</v>
      </c>
      <c r="L169" t="s">
        <v>236</v>
      </c>
      <c r="M169" t="s">
        <v>117</v>
      </c>
      <c r="N169" t="s">
        <v>61</v>
      </c>
      <c r="O169" t="s">
        <v>207</v>
      </c>
      <c r="P169">
        <v>46</v>
      </c>
      <c r="Q169">
        <v>58</v>
      </c>
      <c r="R169">
        <v>28</v>
      </c>
    </row>
    <row r="170" spans="1:18" x14ac:dyDescent="0.3">
      <c r="A170">
        <v>419159</v>
      </c>
      <c r="B170">
        <v>2010</v>
      </c>
      <c r="C170" t="s">
        <v>28</v>
      </c>
      <c r="D170" t="s">
        <v>234</v>
      </c>
      <c r="E170" t="s">
        <v>29</v>
      </c>
      <c r="F170" t="s">
        <v>21</v>
      </c>
      <c r="G170" t="s">
        <v>29</v>
      </c>
      <c r="H170" t="s">
        <v>39</v>
      </c>
      <c r="I170">
        <v>6</v>
      </c>
      <c r="J170">
        <v>192</v>
      </c>
      <c r="K170">
        <v>195</v>
      </c>
      <c r="L170" t="s">
        <v>84</v>
      </c>
      <c r="M170" t="s">
        <v>54</v>
      </c>
      <c r="N170" t="s">
        <v>65</v>
      </c>
      <c r="O170" t="s">
        <v>166</v>
      </c>
      <c r="P170">
        <v>49</v>
      </c>
      <c r="Q170">
        <v>90</v>
      </c>
      <c r="R170">
        <v>53</v>
      </c>
    </row>
    <row r="171" spans="1:18" x14ac:dyDescent="0.3">
      <c r="A171">
        <v>419160</v>
      </c>
      <c r="B171">
        <v>2010</v>
      </c>
      <c r="C171" t="s">
        <v>125</v>
      </c>
      <c r="D171" t="s">
        <v>36</v>
      </c>
      <c r="E171" t="s">
        <v>52</v>
      </c>
      <c r="F171" t="s">
        <v>30</v>
      </c>
      <c r="G171" t="s">
        <v>52</v>
      </c>
      <c r="H171" t="s">
        <v>23</v>
      </c>
      <c r="I171">
        <v>11</v>
      </c>
      <c r="J171">
        <v>145</v>
      </c>
      <c r="K171">
        <v>134</v>
      </c>
      <c r="L171" t="s">
        <v>213</v>
      </c>
      <c r="M171" t="s">
        <v>85</v>
      </c>
      <c r="N171" t="s">
        <v>183</v>
      </c>
      <c r="O171" t="s">
        <v>34</v>
      </c>
      <c r="P171">
        <v>38</v>
      </c>
      <c r="Q171">
        <v>83</v>
      </c>
      <c r="R171">
        <v>24</v>
      </c>
    </row>
    <row r="172" spans="1:18" x14ac:dyDescent="0.3">
      <c r="A172">
        <v>419161</v>
      </c>
      <c r="B172">
        <v>2010</v>
      </c>
      <c r="C172" t="s">
        <v>86</v>
      </c>
      <c r="D172" t="s">
        <v>51</v>
      </c>
      <c r="E172" t="s">
        <v>46</v>
      </c>
      <c r="F172" t="s">
        <v>30</v>
      </c>
      <c r="G172" t="s">
        <v>22</v>
      </c>
      <c r="H172" t="s">
        <v>39</v>
      </c>
      <c r="I172">
        <v>9</v>
      </c>
      <c r="J172">
        <v>133</v>
      </c>
      <c r="K172">
        <v>135</v>
      </c>
      <c r="L172" t="s">
        <v>237</v>
      </c>
      <c r="M172" t="s">
        <v>117</v>
      </c>
      <c r="N172" t="s">
        <v>26</v>
      </c>
      <c r="O172" t="s">
        <v>207</v>
      </c>
      <c r="P172">
        <v>42</v>
      </c>
      <c r="Q172">
        <v>52</v>
      </c>
      <c r="R172">
        <v>39</v>
      </c>
    </row>
    <row r="173" spans="1:18" x14ac:dyDescent="0.3">
      <c r="A173">
        <v>419162</v>
      </c>
      <c r="B173">
        <v>2010</v>
      </c>
      <c r="C173" t="s">
        <v>113</v>
      </c>
      <c r="D173" t="s">
        <v>78</v>
      </c>
      <c r="E173" t="s">
        <v>46</v>
      </c>
      <c r="F173" t="s">
        <v>30</v>
      </c>
      <c r="G173" t="s">
        <v>46</v>
      </c>
      <c r="H173" t="s">
        <v>23</v>
      </c>
      <c r="I173">
        <v>35</v>
      </c>
      <c r="J173">
        <v>184</v>
      </c>
      <c r="K173">
        <v>149</v>
      </c>
      <c r="L173" t="s">
        <v>232</v>
      </c>
      <c r="M173" t="s">
        <v>85</v>
      </c>
      <c r="N173" t="s">
        <v>61</v>
      </c>
      <c r="O173" t="s">
        <v>27</v>
      </c>
      <c r="P173">
        <v>54</v>
      </c>
      <c r="Q173">
        <v>70</v>
      </c>
      <c r="R173">
        <v>60</v>
      </c>
    </row>
    <row r="174" spans="1:18" x14ac:dyDescent="0.3">
      <c r="A174">
        <v>419163</v>
      </c>
      <c r="B174">
        <v>2010</v>
      </c>
      <c r="C174" t="s">
        <v>106</v>
      </c>
      <c r="D174" t="s">
        <v>78</v>
      </c>
      <c r="E174" t="s">
        <v>29</v>
      </c>
      <c r="F174" t="s">
        <v>30</v>
      </c>
      <c r="G174" t="s">
        <v>29</v>
      </c>
      <c r="H174" t="s">
        <v>23</v>
      </c>
      <c r="I174">
        <v>38</v>
      </c>
      <c r="J174">
        <v>142</v>
      </c>
      <c r="K174">
        <v>104</v>
      </c>
      <c r="L174" t="s">
        <v>238</v>
      </c>
      <c r="M174" t="s">
        <v>85</v>
      </c>
      <c r="N174" t="s">
        <v>61</v>
      </c>
      <c r="O174" t="s">
        <v>27</v>
      </c>
      <c r="P174">
        <v>39</v>
      </c>
      <c r="Q174">
        <v>64</v>
      </c>
      <c r="R174">
        <v>39</v>
      </c>
    </row>
    <row r="175" spans="1:18" x14ac:dyDescent="0.3">
      <c r="A175">
        <v>419164</v>
      </c>
      <c r="B175">
        <v>2010</v>
      </c>
      <c r="C175" t="s">
        <v>147</v>
      </c>
      <c r="D175" t="s">
        <v>78</v>
      </c>
      <c r="E175" t="s">
        <v>52</v>
      </c>
      <c r="F175" t="s">
        <v>30</v>
      </c>
      <c r="G175" t="s">
        <v>20</v>
      </c>
      <c r="H175" t="s">
        <v>39</v>
      </c>
      <c r="I175">
        <v>9</v>
      </c>
      <c r="J175">
        <v>82</v>
      </c>
      <c r="K175">
        <v>86</v>
      </c>
      <c r="L175" t="s">
        <v>141</v>
      </c>
      <c r="M175" t="s">
        <v>26</v>
      </c>
      <c r="N175" t="s">
        <v>163</v>
      </c>
      <c r="O175" t="s">
        <v>34</v>
      </c>
      <c r="P175">
        <v>27</v>
      </c>
      <c r="Q175">
        <v>54</v>
      </c>
      <c r="R175">
        <v>1</v>
      </c>
    </row>
    <row r="176" spans="1:18" x14ac:dyDescent="0.3">
      <c r="A176">
        <v>419165</v>
      </c>
      <c r="B176">
        <v>2010</v>
      </c>
      <c r="C176" t="s">
        <v>67</v>
      </c>
      <c r="D176" t="s">
        <v>78</v>
      </c>
      <c r="E176" t="s">
        <v>29</v>
      </c>
      <c r="F176" t="s">
        <v>30</v>
      </c>
      <c r="G176" t="s">
        <v>29</v>
      </c>
      <c r="H176" t="s">
        <v>23</v>
      </c>
      <c r="I176">
        <v>22</v>
      </c>
      <c r="J176">
        <v>168</v>
      </c>
      <c r="K176">
        <v>146</v>
      </c>
      <c r="L176" t="s">
        <v>153</v>
      </c>
      <c r="M176" t="s">
        <v>26</v>
      </c>
      <c r="N176" t="s">
        <v>163</v>
      </c>
      <c r="O176" t="s">
        <v>34</v>
      </c>
      <c r="P176">
        <v>40</v>
      </c>
      <c r="Q176">
        <v>87</v>
      </c>
      <c r="R176">
        <v>41</v>
      </c>
    </row>
    <row r="177" spans="1:18" x14ac:dyDescent="0.3">
      <c r="A177">
        <v>501198</v>
      </c>
      <c r="B177">
        <v>2011</v>
      </c>
      <c r="C177" t="s">
        <v>74</v>
      </c>
      <c r="D177" t="s">
        <v>473</v>
      </c>
      <c r="E177" t="s">
        <v>29</v>
      </c>
      <c r="F177" t="s">
        <v>30</v>
      </c>
      <c r="G177" t="s">
        <v>29</v>
      </c>
      <c r="H177" t="s">
        <v>23</v>
      </c>
      <c r="I177">
        <v>2</v>
      </c>
      <c r="J177">
        <v>153</v>
      </c>
      <c r="K177">
        <v>151</v>
      </c>
      <c r="L177" t="s">
        <v>239</v>
      </c>
      <c r="M177" t="s">
        <v>85</v>
      </c>
      <c r="N177" t="s">
        <v>240</v>
      </c>
      <c r="O177" t="s">
        <v>27</v>
      </c>
      <c r="P177">
        <v>45</v>
      </c>
      <c r="Q177">
        <v>76</v>
      </c>
      <c r="R177">
        <v>32</v>
      </c>
    </row>
    <row r="178" spans="1:18" x14ac:dyDescent="0.3">
      <c r="A178">
        <v>501199</v>
      </c>
      <c r="B178">
        <v>2011</v>
      </c>
      <c r="C178" t="s">
        <v>69</v>
      </c>
      <c r="D178" t="s">
        <v>472</v>
      </c>
      <c r="E178" t="s">
        <v>37</v>
      </c>
      <c r="F178" t="s">
        <v>21</v>
      </c>
      <c r="G178" t="s">
        <v>37</v>
      </c>
      <c r="H178" t="s">
        <v>39</v>
      </c>
      <c r="I178">
        <v>8</v>
      </c>
      <c r="J178">
        <v>137</v>
      </c>
      <c r="K178">
        <v>141</v>
      </c>
      <c r="L178" t="s">
        <v>241</v>
      </c>
      <c r="M178" t="s">
        <v>26</v>
      </c>
      <c r="N178" t="s">
        <v>183</v>
      </c>
      <c r="O178" t="s">
        <v>207</v>
      </c>
      <c r="P178">
        <v>44</v>
      </c>
      <c r="Q178">
        <v>61</v>
      </c>
      <c r="R178">
        <v>32</v>
      </c>
    </row>
    <row r="179" spans="1:18" x14ac:dyDescent="0.3">
      <c r="A179">
        <v>501200</v>
      </c>
      <c r="B179">
        <v>2011</v>
      </c>
      <c r="C179" t="s">
        <v>242</v>
      </c>
      <c r="D179" t="s">
        <v>243</v>
      </c>
      <c r="E179" t="s">
        <v>244</v>
      </c>
      <c r="F179" t="s">
        <v>30</v>
      </c>
      <c r="G179" t="s">
        <v>20</v>
      </c>
      <c r="H179" t="s">
        <v>39</v>
      </c>
      <c r="I179">
        <v>6</v>
      </c>
      <c r="J179">
        <v>161</v>
      </c>
      <c r="K179">
        <v>162</v>
      </c>
      <c r="L179" t="s">
        <v>168</v>
      </c>
      <c r="M179" t="s">
        <v>174</v>
      </c>
      <c r="N179" t="s">
        <v>55</v>
      </c>
      <c r="O179" t="s">
        <v>245</v>
      </c>
      <c r="P179">
        <v>61</v>
      </c>
      <c r="Q179">
        <v>65</v>
      </c>
      <c r="R179">
        <v>35</v>
      </c>
    </row>
    <row r="180" spans="1:18" x14ac:dyDescent="0.3">
      <c r="A180">
        <v>501201</v>
      </c>
      <c r="B180">
        <v>2011</v>
      </c>
      <c r="C180" t="s">
        <v>143</v>
      </c>
      <c r="D180" t="s">
        <v>36</v>
      </c>
      <c r="E180" t="s">
        <v>38</v>
      </c>
      <c r="F180" t="s">
        <v>30</v>
      </c>
      <c r="G180" t="s">
        <v>46</v>
      </c>
      <c r="H180" t="s">
        <v>39</v>
      </c>
      <c r="I180">
        <v>8</v>
      </c>
      <c r="J180">
        <v>95</v>
      </c>
      <c r="K180">
        <v>99</v>
      </c>
      <c r="L180" t="s">
        <v>222</v>
      </c>
      <c r="M180" t="s">
        <v>65</v>
      </c>
      <c r="N180" t="s">
        <v>61</v>
      </c>
      <c r="O180" t="s">
        <v>34</v>
      </c>
      <c r="P180">
        <v>38</v>
      </c>
      <c r="Q180">
        <v>50</v>
      </c>
      <c r="R180">
        <v>7</v>
      </c>
    </row>
    <row r="181" spans="1:18" x14ac:dyDescent="0.3">
      <c r="A181">
        <v>501202</v>
      </c>
      <c r="B181">
        <v>2011</v>
      </c>
      <c r="C181" t="s">
        <v>246</v>
      </c>
      <c r="D181" t="s">
        <v>78</v>
      </c>
      <c r="E181" t="s">
        <v>59</v>
      </c>
      <c r="F181" t="s">
        <v>30</v>
      </c>
      <c r="G181" t="s">
        <v>247</v>
      </c>
      <c r="H181" t="s">
        <v>39</v>
      </c>
      <c r="I181">
        <v>7</v>
      </c>
      <c r="J181">
        <v>112</v>
      </c>
      <c r="K181">
        <v>113</v>
      </c>
      <c r="L181" t="s">
        <v>248</v>
      </c>
      <c r="M181" t="s">
        <v>85</v>
      </c>
      <c r="N181" t="s">
        <v>240</v>
      </c>
      <c r="O181" t="s">
        <v>27</v>
      </c>
      <c r="P181">
        <v>36</v>
      </c>
      <c r="Q181">
        <v>40</v>
      </c>
      <c r="R181">
        <v>36</v>
      </c>
    </row>
    <row r="182" spans="1:18" x14ac:dyDescent="0.3">
      <c r="A182">
        <v>501203</v>
      </c>
      <c r="B182">
        <v>2011</v>
      </c>
      <c r="C182" t="s">
        <v>50</v>
      </c>
      <c r="D182" t="s">
        <v>51</v>
      </c>
      <c r="E182" t="s">
        <v>22</v>
      </c>
      <c r="F182" t="s">
        <v>30</v>
      </c>
      <c r="G182" t="s">
        <v>22</v>
      </c>
      <c r="H182" t="s">
        <v>23</v>
      </c>
      <c r="I182">
        <v>9</v>
      </c>
      <c r="J182">
        <v>163</v>
      </c>
      <c r="K182">
        <v>154</v>
      </c>
      <c r="L182" t="s">
        <v>188</v>
      </c>
      <c r="M182" t="s">
        <v>26</v>
      </c>
      <c r="N182" t="s">
        <v>183</v>
      </c>
      <c r="O182" t="s">
        <v>166</v>
      </c>
      <c r="P182">
        <v>46</v>
      </c>
      <c r="Q182">
        <v>81</v>
      </c>
      <c r="R182">
        <v>36</v>
      </c>
    </row>
    <row r="183" spans="1:18" x14ac:dyDescent="0.3">
      <c r="A183">
        <v>501204</v>
      </c>
      <c r="B183">
        <v>2011</v>
      </c>
      <c r="C183" t="s">
        <v>119</v>
      </c>
      <c r="D183" t="s">
        <v>58</v>
      </c>
      <c r="E183" t="s">
        <v>38</v>
      </c>
      <c r="F183" t="s">
        <v>30</v>
      </c>
      <c r="G183" t="s">
        <v>37</v>
      </c>
      <c r="H183" t="s">
        <v>39</v>
      </c>
      <c r="I183">
        <v>6</v>
      </c>
      <c r="J183">
        <v>151</v>
      </c>
      <c r="K183">
        <v>152</v>
      </c>
      <c r="L183" t="s">
        <v>200</v>
      </c>
      <c r="M183" t="s">
        <v>41</v>
      </c>
      <c r="N183" t="s">
        <v>61</v>
      </c>
      <c r="O183" t="s">
        <v>207</v>
      </c>
      <c r="P183">
        <v>30</v>
      </c>
      <c r="Q183">
        <v>76</v>
      </c>
      <c r="R183">
        <v>45</v>
      </c>
    </row>
    <row r="184" spans="1:18" x14ac:dyDescent="0.3">
      <c r="A184">
        <v>501205</v>
      </c>
      <c r="B184">
        <v>2011</v>
      </c>
      <c r="C184" t="s">
        <v>113</v>
      </c>
      <c r="D184" t="s">
        <v>19</v>
      </c>
      <c r="E184" t="s">
        <v>46</v>
      </c>
      <c r="F184" t="s">
        <v>21</v>
      </c>
      <c r="G184" t="s">
        <v>46</v>
      </c>
      <c r="H184" t="s">
        <v>39</v>
      </c>
      <c r="I184">
        <v>9</v>
      </c>
      <c r="J184">
        <v>140</v>
      </c>
      <c r="K184">
        <v>143</v>
      </c>
      <c r="L184" t="s">
        <v>155</v>
      </c>
      <c r="M184" t="s">
        <v>174</v>
      </c>
      <c r="N184" t="s">
        <v>249</v>
      </c>
      <c r="O184" t="s">
        <v>245</v>
      </c>
      <c r="P184">
        <v>24</v>
      </c>
      <c r="Q184">
        <v>79</v>
      </c>
      <c r="R184">
        <v>37</v>
      </c>
    </row>
    <row r="185" spans="1:18" x14ac:dyDescent="0.3">
      <c r="A185">
        <v>501206</v>
      </c>
      <c r="B185">
        <v>2011</v>
      </c>
      <c r="C185" t="s">
        <v>28</v>
      </c>
      <c r="D185" t="s">
        <v>661</v>
      </c>
      <c r="E185" t="s">
        <v>59</v>
      </c>
      <c r="F185" t="s">
        <v>21</v>
      </c>
      <c r="G185" t="s">
        <v>59</v>
      </c>
      <c r="H185" t="s">
        <v>39</v>
      </c>
      <c r="I185">
        <v>6</v>
      </c>
      <c r="J185">
        <v>188</v>
      </c>
      <c r="K185">
        <v>193</v>
      </c>
      <c r="L185" t="s">
        <v>250</v>
      </c>
      <c r="M185" t="s">
        <v>25</v>
      </c>
      <c r="N185" t="s">
        <v>33</v>
      </c>
      <c r="O185" t="s">
        <v>34</v>
      </c>
      <c r="P185">
        <v>31</v>
      </c>
      <c r="Q185">
        <v>109</v>
      </c>
      <c r="R185">
        <v>48</v>
      </c>
    </row>
    <row r="186" spans="1:18" x14ac:dyDescent="0.3">
      <c r="A186">
        <v>501207</v>
      </c>
      <c r="B186">
        <v>2011</v>
      </c>
      <c r="C186" t="s">
        <v>251</v>
      </c>
      <c r="D186" t="s">
        <v>78</v>
      </c>
      <c r="E186" t="s">
        <v>244</v>
      </c>
      <c r="F186" t="s">
        <v>30</v>
      </c>
      <c r="G186" t="s">
        <v>247</v>
      </c>
      <c r="H186" t="s">
        <v>39</v>
      </c>
      <c r="I186">
        <v>4</v>
      </c>
      <c r="J186">
        <v>148</v>
      </c>
      <c r="K186">
        <v>151</v>
      </c>
      <c r="L186" t="s">
        <v>252</v>
      </c>
      <c r="M186" t="s">
        <v>176</v>
      </c>
      <c r="N186" t="s">
        <v>240</v>
      </c>
      <c r="O186" t="s">
        <v>27</v>
      </c>
      <c r="P186">
        <v>37</v>
      </c>
      <c r="Q186">
        <v>76</v>
      </c>
      <c r="R186">
        <v>35</v>
      </c>
    </row>
    <row r="187" spans="1:18" x14ac:dyDescent="0.3">
      <c r="A187">
        <v>501208</v>
      </c>
      <c r="B187">
        <v>2011</v>
      </c>
      <c r="C187" t="s">
        <v>96</v>
      </c>
      <c r="D187" t="s">
        <v>472</v>
      </c>
      <c r="E187" t="s">
        <v>20</v>
      </c>
      <c r="F187" t="s">
        <v>21</v>
      </c>
      <c r="G187" t="s">
        <v>52</v>
      </c>
      <c r="H187" t="s">
        <v>23</v>
      </c>
      <c r="I187">
        <v>33</v>
      </c>
      <c r="J187">
        <v>175</v>
      </c>
      <c r="K187">
        <v>142</v>
      </c>
      <c r="L187" t="s">
        <v>253</v>
      </c>
      <c r="M187" t="s">
        <v>26</v>
      </c>
      <c r="N187" t="s">
        <v>185</v>
      </c>
      <c r="O187" t="s">
        <v>166</v>
      </c>
      <c r="P187">
        <v>41</v>
      </c>
      <c r="Q187">
        <v>89</v>
      </c>
      <c r="R187">
        <v>45</v>
      </c>
    </row>
    <row r="188" spans="1:18" x14ac:dyDescent="0.3">
      <c r="A188">
        <v>501209</v>
      </c>
      <c r="B188">
        <v>2011</v>
      </c>
      <c r="C188" t="s">
        <v>93</v>
      </c>
      <c r="D188" t="s">
        <v>58</v>
      </c>
      <c r="E188" t="s">
        <v>22</v>
      </c>
      <c r="F188" t="s">
        <v>21</v>
      </c>
      <c r="G188" t="s">
        <v>22</v>
      </c>
      <c r="H188" t="s">
        <v>39</v>
      </c>
      <c r="I188">
        <v>9</v>
      </c>
      <c r="J188">
        <v>159</v>
      </c>
      <c r="K188">
        <v>160</v>
      </c>
      <c r="L188" t="s">
        <v>191</v>
      </c>
      <c r="M188" t="s">
        <v>41</v>
      </c>
      <c r="N188" t="s">
        <v>189</v>
      </c>
      <c r="O188" t="s">
        <v>207</v>
      </c>
      <c r="P188">
        <v>31</v>
      </c>
      <c r="Q188">
        <v>85</v>
      </c>
      <c r="R188">
        <v>43</v>
      </c>
    </row>
    <row r="189" spans="1:18" x14ac:dyDescent="0.3">
      <c r="A189">
        <v>501210</v>
      </c>
      <c r="B189">
        <v>2011</v>
      </c>
      <c r="C189" t="s">
        <v>254</v>
      </c>
      <c r="D189" t="s">
        <v>45</v>
      </c>
      <c r="E189" t="s">
        <v>244</v>
      </c>
      <c r="F189" t="s">
        <v>21</v>
      </c>
      <c r="G189" t="s">
        <v>244</v>
      </c>
      <c r="H189" t="s">
        <v>39</v>
      </c>
      <c r="I189">
        <v>8</v>
      </c>
      <c r="J189">
        <v>182</v>
      </c>
      <c r="K189">
        <v>184</v>
      </c>
      <c r="L189" t="s">
        <v>24</v>
      </c>
      <c r="M189" t="s">
        <v>85</v>
      </c>
      <c r="N189" t="s">
        <v>240</v>
      </c>
      <c r="O189" t="s">
        <v>27</v>
      </c>
      <c r="P189">
        <v>44</v>
      </c>
      <c r="Q189">
        <v>101</v>
      </c>
      <c r="R189">
        <v>37</v>
      </c>
    </row>
    <row r="190" spans="1:18" x14ac:dyDescent="0.3">
      <c r="A190">
        <v>501211</v>
      </c>
      <c r="B190">
        <v>2011</v>
      </c>
      <c r="C190" t="s">
        <v>140</v>
      </c>
      <c r="D190" t="s">
        <v>473</v>
      </c>
      <c r="E190" t="s">
        <v>29</v>
      </c>
      <c r="F190" t="s">
        <v>30</v>
      </c>
      <c r="G190" t="s">
        <v>29</v>
      </c>
      <c r="H190" t="s">
        <v>23</v>
      </c>
      <c r="I190">
        <v>21</v>
      </c>
      <c r="J190">
        <v>183</v>
      </c>
      <c r="K190">
        <v>162</v>
      </c>
      <c r="L190" t="s">
        <v>31</v>
      </c>
      <c r="M190" t="s">
        <v>174</v>
      </c>
      <c r="N190" t="s">
        <v>249</v>
      </c>
      <c r="O190" t="s">
        <v>245</v>
      </c>
      <c r="P190">
        <v>45</v>
      </c>
      <c r="Q190">
        <v>92</v>
      </c>
      <c r="R190">
        <v>46</v>
      </c>
    </row>
    <row r="191" spans="1:18" x14ac:dyDescent="0.3">
      <c r="A191">
        <v>501212</v>
      </c>
      <c r="B191">
        <v>2011</v>
      </c>
      <c r="C191" t="s">
        <v>91</v>
      </c>
      <c r="D191" t="s">
        <v>472</v>
      </c>
      <c r="E191" t="s">
        <v>59</v>
      </c>
      <c r="F191" t="s">
        <v>21</v>
      </c>
      <c r="G191" t="s">
        <v>59</v>
      </c>
      <c r="H191" t="s">
        <v>39</v>
      </c>
      <c r="I191">
        <v>8</v>
      </c>
      <c r="J191">
        <v>165</v>
      </c>
      <c r="K191">
        <v>166</v>
      </c>
      <c r="L191" t="s">
        <v>250</v>
      </c>
      <c r="M191" t="s">
        <v>26</v>
      </c>
      <c r="N191" t="s">
        <v>185</v>
      </c>
      <c r="O191" t="s">
        <v>166</v>
      </c>
      <c r="P191">
        <v>48</v>
      </c>
      <c r="Q191">
        <v>74</v>
      </c>
      <c r="R191">
        <v>43</v>
      </c>
    </row>
    <row r="192" spans="1:18" x14ac:dyDescent="0.3">
      <c r="A192">
        <v>501213</v>
      </c>
      <c r="B192">
        <v>2011</v>
      </c>
      <c r="C192" t="s">
        <v>255</v>
      </c>
      <c r="D192" t="s">
        <v>78</v>
      </c>
      <c r="E192" t="s">
        <v>38</v>
      </c>
      <c r="F192" t="s">
        <v>21</v>
      </c>
      <c r="G192" t="s">
        <v>38</v>
      </c>
      <c r="H192" t="s">
        <v>39</v>
      </c>
      <c r="I192">
        <v>3</v>
      </c>
      <c r="J192">
        <v>187</v>
      </c>
      <c r="K192">
        <v>190</v>
      </c>
      <c r="L192" t="s">
        <v>184</v>
      </c>
      <c r="M192" t="s">
        <v>25</v>
      </c>
      <c r="N192" t="s">
        <v>65</v>
      </c>
      <c r="O192" t="s">
        <v>34</v>
      </c>
      <c r="P192">
        <v>63</v>
      </c>
      <c r="Q192">
        <v>78</v>
      </c>
      <c r="R192">
        <v>46</v>
      </c>
    </row>
    <row r="193" spans="1:18" x14ac:dyDescent="0.3">
      <c r="A193">
        <v>501214</v>
      </c>
      <c r="B193">
        <v>2011</v>
      </c>
      <c r="C193" t="s">
        <v>138</v>
      </c>
      <c r="D193" t="s">
        <v>51</v>
      </c>
      <c r="E193" t="s">
        <v>22</v>
      </c>
      <c r="F193" t="s">
        <v>21</v>
      </c>
      <c r="G193" t="s">
        <v>22</v>
      </c>
      <c r="H193" t="s">
        <v>39</v>
      </c>
      <c r="I193">
        <v>8</v>
      </c>
      <c r="J193">
        <v>81</v>
      </c>
      <c r="K193">
        <v>85</v>
      </c>
      <c r="L193" t="s">
        <v>116</v>
      </c>
      <c r="M193" t="s">
        <v>41</v>
      </c>
      <c r="N193" t="s">
        <v>61</v>
      </c>
      <c r="O193" t="s">
        <v>207</v>
      </c>
      <c r="P193">
        <v>36</v>
      </c>
      <c r="Q193">
        <v>45</v>
      </c>
      <c r="R193">
        <v>0</v>
      </c>
    </row>
    <row r="194" spans="1:18" x14ac:dyDescent="0.3">
      <c r="A194">
        <v>501215</v>
      </c>
      <c r="B194">
        <v>2011</v>
      </c>
      <c r="C194" t="s">
        <v>256</v>
      </c>
      <c r="D194" t="s">
        <v>243</v>
      </c>
      <c r="E194" t="s">
        <v>244</v>
      </c>
      <c r="F194" t="s">
        <v>21</v>
      </c>
      <c r="G194" t="s">
        <v>244</v>
      </c>
      <c r="H194" t="s">
        <v>39</v>
      </c>
      <c r="I194">
        <v>7</v>
      </c>
      <c r="J194">
        <v>131</v>
      </c>
      <c r="K194">
        <v>135</v>
      </c>
      <c r="L194" t="s">
        <v>24</v>
      </c>
      <c r="M194" t="s">
        <v>55</v>
      </c>
      <c r="N194" t="s">
        <v>249</v>
      </c>
      <c r="O194" t="s">
        <v>245</v>
      </c>
      <c r="P194">
        <v>42</v>
      </c>
      <c r="Q194">
        <v>75</v>
      </c>
      <c r="R194">
        <v>14</v>
      </c>
    </row>
    <row r="195" spans="1:18" x14ac:dyDescent="0.3">
      <c r="A195">
        <v>501216</v>
      </c>
      <c r="B195">
        <v>2011</v>
      </c>
      <c r="C195" t="s">
        <v>125</v>
      </c>
      <c r="D195" t="s">
        <v>36</v>
      </c>
      <c r="E195" t="s">
        <v>52</v>
      </c>
      <c r="F195" t="s">
        <v>30</v>
      </c>
      <c r="G195" t="s">
        <v>52</v>
      </c>
      <c r="H195" t="s">
        <v>23</v>
      </c>
      <c r="I195">
        <v>16</v>
      </c>
      <c r="J195">
        <v>168</v>
      </c>
      <c r="K195">
        <v>152</v>
      </c>
      <c r="L195" t="s">
        <v>257</v>
      </c>
      <c r="M195" t="s">
        <v>240</v>
      </c>
      <c r="N195" t="s">
        <v>258</v>
      </c>
      <c r="O195" t="s">
        <v>27</v>
      </c>
      <c r="P195">
        <v>43</v>
      </c>
      <c r="Q195">
        <v>90</v>
      </c>
      <c r="R195">
        <v>35</v>
      </c>
    </row>
    <row r="196" spans="1:18" x14ac:dyDescent="0.3">
      <c r="A196">
        <v>501218</v>
      </c>
      <c r="B196">
        <v>2011</v>
      </c>
      <c r="C196" t="s">
        <v>259</v>
      </c>
      <c r="D196" t="s">
        <v>45</v>
      </c>
      <c r="E196" t="s">
        <v>247</v>
      </c>
      <c r="F196" t="s">
        <v>30</v>
      </c>
      <c r="G196" t="s">
        <v>46</v>
      </c>
      <c r="H196" t="s">
        <v>39</v>
      </c>
      <c r="I196">
        <v>7</v>
      </c>
      <c r="J196">
        <v>118</v>
      </c>
      <c r="K196">
        <v>124</v>
      </c>
      <c r="L196" t="s">
        <v>260</v>
      </c>
      <c r="M196" t="s">
        <v>25</v>
      </c>
      <c r="N196" t="s">
        <v>65</v>
      </c>
      <c r="O196" t="s">
        <v>245</v>
      </c>
      <c r="P196">
        <v>33</v>
      </c>
      <c r="Q196">
        <v>78</v>
      </c>
      <c r="R196">
        <v>7</v>
      </c>
    </row>
    <row r="197" spans="1:18" x14ac:dyDescent="0.3">
      <c r="A197">
        <v>501219</v>
      </c>
      <c r="B197">
        <v>2011</v>
      </c>
      <c r="C197" t="s">
        <v>261</v>
      </c>
      <c r="D197" t="s">
        <v>51</v>
      </c>
      <c r="E197" t="s">
        <v>22</v>
      </c>
      <c r="F197" t="s">
        <v>21</v>
      </c>
      <c r="G197" t="s">
        <v>244</v>
      </c>
      <c r="H197" t="s">
        <v>23</v>
      </c>
      <c r="I197">
        <v>6</v>
      </c>
      <c r="J197">
        <v>132</v>
      </c>
      <c r="K197">
        <v>126</v>
      </c>
      <c r="L197" t="s">
        <v>129</v>
      </c>
      <c r="M197" t="s">
        <v>41</v>
      </c>
      <c r="N197" t="s">
        <v>61</v>
      </c>
      <c r="O197" t="s">
        <v>207</v>
      </c>
      <c r="P197">
        <v>45</v>
      </c>
      <c r="Q197">
        <v>61</v>
      </c>
      <c r="R197">
        <v>26</v>
      </c>
    </row>
    <row r="198" spans="1:18" x14ac:dyDescent="0.3">
      <c r="A198">
        <v>501220</v>
      </c>
      <c r="B198">
        <v>2011</v>
      </c>
      <c r="C198" t="s">
        <v>124</v>
      </c>
      <c r="D198" t="s">
        <v>661</v>
      </c>
      <c r="E198" t="s">
        <v>37</v>
      </c>
      <c r="F198" t="s">
        <v>21</v>
      </c>
      <c r="G198" t="s">
        <v>59</v>
      </c>
      <c r="H198" t="s">
        <v>23</v>
      </c>
      <c r="I198">
        <v>48</v>
      </c>
      <c r="J198">
        <v>195</v>
      </c>
      <c r="K198">
        <v>147</v>
      </c>
      <c r="L198" t="s">
        <v>92</v>
      </c>
      <c r="M198" t="s">
        <v>176</v>
      </c>
      <c r="N198" t="s">
        <v>240</v>
      </c>
      <c r="O198" t="s">
        <v>27</v>
      </c>
      <c r="P198">
        <v>77</v>
      </c>
      <c r="Q198">
        <v>98</v>
      </c>
      <c r="R198">
        <v>20</v>
      </c>
    </row>
    <row r="199" spans="1:18" x14ac:dyDescent="0.3">
      <c r="A199">
        <v>501221</v>
      </c>
      <c r="B199">
        <v>2011</v>
      </c>
      <c r="C199" t="s">
        <v>123</v>
      </c>
      <c r="D199" t="s">
        <v>45</v>
      </c>
      <c r="E199" t="s">
        <v>29</v>
      </c>
      <c r="F199" t="s">
        <v>21</v>
      </c>
      <c r="G199" t="s">
        <v>46</v>
      </c>
      <c r="H199" t="s">
        <v>23</v>
      </c>
      <c r="I199">
        <v>8</v>
      </c>
      <c r="J199">
        <v>164</v>
      </c>
      <c r="K199">
        <v>156</v>
      </c>
      <c r="L199" t="s">
        <v>198</v>
      </c>
      <c r="M199" t="s">
        <v>25</v>
      </c>
      <c r="N199" t="s">
        <v>65</v>
      </c>
      <c r="O199" t="s">
        <v>245</v>
      </c>
      <c r="P199">
        <v>40</v>
      </c>
      <c r="Q199">
        <v>84</v>
      </c>
      <c r="R199">
        <v>40</v>
      </c>
    </row>
    <row r="200" spans="1:18" x14ac:dyDescent="0.3">
      <c r="A200">
        <v>501222</v>
      </c>
      <c r="B200">
        <v>2011</v>
      </c>
      <c r="C200" t="s">
        <v>110</v>
      </c>
      <c r="D200" t="s">
        <v>51</v>
      </c>
      <c r="E200" t="s">
        <v>20</v>
      </c>
      <c r="F200" t="s">
        <v>21</v>
      </c>
      <c r="G200" t="s">
        <v>20</v>
      </c>
      <c r="H200" t="s">
        <v>39</v>
      </c>
      <c r="I200">
        <v>9</v>
      </c>
      <c r="J200">
        <v>171</v>
      </c>
      <c r="K200">
        <v>175</v>
      </c>
      <c r="L200" t="s">
        <v>165</v>
      </c>
      <c r="M200" t="s">
        <v>189</v>
      </c>
      <c r="N200" t="s">
        <v>61</v>
      </c>
      <c r="O200" t="s">
        <v>207</v>
      </c>
      <c r="P200">
        <v>50</v>
      </c>
      <c r="Q200">
        <v>78</v>
      </c>
      <c r="R200">
        <v>43</v>
      </c>
    </row>
    <row r="201" spans="1:18" x14ac:dyDescent="0.3">
      <c r="A201">
        <v>501223</v>
      </c>
      <c r="B201">
        <v>2011</v>
      </c>
      <c r="C201" t="s">
        <v>128</v>
      </c>
      <c r="D201" t="s">
        <v>36</v>
      </c>
      <c r="E201" t="s">
        <v>59</v>
      </c>
      <c r="F201" t="s">
        <v>21</v>
      </c>
      <c r="G201" t="s">
        <v>38</v>
      </c>
      <c r="H201" t="s">
        <v>23</v>
      </c>
      <c r="I201">
        <v>29</v>
      </c>
      <c r="J201">
        <v>231</v>
      </c>
      <c r="K201">
        <v>202</v>
      </c>
      <c r="L201" t="s">
        <v>221</v>
      </c>
      <c r="M201" t="s">
        <v>176</v>
      </c>
      <c r="N201" t="s">
        <v>26</v>
      </c>
      <c r="O201" t="s">
        <v>27</v>
      </c>
      <c r="P201">
        <v>70</v>
      </c>
      <c r="Q201">
        <v>110</v>
      </c>
      <c r="R201">
        <v>51</v>
      </c>
    </row>
    <row r="202" spans="1:18" x14ac:dyDescent="0.3">
      <c r="A202">
        <v>501224</v>
      </c>
      <c r="B202">
        <v>2011</v>
      </c>
      <c r="C202" t="s">
        <v>132</v>
      </c>
      <c r="D202" t="s">
        <v>472</v>
      </c>
      <c r="E202" t="s">
        <v>52</v>
      </c>
      <c r="F202" t="s">
        <v>21</v>
      </c>
      <c r="G202" t="s">
        <v>46</v>
      </c>
      <c r="H202" t="s">
        <v>23</v>
      </c>
      <c r="I202">
        <v>37</v>
      </c>
      <c r="J202">
        <v>172</v>
      </c>
      <c r="K202">
        <v>135</v>
      </c>
      <c r="L202" t="s">
        <v>222</v>
      </c>
      <c r="M202" t="s">
        <v>174</v>
      </c>
      <c r="N202" t="s">
        <v>249</v>
      </c>
      <c r="O202" t="s">
        <v>245</v>
      </c>
      <c r="P202">
        <v>57</v>
      </c>
      <c r="Q202">
        <v>57</v>
      </c>
      <c r="R202">
        <v>58</v>
      </c>
    </row>
    <row r="203" spans="1:18" x14ac:dyDescent="0.3">
      <c r="A203">
        <v>501225</v>
      </c>
      <c r="B203">
        <v>2011</v>
      </c>
      <c r="C203" t="s">
        <v>262</v>
      </c>
      <c r="D203" t="s">
        <v>58</v>
      </c>
      <c r="E203" t="s">
        <v>37</v>
      </c>
      <c r="F203" t="s">
        <v>21</v>
      </c>
      <c r="G203" t="s">
        <v>37</v>
      </c>
      <c r="H203" t="s">
        <v>39</v>
      </c>
      <c r="I203">
        <v>8</v>
      </c>
      <c r="J203">
        <v>109</v>
      </c>
      <c r="K203">
        <v>111</v>
      </c>
      <c r="L203" t="s">
        <v>200</v>
      </c>
      <c r="M203" t="s">
        <v>85</v>
      </c>
      <c r="N203" t="s">
        <v>183</v>
      </c>
      <c r="O203" t="s">
        <v>166</v>
      </c>
      <c r="P203">
        <v>32</v>
      </c>
      <c r="Q203">
        <v>58</v>
      </c>
      <c r="R203">
        <v>19</v>
      </c>
    </row>
    <row r="204" spans="1:18" x14ac:dyDescent="0.3">
      <c r="A204">
        <v>501226</v>
      </c>
      <c r="B204">
        <v>2011</v>
      </c>
      <c r="C204" t="s">
        <v>263</v>
      </c>
      <c r="D204" t="s">
        <v>473</v>
      </c>
      <c r="E204" t="s">
        <v>247</v>
      </c>
      <c r="F204" t="s">
        <v>21</v>
      </c>
      <c r="G204" t="s">
        <v>29</v>
      </c>
      <c r="H204" t="s">
        <v>23</v>
      </c>
      <c r="I204">
        <v>25</v>
      </c>
      <c r="J204">
        <v>142</v>
      </c>
      <c r="K204">
        <v>117</v>
      </c>
      <c r="L204" t="s">
        <v>31</v>
      </c>
      <c r="M204" t="s">
        <v>41</v>
      </c>
      <c r="N204" t="s">
        <v>61</v>
      </c>
      <c r="O204" t="s">
        <v>207</v>
      </c>
      <c r="P204">
        <v>45</v>
      </c>
      <c r="Q204">
        <v>64</v>
      </c>
      <c r="R204">
        <v>33</v>
      </c>
    </row>
    <row r="205" spans="1:18" x14ac:dyDescent="0.3">
      <c r="A205">
        <v>501227</v>
      </c>
      <c r="B205">
        <v>2011</v>
      </c>
      <c r="C205" t="s">
        <v>88</v>
      </c>
      <c r="D205" t="s">
        <v>36</v>
      </c>
      <c r="E205" t="s">
        <v>20</v>
      </c>
      <c r="F205" t="s">
        <v>21</v>
      </c>
      <c r="G205" t="s">
        <v>20</v>
      </c>
      <c r="H205" t="s">
        <v>39</v>
      </c>
      <c r="I205">
        <v>3</v>
      </c>
      <c r="J205">
        <v>160</v>
      </c>
      <c r="K205">
        <v>161</v>
      </c>
      <c r="L205" t="s">
        <v>264</v>
      </c>
      <c r="M205" t="s">
        <v>176</v>
      </c>
      <c r="N205" t="s">
        <v>258</v>
      </c>
      <c r="O205" t="s">
        <v>27</v>
      </c>
      <c r="P205">
        <v>42</v>
      </c>
      <c r="Q205">
        <v>80</v>
      </c>
      <c r="R205">
        <v>38</v>
      </c>
    </row>
    <row r="206" spans="1:18" x14ac:dyDescent="0.3">
      <c r="A206">
        <v>501228</v>
      </c>
      <c r="B206">
        <v>2011</v>
      </c>
      <c r="C206" t="s">
        <v>265</v>
      </c>
      <c r="D206" t="s">
        <v>78</v>
      </c>
      <c r="E206" t="s">
        <v>247</v>
      </c>
      <c r="F206" t="s">
        <v>30</v>
      </c>
      <c r="G206" t="s">
        <v>29</v>
      </c>
      <c r="H206" t="s">
        <v>39</v>
      </c>
      <c r="I206">
        <v>8</v>
      </c>
      <c r="J206">
        <v>141</v>
      </c>
      <c r="K206">
        <v>145</v>
      </c>
      <c r="L206" t="s">
        <v>238</v>
      </c>
      <c r="M206" t="s">
        <v>25</v>
      </c>
      <c r="N206" t="s">
        <v>33</v>
      </c>
      <c r="O206" t="s">
        <v>266</v>
      </c>
      <c r="P206">
        <v>37</v>
      </c>
      <c r="Q206">
        <v>64</v>
      </c>
      <c r="R206">
        <v>40</v>
      </c>
    </row>
    <row r="207" spans="1:18" x14ac:dyDescent="0.3">
      <c r="A207">
        <v>501229</v>
      </c>
      <c r="B207">
        <v>2011</v>
      </c>
      <c r="C207" t="s">
        <v>267</v>
      </c>
      <c r="D207" t="s">
        <v>243</v>
      </c>
      <c r="E207" t="s">
        <v>244</v>
      </c>
      <c r="F207" t="s">
        <v>21</v>
      </c>
      <c r="G207" t="s">
        <v>52</v>
      </c>
      <c r="H207" t="s">
        <v>23</v>
      </c>
      <c r="I207">
        <v>55</v>
      </c>
      <c r="J207">
        <v>129</v>
      </c>
      <c r="K207">
        <v>74</v>
      </c>
      <c r="L207" t="s">
        <v>268</v>
      </c>
      <c r="M207" t="s">
        <v>174</v>
      </c>
      <c r="N207" t="s">
        <v>249</v>
      </c>
      <c r="O207" t="s">
        <v>245</v>
      </c>
      <c r="P207">
        <v>20</v>
      </c>
      <c r="Q207">
        <v>85</v>
      </c>
      <c r="R207">
        <v>24</v>
      </c>
    </row>
    <row r="208" spans="1:18" x14ac:dyDescent="0.3">
      <c r="A208">
        <v>501230</v>
      </c>
      <c r="B208">
        <v>2011</v>
      </c>
      <c r="C208" t="s">
        <v>190</v>
      </c>
      <c r="D208" t="s">
        <v>36</v>
      </c>
      <c r="E208" t="s">
        <v>38</v>
      </c>
      <c r="F208" t="s">
        <v>21</v>
      </c>
      <c r="G208" t="s">
        <v>22</v>
      </c>
      <c r="H208" t="s">
        <v>23</v>
      </c>
      <c r="I208">
        <v>17</v>
      </c>
      <c r="J208">
        <v>148</v>
      </c>
      <c r="K208">
        <v>131</v>
      </c>
      <c r="L208" t="s">
        <v>209</v>
      </c>
      <c r="M208" t="s">
        <v>240</v>
      </c>
      <c r="N208" t="s">
        <v>258</v>
      </c>
      <c r="O208" t="s">
        <v>27</v>
      </c>
      <c r="P208">
        <v>42</v>
      </c>
      <c r="Q208">
        <v>67</v>
      </c>
      <c r="R208">
        <v>39</v>
      </c>
    </row>
    <row r="209" spans="1:18" x14ac:dyDescent="0.3">
      <c r="A209">
        <v>501231</v>
      </c>
      <c r="B209">
        <v>2011</v>
      </c>
      <c r="C209" t="s">
        <v>151</v>
      </c>
      <c r="D209" t="s">
        <v>58</v>
      </c>
      <c r="E209" t="s">
        <v>37</v>
      </c>
      <c r="F209" t="s">
        <v>21</v>
      </c>
      <c r="G209" t="s">
        <v>37</v>
      </c>
      <c r="H209" t="s">
        <v>39</v>
      </c>
      <c r="I209">
        <v>7</v>
      </c>
      <c r="J209">
        <v>94</v>
      </c>
      <c r="K209">
        <v>95</v>
      </c>
      <c r="L209" t="s">
        <v>269</v>
      </c>
      <c r="M209" t="s">
        <v>25</v>
      </c>
      <c r="N209" t="s">
        <v>183</v>
      </c>
      <c r="O209" t="s">
        <v>166</v>
      </c>
      <c r="P209">
        <v>31</v>
      </c>
      <c r="Q209">
        <v>40</v>
      </c>
      <c r="R209">
        <v>23</v>
      </c>
    </row>
    <row r="210" spans="1:18" x14ac:dyDescent="0.3">
      <c r="A210">
        <v>501232</v>
      </c>
      <c r="B210">
        <v>2011</v>
      </c>
      <c r="C210" t="s">
        <v>270</v>
      </c>
      <c r="D210" t="s">
        <v>19</v>
      </c>
      <c r="E210" t="s">
        <v>247</v>
      </c>
      <c r="F210" t="s">
        <v>21</v>
      </c>
      <c r="G210" t="s">
        <v>20</v>
      </c>
      <c r="H210" t="s">
        <v>23</v>
      </c>
      <c r="I210">
        <v>26</v>
      </c>
      <c r="J210">
        <v>181</v>
      </c>
      <c r="K210">
        <v>155</v>
      </c>
      <c r="L210" t="s">
        <v>264</v>
      </c>
      <c r="M210" t="s">
        <v>41</v>
      </c>
      <c r="N210" t="s">
        <v>189</v>
      </c>
      <c r="O210" t="s">
        <v>207</v>
      </c>
      <c r="P210">
        <v>57</v>
      </c>
      <c r="Q210">
        <v>77</v>
      </c>
      <c r="R210">
        <v>47</v>
      </c>
    </row>
    <row r="211" spans="1:18" x14ac:dyDescent="0.3">
      <c r="A211">
        <v>501233</v>
      </c>
      <c r="B211">
        <v>2011</v>
      </c>
      <c r="C211" t="s">
        <v>271</v>
      </c>
      <c r="D211" t="s">
        <v>243</v>
      </c>
      <c r="E211" t="s">
        <v>38</v>
      </c>
      <c r="F211" t="s">
        <v>30</v>
      </c>
      <c r="G211" t="s">
        <v>38</v>
      </c>
      <c r="H211" t="s">
        <v>23</v>
      </c>
      <c r="I211">
        <v>38</v>
      </c>
      <c r="J211">
        <v>157</v>
      </c>
      <c r="K211">
        <v>119</v>
      </c>
      <c r="L211" t="s">
        <v>63</v>
      </c>
      <c r="M211" t="s">
        <v>174</v>
      </c>
      <c r="N211" t="s">
        <v>249</v>
      </c>
      <c r="O211" t="s">
        <v>245</v>
      </c>
      <c r="P211">
        <v>34</v>
      </c>
      <c r="Q211">
        <v>78</v>
      </c>
      <c r="R211">
        <v>45</v>
      </c>
    </row>
    <row r="212" spans="1:18" x14ac:dyDescent="0.3">
      <c r="A212">
        <v>501234</v>
      </c>
      <c r="B212">
        <v>2011</v>
      </c>
      <c r="C212" t="s">
        <v>149</v>
      </c>
      <c r="D212" t="s">
        <v>51</v>
      </c>
      <c r="E212" t="s">
        <v>22</v>
      </c>
      <c r="F212" t="s">
        <v>21</v>
      </c>
      <c r="G212" t="s">
        <v>22</v>
      </c>
      <c r="H212" t="s">
        <v>39</v>
      </c>
      <c r="I212">
        <v>8</v>
      </c>
      <c r="J212">
        <v>119</v>
      </c>
      <c r="K212">
        <v>120</v>
      </c>
      <c r="L212" t="s">
        <v>272</v>
      </c>
      <c r="M212" t="s">
        <v>65</v>
      </c>
      <c r="N212" t="s">
        <v>33</v>
      </c>
      <c r="O212" t="s">
        <v>266</v>
      </c>
      <c r="P212">
        <v>40</v>
      </c>
      <c r="Q212">
        <v>53</v>
      </c>
      <c r="R212">
        <v>26</v>
      </c>
    </row>
    <row r="213" spans="1:18" x14ac:dyDescent="0.3">
      <c r="A213">
        <v>501235</v>
      </c>
      <c r="B213">
        <v>2011</v>
      </c>
      <c r="C213" t="s">
        <v>273</v>
      </c>
      <c r="D213" t="s">
        <v>58</v>
      </c>
      <c r="E213" t="s">
        <v>37</v>
      </c>
      <c r="F213" t="s">
        <v>21</v>
      </c>
      <c r="G213" t="s">
        <v>37</v>
      </c>
      <c r="H213" t="s">
        <v>39</v>
      </c>
      <c r="I213">
        <v>6</v>
      </c>
      <c r="J213">
        <v>143</v>
      </c>
      <c r="K213">
        <v>144</v>
      </c>
      <c r="L213" t="s">
        <v>197</v>
      </c>
      <c r="M213" t="s">
        <v>183</v>
      </c>
      <c r="N213" t="s">
        <v>163</v>
      </c>
      <c r="O213" t="s">
        <v>166</v>
      </c>
      <c r="P213">
        <v>49</v>
      </c>
      <c r="Q213">
        <v>59</v>
      </c>
      <c r="R213">
        <v>35</v>
      </c>
    </row>
    <row r="214" spans="1:18" x14ac:dyDescent="0.3">
      <c r="A214">
        <v>501236</v>
      </c>
      <c r="B214">
        <v>2011</v>
      </c>
      <c r="C214" t="s">
        <v>106</v>
      </c>
      <c r="D214" t="s">
        <v>473</v>
      </c>
      <c r="E214" t="s">
        <v>29</v>
      </c>
      <c r="F214" t="s">
        <v>30</v>
      </c>
      <c r="G214" t="s">
        <v>29</v>
      </c>
      <c r="H214" t="s">
        <v>23</v>
      </c>
      <c r="I214">
        <v>19</v>
      </c>
      <c r="J214">
        <v>165</v>
      </c>
      <c r="K214">
        <v>146</v>
      </c>
      <c r="L214" t="s">
        <v>146</v>
      </c>
      <c r="M214" t="s">
        <v>41</v>
      </c>
      <c r="N214" t="s">
        <v>61</v>
      </c>
      <c r="O214" t="s">
        <v>207</v>
      </c>
      <c r="P214">
        <v>34</v>
      </c>
      <c r="Q214">
        <v>77</v>
      </c>
      <c r="R214">
        <v>54</v>
      </c>
    </row>
    <row r="215" spans="1:18" x14ac:dyDescent="0.3">
      <c r="A215">
        <v>501237</v>
      </c>
      <c r="B215">
        <v>2011</v>
      </c>
      <c r="C215" t="s">
        <v>139</v>
      </c>
      <c r="D215" t="s">
        <v>45</v>
      </c>
      <c r="E215" t="s">
        <v>59</v>
      </c>
      <c r="F215" t="s">
        <v>21</v>
      </c>
      <c r="G215" t="s">
        <v>46</v>
      </c>
      <c r="H215" t="s">
        <v>23</v>
      </c>
      <c r="I215">
        <v>23</v>
      </c>
      <c r="J215">
        <v>159</v>
      </c>
      <c r="K215">
        <v>136</v>
      </c>
      <c r="L215" t="s">
        <v>232</v>
      </c>
      <c r="M215" t="s">
        <v>174</v>
      </c>
      <c r="N215" t="s">
        <v>240</v>
      </c>
      <c r="O215" t="s">
        <v>245</v>
      </c>
      <c r="P215">
        <v>35</v>
      </c>
      <c r="Q215">
        <v>90</v>
      </c>
      <c r="R215">
        <v>34</v>
      </c>
    </row>
    <row r="216" spans="1:18" x14ac:dyDescent="0.3">
      <c r="A216">
        <v>501238</v>
      </c>
      <c r="B216">
        <v>2011</v>
      </c>
      <c r="C216" t="s">
        <v>274</v>
      </c>
      <c r="D216" t="s">
        <v>36</v>
      </c>
      <c r="E216" t="s">
        <v>244</v>
      </c>
      <c r="F216" t="s">
        <v>21</v>
      </c>
      <c r="G216" t="s">
        <v>244</v>
      </c>
      <c r="H216" t="s">
        <v>39</v>
      </c>
      <c r="I216">
        <v>7</v>
      </c>
      <c r="J216">
        <v>140</v>
      </c>
      <c r="K216">
        <v>141</v>
      </c>
      <c r="L216" t="s">
        <v>275</v>
      </c>
      <c r="M216" t="s">
        <v>25</v>
      </c>
      <c r="N216" t="s">
        <v>33</v>
      </c>
      <c r="O216" t="s">
        <v>266</v>
      </c>
      <c r="P216">
        <v>42</v>
      </c>
      <c r="Q216">
        <v>66</v>
      </c>
      <c r="R216">
        <v>32</v>
      </c>
    </row>
    <row r="217" spans="1:18" x14ac:dyDescent="0.3">
      <c r="A217">
        <v>501239</v>
      </c>
      <c r="B217">
        <v>2011</v>
      </c>
      <c r="C217" t="s">
        <v>118</v>
      </c>
      <c r="D217" t="s">
        <v>472</v>
      </c>
      <c r="E217" t="s">
        <v>52</v>
      </c>
      <c r="F217" t="s">
        <v>21</v>
      </c>
      <c r="G217" t="s">
        <v>22</v>
      </c>
      <c r="H217" t="s">
        <v>23</v>
      </c>
      <c r="I217">
        <v>20</v>
      </c>
      <c r="J217">
        <v>169</v>
      </c>
      <c r="K217">
        <v>149</v>
      </c>
      <c r="L217" t="s">
        <v>70</v>
      </c>
      <c r="M217" t="s">
        <v>176</v>
      </c>
      <c r="N217" t="s">
        <v>258</v>
      </c>
      <c r="O217" t="s">
        <v>27</v>
      </c>
      <c r="P217">
        <v>41</v>
      </c>
      <c r="Q217">
        <v>80</v>
      </c>
      <c r="R217">
        <v>48</v>
      </c>
    </row>
    <row r="218" spans="1:18" x14ac:dyDescent="0.3">
      <c r="A218">
        <v>501240</v>
      </c>
      <c r="B218">
        <v>2011</v>
      </c>
      <c r="C218" t="s">
        <v>145</v>
      </c>
      <c r="D218" t="s">
        <v>473</v>
      </c>
      <c r="E218" t="s">
        <v>37</v>
      </c>
      <c r="F218" t="s">
        <v>30</v>
      </c>
      <c r="G218" t="s">
        <v>29</v>
      </c>
      <c r="H218" t="s">
        <v>39</v>
      </c>
      <c r="I218">
        <v>8</v>
      </c>
      <c r="J218">
        <v>147</v>
      </c>
      <c r="K218">
        <v>149</v>
      </c>
      <c r="L218" t="s">
        <v>31</v>
      </c>
      <c r="M218" t="s">
        <v>189</v>
      </c>
      <c r="N218" t="s">
        <v>61</v>
      </c>
      <c r="O218" t="s">
        <v>207</v>
      </c>
      <c r="P218">
        <v>47</v>
      </c>
      <c r="Q218">
        <v>71</v>
      </c>
      <c r="R218">
        <v>29</v>
      </c>
    </row>
    <row r="219" spans="1:18" x14ac:dyDescent="0.3">
      <c r="A219">
        <v>501241</v>
      </c>
      <c r="B219">
        <v>2011</v>
      </c>
      <c r="C219" t="s">
        <v>276</v>
      </c>
      <c r="D219" t="s">
        <v>78</v>
      </c>
      <c r="E219" t="s">
        <v>247</v>
      </c>
      <c r="F219" t="s">
        <v>21</v>
      </c>
      <c r="G219" t="s">
        <v>46</v>
      </c>
      <c r="H219" t="s">
        <v>23</v>
      </c>
      <c r="I219">
        <v>21</v>
      </c>
      <c r="J219">
        <v>160</v>
      </c>
      <c r="K219">
        <v>139</v>
      </c>
      <c r="L219" t="s">
        <v>277</v>
      </c>
      <c r="M219" t="s">
        <v>174</v>
      </c>
      <c r="N219" t="s">
        <v>163</v>
      </c>
      <c r="O219" t="s">
        <v>245</v>
      </c>
      <c r="P219">
        <v>49</v>
      </c>
      <c r="Q219">
        <v>64</v>
      </c>
      <c r="R219">
        <v>47</v>
      </c>
    </row>
    <row r="220" spans="1:18" x14ac:dyDescent="0.3">
      <c r="A220">
        <v>501242</v>
      </c>
      <c r="B220">
        <v>2011</v>
      </c>
      <c r="C220" t="s">
        <v>278</v>
      </c>
      <c r="D220" t="s">
        <v>243</v>
      </c>
      <c r="E220" t="s">
        <v>22</v>
      </c>
      <c r="F220" t="s">
        <v>21</v>
      </c>
      <c r="G220" t="s">
        <v>244</v>
      </c>
      <c r="H220" t="s">
        <v>23</v>
      </c>
      <c r="I220">
        <v>17</v>
      </c>
      <c r="J220">
        <v>156</v>
      </c>
      <c r="K220">
        <v>139</v>
      </c>
      <c r="L220" t="s">
        <v>203</v>
      </c>
      <c r="M220" t="s">
        <v>185</v>
      </c>
      <c r="N220" t="s">
        <v>258</v>
      </c>
      <c r="O220" t="s">
        <v>166</v>
      </c>
      <c r="P220">
        <v>35</v>
      </c>
      <c r="Q220">
        <v>67</v>
      </c>
      <c r="R220">
        <v>54</v>
      </c>
    </row>
    <row r="221" spans="1:18" x14ac:dyDescent="0.3">
      <c r="A221">
        <v>501243</v>
      </c>
      <c r="B221">
        <v>2011</v>
      </c>
      <c r="C221" t="s">
        <v>62</v>
      </c>
      <c r="D221" t="s">
        <v>472</v>
      </c>
      <c r="E221" t="s">
        <v>38</v>
      </c>
      <c r="F221" t="s">
        <v>21</v>
      </c>
      <c r="G221" t="s">
        <v>38</v>
      </c>
      <c r="H221" t="s">
        <v>39</v>
      </c>
      <c r="I221">
        <v>4</v>
      </c>
      <c r="J221">
        <v>175</v>
      </c>
      <c r="K221">
        <v>179</v>
      </c>
      <c r="L221" t="s">
        <v>63</v>
      </c>
      <c r="M221" t="s">
        <v>25</v>
      </c>
      <c r="N221" t="s">
        <v>65</v>
      </c>
      <c r="O221" t="s">
        <v>266</v>
      </c>
      <c r="P221">
        <v>43</v>
      </c>
      <c r="Q221">
        <v>91</v>
      </c>
      <c r="R221">
        <v>41</v>
      </c>
    </row>
    <row r="222" spans="1:18" x14ac:dyDescent="0.3">
      <c r="A222">
        <v>501244</v>
      </c>
      <c r="B222">
        <v>2011</v>
      </c>
      <c r="C222" t="s">
        <v>104</v>
      </c>
      <c r="D222" t="s">
        <v>19</v>
      </c>
      <c r="E222" t="s">
        <v>59</v>
      </c>
      <c r="F222" t="s">
        <v>21</v>
      </c>
      <c r="G222" t="s">
        <v>20</v>
      </c>
      <c r="H222" t="s">
        <v>23</v>
      </c>
      <c r="I222">
        <v>85</v>
      </c>
      <c r="J222">
        <v>205</v>
      </c>
      <c r="K222">
        <v>120</v>
      </c>
      <c r="L222" t="s">
        <v>165</v>
      </c>
      <c r="M222" t="s">
        <v>41</v>
      </c>
      <c r="N222" t="s">
        <v>61</v>
      </c>
      <c r="O222" t="s">
        <v>207</v>
      </c>
      <c r="P222">
        <v>48</v>
      </c>
      <c r="Q222">
        <v>115</v>
      </c>
      <c r="R222">
        <v>42</v>
      </c>
    </row>
    <row r="223" spans="1:18" x14ac:dyDescent="0.3">
      <c r="A223">
        <v>501245</v>
      </c>
      <c r="B223">
        <v>2011</v>
      </c>
      <c r="C223" t="s">
        <v>134</v>
      </c>
      <c r="D223" t="s">
        <v>51</v>
      </c>
      <c r="E223" t="s">
        <v>29</v>
      </c>
      <c r="F223" t="s">
        <v>30</v>
      </c>
      <c r="G223" t="s">
        <v>22</v>
      </c>
      <c r="H223" t="s">
        <v>23</v>
      </c>
      <c r="I223">
        <v>10</v>
      </c>
      <c r="J223">
        <v>114</v>
      </c>
      <c r="K223">
        <v>61</v>
      </c>
      <c r="L223" t="s">
        <v>272</v>
      </c>
      <c r="M223" t="s">
        <v>25</v>
      </c>
      <c r="N223" t="s">
        <v>240</v>
      </c>
      <c r="O223" t="s">
        <v>245</v>
      </c>
      <c r="P223">
        <v>15</v>
      </c>
      <c r="Q223">
        <v>66</v>
      </c>
      <c r="R223">
        <v>33</v>
      </c>
    </row>
    <row r="224" spans="1:18" x14ac:dyDescent="0.3">
      <c r="A224">
        <v>501246</v>
      </c>
      <c r="B224">
        <v>2011</v>
      </c>
      <c r="C224" t="s">
        <v>100</v>
      </c>
      <c r="D224" t="s">
        <v>45</v>
      </c>
      <c r="E224" t="s">
        <v>38</v>
      </c>
      <c r="F224" t="s">
        <v>21</v>
      </c>
      <c r="G224" t="s">
        <v>46</v>
      </c>
      <c r="H224" t="s">
        <v>23</v>
      </c>
      <c r="I224">
        <v>32</v>
      </c>
      <c r="J224">
        <v>178</v>
      </c>
      <c r="K224">
        <v>146</v>
      </c>
      <c r="L224" t="s">
        <v>225</v>
      </c>
      <c r="M224" t="s">
        <v>55</v>
      </c>
      <c r="N224" t="s">
        <v>163</v>
      </c>
      <c r="O224" t="s">
        <v>218</v>
      </c>
      <c r="P224">
        <v>50</v>
      </c>
      <c r="Q224">
        <v>91</v>
      </c>
      <c r="R224">
        <v>37</v>
      </c>
    </row>
    <row r="225" spans="1:18" x14ac:dyDescent="0.3">
      <c r="A225">
        <v>501247</v>
      </c>
      <c r="B225">
        <v>2011</v>
      </c>
      <c r="C225" t="s">
        <v>279</v>
      </c>
      <c r="D225" t="s">
        <v>19</v>
      </c>
      <c r="E225" t="s">
        <v>244</v>
      </c>
      <c r="F225" t="s">
        <v>30</v>
      </c>
      <c r="G225" t="s">
        <v>20</v>
      </c>
      <c r="H225" t="s">
        <v>39</v>
      </c>
      <c r="I225">
        <v>9</v>
      </c>
      <c r="J225">
        <v>125</v>
      </c>
      <c r="K225">
        <v>128</v>
      </c>
      <c r="L225" t="s">
        <v>165</v>
      </c>
      <c r="M225" t="s">
        <v>41</v>
      </c>
      <c r="N225" t="s">
        <v>189</v>
      </c>
      <c r="O225" t="s">
        <v>207</v>
      </c>
      <c r="P225">
        <v>49</v>
      </c>
      <c r="Q225">
        <v>54</v>
      </c>
      <c r="R225">
        <v>22</v>
      </c>
    </row>
    <row r="226" spans="1:18" x14ac:dyDescent="0.3">
      <c r="A226">
        <v>501248</v>
      </c>
      <c r="B226">
        <v>2011</v>
      </c>
      <c r="C226" t="s">
        <v>280</v>
      </c>
      <c r="D226" t="s">
        <v>661</v>
      </c>
      <c r="E226" t="s">
        <v>59</v>
      </c>
      <c r="F226" t="s">
        <v>30</v>
      </c>
      <c r="G226" t="s">
        <v>247</v>
      </c>
      <c r="H226" t="s">
        <v>39</v>
      </c>
      <c r="I226">
        <v>5</v>
      </c>
      <c r="J226">
        <v>119</v>
      </c>
      <c r="K226">
        <v>120</v>
      </c>
      <c r="L226" t="s">
        <v>277</v>
      </c>
      <c r="M226" t="s">
        <v>183</v>
      </c>
      <c r="N226" t="s">
        <v>258</v>
      </c>
      <c r="O226" t="s">
        <v>166</v>
      </c>
      <c r="P226">
        <v>34</v>
      </c>
      <c r="Q226">
        <v>68</v>
      </c>
      <c r="R226">
        <v>17</v>
      </c>
    </row>
    <row r="227" spans="1:18" x14ac:dyDescent="0.3">
      <c r="A227">
        <v>501249</v>
      </c>
      <c r="B227">
        <v>2011</v>
      </c>
      <c r="C227" t="s">
        <v>102</v>
      </c>
      <c r="D227" t="s">
        <v>58</v>
      </c>
      <c r="E227" t="s">
        <v>37</v>
      </c>
      <c r="F227" t="s">
        <v>21</v>
      </c>
      <c r="G227" t="s">
        <v>29</v>
      </c>
      <c r="H227" t="s">
        <v>23</v>
      </c>
      <c r="I227">
        <v>63</v>
      </c>
      <c r="J227">
        <v>196</v>
      </c>
      <c r="K227">
        <v>133</v>
      </c>
      <c r="L227" t="s">
        <v>223</v>
      </c>
      <c r="M227" t="s">
        <v>55</v>
      </c>
      <c r="N227" t="s">
        <v>163</v>
      </c>
      <c r="O227" t="s">
        <v>218</v>
      </c>
      <c r="P227">
        <v>55</v>
      </c>
      <c r="Q227">
        <v>85</v>
      </c>
      <c r="R227">
        <v>56</v>
      </c>
    </row>
    <row r="228" spans="1:18" x14ac:dyDescent="0.3">
      <c r="A228">
        <v>501250</v>
      </c>
      <c r="B228">
        <v>2011</v>
      </c>
      <c r="C228" t="s">
        <v>281</v>
      </c>
      <c r="D228" t="s">
        <v>472</v>
      </c>
      <c r="E228" t="s">
        <v>52</v>
      </c>
      <c r="F228" t="s">
        <v>30</v>
      </c>
      <c r="G228" t="s">
        <v>247</v>
      </c>
      <c r="H228" t="s">
        <v>39</v>
      </c>
      <c r="I228">
        <v>6</v>
      </c>
      <c r="J228">
        <v>136</v>
      </c>
      <c r="K228">
        <v>137</v>
      </c>
      <c r="L228" t="s">
        <v>282</v>
      </c>
      <c r="M228" t="s">
        <v>25</v>
      </c>
      <c r="N228" t="s">
        <v>65</v>
      </c>
      <c r="O228" t="s">
        <v>266</v>
      </c>
      <c r="P228">
        <v>50</v>
      </c>
      <c r="Q228">
        <v>57</v>
      </c>
      <c r="R228">
        <v>29</v>
      </c>
    </row>
    <row r="229" spans="1:18" x14ac:dyDescent="0.3">
      <c r="A229">
        <v>501251</v>
      </c>
      <c r="B229">
        <v>2011</v>
      </c>
      <c r="C229" t="s">
        <v>71</v>
      </c>
      <c r="D229" t="s">
        <v>661</v>
      </c>
      <c r="E229" t="s">
        <v>46</v>
      </c>
      <c r="F229" t="s">
        <v>21</v>
      </c>
      <c r="G229" t="s">
        <v>59</v>
      </c>
      <c r="H229" t="s">
        <v>23</v>
      </c>
      <c r="I229">
        <v>76</v>
      </c>
      <c r="J229">
        <v>163</v>
      </c>
      <c r="K229">
        <v>87</v>
      </c>
      <c r="L229" t="s">
        <v>283</v>
      </c>
      <c r="M229" t="s">
        <v>183</v>
      </c>
      <c r="N229" t="s">
        <v>258</v>
      </c>
      <c r="O229" t="s">
        <v>166</v>
      </c>
      <c r="P229">
        <v>39</v>
      </c>
      <c r="Q229">
        <v>90</v>
      </c>
      <c r="R229">
        <v>34</v>
      </c>
    </row>
    <row r="230" spans="1:18" x14ac:dyDescent="0.3">
      <c r="A230">
        <v>501252</v>
      </c>
      <c r="B230">
        <v>2011</v>
      </c>
      <c r="C230" t="s">
        <v>130</v>
      </c>
      <c r="D230" t="s">
        <v>58</v>
      </c>
      <c r="E230" t="s">
        <v>20</v>
      </c>
      <c r="F230" t="s">
        <v>21</v>
      </c>
      <c r="G230" t="s">
        <v>20</v>
      </c>
      <c r="H230" t="s">
        <v>39</v>
      </c>
      <c r="I230">
        <v>9</v>
      </c>
      <c r="J230">
        <v>146</v>
      </c>
      <c r="K230">
        <v>151</v>
      </c>
      <c r="L230" t="s">
        <v>284</v>
      </c>
      <c r="M230" t="s">
        <v>174</v>
      </c>
      <c r="N230" t="s">
        <v>55</v>
      </c>
      <c r="O230" t="s">
        <v>218</v>
      </c>
      <c r="P230">
        <v>43</v>
      </c>
      <c r="Q230">
        <v>76</v>
      </c>
      <c r="R230">
        <v>27</v>
      </c>
    </row>
    <row r="231" spans="1:18" x14ac:dyDescent="0.3">
      <c r="A231">
        <v>501253</v>
      </c>
      <c r="B231">
        <v>2011</v>
      </c>
      <c r="C231" t="s">
        <v>95</v>
      </c>
      <c r="D231" t="s">
        <v>473</v>
      </c>
      <c r="E231" t="s">
        <v>29</v>
      </c>
      <c r="F231" t="s">
        <v>30</v>
      </c>
      <c r="G231" t="s">
        <v>29</v>
      </c>
      <c r="H231" t="s">
        <v>23</v>
      </c>
      <c r="I231">
        <v>18</v>
      </c>
      <c r="J231">
        <v>176</v>
      </c>
      <c r="K231">
        <v>158</v>
      </c>
      <c r="L231" t="s">
        <v>84</v>
      </c>
      <c r="M231" t="s">
        <v>65</v>
      </c>
      <c r="N231" t="s">
        <v>33</v>
      </c>
      <c r="O231" t="s">
        <v>266</v>
      </c>
      <c r="P231">
        <v>42</v>
      </c>
      <c r="Q231">
        <v>75</v>
      </c>
      <c r="R231">
        <v>59</v>
      </c>
    </row>
    <row r="232" spans="1:18" x14ac:dyDescent="0.3">
      <c r="A232">
        <v>501254</v>
      </c>
      <c r="B232">
        <v>2011</v>
      </c>
      <c r="C232" t="s">
        <v>285</v>
      </c>
      <c r="D232" t="s">
        <v>286</v>
      </c>
      <c r="E232" t="s">
        <v>59</v>
      </c>
      <c r="F232" t="s">
        <v>21</v>
      </c>
      <c r="G232" t="s">
        <v>59</v>
      </c>
      <c r="H232" t="s">
        <v>39</v>
      </c>
      <c r="I232">
        <v>6</v>
      </c>
      <c r="J232">
        <v>178</v>
      </c>
      <c r="K232">
        <v>181</v>
      </c>
      <c r="L232" t="s">
        <v>144</v>
      </c>
      <c r="M232" t="s">
        <v>176</v>
      </c>
      <c r="N232" t="s">
        <v>258</v>
      </c>
      <c r="O232" t="s">
        <v>245</v>
      </c>
      <c r="P232">
        <v>62</v>
      </c>
      <c r="Q232">
        <v>77</v>
      </c>
      <c r="R232">
        <v>39</v>
      </c>
    </row>
    <row r="233" spans="1:18" x14ac:dyDescent="0.3">
      <c r="A233">
        <v>501255</v>
      </c>
      <c r="B233">
        <v>2011</v>
      </c>
      <c r="C233" t="s">
        <v>18</v>
      </c>
      <c r="D233" t="s">
        <v>19</v>
      </c>
      <c r="E233" t="s">
        <v>20</v>
      </c>
      <c r="F233" t="s">
        <v>21</v>
      </c>
      <c r="G233" t="s">
        <v>20</v>
      </c>
      <c r="H233" t="s">
        <v>39</v>
      </c>
      <c r="I233">
        <v>4</v>
      </c>
      <c r="J233">
        <v>89</v>
      </c>
      <c r="K233">
        <v>105</v>
      </c>
      <c r="L233" t="s">
        <v>165</v>
      </c>
      <c r="M233" t="s">
        <v>26</v>
      </c>
      <c r="N233" t="s">
        <v>61</v>
      </c>
      <c r="O233" t="s">
        <v>207</v>
      </c>
      <c r="P233">
        <v>33</v>
      </c>
      <c r="Q233">
        <v>56</v>
      </c>
      <c r="R233">
        <v>0</v>
      </c>
    </row>
    <row r="234" spans="1:18" x14ac:dyDescent="0.3">
      <c r="A234">
        <v>501256</v>
      </c>
      <c r="B234">
        <v>2011</v>
      </c>
      <c r="C234" t="s">
        <v>77</v>
      </c>
      <c r="D234" t="s">
        <v>45</v>
      </c>
      <c r="E234" t="s">
        <v>52</v>
      </c>
      <c r="F234" t="s">
        <v>30</v>
      </c>
      <c r="G234" t="s">
        <v>52</v>
      </c>
      <c r="H234" t="s">
        <v>23</v>
      </c>
      <c r="I234">
        <v>10</v>
      </c>
      <c r="J234">
        <v>135</v>
      </c>
      <c r="K234">
        <v>125</v>
      </c>
      <c r="L234" t="s">
        <v>126</v>
      </c>
      <c r="M234" t="s">
        <v>185</v>
      </c>
      <c r="N234" t="s">
        <v>183</v>
      </c>
      <c r="O234" t="s">
        <v>166</v>
      </c>
      <c r="P234">
        <v>32</v>
      </c>
      <c r="Q234">
        <v>57</v>
      </c>
      <c r="R234">
        <v>46</v>
      </c>
    </row>
    <row r="235" spans="1:18" x14ac:dyDescent="0.3">
      <c r="A235">
        <v>501257</v>
      </c>
      <c r="B235">
        <v>2011</v>
      </c>
      <c r="C235" t="s">
        <v>80</v>
      </c>
      <c r="D235" t="s">
        <v>234</v>
      </c>
      <c r="E235" t="s">
        <v>38</v>
      </c>
      <c r="F235" t="s">
        <v>21</v>
      </c>
      <c r="G235" t="s">
        <v>59</v>
      </c>
      <c r="H235" t="s">
        <v>23</v>
      </c>
      <c r="I235">
        <v>29</v>
      </c>
      <c r="J235">
        <v>170</v>
      </c>
      <c r="K235">
        <v>141</v>
      </c>
      <c r="L235" t="s">
        <v>230</v>
      </c>
      <c r="M235" t="s">
        <v>25</v>
      </c>
      <c r="N235" t="s">
        <v>33</v>
      </c>
      <c r="O235" t="s">
        <v>266</v>
      </c>
      <c r="P235">
        <v>43</v>
      </c>
      <c r="Q235">
        <v>91</v>
      </c>
      <c r="R235">
        <v>36</v>
      </c>
    </row>
    <row r="236" spans="1:18" x14ac:dyDescent="0.3">
      <c r="A236">
        <v>501258</v>
      </c>
      <c r="B236">
        <v>2011</v>
      </c>
      <c r="C236" t="s">
        <v>287</v>
      </c>
      <c r="D236" t="s">
        <v>286</v>
      </c>
      <c r="E236" t="s">
        <v>244</v>
      </c>
      <c r="F236" t="s">
        <v>21</v>
      </c>
      <c r="G236" t="s">
        <v>244</v>
      </c>
      <c r="H236" t="s">
        <v>39</v>
      </c>
      <c r="I236">
        <v>8</v>
      </c>
      <c r="J236">
        <v>97</v>
      </c>
      <c r="K236">
        <v>98</v>
      </c>
      <c r="L236" t="s">
        <v>203</v>
      </c>
      <c r="M236" t="s">
        <v>240</v>
      </c>
      <c r="N236" t="s">
        <v>258</v>
      </c>
      <c r="O236" t="s">
        <v>218</v>
      </c>
      <c r="P236">
        <v>32</v>
      </c>
      <c r="Q236">
        <v>58</v>
      </c>
      <c r="R236">
        <v>7</v>
      </c>
    </row>
    <row r="237" spans="1:18" x14ac:dyDescent="0.3">
      <c r="A237">
        <v>501259</v>
      </c>
      <c r="B237">
        <v>2011</v>
      </c>
      <c r="C237" t="s">
        <v>288</v>
      </c>
      <c r="D237" t="s">
        <v>78</v>
      </c>
      <c r="E237" t="s">
        <v>52</v>
      </c>
      <c r="F237" t="s">
        <v>21</v>
      </c>
      <c r="G237" t="s">
        <v>52</v>
      </c>
      <c r="H237" t="s">
        <v>39</v>
      </c>
      <c r="I237">
        <v>6</v>
      </c>
      <c r="J237">
        <v>136</v>
      </c>
      <c r="K237">
        <v>138</v>
      </c>
      <c r="L237" t="s">
        <v>126</v>
      </c>
      <c r="M237" t="s">
        <v>185</v>
      </c>
      <c r="N237" t="s">
        <v>183</v>
      </c>
      <c r="O237" t="s">
        <v>166</v>
      </c>
      <c r="P237">
        <v>39</v>
      </c>
      <c r="Q237">
        <v>60</v>
      </c>
      <c r="R237">
        <v>37</v>
      </c>
    </row>
    <row r="238" spans="1:18" x14ac:dyDescent="0.3">
      <c r="A238">
        <v>501260</v>
      </c>
      <c r="B238">
        <v>2011</v>
      </c>
      <c r="C238" t="s">
        <v>120</v>
      </c>
      <c r="D238" t="s">
        <v>234</v>
      </c>
      <c r="E238" t="s">
        <v>59</v>
      </c>
      <c r="F238" t="s">
        <v>30</v>
      </c>
      <c r="G238" t="s">
        <v>59</v>
      </c>
      <c r="H238" t="s">
        <v>23</v>
      </c>
      <c r="I238">
        <v>111</v>
      </c>
      <c r="J238">
        <v>232</v>
      </c>
      <c r="K238">
        <v>121</v>
      </c>
      <c r="L238" t="s">
        <v>79</v>
      </c>
      <c r="M238" t="s">
        <v>25</v>
      </c>
      <c r="N238" t="s">
        <v>65</v>
      </c>
      <c r="O238" t="s">
        <v>266</v>
      </c>
      <c r="P238">
        <v>30</v>
      </c>
      <c r="Q238">
        <v>155</v>
      </c>
      <c r="R238">
        <v>47</v>
      </c>
    </row>
    <row r="239" spans="1:18" x14ac:dyDescent="0.3">
      <c r="A239">
        <v>501261</v>
      </c>
      <c r="B239">
        <v>2011</v>
      </c>
      <c r="C239" t="s">
        <v>289</v>
      </c>
      <c r="D239" t="s">
        <v>473</v>
      </c>
      <c r="E239" t="s">
        <v>29</v>
      </c>
      <c r="F239" t="s">
        <v>30</v>
      </c>
      <c r="G239" t="s">
        <v>29</v>
      </c>
      <c r="H239" t="s">
        <v>23</v>
      </c>
      <c r="I239">
        <v>11</v>
      </c>
      <c r="J239">
        <v>152</v>
      </c>
      <c r="K239">
        <v>141</v>
      </c>
      <c r="L239" t="s">
        <v>290</v>
      </c>
      <c r="M239" t="s">
        <v>174</v>
      </c>
      <c r="N239" t="s">
        <v>26</v>
      </c>
      <c r="O239" t="s">
        <v>218</v>
      </c>
      <c r="P239">
        <v>41</v>
      </c>
      <c r="Q239">
        <v>73</v>
      </c>
      <c r="R239">
        <v>38</v>
      </c>
    </row>
    <row r="240" spans="1:18" x14ac:dyDescent="0.3">
      <c r="A240">
        <v>501262</v>
      </c>
      <c r="B240">
        <v>2011</v>
      </c>
      <c r="C240" t="s">
        <v>291</v>
      </c>
      <c r="D240" t="s">
        <v>78</v>
      </c>
      <c r="E240" t="s">
        <v>22</v>
      </c>
      <c r="F240" t="s">
        <v>21</v>
      </c>
      <c r="G240" t="s">
        <v>22</v>
      </c>
      <c r="H240" t="s">
        <v>39</v>
      </c>
      <c r="I240">
        <v>7</v>
      </c>
      <c r="J240">
        <v>118</v>
      </c>
      <c r="K240">
        <v>119</v>
      </c>
      <c r="L240" t="s">
        <v>70</v>
      </c>
      <c r="M240" t="s">
        <v>185</v>
      </c>
      <c r="N240" t="s">
        <v>163</v>
      </c>
      <c r="O240" t="s">
        <v>166</v>
      </c>
      <c r="P240">
        <v>29</v>
      </c>
      <c r="Q240">
        <v>58</v>
      </c>
      <c r="R240">
        <v>31</v>
      </c>
    </row>
    <row r="241" spans="1:18" x14ac:dyDescent="0.3">
      <c r="A241">
        <v>501263</v>
      </c>
      <c r="B241">
        <v>2011</v>
      </c>
      <c r="C241" t="s">
        <v>107</v>
      </c>
      <c r="D241" t="s">
        <v>45</v>
      </c>
      <c r="E241" t="s">
        <v>46</v>
      </c>
      <c r="F241" t="s">
        <v>30</v>
      </c>
      <c r="G241" t="s">
        <v>37</v>
      </c>
      <c r="H241" t="s">
        <v>39</v>
      </c>
      <c r="I241">
        <v>10</v>
      </c>
      <c r="J241">
        <v>133</v>
      </c>
      <c r="K241">
        <v>134</v>
      </c>
      <c r="L241" t="s">
        <v>60</v>
      </c>
      <c r="M241" t="s">
        <v>26</v>
      </c>
      <c r="N241" t="s">
        <v>240</v>
      </c>
      <c r="O241" t="s">
        <v>27</v>
      </c>
      <c r="P241">
        <v>26</v>
      </c>
      <c r="Q241">
        <v>73</v>
      </c>
      <c r="R241">
        <v>34</v>
      </c>
    </row>
    <row r="242" spans="1:18" x14ac:dyDescent="0.3">
      <c r="A242">
        <v>501264</v>
      </c>
      <c r="B242">
        <v>2011</v>
      </c>
      <c r="C242" t="s">
        <v>142</v>
      </c>
      <c r="D242" t="s">
        <v>234</v>
      </c>
      <c r="E242" t="s">
        <v>59</v>
      </c>
      <c r="F242" t="s">
        <v>21</v>
      </c>
      <c r="G242" t="s">
        <v>52</v>
      </c>
      <c r="H242" t="s">
        <v>23</v>
      </c>
      <c r="I242">
        <v>82</v>
      </c>
      <c r="J242">
        <v>198</v>
      </c>
      <c r="K242">
        <v>116</v>
      </c>
      <c r="L242" t="s">
        <v>292</v>
      </c>
      <c r="M242" t="s">
        <v>25</v>
      </c>
      <c r="N242" t="s">
        <v>65</v>
      </c>
      <c r="O242" t="s">
        <v>266</v>
      </c>
      <c r="P242">
        <v>58</v>
      </c>
      <c r="Q242">
        <v>100</v>
      </c>
      <c r="R242">
        <v>40</v>
      </c>
    </row>
    <row r="243" spans="1:18" x14ac:dyDescent="0.3">
      <c r="A243">
        <v>501265</v>
      </c>
      <c r="B243">
        <v>2011</v>
      </c>
      <c r="C243" t="s">
        <v>293</v>
      </c>
      <c r="D243" t="s">
        <v>36</v>
      </c>
      <c r="E243" t="s">
        <v>38</v>
      </c>
      <c r="F243" t="s">
        <v>30</v>
      </c>
      <c r="G243" t="s">
        <v>169</v>
      </c>
      <c r="H243" t="s">
        <v>170</v>
      </c>
      <c r="I243" t="s">
        <v>170</v>
      </c>
      <c r="J243">
        <v>56</v>
      </c>
      <c r="K243" t="s">
        <v>170</v>
      </c>
      <c r="M243" t="s">
        <v>189</v>
      </c>
      <c r="N243" t="s">
        <v>258</v>
      </c>
      <c r="O243" t="s">
        <v>207</v>
      </c>
      <c r="P243">
        <v>33</v>
      </c>
      <c r="Q243">
        <v>23</v>
      </c>
      <c r="R243">
        <v>0</v>
      </c>
    </row>
    <row r="244" spans="1:18" x14ac:dyDescent="0.3">
      <c r="A244">
        <v>501266</v>
      </c>
      <c r="B244">
        <v>2011</v>
      </c>
      <c r="C244" t="s">
        <v>83</v>
      </c>
      <c r="D244" t="s">
        <v>19</v>
      </c>
      <c r="E244" t="s">
        <v>20</v>
      </c>
      <c r="F244" t="s">
        <v>21</v>
      </c>
      <c r="G244" t="s">
        <v>20</v>
      </c>
      <c r="H244" t="s">
        <v>39</v>
      </c>
      <c r="I244">
        <v>8</v>
      </c>
      <c r="J244">
        <v>128</v>
      </c>
      <c r="K244">
        <v>129</v>
      </c>
      <c r="L244" t="s">
        <v>165</v>
      </c>
      <c r="M244" t="s">
        <v>55</v>
      </c>
      <c r="N244" t="s">
        <v>26</v>
      </c>
      <c r="O244" t="s">
        <v>218</v>
      </c>
      <c r="P244">
        <v>23</v>
      </c>
      <c r="Q244">
        <v>59</v>
      </c>
      <c r="R244">
        <v>46</v>
      </c>
    </row>
    <row r="245" spans="1:18" x14ac:dyDescent="0.3">
      <c r="A245">
        <v>501267</v>
      </c>
      <c r="B245">
        <v>2011</v>
      </c>
      <c r="C245" t="s">
        <v>86</v>
      </c>
      <c r="D245" t="s">
        <v>51</v>
      </c>
      <c r="E245" t="s">
        <v>46</v>
      </c>
      <c r="F245" t="s">
        <v>21</v>
      </c>
      <c r="G245" t="s">
        <v>46</v>
      </c>
      <c r="H245" t="s">
        <v>39</v>
      </c>
      <c r="I245">
        <v>5</v>
      </c>
      <c r="J245">
        <v>175</v>
      </c>
      <c r="K245">
        <v>178</v>
      </c>
      <c r="L245" t="s">
        <v>294</v>
      </c>
      <c r="M245" t="s">
        <v>183</v>
      </c>
      <c r="N245" t="s">
        <v>163</v>
      </c>
      <c r="O245" t="s">
        <v>166</v>
      </c>
      <c r="P245">
        <v>46</v>
      </c>
      <c r="Q245">
        <v>78</v>
      </c>
      <c r="R245">
        <v>51</v>
      </c>
    </row>
    <row r="246" spans="1:18" x14ac:dyDescent="0.3">
      <c r="A246">
        <v>501268</v>
      </c>
      <c r="B246">
        <v>2011</v>
      </c>
      <c r="C246" t="s">
        <v>83</v>
      </c>
      <c r="D246" t="s">
        <v>45</v>
      </c>
      <c r="E246" t="s">
        <v>29</v>
      </c>
      <c r="F246" t="s">
        <v>21</v>
      </c>
      <c r="G246" t="s">
        <v>29</v>
      </c>
      <c r="H246" t="s">
        <v>39</v>
      </c>
      <c r="I246">
        <v>6</v>
      </c>
      <c r="J246">
        <v>175</v>
      </c>
      <c r="K246">
        <v>177</v>
      </c>
      <c r="L246" t="s">
        <v>153</v>
      </c>
      <c r="M246" t="s">
        <v>25</v>
      </c>
      <c r="N246" t="s">
        <v>163</v>
      </c>
      <c r="O246" t="s">
        <v>218</v>
      </c>
      <c r="P246">
        <v>44</v>
      </c>
      <c r="Q246">
        <v>87</v>
      </c>
      <c r="R246">
        <v>44</v>
      </c>
    </row>
    <row r="247" spans="1:18" x14ac:dyDescent="0.3">
      <c r="A247">
        <v>501269</v>
      </c>
      <c r="B247">
        <v>2011</v>
      </c>
      <c r="C247" t="s">
        <v>127</v>
      </c>
      <c r="D247" t="s">
        <v>45</v>
      </c>
      <c r="E247" t="s">
        <v>46</v>
      </c>
      <c r="F247" t="s">
        <v>21</v>
      </c>
      <c r="G247" t="s">
        <v>46</v>
      </c>
      <c r="H247" t="s">
        <v>39</v>
      </c>
      <c r="I247">
        <v>4</v>
      </c>
      <c r="J247">
        <v>147</v>
      </c>
      <c r="K247">
        <v>148</v>
      </c>
      <c r="L247" t="s">
        <v>260</v>
      </c>
      <c r="M247" t="s">
        <v>25</v>
      </c>
      <c r="N247" t="s">
        <v>163</v>
      </c>
      <c r="O247" t="s">
        <v>218</v>
      </c>
      <c r="P247">
        <v>25</v>
      </c>
      <c r="Q247">
        <v>85</v>
      </c>
      <c r="R247">
        <v>37</v>
      </c>
    </row>
    <row r="248" spans="1:18" x14ac:dyDescent="0.3">
      <c r="A248">
        <v>501270</v>
      </c>
      <c r="B248">
        <v>2011</v>
      </c>
      <c r="C248" t="s">
        <v>113</v>
      </c>
      <c r="D248" t="s">
        <v>473</v>
      </c>
      <c r="E248" t="s">
        <v>46</v>
      </c>
      <c r="F248" t="s">
        <v>21</v>
      </c>
      <c r="G248" t="s">
        <v>20</v>
      </c>
      <c r="H248" t="s">
        <v>23</v>
      </c>
      <c r="I248">
        <v>43</v>
      </c>
      <c r="J248">
        <v>185</v>
      </c>
      <c r="K248">
        <v>142</v>
      </c>
      <c r="L248" t="s">
        <v>165</v>
      </c>
      <c r="M248" t="s">
        <v>25</v>
      </c>
      <c r="N248" t="s">
        <v>163</v>
      </c>
      <c r="O248" t="s">
        <v>218</v>
      </c>
      <c r="P248">
        <v>68</v>
      </c>
      <c r="Q248">
        <v>87</v>
      </c>
      <c r="R248">
        <v>30</v>
      </c>
    </row>
    <row r="249" spans="1:18" x14ac:dyDescent="0.3">
      <c r="A249">
        <v>501271</v>
      </c>
      <c r="B249">
        <v>2011</v>
      </c>
      <c r="C249" t="s">
        <v>140</v>
      </c>
      <c r="D249" t="s">
        <v>473</v>
      </c>
      <c r="E249" t="s">
        <v>29</v>
      </c>
      <c r="F249" t="s">
        <v>30</v>
      </c>
      <c r="G249" t="s">
        <v>29</v>
      </c>
      <c r="H249" t="s">
        <v>23</v>
      </c>
      <c r="I249">
        <v>58</v>
      </c>
      <c r="J249">
        <v>205</v>
      </c>
      <c r="K249">
        <v>147</v>
      </c>
      <c r="L249" t="s">
        <v>223</v>
      </c>
      <c r="M249" t="s">
        <v>25</v>
      </c>
      <c r="N249" t="s">
        <v>163</v>
      </c>
      <c r="O249" t="s">
        <v>218</v>
      </c>
      <c r="P249">
        <v>56</v>
      </c>
      <c r="Q249">
        <v>111</v>
      </c>
      <c r="R249">
        <v>38</v>
      </c>
    </row>
    <row r="250" spans="1:18" x14ac:dyDescent="0.3">
      <c r="A250">
        <v>548306</v>
      </c>
      <c r="B250">
        <v>2012</v>
      </c>
      <c r="C250" t="s">
        <v>67</v>
      </c>
      <c r="D250" t="s">
        <v>473</v>
      </c>
      <c r="E250" t="s">
        <v>46</v>
      </c>
      <c r="F250" t="s">
        <v>21</v>
      </c>
      <c r="G250" t="s">
        <v>46</v>
      </c>
      <c r="H250" t="s">
        <v>39</v>
      </c>
      <c r="I250">
        <v>8</v>
      </c>
      <c r="J250">
        <v>112</v>
      </c>
      <c r="K250">
        <v>115</v>
      </c>
      <c r="L250" t="s">
        <v>295</v>
      </c>
      <c r="M250" t="s">
        <v>296</v>
      </c>
      <c r="N250" t="s">
        <v>163</v>
      </c>
      <c r="O250" t="s">
        <v>297</v>
      </c>
      <c r="P250">
        <v>42</v>
      </c>
      <c r="Q250">
        <v>57</v>
      </c>
      <c r="R250">
        <v>13</v>
      </c>
    </row>
    <row r="251" spans="1:18" x14ac:dyDescent="0.3">
      <c r="A251">
        <v>548307</v>
      </c>
      <c r="B251">
        <v>2012</v>
      </c>
      <c r="C251" t="s">
        <v>121</v>
      </c>
      <c r="D251" t="s">
        <v>51</v>
      </c>
      <c r="E251" t="s">
        <v>38</v>
      </c>
      <c r="F251" t="s">
        <v>21</v>
      </c>
      <c r="G251" t="s">
        <v>38</v>
      </c>
      <c r="H251" t="s">
        <v>39</v>
      </c>
      <c r="I251">
        <v>8</v>
      </c>
      <c r="J251">
        <v>97</v>
      </c>
      <c r="K251">
        <v>100</v>
      </c>
      <c r="L251" t="s">
        <v>99</v>
      </c>
      <c r="M251" t="s">
        <v>176</v>
      </c>
      <c r="N251" t="s">
        <v>174</v>
      </c>
      <c r="O251" t="s">
        <v>266</v>
      </c>
      <c r="P251">
        <v>46</v>
      </c>
      <c r="Q251">
        <v>51</v>
      </c>
      <c r="R251">
        <v>0</v>
      </c>
    </row>
    <row r="252" spans="1:18" x14ac:dyDescent="0.3">
      <c r="A252">
        <v>548308</v>
      </c>
      <c r="B252">
        <v>2012</v>
      </c>
      <c r="C252" t="s">
        <v>259</v>
      </c>
      <c r="D252" t="s">
        <v>45</v>
      </c>
      <c r="E252" t="s">
        <v>46</v>
      </c>
      <c r="F252" t="s">
        <v>21</v>
      </c>
      <c r="G252" t="s">
        <v>247</v>
      </c>
      <c r="H252" t="s">
        <v>23</v>
      </c>
      <c r="I252">
        <v>28</v>
      </c>
      <c r="J252">
        <v>129</v>
      </c>
      <c r="K252">
        <v>101</v>
      </c>
      <c r="L252" t="s">
        <v>298</v>
      </c>
      <c r="M252" t="s">
        <v>299</v>
      </c>
      <c r="N252" t="s">
        <v>163</v>
      </c>
      <c r="O252" t="s">
        <v>300</v>
      </c>
      <c r="P252">
        <v>30</v>
      </c>
      <c r="Q252">
        <v>70</v>
      </c>
      <c r="R252">
        <v>29</v>
      </c>
    </row>
    <row r="253" spans="1:18" x14ac:dyDescent="0.3">
      <c r="A253">
        <v>548309</v>
      </c>
      <c r="B253">
        <v>2012</v>
      </c>
      <c r="C253" t="s">
        <v>57</v>
      </c>
      <c r="D253" t="s">
        <v>58</v>
      </c>
      <c r="E253" t="s">
        <v>59</v>
      </c>
      <c r="F253" t="s">
        <v>21</v>
      </c>
      <c r="G253" t="s">
        <v>37</v>
      </c>
      <c r="H253" t="s">
        <v>23</v>
      </c>
      <c r="I253">
        <v>31</v>
      </c>
      <c r="J253">
        <v>191</v>
      </c>
      <c r="K253">
        <v>160</v>
      </c>
      <c r="L253" t="s">
        <v>301</v>
      </c>
      <c r="M253" t="s">
        <v>54</v>
      </c>
      <c r="N253" t="s">
        <v>183</v>
      </c>
      <c r="O253" t="s">
        <v>297</v>
      </c>
      <c r="P253">
        <v>57</v>
      </c>
      <c r="Q253">
        <v>81</v>
      </c>
      <c r="R253">
        <v>53</v>
      </c>
    </row>
    <row r="254" spans="1:18" x14ac:dyDescent="0.3">
      <c r="A254">
        <v>548310</v>
      </c>
      <c r="B254">
        <v>2012</v>
      </c>
      <c r="C254" t="s">
        <v>136</v>
      </c>
      <c r="D254" t="s">
        <v>19</v>
      </c>
      <c r="E254" t="s">
        <v>38</v>
      </c>
      <c r="F254" t="s">
        <v>21</v>
      </c>
      <c r="G254" t="s">
        <v>20</v>
      </c>
      <c r="H254" t="s">
        <v>23</v>
      </c>
      <c r="I254">
        <v>20</v>
      </c>
      <c r="J254">
        <v>157</v>
      </c>
      <c r="K254">
        <v>137</v>
      </c>
      <c r="L254" t="s">
        <v>168</v>
      </c>
      <c r="M254" t="s">
        <v>176</v>
      </c>
      <c r="N254" t="s">
        <v>185</v>
      </c>
      <c r="O254" t="s">
        <v>245</v>
      </c>
      <c r="P254">
        <v>46</v>
      </c>
      <c r="Q254">
        <v>67</v>
      </c>
      <c r="R254">
        <v>44</v>
      </c>
    </row>
    <row r="255" spans="1:18" x14ac:dyDescent="0.3">
      <c r="A255">
        <v>548311</v>
      </c>
      <c r="B255">
        <v>2012</v>
      </c>
      <c r="C255" t="s">
        <v>152</v>
      </c>
      <c r="D255" t="s">
        <v>302</v>
      </c>
      <c r="E255" t="s">
        <v>52</v>
      </c>
      <c r="F255" t="s">
        <v>21</v>
      </c>
      <c r="G255" t="s">
        <v>29</v>
      </c>
      <c r="H255" t="s">
        <v>23</v>
      </c>
      <c r="I255">
        <v>74</v>
      </c>
      <c r="J255">
        <v>193</v>
      </c>
      <c r="K255">
        <v>119</v>
      </c>
      <c r="L255" t="s">
        <v>303</v>
      </c>
      <c r="M255" t="s">
        <v>296</v>
      </c>
      <c r="N255" t="s">
        <v>174</v>
      </c>
      <c r="O255" t="s">
        <v>266</v>
      </c>
      <c r="P255">
        <v>44</v>
      </c>
      <c r="Q255">
        <v>89</v>
      </c>
      <c r="R255">
        <v>60</v>
      </c>
    </row>
    <row r="256" spans="1:18" x14ac:dyDescent="0.3">
      <c r="A256">
        <v>548312</v>
      </c>
      <c r="B256">
        <v>2012</v>
      </c>
      <c r="C256" t="s">
        <v>93</v>
      </c>
      <c r="D256" t="s">
        <v>58</v>
      </c>
      <c r="E256" t="s">
        <v>22</v>
      </c>
      <c r="F256" t="s">
        <v>21</v>
      </c>
      <c r="G256" t="s">
        <v>37</v>
      </c>
      <c r="H256" t="s">
        <v>23</v>
      </c>
      <c r="I256">
        <v>22</v>
      </c>
      <c r="J256">
        <v>164</v>
      </c>
      <c r="K256">
        <v>142</v>
      </c>
      <c r="L256" t="s">
        <v>203</v>
      </c>
      <c r="M256" t="s">
        <v>54</v>
      </c>
      <c r="N256" t="s">
        <v>304</v>
      </c>
      <c r="O256" t="s">
        <v>297</v>
      </c>
      <c r="P256">
        <v>37</v>
      </c>
      <c r="Q256">
        <v>88</v>
      </c>
      <c r="R256">
        <v>39</v>
      </c>
    </row>
    <row r="257" spans="1:18" x14ac:dyDescent="0.3">
      <c r="A257">
        <v>548313</v>
      </c>
      <c r="B257">
        <v>2012</v>
      </c>
      <c r="C257" t="s">
        <v>246</v>
      </c>
      <c r="D257" t="s">
        <v>305</v>
      </c>
      <c r="E257" t="s">
        <v>247</v>
      </c>
      <c r="F257" t="s">
        <v>30</v>
      </c>
      <c r="G257" t="s">
        <v>247</v>
      </c>
      <c r="H257" t="s">
        <v>23</v>
      </c>
      <c r="I257">
        <v>22</v>
      </c>
      <c r="J257">
        <v>166</v>
      </c>
      <c r="K257">
        <v>144</v>
      </c>
      <c r="L257" t="s">
        <v>306</v>
      </c>
      <c r="M257" t="s">
        <v>211</v>
      </c>
      <c r="N257" t="s">
        <v>163</v>
      </c>
      <c r="O257" t="s">
        <v>300</v>
      </c>
      <c r="P257">
        <v>38</v>
      </c>
      <c r="Q257">
        <v>83</v>
      </c>
      <c r="R257">
        <v>45</v>
      </c>
    </row>
    <row r="258" spans="1:18" x14ac:dyDescent="0.3">
      <c r="A258">
        <v>548314</v>
      </c>
      <c r="B258">
        <v>2012</v>
      </c>
      <c r="C258" t="s">
        <v>132</v>
      </c>
      <c r="D258" t="s">
        <v>302</v>
      </c>
      <c r="E258" t="s">
        <v>52</v>
      </c>
      <c r="F258" t="s">
        <v>30</v>
      </c>
      <c r="G258" t="s">
        <v>46</v>
      </c>
      <c r="H258" t="s">
        <v>39</v>
      </c>
      <c r="I258">
        <v>5</v>
      </c>
      <c r="J258">
        <v>138</v>
      </c>
      <c r="K258">
        <v>142</v>
      </c>
      <c r="L258" t="s">
        <v>192</v>
      </c>
      <c r="M258" t="s">
        <v>299</v>
      </c>
      <c r="N258" t="s">
        <v>296</v>
      </c>
      <c r="O258" t="s">
        <v>266</v>
      </c>
      <c r="P258">
        <v>45</v>
      </c>
      <c r="Q258">
        <v>64</v>
      </c>
      <c r="R258">
        <v>29</v>
      </c>
    </row>
    <row r="259" spans="1:18" x14ac:dyDescent="0.3">
      <c r="A259">
        <v>548315</v>
      </c>
      <c r="B259">
        <v>2012</v>
      </c>
      <c r="C259" t="s">
        <v>18</v>
      </c>
      <c r="D259" t="s">
        <v>19</v>
      </c>
      <c r="E259" t="s">
        <v>20</v>
      </c>
      <c r="F259" t="s">
        <v>21</v>
      </c>
      <c r="G259" t="s">
        <v>22</v>
      </c>
      <c r="H259" t="s">
        <v>23</v>
      </c>
      <c r="I259">
        <v>42</v>
      </c>
      <c r="J259">
        <v>165</v>
      </c>
      <c r="K259">
        <v>123</v>
      </c>
      <c r="L259" t="s">
        <v>116</v>
      </c>
      <c r="M259" t="s">
        <v>185</v>
      </c>
      <c r="N259" t="s">
        <v>258</v>
      </c>
      <c r="O259" t="s">
        <v>245</v>
      </c>
      <c r="P259">
        <v>60</v>
      </c>
      <c r="Q259">
        <v>75</v>
      </c>
      <c r="R259">
        <v>30</v>
      </c>
    </row>
    <row r="260" spans="1:18" x14ac:dyDescent="0.3">
      <c r="A260">
        <v>548316</v>
      </c>
      <c r="B260">
        <v>2012</v>
      </c>
      <c r="C260" t="s">
        <v>109</v>
      </c>
      <c r="D260" t="s">
        <v>36</v>
      </c>
      <c r="E260" t="s">
        <v>38</v>
      </c>
      <c r="F260" t="s">
        <v>21</v>
      </c>
      <c r="G260" t="s">
        <v>38</v>
      </c>
      <c r="H260" t="s">
        <v>39</v>
      </c>
      <c r="I260">
        <v>8</v>
      </c>
      <c r="J260">
        <v>110</v>
      </c>
      <c r="K260">
        <v>111</v>
      </c>
      <c r="L260" t="s">
        <v>307</v>
      </c>
      <c r="M260" t="s">
        <v>25</v>
      </c>
      <c r="N260" t="s">
        <v>183</v>
      </c>
      <c r="O260" t="s">
        <v>297</v>
      </c>
      <c r="P260">
        <v>41</v>
      </c>
      <c r="Q260">
        <v>42</v>
      </c>
      <c r="R260">
        <v>27</v>
      </c>
    </row>
    <row r="261" spans="1:18" x14ac:dyDescent="0.3">
      <c r="A261">
        <v>548317</v>
      </c>
      <c r="B261">
        <v>2012</v>
      </c>
      <c r="C261" t="s">
        <v>107</v>
      </c>
      <c r="D261" t="s">
        <v>45</v>
      </c>
      <c r="E261" t="s">
        <v>37</v>
      </c>
      <c r="F261" t="s">
        <v>21</v>
      </c>
      <c r="G261" t="s">
        <v>46</v>
      </c>
      <c r="H261" t="s">
        <v>23</v>
      </c>
      <c r="I261">
        <v>27</v>
      </c>
      <c r="J261">
        <v>197</v>
      </c>
      <c r="K261">
        <v>170</v>
      </c>
      <c r="L261" t="s">
        <v>232</v>
      </c>
      <c r="M261" t="s">
        <v>41</v>
      </c>
      <c r="N261" t="s">
        <v>308</v>
      </c>
      <c r="O261" t="s">
        <v>27</v>
      </c>
      <c r="P261">
        <v>54</v>
      </c>
      <c r="Q261">
        <v>94</v>
      </c>
      <c r="R261">
        <v>49</v>
      </c>
    </row>
    <row r="262" spans="1:18" x14ac:dyDescent="0.3">
      <c r="A262">
        <v>548318</v>
      </c>
      <c r="B262">
        <v>2012</v>
      </c>
      <c r="C262" t="s">
        <v>140</v>
      </c>
      <c r="D262" t="s">
        <v>473</v>
      </c>
      <c r="E262" t="s">
        <v>20</v>
      </c>
      <c r="F262" t="s">
        <v>30</v>
      </c>
      <c r="G262" t="s">
        <v>29</v>
      </c>
      <c r="H262" t="s">
        <v>39</v>
      </c>
      <c r="I262">
        <v>5</v>
      </c>
      <c r="J262">
        <v>205</v>
      </c>
      <c r="K262">
        <v>208</v>
      </c>
      <c r="L262" t="s">
        <v>309</v>
      </c>
      <c r="M262" t="s">
        <v>174</v>
      </c>
      <c r="N262" t="s">
        <v>258</v>
      </c>
      <c r="O262" t="s">
        <v>245</v>
      </c>
      <c r="P262">
        <v>56</v>
      </c>
      <c r="Q262">
        <v>105</v>
      </c>
      <c r="R262">
        <v>44</v>
      </c>
    </row>
    <row r="263" spans="1:18" x14ac:dyDescent="0.3">
      <c r="A263">
        <v>548319</v>
      </c>
      <c r="B263">
        <v>2012</v>
      </c>
      <c r="C263" t="s">
        <v>280</v>
      </c>
      <c r="D263" t="s">
        <v>661</v>
      </c>
      <c r="E263" t="s">
        <v>59</v>
      </c>
      <c r="F263" t="s">
        <v>21</v>
      </c>
      <c r="G263" t="s">
        <v>59</v>
      </c>
      <c r="H263" t="s">
        <v>39</v>
      </c>
      <c r="I263">
        <v>7</v>
      </c>
      <c r="J263">
        <v>115</v>
      </c>
      <c r="K263">
        <v>116</v>
      </c>
      <c r="L263" t="s">
        <v>310</v>
      </c>
      <c r="M263" t="s">
        <v>304</v>
      </c>
      <c r="N263" t="s">
        <v>183</v>
      </c>
      <c r="O263" t="s">
        <v>297</v>
      </c>
      <c r="P263">
        <v>29</v>
      </c>
      <c r="Q263">
        <v>70</v>
      </c>
      <c r="R263">
        <v>16</v>
      </c>
    </row>
    <row r="264" spans="1:18" x14ac:dyDescent="0.3">
      <c r="A264">
        <v>548320</v>
      </c>
      <c r="B264">
        <v>2012</v>
      </c>
      <c r="C264" t="s">
        <v>138</v>
      </c>
      <c r="D264" t="s">
        <v>51</v>
      </c>
      <c r="E264" t="s">
        <v>37</v>
      </c>
      <c r="F264" t="s">
        <v>30</v>
      </c>
      <c r="G264" t="s">
        <v>22</v>
      </c>
      <c r="H264" t="s">
        <v>39</v>
      </c>
      <c r="I264">
        <v>5</v>
      </c>
      <c r="J264">
        <v>131</v>
      </c>
      <c r="K264">
        <v>137</v>
      </c>
      <c r="L264" t="s">
        <v>311</v>
      </c>
      <c r="M264" t="s">
        <v>25</v>
      </c>
      <c r="N264" t="s">
        <v>176</v>
      </c>
      <c r="O264" t="s">
        <v>266</v>
      </c>
      <c r="P264">
        <v>45</v>
      </c>
      <c r="Q264">
        <v>56</v>
      </c>
      <c r="R264">
        <v>30</v>
      </c>
    </row>
    <row r="265" spans="1:18" x14ac:dyDescent="0.3">
      <c r="A265">
        <v>548321</v>
      </c>
      <c r="B265">
        <v>2012</v>
      </c>
      <c r="C265" t="s">
        <v>125</v>
      </c>
      <c r="D265" t="s">
        <v>36</v>
      </c>
      <c r="E265" t="s">
        <v>52</v>
      </c>
      <c r="F265" t="s">
        <v>30</v>
      </c>
      <c r="G265" t="s">
        <v>38</v>
      </c>
      <c r="H265" t="s">
        <v>39</v>
      </c>
      <c r="I265">
        <v>5</v>
      </c>
      <c r="J265">
        <v>157</v>
      </c>
      <c r="K265">
        <v>162</v>
      </c>
      <c r="L265" t="s">
        <v>224</v>
      </c>
      <c r="M265" t="s">
        <v>54</v>
      </c>
      <c r="N265" t="s">
        <v>183</v>
      </c>
      <c r="O265" t="s">
        <v>297</v>
      </c>
      <c r="P265">
        <v>50</v>
      </c>
      <c r="Q265">
        <v>75</v>
      </c>
      <c r="R265">
        <v>32</v>
      </c>
    </row>
    <row r="266" spans="1:18" x14ac:dyDescent="0.3">
      <c r="A266">
        <v>548322</v>
      </c>
      <c r="B266">
        <v>2012</v>
      </c>
      <c r="C266" t="s">
        <v>265</v>
      </c>
      <c r="D266" t="s">
        <v>305</v>
      </c>
      <c r="E266" t="s">
        <v>29</v>
      </c>
      <c r="F266" t="s">
        <v>30</v>
      </c>
      <c r="G266" t="s">
        <v>247</v>
      </c>
      <c r="H266" t="s">
        <v>39</v>
      </c>
      <c r="I266">
        <v>7</v>
      </c>
      <c r="J266">
        <v>155</v>
      </c>
      <c r="K266">
        <v>156</v>
      </c>
      <c r="L266" t="s">
        <v>312</v>
      </c>
      <c r="M266" t="s">
        <v>41</v>
      </c>
      <c r="N266" t="s">
        <v>308</v>
      </c>
      <c r="O266" t="s">
        <v>300</v>
      </c>
      <c r="P266">
        <v>43</v>
      </c>
      <c r="Q266">
        <v>82</v>
      </c>
      <c r="R266">
        <v>30</v>
      </c>
    </row>
    <row r="267" spans="1:18" x14ac:dyDescent="0.3">
      <c r="A267">
        <v>548323</v>
      </c>
      <c r="B267">
        <v>2012</v>
      </c>
      <c r="C267" t="s">
        <v>149</v>
      </c>
      <c r="D267" t="s">
        <v>51</v>
      </c>
      <c r="E267" t="s">
        <v>22</v>
      </c>
      <c r="F267" t="s">
        <v>21</v>
      </c>
      <c r="G267" t="s">
        <v>59</v>
      </c>
      <c r="H267" t="s">
        <v>23</v>
      </c>
      <c r="I267">
        <v>2</v>
      </c>
      <c r="J267">
        <v>134</v>
      </c>
      <c r="K267">
        <v>132</v>
      </c>
      <c r="L267" t="s">
        <v>313</v>
      </c>
      <c r="M267" t="s">
        <v>25</v>
      </c>
      <c r="N267" t="s">
        <v>176</v>
      </c>
      <c r="O267" t="s">
        <v>266</v>
      </c>
      <c r="P267">
        <v>26</v>
      </c>
      <c r="Q267">
        <v>72</v>
      </c>
      <c r="R267">
        <v>36</v>
      </c>
    </row>
    <row r="268" spans="1:18" x14ac:dyDescent="0.3">
      <c r="A268">
        <v>548324</v>
      </c>
      <c r="B268">
        <v>2012</v>
      </c>
      <c r="C268" t="s">
        <v>73</v>
      </c>
      <c r="D268" t="s">
        <v>19</v>
      </c>
      <c r="E268" t="s">
        <v>37</v>
      </c>
      <c r="F268" t="s">
        <v>30</v>
      </c>
      <c r="G268" t="s">
        <v>37</v>
      </c>
      <c r="H268" t="s">
        <v>23</v>
      </c>
      <c r="I268">
        <v>59</v>
      </c>
      <c r="J268">
        <v>195</v>
      </c>
      <c r="K268">
        <v>136</v>
      </c>
      <c r="L268" t="s">
        <v>301</v>
      </c>
      <c r="M268" t="s">
        <v>296</v>
      </c>
      <c r="N268" t="s">
        <v>258</v>
      </c>
      <c r="O268" t="s">
        <v>245</v>
      </c>
      <c r="P268">
        <v>43</v>
      </c>
      <c r="Q268">
        <v>91</v>
      </c>
      <c r="R268">
        <v>61</v>
      </c>
    </row>
    <row r="269" spans="1:18" x14ac:dyDescent="0.3">
      <c r="A269">
        <v>548325</v>
      </c>
      <c r="B269">
        <v>2012</v>
      </c>
      <c r="C269" t="s">
        <v>100</v>
      </c>
      <c r="D269" t="s">
        <v>45</v>
      </c>
      <c r="E269" t="s">
        <v>38</v>
      </c>
      <c r="F269" t="s">
        <v>21</v>
      </c>
      <c r="G269" t="s">
        <v>38</v>
      </c>
      <c r="H269" t="s">
        <v>39</v>
      </c>
      <c r="I269">
        <v>7</v>
      </c>
      <c r="J269">
        <v>92</v>
      </c>
      <c r="K269">
        <v>93</v>
      </c>
      <c r="L269" t="s">
        <v>314</v>
      </c>
      <c r="M269" t="s">
        <v>54</v>
      </c>
      <c r="N269" t="s">
        <v>183</v>
      </c>
      <c r="O269" t="s">
        <v>297</v>
      </c>
      <c r="P269">
        <v>23</v>
      </c>
      <c r="Q269">
        <v>57</v>
      </c>
      <c r="R269">
        <v>12</v>
      </c>
    </row>
    <row r="270" spans="1:18" x14ac:dyDescent="0.3">
      <c r="A270">
        <v>548326</v>
      </c>
      <c r="B270">
        <v>2012</v>
      </c>
      <c r="C270" t="s">
        <v>112</v>
      </c>
      <c r="D270" t="s">
        <v>58</v>
      </c>
      <c r="E270" t="s">
        <v>52</v>
      </c>
      <c r="F270" t="s">
        <v>30</v>
      </c>
      <c r="G270" t="s">
        <v>37</v>
      </c>
      <c r="H270" t="s">
        <v>39</v>
      </c>
      <c r="I270">
        <v>5</v>
      </c>
      <c r="J270">
        <v>196</v>
      </c>
      <c r="K270">
        <v>197</v>
      </c>
      <c r="L270" t="s">
        <v>203</v>
      </c>
      <c r="M270" t="s">
        <v>41</v>
      </c>
      <c r="N270" t="s">
        <v>308</v>
      </c>
      <c r="O270" t="s">
        <v>300</v>
      </c>
      <c r="P270">
        <v>57</v>
      </c>
      <c r="Q270">
        <v>75</v>
      </c>
      <c r="R270">
        <v>64</v>
      </c>
    </row>
    <row r="271" spans="1:18" x14ac:dyDescent="0.3">
      <c r="A271">
        <v>548327</v>
      </c>
      <c r="B271">
        <v>2012</v>
      </c>
      <c r="C271" t="s">
        <v>270</v>
      </c>
      <c r="D271" t="s">
        <v>19</v>
      </c>
      <c r="E271" t="s">
        <v>247</v>
      </c>
      <c r="F271" t="s">
        <v>30</v>
      </c>
      <c r="G271" t="s">
        <v>20</v>
      </c>
      <c r="H271" t="s">
        <v>39</v>
      </c>
      <c r="I271">
        <v>6</v>
      </c>
      <c r="J271">
        <v>182</v>
      </c>
      <c r="K271">
        <v>186</v>
      </c>
      <c r="L271" t="s">
        <v>165</v>
      </c>
      <c r="M271" t="s">
        <v>176</v>
      </c>
      <c r="N271" t="s">
        <v>211</v>
      </c>
      <c r="O271" t="s">
        <v>266</v>
      </c>
      <c r="P271">
        <v>58</v>
      </c>
      <c r="Q271">
        <v>83</v>
      </c>
      <c r="R271">
        <v>41</v>
      </c>
    </row>
    <row r="272" spans="1:18" x14ac:dyDescent="0.3">
      <c r="A272">
        <v>548328</v>
      </c>
      <c r="B272">
        <v>2012</v>
      </c>
      <c r="C272" t="s">
        <v>98</v>
      </c>
      <c r="D272" t="s">
        <v>661</v>
      </c>
      <c r="E272" t="s">
        <v>59</v>
      </c>
      <c r="F272" t="s">
        <v>30</v>
      </c>
      <c r="G272" t="s">
        <v>22</v>
      </c>
      <c r="H272" t="s">
        <v>39</v>
      </c>
      <c r="I272">
        <v>8</v>
      </c>
      <c r="J272">
        <v>124</v>
      </c>
      <c r="K272">
        <v>127</v>
      </c>
      <c r="L272" t="s">
        <v>191</v>
      </c>
      <c r="M272" t="s">
        <v>296</v>
      </c>
      <c r="N272" t="s">
        <v>258</v>
      </c>
      <c r="O272" t="s">
        <v>218</v>
      </c>
      <c r="P272">
        <v>45</v>
      </c>
      <c r="Q272">
        <v>51</v>
      </c>
      <c r="R272">
        <v>28</v>
      </c>
    </row>
    <row r="273" spans="1:18" x14ac:dyDescent="0.3">
      <c r="A273">
        <v>548329</v>
      </c>
      <c r="B273">
        <v>2012</v>
      </c>
      <c r="C273" t="s">
        <v>62</v>
      </c>
      <c r="D273" t="s">
        <v>472</v>
      </c>
      <c r="E273" t="s">
        <v>52</v>
      </c>
      <c r="F273" t="s">
        <v>30</v>
      </c>
      <c r="G273" t="s">
        <v>38</v>
      </c>
      <c r="H273" t="s">
        <v>39</v>
      </c>
      <c r="I273">
        <v>9</v>
      </c>
      <c r="J273">
        <v>187</v>
      </c>
      <c r="K273">
        <v>193</v>
      </c>
      <c r="L273" t="s">
        <v>221</v>
      </c>
      <c r="M273" t="s">
        <v>296</v>
      </c>
      <c r="N273" t="s">
        <v>163</v>
      </c>
      <c r="O273" t="s">
        <v>27</v>
      </c>
      <c r="P273">
        <v>33</v>
      </c>
      <c r="Q273">
        <v>107</v>
      </c>
      <c r="R273">
        <v>47</v>
      </c>
    </row>
    <row r="274" spans="1:18" x14ac:dyDescent="0.3">
      <c r="A274">
        <v>548330</v>
      </c>
      <c r="B274">
        <v>2012</v>
      </c>
      <c r="C274" t="s">
        <v>263</v>
      </c>
      <c r="D274" t="s">
        <v>473</v>
      </c>
      <c r="E274" t="s">
        <v>247</v>
      </c>
      <c r="F274" t="s">
        <v>21</v>
      </c>
      <c r="G274" t="s">
        <v>29</v>
      </c>
      <c r="H274" t="s">
        <v>23</v>
      </c>
      <c r="I274">
        <v>13</v>
      </c>
      <c r="J274">
        <v>164</v>
      </c>
      <c r="K274">
        <v>151</v>
      </c>
      <c r="L274" t="s">
        <v>315</v>
      </c>
      <c r="M274" t="s">
        <v>25</v>
      </c>
      <c r="N274" t="s">
        <v>211</v>
      </c>
      <c r="O274" t="s">
        <v>266</v>
      </c>
      <c r="P274">
        <v>42</v>
      </c>
      <c r="Q274">
        <v>74</v>
      </c>
      <c r="R274">
        <v>48</v>
      </c>
    </row>
    <row r="275" spans="1:18" x14ac:dyDescent="0.3">
      <c r="A275">
        <v>548331</v>
      </c>
      <c r="B275">
        <v>2012</v>
      </c>
      <c r="C275" t="s">
        <v>120</v>
      </c>
      <c r="D275" t="s">
        <v>661</v>
      </c>
      <c r="E275" t="s">
        <v>20</v>
      </c>
      <c r="F275" t="s">
        <v>21</v>
      </c>
      <c r="G275" t="s">
        <v>20</v>
      </c>
      <c r="H275" t="s">
        <v>39</v>
      </c>
      <c r="I275">
        <v>5</v>
      </c>
      <c r="J275">
        <v>163</v>
      </c>
      <c r="K275">
        <v>166</v>
      </c>
      <c r="L275" t="s">
        <v>165</v>
      </c>
      <c r="M275" t="s">
        <v>185</v>
      </c>
      <c r="N275" t="s">
        <v>258</v>
      </c>
      <c r="O275" t="s">
        <v>218</v>
      </c>
      <c r="P275">
        <v>41</v>
      </c>
      <c r="Q275">
        <v>71</v>
      </c>
      <c r="R275">
        <v>51</v>
      </c>
    </row>
    <row r="276" spans="1:18" x14ac:dyDescent="0.3">
      <c r="A276">
        <v>548332</v>
      </c>
      <c r="B276">
        <v>2012</v>
      </c>
      <c r="C276" t="s">
        <v>145</v>
      </c>
      <c r="D276" t="s">
        <v>473</v>
      </c>
      <c r="E276" t="s">
        <v>37</v>
      </c>
      <c r="F276" t="s">
        <v>30</v>
      </c>
      <c r="G276" t="s">
        <v>29</v>
      </c>
      <c r="H276" t="s">
        <v>39</v>
      </c>
      <c r="I276">
        <v>7</v>
      </c>
      <c r="J276">
        <v>146</v>
      </c>
      <c r="K276">
        <v>147</v>
      </c>
      <c r="L276" t="s">
        <v>309</v>
      </c>
      <c r="M276" t="s">
        <v>41</v>
      </c>
      <c r="N276" t="s">
        <v>308</v>
      </c>
      <c r="O276" t="s">
        <v>27</v>
      </c>
      <c r="P276">
        <v>41</v>
      </c>
      <c r="Q276">
        <v>75</v>
      </c>
      <c r="R276">
        <v>30</v>
      </c>
    </row>
    <row r="277" spans="1:18" x14ac:dyDescent="0.3">
      <c r="A277">
        <v>548333</v>
      </c>
      <c r="B277">
        <v>2012</v>
      </c>
      <c r="C277" t="s">
        <v>293</v>
      </c>
      <c r="D277" t="s">
        <v>36</v>
      </c>
      <c r="E277" t="s">
        <v>38</v>
      </c>
      <c r="F277" t="s">
        <v>21</v>
      </c>
      <c r="G277" t="s">
        <v>247</v>
      </c>
      <c r="H277" t="s">
        <v>23</v>
      </c>
      <c r="I277">
        <v>20</v>
      </c>
      <c r="J277">
        <v>192</v>
      </c>
      <c r="K277">
        <v>172</v>
      </c>
      <c r="L277" t="s">
        <v>111</v>
      </c>
      <c r="M277" t="s">
        <v>25</v>
      </c>
      <c r="N277" t="s">
        <v>211</v>
      </c>
      <c r="O277" t="s">
        <v>266</v>
      </c>
      <c r="P277">
        <v>52</v>
      </c>
      <c r="Q277">
        <v>84</v>
      </c>
      <c r="R277">
        <v>56</v>
      </c>
    </row>
    <row r="278" spans="1:18" x14ac:dyDescent="0.3">
      <c r="A278">
        <v>548334</v>
      </c>
      <c r="B278">
        <v>2012</v>
      </c>
      <c r="C278" t="s">
        <v>139</v>
      </c>
      <c r="D278" t="s">
        <v>45</v>
      </c>
      <c r="E278" t="s">
        <v>46</v>
      </c>
      <c r="F278" t="s">
        <v>30</v>
      </c>
      <c r="G278" t="s">
        <v>59</v>
      </c>
      <c r="H278" t="s">
        <v>39</v>
      </c>
      <c r="I278">
        <v>6</v>
      </c>
      <c r="J278">
        <v>163</v>
      </c>
      <c r="K278">
        <v>164</v>
      </c>
      <c r="L278" t="s">
        <v>92</v>
      </c>
      <c r="M278" t="s">
        <v>185</v>
      </c>
      <c r="N278" t="s">
        <v>258</v>
      </c>
      <c r="O278" t="s">
        <v>245</v>
      </c>
      <c r="P278">
        <v>39</v>
      </c>
      <c r="Q278">
        <v>93</v>
      </c>
      <c r="R278">
        <v>31</v>
      </c>
    </row>
    <row r="279" spans="1:18" x14ac:dyDescent="0.3">
      <c r="A279">
        <v>548335</v>
      </c>
      <c r="B279">
        <v>2012</v>
      </c>
      <c r="C279" t="s">
        <v>118</v>
      </c>
      <c r="D279" t="s">
        <v>212</v>
      </c>
      <c r="E279" t="s">
        <v>22</v>
      </c>
      <c r="F279" t="s">
        <v>21</v>
      </c>
      <c r="G279" t="s">
        <v>22</v>
      </c>
      <c r="H279" t="s">
        <v>39</v>
      </c>
      <c r="I279">
        <v>5</v>
      </c>
      <c r="J279">
        <v>126</v>
      </c>
      <c r="K279">
        <v>127</v>
      </c>
      <c r="L279" t="s">
        <v>202</v>
      </c>
      <c r="M279" t="s">
        <v>54</v>
      </c>
      <c r="N279" t="s">
        <v>183</v>
      </c>
      <c r="O279" t="s">
        <v>218</v>
      </c>
      <c r="P279">
        <v>39</v>
      </c>
      <c r="Q279">
        <v>63</v>
      </c>
      <c r="R279">
        <v>24</v>
      </c>
    </row>
    <row r="280" spans="1:18" x14ac:dyDescent="0.3">
      <c r="A280">
        <v>548336</v>
      </c>
      <c r="B280">
        <v>2012</v>
      </c>
      <c r="C280" t="s">
        <v>130</v>
      </c>
      <c r="D280" t="s">
        <v>58</v>
      </c>
      <c r="E280" t="s">
        <v>37</v>
      </c>
      <c r="F280" t="s">
        <v>21</v>
      </c>
      <c r="G280" t="s">
        <v>20</v>
      </c>
      <c r="H280" t="s">
        <v>23</v>
      </c>
      <c r="I280">
        <v>46</v>
      </c>
      <c r="J280">
        <v>189</v>
      </c>
      <c r="K280">
        <v>143</v>
      </c>
      <c r="L280" t="s">
        <v>168</v>
      </c>
      <c r="M280" t="s">
        <v>25</v>
      </c>
      <c r="N280" t="s">
        <v>176</v>
      </c>
      <c r="O280" t="s">
        <v>297</v>
      </c>
      <c r="P280">
        <v>37</v>
      </c>
      <c r="Q280">
        <v>85</v>
      </c>
      <c r="R280">
        <v>67</v>
      </c>
    </row>
    <row r="281" spans="1:18" x14ac:dyDescent="0.3">
      <c r="A281">
        <v>548337</v>
      </c>
      <c r="B281">
        <v>2012</v>
      </c>
      <c r="C281" t="s">
        <v>255</v>
      </c>
      <c r="D281" t="s">
        <v>305</v>
      </c>
      <c r="E281" t="s">
        <v>247</v>
      </c>
      <c r="F281" t="s">
        <v>30</v>
      </c>
      <c r="G281" t="s">
        <v>38</v>
      </c>
      <c r="H281" t="s">
        <v>39</v>
      </c>
      <c r="I281">
        <v>8</v>
      </c>
      <c r="J281">
        <v>146</v>
      </c>
      <c r="K281">
        <v>148</v>
      </c>
      <c r="L281" t="s">
        <v>63</v>
      </c>
      <c r="M281" t="s">
        <v>185</v>
      </c>
      <c r="N281" t="s">
        <v>258</v>
      </c>
      <c r="O281" t="s">
        <v>245</v>
      </c>
      <c r="P281">
        <v>28</v>
      </c>
      <c r="Q281">
        <v>71</v>
      </c>
      <c r="R281">
        <v>47</v>
      </c>
    </row>
    <row r="282" spans="1:18" x14ac:dyDescent="0.3">
      <c r="A282">
        <v>548339</v>
      </c>
      <c r="B282">
        <v>2012</v>
      </c>
      <c r="C282" t="s">
        <v>71</v>
      </c>
      <c r="D282" t="s">
        <v>661</v>
      </c>
      <c r="E282" t="s">
        <v>59</v>
      </c>
      <c r="F282" t="s">
        <v>30</v>
      </c>
      <c r="G282" t="s">
        <v>46</v>
      </c>
      <c r="H282" t="s">
        <v>39</v>
      </c>
      <c r="I282">
        <v>4</v>
      </c>
      <c r="J282">
        <v>168</v>
      </c>
      <c r="K282">
        <v>171</v>
      </c>
      <c r="L282" t="s">
        <v>225</v>
      </c>
      <c r="M282" t="s">
        <v>41</v>
      </c>
      <c r="N282" t="s">
        <v>308</v>
      </c>
      <c r="O282" t="s">
        <v>218</v>
      </c>
      <c r="P282">
        <v>44</v>
      </c>
      <c r="Q282">
        <v>72</v>
      </c>
      <c r="R282">
        <v>52</v>
      </c>
    </row>
    <row r="283" spans="1:18" x14ac:dyDescent="0.3">
      <c r="A283">
        <v>548341</v>
      </c>
      <c r="B283">
        <v>2012</v>
      </c>
      <c r="C283" t="s">
        <v>288</v>
      </c>
      <c r="D283" t="s">
        <v>305</v>
      </c>
      <c r="E283" t="s">
        <v>52</v>
      </c>
      <c r="F283" t="s">
        <v>30</v>
      </c>
      <c r="G283" t="s">
        <v>52</v>
      </c>
      <c r="H283" t="s">
        <v>23</v>
      </c>
      <c r="I283">
        <v>18</v>
      </c>
      <c r="J283">
        <v>177</v>
      </c>
      <c r="K283">
        <v>159</v>
      </c>
      <c r="L283" t="s">
        <v>316</v>
      </c>
      <c r="M283" t="s">
        <v>185</v>
      </c>
      <c r="N283" t="s">
        <v>258</v>
      </c>
      <c r="O283" t="s">
        <v>245</v>
      </c>
      <c r="P283">
        <v>50</v>
      </c>
      <c r="Q283">
        <v>91</v>
      </c>
      <c r="R283">
        <v>36</v>
      </c>
    </row>
    <row r="284" spans="1:18" x14ac:dyDescent="0.3">
      <c r="A284">
        <v>548342</v>
      </c>
      <c r="B284">
        <v>2012</v>
      </c>
      <c r="C284" t="s">
        <v>143</v>
      </c>
      <c r="D284" t="s">
        <v>36</v>
      </c>
      <c r="E284" t="s">
        <v>46</v>
      </c>
      <c r="F284" t="s">
        <v>21</v>
      </c>
      <c r="G284" t="s">
        <v>38</v>
      </c>
      <c r="H284" t="s">
        <v>23</v>
      </c>
      <c r="I284">
        <v>37</v>
      </c>
      <c r="J284">
        <v>207</v>
      </c>
      <c r="K284">
        <v>170</v>
      </c>
      <c r="L284" t="s">
        <v>63</v>
      </c>
      <c r="M284" t="s">
        <v>41</v>
      </c>
      <c r="N284" t="s">
        <v>308</v>
      </c>
      <c r="O284" t="s">
        <v>27</v>
      </c>
      <c r="P284">
        <v>54</v>
      </c>
      <c r="Q284">
        <v>103</v>
      </c>
      <c r="R284">
        <v>50</v>
      </c>
    </row>
    <row r="285" spans="1:18" x14ac:dyDescent="0.3">
      <c r="A285">
        <v>548343</v>
      </c>
      <c r="B285">
        <v>2012</v>
      </c>
      <c r="C285" t="s">
        <v>115</v>
      </c>
      <c r="D285" t="s">
        <v>473</v>
      </c>
      <c r="E285" t="s">
        <v>59</v>
      </c>
      <c r="F285" t="s">
        <v>30</v>
      </c>
      <c r="G285" t="s">
        <v>59</v>
      </c>
      <c r="H285" t="s">
        <v>23</v>
      </c>
      <c r="I285">
        <v>7</v>
      </c>
      <c r="J285">
        <v>156</v>
      </c>
      <c r="K285">
        <v>149</v>
      </c>
      <c r="L285" t="s">
        <v>317</v>
      </c>
      <c r="M285" t="s">
        <v>54</v>
      </c>
      <c r="N285" t="s">
        <v>183</v>
      </c>
      <c r="O285" t="s">
        <v>218</v>
      </c>
      <c r="P285">
        <v>43</v>
      </c>
      <c r="Q285">
        <v>86</v>
      </c>
      <c r="R285">
        <v>27</v>
      </c>
    </row>
    <row r="286" spans="1:18" x14ac:dyDescent="0.3">
      <c r="A286">
        <v>548344</v>
      </c>
      <c r="B286">
        <v>2012</v>
      </c>
      <c r="C286" t="s">
        <v>110</v>
      </c>
      <c r="D286" t="s">
        <v>51</v>
      </c>
      <c r="E286" t="s">
        <v>22</v>
      </c>
      <c r="F286" t="s">
        <v>30</v>
      </c>
      <c r="G286" t="s">
        <v>22</v>
      </c>
      <c r="H286" t="s">
        <v>23</v>
      </c>
      <c r="I286">
        <v>47</v>
      </c>
      <c r="J286">
        <v>190</v>
      </c>
      <c r="K286">
        <v>143</v>
      </c>
      <c r="L286" t="s">
        <v>191</v>
      </c>
      <c r="M286" t="s">
        <v>25</v>
      </c>
      <c r="N286" t="s">
        <v>85</v>
      </c>
      <c r="O286" t="s">
        <v>300</v>
      </c>
      <c r="P286">
        <v>46</v>
      </c>
      <c r="Q286">
        <v>98</v>
      </c>
      <c r="R286">
        <v>46</v>
      </c>
    </row>
    <row r="287" spans="1:18" x14ac:dyDescent="0.3">
      <c r="A287">
        <v>548345</v>
      </c>
      <c r="B287">
        <v>2012</v>
      </c>
      <c r="C287" t="s">
        <v>35</v>
      </c>
      <c r="D287" t="s">
        <v>36</v>
      </c>
      <c r="E287" t="s">
        <v>38</v>
      </c>
      <c r="F287" t="s">
        <v>30</v>
      </c>
      <c r="G287" t="s">
        <v>38</v>
      </c>
      <c r="H287" t="s">
        <v>23</v>
      </c>
      <c r="I287">
        <v>1</v>
      </c>
      <c r="J287">
        <v>152</v>
      </c>
      <c r="K287">
        <v>151</v>
      </c>
      <c r="L287" t="s">
        <v>63</v>
      </c>
      <c r="M287" t="s">
        <v>185</v>
      </c>
      <c r="N287" t="s">
        <v>258</v>
      </c>
      <c r="O287" t="s">
        <v>245</v>
      </c>
      <c r="P287">
        <v>42</v>
      </c>
      <c r="Q287">
        <v>72</v>
      </c>
      <c r="R287">
        <v>38</v>
      </c>
    </row>
    <row r="288" spans="1:18" x14ac:dyDescent="0.3">
      <c r="A288">
        <v>548346</v>
      </c>
      <c r="B288">
        <v>2012</v>
      </c>
      <c r="C288" t="s">
        <v>77</v>
      </c>
      <c r="D288" t="s">
        <v>45</v>
      </c>
      <c r="E288" t="s">
        <v>46</v>
      </c>
      <c r="F288" t="s">
        <v>21</v>
      </c>
      <c r="G288" t="s">
        <v>46</v>
      </c>
      <c r="H288" t="s">
        <v>39</v>
      </c>
      <c r="I288">
        <v>5</v>
      </c>
      <c r="J288">
        <v>100</v>
      </c>
      <c r="K288">
        <v>101</v>
      </c>
      <c r="L288" t="s">
        <v>253</v>
      </c>
      <c r="M288" t="s">
        <v>299</v>
      </c>
      <c r="N288" t="s">
        <v>308</v>
      </c>
      <c r="O288" t="s">
        <v>27</v>
      </c>
      <c r="P288">
        <v>38</v>
      </c>
      <c r="Q288">
        <v>49</v>
      </c>
      <c r="R288">
        <v>13</v>
      </c>
    </row>
    <row r="289" spans="1:18" x14ac:dyDescent="0.3">
      <c r="A289">
        <v>548347</v>
      </c>
      <c r="B289">
        <v>2012</v>
      </c>
      <c r="C289" t="s">
        <v>74</v>
      </c>
      <c r="D289" t="s">
        <v>473</v>
      </c>
      <c r="E289" t="s">
        <v>29</v>
      </c>
      <c r="F289" t="s">
        <v>30</v>
      </c>
      <c r="G289" t="s">
        <v>22</v>
      </c>
      <c r="H289" t="s">
        <v>39</v>
      </c>
      <c r="I289">
        <v>5</v>
      </c>
      <c r="J289">
        <v>139</v>
      </c>
      <c r="K289">
        <v>140</v>
      </c>
      <c r="L289" t="s">
        <v>191</v>
      </c>
      <c r="M289" t="s">
        <v>54</v>
      </c>
      <c r="N289" t="s">
        <v>318</v>
      </c>
      <c r="O289" t="s">
        <v>218</v>
      </c>
      <c r="P289">
        <v>43</v>
      </c>
      <c r="Q289">
        <v>59</v>
      </c>
      <c r="R289">
        <v>37</v>
      </c>
    </row>
    <row r="290" spans="1:18" x14ac:dyDescent="0.3">
      <c r="A290">
        <v>548348</v>
      </c>
      <c r="B290">
        <v>2012</v>
      </c>
      <c r="C290" t="s">
        <v>281</v>
      </c>
      <c r="D290" t="s">
        <v>212</v>
      </c>
      <c r="E290" t="s">
        <v>52</v>
      </c>
      <c r="F290" t="s">
        <v>30</v>
      </c>
      <c r="G290" t="s">
        <v>52</v>
      </c>
      <c r="H290" t="s">
        <v>23</v>
      </c>
      <c r="I290">
        <v>13</v>
      </c>
      <c r="J290">
        <v>186</v>
      </c>
      <c r="K290">
        <v>173</v>
      </c>
      <c r="L290" t="s">
        <v>72</v>
      </c>
      <c r="M290" t="s">
        <v>41</v>
      </c>
      <c r="N290" t="s">
        <v>299</v>
      </c>
      <c r="O290" t="s">
        <v>207</v>
      </c>
      <c r="P290">
        <v>33</v>
      </c>
      <c r="Q290">
        <v>89</v>
      </c>
      <c r="R290">
        <v>64</v>
      </c>
    </row>
    <row r="291" spans="1:18" x14ac:dyDescent="0.3">
      <c r="A291">
        <v>548349</v>
      </c>
      <c r="B291">
        <v>2012</v>
      </c>
      <c r="C291" t="s">
        <v>119</v>
      </c>
      <c r="D291" t="s">
        <v>58</v>
      </c>
      <c r="E291" t="s">
        <v>37</v>
      </c>
      <c r="F291" t="s">
        <v>30</v>
      </c>
      <c r="G291" t="s">
        <v>38</v>
      </c>
      <c r="H291" t="s">
        <v>39</v>
      </c>
      <c r="I291">
        <v>6</v>
      </c>
      <c r="J291">
        <v>141</v>
      </c>
      <c r="K291">
        <v>144</v>
      </c>
      <c r="L291" t="s">
        <v>319</v>
      </c>
      <c r="M291" t="s">
        <v>296</v>
      </c>
      <c r="N291" t="s">
        <v>163</v>
      </c>
      <c r="O291" t="s">
        <v>245</v>
      </c>
      <c r="P291">
        <v>56</v>
      </c>
      <c r="Q291">
        <v>59</v>
      </c>
      <c r="R291">
        <v>26</v>
      </c>
    </row>
    <row r="292" spans="1:18" x14ac:dyDescent="0.3">
      <c r="A292">
        <v>548350</v>
      </c>
      <c r="B292">
        <v>2012</v>
      </c>
      <c r="C292" t="s">
        <v>104</v>
      </c>
      <c r="D292" t="s">
        <v>19</v>
      </c>
      <c r="E292" t="s">
        <v>59</v>
      </c>
      <c r="F292" t="s">
        <v>21</v>
      </c>
      <c r="G292" t="s">
        <v>59</v>
      </c>
      <c r="H292" t="s">
        <v>39</v>
      </c>
      <c r="I292">
        <v>4</v>
      </c>
      <c r="J292">
        <v>158</v>
      </c>
      <c r="K292">
        <v>163</v>
      </c>
      <c r="L292" t="s">
        <v>320</v>
      </c>
      <c r="M292" t="s">
        <v>54</v>
      </c>
      <c r="N292" t="s">
        <v>318</v>
      </c>
      <c r="O292" t="s">
        <v>218</v>
      </c>
      <c r="P292">
        <v>33</v>
      </c>
      <c r="Q292">
        <v>96</v>
      </c>
      <c r="R292">
        <v>29</v>
      </c>
    </row>
    <row r="293" spans="1:18" x14ac:dyDescent="0.3">
      <c r="A293">
        <v>548351</v>
      </c>
      <c r="B293">
        <v>2012</v>
      </c>
      <c r="C293" t="s">
        <v>276</v>
      </c>
      <c r="D293" t="s">
        <v>305</v>
      </c>
      <c r="E293" t="s">
        <v>46</v>
      </c>
      <c r="F293" t="s">
        <v>30</v>
      </c>
      <c r="G293" t="s">
        <v>46</v>
      </c>
      <c r="H293" t="s">
        <v>23</v>
      </c>
      <c r="I293">
        <v>1</v>
      </c>
      <c r="J293">
        <v>120</v>
      </c>
      <c r="K293">
        <v>119</v>
      </c>
      <c r="L293" t="s">
        <v>222</v>
      </c>
      <c r="M293" t="s">
        <v>25</v>
      </c>
      <c r="N293" t="s">
        <v>176</v>
      </c>
      <c r="O293" t="s">
        <v>207</v>
      </c>
      <c r="P293">
        <v>42</v>
      </c>
      <c r="Q293">
        <v>51</v>
      </c>
      <c r="R293">
        <v>27</v>
      </c>
    </row>
    <row r="294" spans="1:18" x14ac:dyDescent="0.3">
      <c r="A294">
        <v>548352</v>
      </c>
      <c r="B294">
        <v>2012</v>
      </c>
      <c r="C294" t="s">
        <v>106</v>
      </c>
      <c r="D294" t="s">
        <v>473</v>
      </c>
      <c r="E294" t="s">
        <v>29</v>
      </c>
      <c r="F294" t="s">
        <v>30</v>
      </c>
      <c r="G294" t="s">
        <v>29</v>
      </c>
      <c r="H294" t="s">
        <v>23</v>
      </c>
      <c r="I294">
        <v>10</v>
      </c>
      <c r="J294">
        <v>160</v>
      </c>
      <c r="K294">
        <v>150</v>
      </c>
      <c r="L294" t="s">
        <v>153</v>
      </c>
      <c r="M294" t="s">
        <v>174</v>
      </c>
      <c r="N294" t="s">
        <v>308</v>
      </c>
      <c r="O294" t="s">
        <v>218</v>
      </c>
      <c r="P294">
        <v>56</v>
      </c>
      <c r="Q294">
        <v>73</v>
      </c>
      <c r="R294">
        <v>31</v>
      </c>
    </row>
    <row r="295" spans="1:18" x14ac:dyDescent="0.3">
      <c r="A295">
        <v>548353</v>
      </c>
      <c r="B295">
        <v>2012</v>
      </c>
      <c r="C295" t="s">
        <v>321</v>
      </c>
      <c r="D295" t="s">
        <v>51</v>
      </c>
      <c r="E295" t="s">
        <v>22</v>
      </c>
      <c r="F295" t="s">
        <v>30</v>
      </c>
      <c r="G295" t="s">
        <v>22</v>
      </c>
      <c r="H295" t="s">
        <v>23</v>
      </c>
      <c r="I295">
        <v>7</v>
      </c>
      <c r="J295">
        <v>150</v>
      </c>
      <c r="K295">
        <v>143</v>
      </c>
      <c r="L295" t="s">
        <v>313</v>
      </c>
      <c r="M295" t="s">
        <v>54</v>
      </c>
      <c r="N295" t="s">
        <v>183</v>
      </c>
      <c r="O295" t="s">
        <v>27</v>
      </c>
      <c r="P295">
        <v>68</v>
      </c>
      <c r="Q295">
        <v>57</v>
      </c>
      <c r="R295">
        <v>25</v>
      </c>
    </row>
    <row r="296" spans="1:18" x14ac:dyDescent="0.3">
      <c r="A296">
        <v>548354</v>
      </c>
      <c r="B296">
        <v>2012</v>
      </c>
      <c r="C296" t="s">
        <v>124</v>
      </c>
      <c r="D296" t="s">
        <v>661</v>
      </c>
      <c r="E296" t="s">
        <v>37</v>
      </c>
      <c r="F296" t="s">
        <v>30</v>
      </c>
      <c r="G296" t="s">
        <v>37</v>
      </c>
      <c r="H296" t="s">
        <v>23</v>
      </c>
      <c r="I296">
        <v>43</v>
      </c>
      <c r="J296">
        <v>177</v>
      </c>
      <c r="K296">
        <v>134</v>
      </c>
      <c r="L296" t="s">
        <v>60</v>
      </c>
      <c r="M296" t="s">
        <v>296</v>
      </c>
      <c r="N296" t="s">
        <v>163</v>
      </c>
      <c r="O296" t="s">
        <v>207</v>
      </c>
      <c r="P296">
        <v>64</v>
      </c>
      <c r="Q296">
        <v>69</v>
      </c>
      <c r="R296">
        <v>44</v>
      </c>
    </row>
    <row r="297" spans="1:18" x14ac:dyDescent="0.3">
      <c r="A297">
        <v>548355</v>
      </c>
      <c r="B297">
        <v>2012</v>
      </c>
      <c r="C297" t="s">
        <v>123</v>
      </c>
      <c r="D297" t="s">
        <v>45</v>
      </c>
      <c r="E297" t="s">
        <v>46</v>
      </c>
      <c r="F297" t="s">
        <v>21</v>
      </c>
      <c r="G297" t="s">
        <v>46</v>
      </c>
      <c r="H297" t="s">
        <v>39</v>
      </c>
      <c r="I297">
        <v>2</v>
      </c>
      <c r="J297">
        <v>173</v>
      </c>
      <c r="K297">
        <v>174</v>
      </c>
      <c r="L297" t="s">
        <v>196</v>
      </c>
      <c r="M297" t="s">
        <v>25</v>
      </c>
      <c r="N297" t="s">
        <v>176</v>
      </c>
      <c r="O297" t="s">
        <v>266</v>
      </c>
      <c r="P297">
        <v>52</v>
      </c>
      <c r="Q297">
        <v>86</v>
      </c>
      <c r="R297">
        <v>35</v>
      </c>
    </row>
    <row r="298" spans="1:18" x14ac:dyDescent="0.3">
      <c r="A298">
        <v>548356</v>
      </c>
      <c r="B298">
        <v>2012</v>
      </c>
      <c r="C298" t="s">
        <v>147</v>
      </c>
      <c r="D298" t="s">
        <v>19</v>
      </c>
      <c r="E298" t="s">
        <v>20</v>
      </c>
      <c r="F298" t="s">
        <v>21</v>
      </c>
      <c r="G298" t="s">
        <v>20</v>
      </c>
      <c r="H298" t="s">
        <v>39</v>
      </c>
      <c r="I298">
        <v>5</v>
      </c>
      <c r="J298">
        <v>181</v>
      </c>
      <c r="K298">
        <v>185</v>
      </c>
      <c r="L298" t="s">
        <v>168</v>
      </c>
      <c r="M298" t="s">
        <v>174</v>
      </c>
      <c r="N298" t="s">
        <v>308</v>
      </c>
      <c r="O298" t="s">
        <v>218</v>
      </c>
      <c r="P298">
        <v>46</v>
      </c>
      <c r="Q298">
        <v>80</v>
      </c>
      <c r="R298">
        <v>55</v>
      </c>
    </row>
    <row r="299" spans="1:18" x14ac:dyDescent="0.3">
      <c r="A299">
        <v>548357</v>
      </c>
      <c r="B299">
        <v>2012</v>
      </c>
      <c r="C299" t="s">
        <v>190</v>
      </c>
      <c r="D299" t="s">
        <v>36</v>
      </c>
      <c r="E299" t="s">
        <v>38</v>
      </c>
      <c r="F299" t="s">
        <v>30</v>
      </c>
      <c r="G299" t="s">
        <v>22</v>
      </c>
      <c r="H299" t="s">
        <v>39</v>
      </c>
      <c r="I299">
        <v>6</v>
      </c>
      <c r="J299">
        <v>153</v>
      </c>
      <c r="K299">
        <v>154</v>
      </c>
      <c r="L299" t="s">
        <v>188</v>
      </c>
      <c r="M299" t="s">
        <v>296</v>
      </c>
      <c r="N299" t="s">
        <v>185</v>
      </c>
      <c r="O299" t="s">
        <v>207</v>
      </c>
      <c r="P299">
        <v>50</v>
      </c>
      <c r="Q299">
        <v>64</v>
      </c>
      <c r="R299">
        <v>39</v>
      </c>
    </row>
    <row r="300" spans="1:18" x14ac:dyDescent="0.3">
      <c r="A300">
        <v>548358</v>
      </c>
      <c r="B300">
        <v>2012</v>
      </c>
      <c r="C300" t="s">
        <v>322</v>
      </c>
      <c r="D300" t="s">
        <v>305</v>
      </c>
      <c r="E300" t="s">
        <v>247</v>
      </c>
      <c r="F300" t="s">
        <v>30</v>
      </c>
      <c r="G300" t="s">
        <v>37</v>
      </c>
      <c r="H300" t="s">
        <v>39</v>
      </c>
      <c r="I300">
        <v>7</v>
      </c>
      <c r="J300">
        <v>125</v>
      </c>
      <c r="K300">
        <v>126</v>
      </c>
      <c r="L300" t="s">
        <v>60</v>
      </c>
      <c r="M300" t="s">
        <v>25</v>
      </c>
      <c r="N300" t="s">
        <v>85</v>
      </c>
      <c r="O300" t="s">
        <v>266</v>
      </c>
      <c r="P300">
        <v>35</v>
      </c>
      <c r="Q300">
        <v>64</v>
      </c>
      <c r="R300">
        <v>26</v>
      </c>
    </row>
    <row r="301" spans="1:18" x14ac:dyDescent="0.3">
      <c r="A301">
        <v>548359</v>
      </c>
      <c r="B301">
        <v>2012</v>
      </c>
      <c r="C301" t="s">
        <v>91</v>
      </c>
      <c r="D301" t="s">
        <v>472</v>
      </c>
      <c r="E301" t="s">
        <v>52</v>
      </c>
      <c r="F301" t="s">
        <v>21</v>
      </c>
      <c r="G301" t="s">
        <v>59</v>
      </c>
      <c r="H301" t="s">
        <v>23</v>
      </c>
      <c r="I301">
        <v>25</v>
      </c>
      <c r="J301">
        <v>170</v>
      </c>
      <c r="K301">
        <v>145</v>
      </c>
      <c r="L301" t="s">
        <v>317</v>
      </c>
      <c r="M301" t="s">
        <v>174</v>
      </c>
      <c r="N301" t="s">
        <v>308</v>
      </c>
      <c r="O301" t="s">
        <v>27</v>
      </c>
      <c r="P301">
        <v>51</v>
      </c>
      <c r="Q301">
        <v>84</v>
      </c>
      <c r="R301">
        <v>35</v>
      </c>
    </row>
    <row r="302" spans="1:18" x14ac:dyDescent="0.3">
      <c r="A302">
        <v>548360</v>
      </c>
      <c r="B302">
        <v>2012</v>
      </c>
      <c r="C302" t="s">
        <v>44</v>
      </c>
      <c r="D302" t="s">
        <v>45</v>
      </c>
      <c r="E302" t="s">
        <v>20</v>
      </c>
      <c r="F302" t="s">
        <v>21</v>
      </c>
      <c r="G302" t="s">
        <v>20</v>
      </c>
      <c r="H302" t="s">
        <v>39</v>
      </c>
      <c r="I302">
        <v>9</v>
      </c>
      <c r="J302">
        <v>141</v>
      </c>
      <c r="K302">
        <v>142</v>
      </c>
      <c r="L302" t="s">
        <v>165</v>
      </c>
      <c r="M302" t="s">
        <v>54</v>
      </c>
      <c r="N302" t="s">
        <v>304</v>
      </c>
      <c r="O302" t="s">
        <v>297</v>
      </c>
      <c r="P302">
        <v>25</v>
      </c>
      <c r="Q302">
        <v>76</v>
      </c>
      <c r="R302">
        <v>40</v>
      </c>
    </row>
    <row r="303" spans="1:18" x14ac:dyDescent="0.3">
      <c r="A303">
        <v>548361</v>
      </c>
      <c r="B303">
        <v>2012</v>
      </c>
      <c r="C303" t="s">
        <v>102</v>
      </c>
      <c r="D303" t="s">
        <v>58</v>
      </c>
      <c r="E303" t="s">
        <v>29</v>
      </c>
      <c r="F303" t="s">
        <v>21</v>
      </c>
      <c r="G303" t="s">
        <v>29</v>
      </c>
      <c r="H303" t="s">
        <v>39</v>
      </c>
      <c r="I303">
        <v>4</v>
      </c>
      <c r="J303">
        <v>126</v>
      </c>
      <c r="K303">
        <v>127</v>
      </c>
      <c r="L303" t="s">
        <v>323</v>
      </c>
      <c r="M303" t="s">
        <v>308</v>
      </c>
      <c r="N303" t="s">
        <v>318</v>
      </c>
      <c r="O303" t="s">
        <v>207</v>
      </c>
      <c r="P303">
        <v>28</v>
      </c>
      <c r="Q303">
        <v>65</v>
      </c>
      <c r="R303">
        <v>33</v>
      </c>
    </row>
    <row r="304" spans="1:18" x14ac:dyDescent="0.3">
      <c r="A304">
        <v>548362</v>
      </c>
      <c r="B304">
        <v>2012</v>
      </c>
      <c r="C304" t="s">
        <v>324</v>
      </c>
      <c r="D304" t="s">
        <v>305</v>
      </c>
      <c r="E304" t="s">
        <v>247</v>
      </c>
      <c r="F304" t="s">
        <v>21</v>
      </c>
      <c r="G304" t="s">
        <v>20</v>
      </c>
      <c r="H304" t="s">
        <v>23</v>
      </c>
      <c r="I304">
        <v>35</v>
      </c>
      <c r="J304">
        <v>173</v>
      </c>
      <c r="K304">
        <v>138</v>
      </c>
      <c r="L304" t="s">
        <v>165</v>
      </c>
      <c r="M304" t="s">
        <v>54</v>
      </c>
      <c r="N304" t="s">
        <v>183</v>
      </c>
      <c r="O304" t="s">
        <v>297</v>
      </c>
      <c r="P304">
        <v>66</v>
      </c>
      <c r="Q304">
        <v>66</v>
      </c>
      <c r="R304">
        <v>41</v>
      </c>
    </row>
    <row r="305" spans="1:18" x14ac:dyDescent="0.3">
      <c r="A305">
        <v>548363</v>
      </c>
      <c r="B305">
        <v>2012</v>
      </c>
      <c r="C305" t="s">
        <v>86</v>
      </c>
      <c r="D305" t="s">
        <v>51</v>
      </c>
      <c r="E305" t="s">
        <v>46</v>
      </c>
      <c r="F305" t="s">
        <v>30</v>
      </c>
      <c r="G305" t="s">
        <v>46</v>
      </c>
      <c r="H305" t="s">
        <v>23</v>
      </c>
      <c r="I305">
        <v>27</v>
      </c>
      <c r="J305">
        <v>182</v>
      </c>
      <c r="K305">
        <v>155</v>
      </c>
      <c r="L305" t="s">
        <v>192</v>
      </c>
      <c r="M305" t="s">
        <v>185</v>
      </c>
      <c r="N305" t="s">
        <v>163</v>
      </c>
      <c r="O305" t="s">
        <v>27</v>
      </c>
      <c r="P305">
        <v>49</v>
      </c>
      <c r="Q305">
        <v>90</v>
      </c>
      <c r="R305">
        <v>43</v>
      </c>
    </row>
    <row r="306" spans="1:18" x14ac:dyDescent="0.3">
      <c r="A306">
        <v>548364</v>
      </c>
      <c r="B306">
        <v>2012</v>
      </c>
      <c r="C306" t="s">
        <v>95</v>
      </c>
      <c r="D306" t="s">
        <v>473</v>
      </c>
      <c r="E306" t="s">
        <v>29</v>
      </c>
      <c r="F306" t="s">
        <v>21</v>
      </c>
      <c r="G306" t="s">
        <v>29</v>
      </c>
      <c r="H306" t="s">
        <v>39</v>
      </c>
      <c r="I306">
        <v>9</v>
      </c>
      <c r="J306">
        <v>114</v>
      </c>
      <c r="K306">
        <v>115</v>
      </c>
      <c r="L306" t="s">
        <v>323</v>
      </c>
      <c r="M306" t="s">
        <v>211</v>
      </c>
      <c r="N306" t="s">
        <v>85</v>
      </c>
      <c r="O306" t="s">
        <v>266</v>
      </c>
      <c r="P306">
        <v>27</v>
      </c>
      <c r="Q306">
        <v>57</v>
      </c>
      <c r="R306">
        <v>30</v>
      </c>
    </row>
    <row r="307" spans="1:18" x14ac:dyDescent="0.3">
      <c r="A307">
        <v>548365</v>
      </c>
      <c r="B307">
        <v>2012</v>
      </c>
      <c r="C307" t="s">
        <v>273</v>
      </c>
      <c r="D307" t="s">
        <v>58</v>
      </c>
      <c r="E307" t="s">
        <v>37</v>
      </c>
      <c r="F307" t="s">
        <v>30</v>
      </c>
      <c r="G307" t="s">
        <v>37</v>
      </c>
      <c r="H307" t="s">
        <v>23</v>
      </c>
      <c r="I307">
        <v>45</v>
      </c>
      <c r="J307">
        <v>170</v>
      </c>
      <c r="K307">
        <v>125</v>
      </c>
      <c r="L307" t="s">
        <v>325</v>
      </c>
      <c r="M307" t="s">
        <v>54</v>
      </c>
      <c r="N307" t="s">
        <v>183</v>
      </c>
      <c r="O307" t="s">
        <v>297</v>
      </c>
      <c r="P307">
        <v>45</v>
      </c>
      <c r="Q307">
        <v>91</v>
      </c>
      <c r="R307">
        <v>34</v>
      </c>
    </row>
    <row r="308" spans="1:18" x14ac:dyDescent="0.3">
      <c r="A308">
        <v>548366</v>
      </c>
      <c r="B308">
        <v>2012</v>
      </c>
      <c r="C308" t="s">
        <v>142</v>
      </c>
      <c r="D308" t="s">
        <v>661</v>
      </c>
      <c r="E308" t="s">
        <v>52</v>
      </c>
      <c r="F308" t="s">
        <v>30</v>
      </c>
      <c r="G308" t="s">
        <v>59</v>
      </c>
      <c r="H308" t="s">
        <v>39</v>
      </c>
      <c r="I308">
        <v>4</v>
      </c>
      <c r="J308">
        <v>190</v>
      </c>
      <c r="K308">
        <v>194</v>
      </c>
      <c r="L308" t="s">
        <v>53</v>
      </c>
      <c r="M308" t="s">
        <v>174</v>
      </c>
      <c r="N308" t="s">
        <v>308</v>
      </c>
      <c r="O308" t="s">
        <v>207</v>
      </c>
      <c r="P308">
        <v>47</v>
      </c>
      <c r="Q308">
        <v>90</v>
      </c>
      <c r="R308">
        <v>53</v>
      </c>
    </row>
    <row r="309" spans="1:18" x14ac:dyDescent="0.3">
      <c r="A309">
        <v>548367</v>
      </c>
      <c r="B309">
        <v>2012</v>
      </c>
      <c r="C309" t="s">
        <v>113</v>
      </c>
      <c r="D309" t="s">
        <v>19</v>
      </c>
      <c r="E309" t="s">
        <v>46</v>
      </c>
      <c r="F309" t="s">
        <v>21</v>
      </c>
      <c r="G309" t="s">
        <v>46</v>
      </c>
      <c r="H309" t="s">
        <v>39</v>
      </c>
      <c r="I309">
        <v>5</v>
      </c>
      <c r="J309">
        <v>171</v>
      </c>
      <c r="K309">
        <v>173</v>
      </c>
      <c r="L309" t="s">
        <v>225</v>
      </c>
      <c r="M309" t="s">
        <v>211</v>
      </c>
      <c r="N309" t="s">
        <v>85</v>
      </c>
      <c r="O309" t="s">
        <v>266</v>
      </c>
      <c r="P309">
        <v>40</v>
      </c>
      <c r="Q309">
        <v>82</v>
      </c>
      <c r="R309">
        <v>49</v>
      </c>
    </row>
    <row r="310" spans="1:18" x14ac:dyDescent="0.3">
      <c r="A310">
        <v>548368</v>
      </c>
      <c r="B310">
        <v>2012</v>
      </c>
      <c r="C310" t="s">
        <v>134</v>
      </c>
      <c r="D310" t="s">
        <v>51</v>
      </c>
      <c r="E310" t="s">
        <v>29</v>
      </c>
      <c r="F310" t="s">
        <v>21</v>
      </c>
      <c r="G310" t="s">
        <v>29</v>
      </c>
      <c r="H310" t="s">
        <v>39</v>
      </c>
      <c r="I310">
        <v>5</v>
      </c>
      <c r="J310">
        <v>158</v>
      </c>
      <c r="K310">
        <v>160</v>
      </c>
      <c r="L310" t="s">
        <v>31</v>
      </c>
      <c r="M310" t="s">
        <v>296</v>
      </c>
      <c r="N310" t="s">
        <v>163</v>
      </c>
      <c r="O310" t="s">
        <v>245</v>
      </c>
      <c r="P310">
        <v>50</v>
      </c>
      <c r="Q310">
        <v>72</v>
      </c>
      <c r="R310">
        <v>36</v>
      </c>
    </row>
    <row r="311" spans="1:18" x14ac:dyDescent="0.3">
      <c r="A311">
        <v>548369</v>
      </c>
      <c r="B311">
        <v>2012</v>
      </c>
      <c r="C311" t="s">
        <v>128</v>
      </c>
      <c r="D311" t="s">
        <v>36</v>
      </c>
      <c r="E311" t="s">
        <v>59</v>
      </c>
      <c r="F311" t="s">
        <v>30</v>
      </c>
      <c r="G311" t="s">
        <v>38</v>
      </c>
      <c r="H311" t="s">
        <v>39</v>
      </c>
      <c r="I311">
        <v>5</v>
      </c>
      <c r="J311">
        <v>136</v>
      </c>
      <c r="K311">
        <v>140</v>
      </c>
      <c r="L311" t="s">
        <v>326</v>
      </c>
      <c r="M311" t="s">
        <v>174</v>
      </c>
      <c r="N311" t="s">
        <v>308</v>
      </c>
      <c r="O311" t="s">
        <v>207</v>
      </c>
      <c r="P311">
        <v>47</v>
      </c>
      <c r="Q311">
        <v>59</v>
      </c>
      <c r="R311">
        <v>30</v>
      </c>
    </row>
    <row r="312" spans="1:18" x14ac:dyDescent="0.3">
      <c r="A312">
        <v>548370</v>
      </c>
      <c r="B312">
        <v>2012</v>
      </c>
      <c r="C312" t="s">
        <v>127</v>
      </c>
      <c r="D312" t="s">
        <v>45</v>
      </c>
      <c r="E312" t="s">
        <v>46</v>
      </c>
      <c r="F312" t="s">
        <v>21</v>
      </c>
      <c r="G312" t="s">
        <v>22</v>
      </c>
      <c r="H312" t="s">
        <v>23</v>
      </c>
      <c r="I312">
        <v>32</v>
      </c>
      <c r="J312">
        <v>140</v>
      </c>
      <c r="K312">
        <v>108</v>
      </c>
      <c r="L312" t="s">
        <v>313</v>
      </c>
      <c r="M312" t="s">
        <v>211</v>
      </c>
      <c r="N312" t="s">
        <v>85</v>
      </c>
      <c r="O312" t="s">
        <v>266</v>
      </c>
      <c r="P312">
        <v>32</v>
      </c>
      <c r="Q312">
        <v>68</v>
      </c>
      <c r="R312">
        <v>40</v>
      </c>
    </row>
    <row r="313" spans="1:18" x14ac:dyDescent="0.3">
      <c r="A313">
        <v>548371</v>
      </c>
      <c r="B313">
        <v>2012</v>
      </c>
      <c r="C313" t="s">
        <v>28</v>
      </c>
      <c r="D313" t="s">
        <v>234</v>
      </c>
      <c r="E313" t="s">
        <v>59</v>
      </c>
      <c r="F313" t="s">
        <v>21</v>
      </c>
      <c r="G313" t="s">
        <v>59</v>
      </c>
      <c r="H313" t="s">
        <v>39</v>
      </c>
      <c r="I313">
        <v>6</v>
      </c>
      <c r="J313">
        <v>120</v>
      </c>
      <c r="K313">
        <v>123</v>
      </c>
      <c r="L313" t="s">
        <v>79</v>
      </c>
      <c r="M313" t="s">
        <v>304</v>
      </c>
      <c r="N313" t="s">
        <v>183</v>
      </c>
      <c r="O313" t="s">
        <v>297</v>
      </c>
      <c r="P313">
        <v>25</v>
      </c>
      <c r="Q313">
        <v>53</v>
      </c>
      <c r="R313">
        <v>42</v>
      </c>
    </row>
    <row r="314" spans="1:18" x14ac:dyDescent="0.3">
      <c r="A314">
        <v>548372</v>
      </c>
      <c r="B314">
        <v>2012</v>
      </c>
      <c r="C314" t="s">
        <v>88</v>
      </c>
      <c r="D314" t="s">
        <v>36</v>
      </c>
      <c r="E314" t="s">
        <v>38</v>
      </c>
      <c r="F314" t="s">
        <v>21</v>
      </c>
      <c r="G314" t="s">
        <v>20</v>
      </c>
      <c r="H314" t="s">
        <v>23</v>
      </c>
      <c r="I314">
        <v>21</v>
      </c>
      <c r="J314">
        <v>215</v>
      </c>
      <c r="K314">
        <v>194</v>
      </c>
      <c r="L314" t="s">
        <v>165</v>
      </c>
      <c r="M314" t="s">
        <v>174</v>
      </c>
      <c r="N314" t="s">
        <v>318</v>
      </c>
      <c r="O314" t="s">
        <v>207</v>
      </c>
      <c r="P314">
        <v>42</v>
      </c>
      <c r="Q314">
        <v>117</v>
      </c>
      <c r="R314">
        <v>56</v>
      </c>
    </row>
    <row r="315" spans="1:18" x14ac:dyDescent="0.3">
      <c r="A315">
        <v>548373</v>
      </c>
      <c r="B315">
        <v>2012</v>
      </c>
      <c r="C315" t="s">
        <v>69</v>
      </c>
      <c r="D315" t="s">
        <v>472</v>
      </c>
      <c r="E315" t="s">
        <v>37</v>
      </c>
      <c r="F315" t="s">
        <v>30</v>
      </c>
      <c r="G315" t="s">
        <v>52</v>
      </c>
      <c r="H315" t="s">
        <v>39</v>
      </c>
      <c r="I315">
        <v>5</v>
      </c>
      <c r="J315">
        <v>126</v>
      </c>
      <c r="K315">
        <v>128</v>
      </c>
      <c r="L315" t="s">
        <v>253</v>
      </c>
      <c r="M315" t="s">
        <v>185</v>
      </c>
      <c r="N315" t="s">
        <v>163</v>
      </c>
      <c r="O315" t="s">
        <v>27</v>
      </c>
      <c r="P315">
        <v>41</v>
      </c>
      <c r="Q315">
        <v>55</v>
      </c>
      <c r="R315">
        <v>30</v>
      </c>
    </row>
    <row r="316" spans="1:18" x14ac:dyDescent="0.3">
      <c r="A316">
        <v>548374</v>
      </c>
      <c r="B316">
        <v>2012</v>
      </c>
      <c r="C316" t="s">
        <v>80</v>
      </c>
      <c r="D316" t="s">
        <v>234</v>
      </c>
      <c r="E316" t="s">
        <v>38</v>
      </c>
      <c r="F316" t="s">
        <v>21</v>
      </c>
      <c r="G316" t="s">
        <v>38</v>
      </c>
      <c r="H316" t="s">
        <v>39</v>
      </c>
      <c r="I316">
        <v>6</v>
      </c>
      <c r="J316">
        <v>141</v>
      </c>
      <c r="K316">
        <v>145</v>
      </c>
      <c r="L316" t="s">
        <v>326</v>
      </c>
      <c r="M316" t="s">
        <v>54</v>
      </c>
      <c r="N316" t="s">
        <v>304</v>
      </c>
      <c r="O316" t="s">
        <v>297</v>
      </c>
      <c r="P316">
        <v>20</v>
      </c>
      <c r="Q316">
        <v>72</v>
      </c>
      <c r="R316">
        <v>49</v>
      </c>
    </row>
    <row r="317" spans="1:18" x14ac:dyDescent="0.3">
      <c r="A317">
        <v>548375</v>
      </c>
      <c r="B317">
        <v>2012</v>
      </c>
      <c r="C317" t="s">
        <v>291</v>
      </c>
      <c r="D317" t="s">
        <v>305</v>
      </c>
      <c r="E317" t="s">
        <v>22</v>
      </c>
      <c r="F317" t="s">
        <v>30</v>
      </c>
      <c r="G317" t="s">
        <v>22</v>
      </c>
      <c r="H317" t="s">
        <v>23</v>
      </c>
      <c r="I317">
        <v>34</v>
      </c>
      <c r="J317">
        <v>136</v>
      </c>
      <c r="K317">
        <v>102</v>
      </c>
      <c r="L317" t="s">
        <v>311</v>
      </c>
      <c r="M317" t="s">
        <v>176</v>
      </c>
      <c r="N317" t="s">
        <v>85</v>
      </c>
      <c r="O317" t="s">
        <v>266</v>
      </c>
      <c r="P317">
        <v>27</v>
      </c>
      <c r="Q317">
        <v>80</v>
      </c>
      <c r="R317">
        <v>29</v>
      </c>
    </row>
    <row r="318" spans="1:18" x14ac:dyDescent="0.3">
      <c r="A318">
        <v>548376</v>
      </c>
      <c r="B318">
        <v>2012</v>
      </c>
      <c r="C318" t="s">
        <v>96</v>
      </c>
      <c r="D318" t="s">
        <v>472</v>
      </c>
      <c r="E318" t="s">
        <v>20</v>
      </c>
      <c r="F318" t="s">
        <v>21</v>
      </c>
      <c r="G318" t="s">
        <v>52</v>
      </c>
      <c r="H318" t="s">
        <v>23</v>
      </c>
      <c r="I318">
        <v>9</v>
      </c>
      <c r="J318">
        <v>132</v>
      </c>
      <c r="K318">
        <v>123</v>
      </c>
      <c r="L318" t="s">
        <v>253</v>
      </c>
      <c r="M318" t="s">
        <v>185</v>
      </c>
      <c r="N318" t="s">
        <v>163</v>
      </c>
      <c r="O318" t="s">
        <v>207</v>
      </c>
      <c r="P318">
        <v>23</v>
      </c>
      <c r="Q318">
        <v>61</v>
      </c>
      <c r="R318">
        <v>48</v>
      </c>
    </row>
    <row r="319" spans="1:18" x14ac:dyDescent="0.3">
      <c r="A319">
        <v>548377</v>
      </c>
      <c r="B319">
        <v>2012</v>
      </c>
      <c r="C319" t="s">
        <v>151</v>
      </c>
      <c r="D319" t="s">
        <v>58</v>
      </c>
      <c r="E319" t="s">
        <v>37</v>
      </c>
      <c r="F319" t="s">
        <v>30</v>
      </c>
      <c r="G319" t="s">
        <v>46</v>
      </c>
      <c r="H319" t="s">
        <v>39</v>
      </c>
      <c r="I319">
        <v>10</v>
      </c>
      <c r="J319">
        <v>162</v>
      </c>
      <c r="K319">
        <v>163</v>
      </c>
      <c r="L319" t="s">
        <v>196</v>
      </c>
      <c r="M319" t="s">
        <v>174</v>
      </c>
      <c r="N319" t="s">
        <v>318</v>
      </c>
      <c r="O319" t="s">
        <v>245</v>
      </c>
      <c r="P319">
        <v>31</v>
      </c>
      <c r="Q319">
        <v>89</v>
      </c>
      <c r="R319">
        <v>42</v>
      </c>
    </row>
    <row r="320" spans="1:18" x14ac:dyDescent="0.3">
      <c r="A320">
        <v>548378</v>
      </c>
      <c r="B320">
        <v>2012</v>
      </c>
      <c r="C320" t="s">
        <v>190</v>
      </c>
      <c r="D320" t="s">
        <v>305</v>
      </c>
      <c r="E320" t="s">
        <v>22</v>
      </c>
      <c r="F320" t="s">
        <v>30</v>
      </c>
      <c r="G320" t="s">
        <v>22</v>
      </c>
      <c r="H320" t="s">
        <v>23</v>
      </c>
      <c r="I320">
        <v>18</v>
      </c>
      <c r="J320">
        <v>162</v>
      </c>
      <c r="K320">
        <v>144</v>
      </c>
      <c r="L320" t="s">
        <v>70</v>
      </c>
      <c r="M320" t="s">
        <v>85</v>
      </c>
      <c r="N320" t="s">
        <v>163</v>
      </c>
      <c r="O320" t="s">
        <v>207</v>
      </c>
      <c r="P320">
        <v>48</v>
      </c>
      <c r="Q320">
        <v>58</v>
      </c>
      <c r="R320">
        <v>56</v>
      </c>
    </row>
    <row r="321" spans="1:18" x14ac:dyDescent="0.3">
      <c r="A321">
        <v>548379</v>
      </c>
      <c r="B321">
        <v>2012</v>
      </c>
      <c r="C321" t="s">
        <v>67</v>
      </c>
      <c r="D321" t="s">
        <v>19</v>
      </c>
      <c r="E321" t="s">
        <v>46</v>
      </c>
      <c r="F321" t="s">
        <v>21</v>
      </c>
      <c r="G321" t="s">
        <v>29</v>
      </c>
      <c r="H321" t="s">
        <v>23</v>
      </c>
      <c r="I321">
        <v>38</v>
      </c>
      <c r="J321">
        <v>187</v>
      </c>
      <c r="K321">
        <v>149</v>
      </c>
      <c r="L321" t="s">
        <v>84</v>
      </c>
      <c r="M321" t="s">
        <v>54</v>
      </c>
      <c r="N321" t="s">
        <v>174</v>
      </c>
      <c r="O321" t="s">
        <v>297</v>
      </c>
      <c r="P321">
        <v>30</v>
      </c>
      <c r="Q321">
        <v>98</v>
      </c>
      <c r="R321">
        <v>59</v>
      </c>
    </row>
    <row r="322" spans="1:18" x14ac:dyDescent="0.3">
      <c r="A322">
        <v>548380</v>
      </c>
      <c r="B322">
        <v>2012</v>
      </c>
      <c r="C322" t="s">
        <v>109</v>
      </c>
      <c r="D322" t="s">
        <v>473</v>
      </c>
      <c r="E322" t="s">
        <v>38</v>
      </c>
      <c r="F322" t="s">
        <v>21</v>
      </c>
      <c r="G322" t="s">
        <v>29</v>
      </c>
      <c r="H322" t="s">
        <v>23</v>
      </c>
      <c r="I322">
        <v>86</v>
      </c>
      <c r="J322">
        <v>222</v>
      </c>
      <c r="K322">
        <v>136</v>
      </c>
      <c r="L322" t="s">
        <v>223</v>
      </c>
      <c r="M322" t="s">
        <v>85</v>
      </c>
      <c r="N322" t="s">
        <v>163</v>
      </c>
      <c r="O322" t="s">
        <v>297</v>
      </c>
      <c r="P322">
        <v>52</v>
      </c>
      <c r="Q322">
        <v>115</v>
      </c>
      <c r="R322">
        <v>55</v>
      </c>
    </row>
    <row r="323" spans="1:18" x14ac:dyDescent="0.3">
      <c r="A323">
        <v>548381</v>
      </c>
      <c r="B323">
        <v>2012</v>
      </c>
      <c r="C323" t="s">
        <v>134</v>
      </c>
      <c r="D323" t="s">
        <v>473</v>
      </c>
      <c r="E323" t="s">
        <v>29</v>
      </c>
      <c r="F323" t="s">
        <v>30</v>
      </c>
      <c r="G323" t="s">
        <v>22</v>
      </c>
      <c r="H323" t="s">
        <v>39</v>
      </c>
      <c r="I323">
        <v>5</v>
      </c>
      <c r="J323">
        <v>190</v>
      </c>
      <c r="K323">
        <v>192</v>
      </c>
      <c r="L323" t="s">
        <v>327</v>
      </c>
      <c r="M323" t="s">
        <v>54</v>
      </c>
      <c r="N323" t="s">
        <v>163</v>
      </c>
      <c r="O323" t="s">
        <v>297</v>
      </c>
      <c r="P323">
        <v>54</v>
      </c>
      <c r="Q323">
        <v>92</v>
      </c>
      <c r="R323">
        <v>44</v>
      </c>
    </row>
    <row r="324" spans="1:18" x14ac:dyDescent="0.3">
      <c r="A324">
        <v>597998</v>
      </c>
      <c r="B324">
        <v>2013</v>
      </c>
      <c r="C324" t="s">
        <v>121</v>
      </c>
      <c r="D324" t="s">
        <v>51</v>
      </c>
      <c r="E324" t="s">
        <v>22</v>
      </c>
      <c r="F324" t="s">
        <v>21</v>
      </c>
      <c r="G324" t="s">
        <v>22</v>
      </c>
      <c r="H324" t="s">
        <v>39</v>
      </c>
      <c r="I324">
        <v>6</v>
      </c>
      <c r="J324">
        <v>128</v>
      </c>
      <c r="K324">
        <v>129</v>
      </c>
      <c r="L324" t="s">
        <v>313</v>
      </c>
      <c r="M324" t="s">
        <v>185</v>
      </c>
      <c r="N324" t="s">
        <v>163</v>
      </c>
      <c r="O324" t="s">
        <v>328</v>
      </c>
      <c r="P324">
        <v>45</v>
      </c>
      <c r="Q324">
        <v>53</v>
      </c>
      <c r="R324">
        <v>30</v>
      </c>
    </row>
    <row r="325" spans="1:18" x14ac:dyDescent="0.3">
      <c r="A325">
        <v>597999</v>
      </c>
      <c r="B325">
        <v>2013</v>
      </c>
      <c r="C325" t="s">
        <v>113</v>
      </c>
      <c r="D325" t="s">
        <v>19</v>
      </c>
      <c r="E325" t="s">
        <v>46</v>
      </c>
      <c r="F325" t="s">
        <v>21</v>
      </c>
      <c r="G325" t="s">
        <v>20</v>
      </c>
      <c r="H325" t="s">
        <v>23</v>
      </c>
      <c r="I325">
        <v>2</v>
      </c>
      <c r="J325">
        <v>156</v>
      </c>
      <c r="K325">
        <v>154</v>
      </c>
      <c r="L325" t="s">
        <v>165</v>
      </c>
      <c r="M325" t="s">
        <v>304</v>
      </c>
      <c r="N325" t="s">
        <v>318</v>
      </c>
      <c r="O325" t="s">
        <v>207</v>
      </c>
      <c r="P325">
        <v>31</v>
      </c>
      <c r="Q325">
        <v>75</v>
      </c>
      <c r="R325">
        <v>50</v>
      </c>
    </row>
    <row r="326" spans="1:18" x14ac:dyDescent="0.3">
      <c r="A326">
        <v>598000</v>
      </c>
      <c r="B326">
        <v>2013</v>
      </c>
      <c r="C326" t="s">
        <v>329</v>
      </c>
      <c r="D326" t="s">
        <v>472</v>
      </c>
      <c r="E326" t="s">
        <v>247</v>
      </c>
      <c r="F326" t="s">
        <v>21</v>
      </c>
      <c r="G326" t="s">
        <v>330</v>
      </c>
      <c r="H326" t="s">
        <v>23</v>
      </c>
      <c r="I326">
        <v>22</v>
      </c>
      <c r="J326">
        <v>126</v>
      </c>
      <c r="K326">
        <v>104</v>
      </c>
      <c r="L326" t="s">
        <v>126</v>
      </c>
      <c r="M326" t="s">
        <v>185</v>
      </c>
      <c r="N326" t="s">
        <v>163</v>
      </c>
      <c r="O326" t="s">
        <v>328</v>
      </c>
      <c r="P326">
        <v>38</v>
      </c>
      <c r="Q326">
        <v>54</v>
      </c>
      <c r="R326">
        <v>34</v>
      </c>
    </row>
    <row r="327" spans="1:18" x14ac:dyDescent="0.3">
      <c r="A327">
        <v>598001</v>
      </c>
      <c r="B327">
        <v>2013</v>
      </c>
      <c r="C327" t="s">
        <v>35</v>
      </c>
      <c r="D327" t="s">
        <v>36</v>
      </c>
      <c r="E327" t="s">
        <v>37</v>
      </c>
      <c r="F327" t="s">
        <v>30</v>
      </c>
      <c r="G327" t="s">
        <v>37</v>
      </c>
      <c r="H327" t="s">
        <v>23</v>
      </c>
      <c r="I327">
        <v>5</v>
      </c>
      <c r="J327">
        <v>165</v>
      </c>
      <c r="K327">
        <v>160</v>
      </c>
      <c r="L327" t="s">
        <v>156</v>
      </c>
      <c r="M327" t="s">
        <v>211</v>
      </c>
      <c r="N327" t="s">
        <v>318</v>
      </c>
      <c r="O327" t="s">
        <v>207</v>
      </c>
      <c r="P327">
        <v>45</v>
      </c>
      <c r="Q327">
        <v>97</v>
      </c>
      <c r="R327">
        <v>23</v>
      </c>
    </row>
    <row r="328" spans="1:18" x14ac:dyDescent="0.3">
      <c r="A328">
        <v>598002</v>
      </c>
      <c r="B328">
        <v>2013</v>
      </c>
      <c r="C328" t="s">
        <v>67</v>
      </c>
      <c r="D328" t="s">
        <v>473</v>
      </c>
      <c r="E328" t="s">
        <v>46</v>
      </c>
      <c r="F328" t="s">
        <v>30</v>
      </c>
      <c r="G328" t="s">
        <v>46</v>
      </c>
      <c r="H328" t="s">
        <v>23</v>
      </c>
      <c r="I328">
        <v>9</v>
      </c>
      <c r="J328">
        <v>148</v>
      </c>
      <c r="K328">
        <v>139</v>
      </c>
      <c r="L328" t="s">
        <v>232</v>
      </c>
      <c r="M328" t="s">
        <v>167</v>
      </c>
      <c r="N328" t="s">
        <v>304</v>
      </c>
      <c r="O328" t="s">
        <v>27</v>
      </c>
      <c r="P328">
        <v>41</v>
      </c>
      <c r="Q328">
        <v>62</v>
      </c>
      <c r="R328">
        <v>45</v>
      </c>
    </row>
    <row r="329" spans="1:18" x14ac:dyDescent="0.3">
      <c r="A329">
        <v>598003</v>
      </c>
      <c r="B329">
        <v>2013</v>
      </c>
      <c r="C329" t="s">
        <v>246</v>
      </c>
      <c r="D329" t="s">
        <v>305</v>
      </c>
      <c r="E329" t="s">
        <v>247</v>
      </c>
      <c r="F329" t="s">
        <v>30</v>
      </c>
      <c r="G329" t="s">
        <v>59</v>
      </c>
      <c r="H329" t="s">
        <v>39</v>
      </c>
      <c r="I329">
        <v>8</v>
      </c>
      <c r="J329">
        <v>99</v>
      </c>
      <c r="K329">
        <v>100</v>
      </c>
      <c r="L329" t="s">
        <v>331</v>
      </c>
      <c r="M329" t="s">
        <v>176</v>
      </c>
      <c r="N329" t="s">
        <v>163</v>
      </c>
      <c r="O329" t="s">
        <v>297</v>
      </c>
      <c r="P329">
        <v>24</v>
      </c>
      <c r="Q329">
        <v>54</v>
      </c>
      <c r="R329">
        <v>21</v>
      </c>
    </row>
    <row r="330" spans="1:18" x14ac:dyDescent="0.3">
      <c r="A330">
        <v>598004</v>
      </c>
      <c r="B330">
        <v>2013</v>
      </c>
      <c r="C330" t="s">
        <v>332</v>
      </c>
      <c r="D330" t="s">
        <v>472</v>
      </c>
      <c r="E330" t="s">
        <v>20</v>
      </c>
      <c r="F330" t="s">
        <v>30</v>
      </c>
      <c r="G330" t="s">
        <v>169</v>
      </c>
      <c r="H330" t="s">
        <v>170</v>
      </c>
      <c r="I330" t="s">
        <v>170</v>
      </c>
      <c r="J330">
        <v>130</v>
      </c>
      <c r="K330">
        <v>130</v>
      </c>
      <c r="L330" t="s">
        <v>333</v>
      </c>
      <c r="M330" t="s">
        <v>299</v>
      </c>
      <c r="N330" t="s">
        <v>185</v>
      </c>
      <c r="O330" t="s">
        <v>328</v>
      </c>
      <c r="P330">
        <v>40</v>
      </c>
      <c r="Q330">
        <v>56</v>
      </c>
      <c r="R330">
        <v>34</v>
      </c>
    </row>
    <row r="331" spans="1:18" x14ac:dyDescent="0.3">
      <c r="A331">
        <v>598005</v>
      </c>
      <c r="B331">
        <v>2013</v>
      </c>
      <c r="C331" t="s">
        <v>93</v>
      </c>
      <c r="D331" t="s">
        <v>58</v>
      </c>
      <c r="E331" t="s">
        <v>22</v>
      </c>
      <c r="F331" t="s">
        <v>21</v>
      </c>
      <c r="G331" t="s">
        <v>37</v>
      </c>
      <c r="H331" t="s">
        <v>23</v>
      </c>
      <c r="I331">
        <v>19</v>
      </c>
      <c r="J331">
        <v>144</v>
      </c>
      <c r="K331">
        <v>125</v>
      </c>
      <c r="L331" t="s">
        <v>241</v>
      </c>
      <c r="M331" t="s">
        <v>41</v>
      </c>
      <c r="N331" t="s">
        <v>211</v>
      </c>
      <c r="O331" t="s">
        <v>207</v>
      </c>
      <c r="P331">
        <v>35</v>
      </c>
      <c r="Q331">
        <v>66</v>
      </c>
      <c r="R331">
        <v>43</v>
      </c>
    </row>
    <row r="332" spans="1:18" x14ac:dyDescent="0.3">
      <c r="A332">
        <v>598006</v>
      </c>
      <c r="B332">
        <v>2013</v>
      </c>
      <c r="C332" t="s">
        <v>100</v>
      </c>
      <c r="D332" t="s">
        <v>45</v>
      </c>
      <c r="E332" t="s">
        <v>46</v>
      </c>
      <c r="F332" t="s">
        <v>30</v>
      </c>
      <c r="G332" t="s">
        <v>46</v>
      </c>
      <c r="H332" t="s">
        <v>23</v>
      </c>
      <c r="I332">
        <v>44</v>
      </c>
      <c r="J332">
        <v>209</v>
      </c>
      <c r="K332">
        <v>165</v>
      </c>
      <c r="L332" t="s">
        <v>144</v>
      </c>
      <c r="M332" t="s">
        <v>167</v>
      </c>
      <c r="N332" t="s">
        <v>304</v>
      </c>
      <c r="O332" t="s">
        <v>297</v>
      </c>
      <c r="P332">
        <v>38</v>
      </c>
      <c r="Q332">
        <v>111</v>
      </c>
      <c r="R332">
        <v>60</v>
      </c>
    </row>
    <row r="333" spans="1:18" x14ac:dyDescent="0.3">
      <c r="A333">
        <v>598007</v>
      </c>
      <c r="B333">
        <v>2013</v>
      </c>
      <c r="C333" t="s">
        <v>28</v>
      </c>
      <c r="D333" t="s">
        <v>661</v>
      </c>
      <c r="E333" t="s">
        <v>29</v>
      </c>
      <c r="F333" t="s">
        <v>21</v>
      </c>
      <c r="G333" t="s">
        <v>29</v>
      </c>
      <c r="H333" t="s">
        <v>39</v>
      </c>
      <c r="I333">
        <v>10</v>
      </c>
      <c r="J333">
        <v>138</v>
      </c>
      <c r="K333">
        <v>139</v>
      </c>
      <c r="L333" t="s">
        <v>31</v>
      </c>
      <c r="M333" t="s">
        <v>41</v>
      </c>
      <c r="N333" t="s">
        <v>318</v>
      </c>
      <c r="O333" t="s">
        <v>207</v>
      </c>
      <c r="P333">
        <v>43</v>
      </c>
      <c r="Q333">
        <v>80</v>
      </c>
      <c r="R333">
        <v>15</v>
      </c>
    </row>
    <row r="334" spans="1:18" x14ac:dyDescent="0.3">
      <c r="A334">
        <v>598008</v>
      </c>
      <c r="B334">
        <v>2013</v>
      </c>
      <c r="C334" t="s">
        <v>18</v>
      </c>
      <c r="D334" t="s">
        <v>19</v>
      </c>
      <c r="E334" t="s">
        <v>20</v>
      </c>
      <c r="F334" t="s">
        <v>21</v>
      </c>
      <c r="G334" t="s">
        <v>20</v>
      </c>
      <c r="H334" t="s">
        <v>39</v>
      </c>
      <c r="I334">
        <v>8</v>
      </c>
      <c r="J334">
        <v>154</v>
      </c>
      <c r="K334">
        <v>158</v>
      </c>
      <c r="L334" t="s">
        <v>165</v>
      </c>
      <c r="M334" t="s">
        <v>25</v>
      </c>
      <c r="N334" t="s">
        <v>299</v>
      </c>
      <c r="O334" t="s">
        <v>328</v>
      </c>
      <c r="P334">
        <v>44</v>
      </c>
      <c r="Q334">
        <v>79</v>
      </c>
      <c r="R334">
        <v>31</v>
      </c>
    </row>
    <row r="335" spans="1:18" x14ac:dyDescent="0.3">
      <c r="A335">
        <v>598009</v>
      </c>
      <c r="B335">
        <v>2013</v>
      </c>
      <c r="C335" t="s">
        <v>322</v>
      </c>
      <c r="D335" t="s">
        <v>305</v>
      </c>
      <c r="E335" t="s">
        <v>37</v>
      </c>
      <c r="F335" t="s">
        <v>30</v>
      </c>
      <c r="G335" t="s">
        <v>247</v>
      </c>
      <c r="H335" t="s">
        <v>39</v>
      </c>
      <c r="I335">
        <v>7</v>
      </c>
      <c r="J335">
        <v>145</v>
      </c>
      <c r="K335">
        <v>148</v>
      </c>
      <c r="L335" t="s">
        <v>334</v>
      </c>
      <c r="M335" t="s">
        <v>167</v>
      </c>
      <c r="N335" t="s">
        <v>335</v>
      </c>
      <c r="O335" t="s">
        <v>297</v>
      </c>
      <c r="P335">
        <v>44</v>
      </c>
      <c r="Q335">
        <v>62</v>
      </c>
      <c r="R335">
        <v>39</v>
      </c>
    </row>
    <row r="336" spans="1:18" x14ac:dyDescent="0.3">
      <c r="A336">
        <v>598010</v>
      </c>
      <c r="B336">
        <v>2013</v>
      </c>
      <c r="C336" t="s">
        <v>336</v>
      </c>
      <c r="D336" t="s">
        <v>36</v>
      </c>
      <c r="E336" t="s">
        <v>38</v>
      </c>
      <c r="F336" t="s">
        <v>30</v>
      </c>
      <c r="G336" t="s">
        <v>330</v>
      </c>
      <c r="H336" t="s">
        <v>39</v>
      </c>
      <c r="I336">
        <v>3</v>
      </c>
      <c r="J336">
        <v>114</v>
      </c>
      <c r="K336">
        <v>115</v>
      </c>
      <c r="L336" t="s">
        <v>126</v>
      </c>
      <c r="M336" t="s">
        <v>41</v>
      </c>
      <c r="N336" t="s">
        <v>337</v>
      </c>
      <c r="O336" t="s">
        <v>207</v>
      </c>
      <c r="P336">
        <v>29</v>
      </c>
      <c r="Q336">
        <v>47</v>
      </c>
      <c r="R336">
        <v>38</v>
      </c>
    </row>
    <row r="337" spans="1:18" x14ac:dyDescent="0.3">
      <c r="A337">
        <v>598011</v>
      </c>
      <c r="B337">
        <v>2013</v>
      </c>
      <c r="C337" t="s">
        <v>259</v>
      </c>
      <c r="D337" t="s">
        <v>45</v>
      </c>
      <c r="E337" t="s">
        <v>46</v>
      </c>
      <c r="F337" t="s">
        <v>30</v>
      </c>
      <c r="G337" t="s">
        <v>46</v>
      </c>
      <c r="H337" t="s">
        <v>23</v>
      </c>
      <c r="I337">
        <v>41</v>
      </c>
      <c r="J337">
        <v>183</v>
      </c>
      <c r="K337">
        <v>142</v>
      </c>
      <c r="L337" t="s">
        <v>192</v>
      </c>
      <c r="M337" t="s">
        <v>185</v>
      </c>
      <c r="N337" t="s">
        <v>163</v>
      </c>
      <c r="O337" t="s">
        <v>328</v>
      </c>
      <c r="P337">
        <v>48</v>
      </c>
      <c r="Q337">
        <v>70</v>
      </c>
      <c r="R337">
        <v>65</v>
      </c>
    </row>
    <row r="338" spans="1:18" x14ac:dyDescent="0.3">
      <c r="A338">
        <v>598012</v>
      </c>
      <c r="B338">
        <v>2013</v>
      </c>
      <c r="C338" t="s">
        <v>140</v>
      </c>
      <c r="D338" t="s">
        <v>473</v>
      </c>
      <c r="E338" t="s">
        <v>29</v>
      </c>
      <c r="F338" t="s">
        <v>21</v>
      </c>
      <c r="G338" t="s">
        <v>29</v>
      </c>
      <c r="H338" t="s">
        <v>39</v>
      </c>
      <c r="I338">
        <v>4</v>
      </c>
      <c r="J338">
        <v>165</v>
      </c>
      <c r="K338">
        <v>166</v>
      </c>
      <c r="L338" t="s">
        <v>303</v>
      </c>
      <c r="M338" t="s">
        <v>25</v>
      </c>
      <c r="N338" t="s">
        <v>299</v>
      </c>
      <c r="O338" t="s">
        <v>27</v>
      </c>
      <c r="P338">
        <v>33</v>
      </c>
      <c r="Q338">
        <v>92</v>
      </c>
      <c r="R338">
        <v>40</v>
      </c>
    </row>
    <row r="339" spans="1:18" x14ac:dyDescent="0.3">
      <c r="A339">
        <v>598013</v>
      </c>
      <c r="B339">
        <v>2013</v>
      </c>
      <c r="C339" t="s">
        <v>338</v>
      </c>
      <c r="D339" t="s">
        <v>51</v>
      </c>
      <c r="E339" t="s">
        <v>22</v>
      </c>
      <c r="F339" t="s">
        <v>30</v>
      </c>
      <c r="G339" t="s">
        <v>22</v>
      </c>
      <c r="H339" t="s">
        <v>23</v>
      </c>
      <c r="I339">
        <v>48</v>
      </c>
      <c r="J339">
        <v>180</v>
      </c>
      <c r="K339">
        <v>132</v>
      </c>
      <c r="L339" t="s">
        <v>191</v>
      </c>
      <c r="M339" t="s">
        <v>167</v>
      </c>
      <c r="N339" t="s">
        <v>304</v>
      </c>
      <c r="O339" t="s">
        <v>297</v>
      </c>
      <c r="P339">
        <v>48</v>
      </c>
      <c r="Q339">
        <v>74</v>
      </c>
      <c r="R339">
        <v>58</v>
      </c>
    </row>
    <row r="340" spans="1:18" x14ac:dyDescent="0.3">
      <c r="A340">
        <v>598014</v>
      </c>
      <c r="B340">
        <v>2013</v>
      </c>
      <c r="C340" t="s">
        <v>57</v>
      </c>
      <c r="D340" t="s">
        <v>58</v>
      </c>
      <c r="E340" t="s">
        <v>37</v>
      </c>
      <c r="F340" t="s">
        <v>21</v>
      </c>
      <c r="G340" t="s">
        <v>37</v>
      </c>
      <c r="H340" t="s">
        <v>39</v>
      </c>
      <c r="I340">
        <v>6</v>
      </c>
      <c r="J340">
        <v>124</v>
      </c>
      <c r="K340">
        <v>126</v>
      </c>
      <c r="L340" t="s">
        <v>339</v>
      </c>
      <c r="M340" t="s">
        <v>41</v>
      </c>
      <c r="N340" t="s">
        <v>318</v>
      </c>
      <c r="O340" t="s">
        <v>207</v>
      </c>
      <c r="P340">
        <v>34</v>
      </c>
      <c r="Q340">
        <v>58</v>
      </c>
      <c r="R340">
        <v>32</v>
      </c>
    </row>
    <row r="341" spans="1:18" x14ac:dyDescent="0.3">
      <c r="A341">
        <v>598015</v>
      </c>
      <c r="B341">
        <v>2013</v>
      </c>
      <c r="C341" t="s">
        <v>263</v>
      </c>
      <c r="D341" t="s">
        <v>473</v>
      </c>
      <c r="E341" t="s">
        <v>247</v>
      </c>
      <c r="F341" t="s">
        <v>30</v>
      </c>
      <c r="G341" t="s">
        <v>247</v>
      </c>
      <c r="H341" t="s">
        <v>23</v>
      </c>
      <c r="I341">
        <v>24</v>
      </c>
      <c r="J341">
        <v>159</v>
      </c>
      <c r="K341">
        <v>135</v>
      </c>
      <c r="L341" t="s">
        <v>298</v>
      </c>
      <c r="M341" t="s">
        <v>25</v>
      </c>
      <c r="N341" t="s">
        <v>299</v>
      </c>
      <c r="O341" t="s">
        <v>300</v>
      </c>
      <c r="P341">
        <v>48</v>
      </c>
      <c r="Q341">
        <v>70</v>
      </c>
      <c r="R341">
        <v>41</v>
      </c>
    </row>
    <row r="342" spans="1:18" x14ac:dyDescent="0.3">
      <c r="A342">
        <v>598016</v>
      </c>
      <c r="B342">
        <v>2013</v>
      </c>
      <c r="C342" t="s">
        <v>98</v>
      </c>
      <c r="D342" t="s">
        <v>661</v>
      </c>
      <c r="E342" t="s">
        <v>22</v>
      </c>
      <c r="F342" t="s">
        <v>21</v>
      </c>
      <c r="G342" t="s">
        <v>59</v>
      </c>
      <c r="H342" t="s">
        <v>23</v>
      </c>
      <c r="I342">
        <v>4</v>
      </c>
      <c r="J342">
        <v>157</v>
      </c>
      <c r="K342">
        <v>153</v>
      </c>
      <c r="L342" t="s">
        <v>340</v>
      </c>
      <c r="M342" t="s">
        <v>341</v>
      </c>
      <c r="N342" t="s">
        <v>163</v>
      </c>
      <c r="O342" t="s">
        <v>218</v>
      </c>
      <c r="P342">
        <v>35</v>
      </c>
      <c r="Q342">
        <v>74</v>
      </c>
      <c r="R342">
        <v>48</v>
      </c>
    </row>
    <row r="343" spans="1:18" x14ac:dyDescent="0.3">
      <c r="A343">
        <v>598017</v>
      </c>
      <c r="B343">
        <v>2013</v>
      </c>
      <c r="C343" t="s">
        <v>136</v>
      </c>
      <c r="D343" t="s">
        <v>19</v>
      </c>
      <c r="E343" t="s">
        <v>20</v>
      </c>
      <c r="F343" t="s">
        <v>21</v>
      </c>
      <c r="G343" t="s">
        <v>169</v>
      </c>
      <c r="H343" t="s">
        <v>170</v>
      </c>
      <c r="I343" t="s">
        <v>170</v>
      </c>
      <c r="J343">
        <v>152</v>
      </c>
      <c r="K343">
        <v>152</v>
      </c>
      <c r="L343" t="s">
        <v>264</v>
      </c>
      <c r="M343" t="s">
        <v>167</v>
      </c>
      <c r="N343" t="s">
        <v>304</v>
      </c>
      <c r="O343" t="s">
        <v>297</v>
      </c>
      <c r="P343">
        <v>43</v>
      </c>
      <c r="Q343">
        <v>62</v>
      </c>
      <c r="R343">
        <v>47</v>
      </c>
    </row>
    <row r="344" spans="1:18" x14ac:dyDescent="0.3">
      <c r="A344">
        <v>598018</v>
      </c>
      <c r="B344">
        <v>2013</v>
      </c>
      <c r="C344" t="s">
        <v>342</v>
      </c>
      <c r="D344" t="s">
        <v>343</v>
      </c>
      <c r="E344" t="s">
        <v>247</v>
      </c>
      <c r="F344" t="s">
        <v>21</v>
      </c>
      <c r="G344" t="s">
        <v>330</v>
      </c>
      <c r="H344" t="s">
        <v>23</v>
      </c>
      <c r="I344">
        <v>11</v>
      </c>
      <c r="J344">
        <v>119</v>
      </c>
      <c r="K344">
        <v>108</v>
      </c>
      <c r="L344" t="s">
        <v>126</v>
      </c>
      <c r="M344" t="s">
        <v>25</v>
      </c>
      <c r="N344" t="s">
        <v>299</v>
      </c>
      <c r="O344" t="s">
        <v>27</v>
      </c>
      <c r="P344">
        <v>25</v>
      </c>
      <c r="Q344">
        <v>56</v>
      </c>
      <c r="R344">
        <v>38</v>
      </c>
    </row>
    <row r="345" spans="1:18" x14ac:dyDescent="0.3">
      <c r="A345">
        <v>598019</v>
      </c>
      <c r="B345">
        <v>2013</v>
      </c>
      <c r="C345" t="s">
        <v>151</v>
      </c>
      <c r="D345" t="s">
        <v>58</v>
      </c>
      <c r="E345" t="s">
        <v>37</v>
      </c>
      <c r="F345" t="s">
        <v>30</v>
      </c>
      <c r="G345" t="s">
        <v>37</v>
      </c>
      <c r="H345" t="s">
        <v>23</v>
      </c>
      <c r="I345">
        <v>87</v>
      </c>
      <c r="J345">
        <v>179</v>
      </c>
      <c r="K345">
        <v>92</v>
      </c>
      <c r="L345" t="s">
        <v>301</v>
      </c>
      <c r="M345" t="s">
        <v>41</v>
      </c>
      <c r="N345" t="s">
        <v>318</v>
      </c>
      <c r="O345" t="s">
        <v>207</v>
      </c>
      <c r="P345">
        <v>58</v>
      </c>
      <c r="Q345">
        <v>74</v>
      </c>
      <c r="R345">
        <v>47</v>
      </c>
    </row>
    <row r="346" spans="1:18" x14ac:dyDescent="0.3">
      <c r="A346">
        <v>598020</v>
      </c>
      <c r="B346">
        <v>2013</v>
      </c>
      <c r="C346" t="s">
        <v>109</v>
      </c>
      <c r="D346" t="s">
        <v>36</v>
      </c>
      <c r="E346" t="s">
        <v>29</v>
      </c>
      <c r="F346" t="s">
        <v>30</v>
      </c>
      <c r="G346" t="s">
        <v>29</v>
      </c>
      <c r="H346" t="s">
        <v>23</v>
      </c>
      <c r="I346">
        <v>86</v>
      </c>
      <c r="J346">
        <v>169</v>
      </c>
      <c r="K346">
        <v>83</v>
      </c>
      <c r="L346" t="s">
        <v>31</v>
      </c>
      <c r="M346" t="s">
        <v>167</v>
      </c>
      <c r="N346" t="s">
        <v>304</v>
      </c>
      <c r="O346" t="s">
        <v>297</v>
      </c>
      <c r="P346">
        <v>39</v>
      </c>
      <c r="Q346">
        <v>84</v>
      </c>
      <c r="R346">
        <v>46</v>
      </c>
    </row>
    <row r="347" spans="1:18" x14ac:dyDescent="0.3">
      <c r="A347">
        <v>598021</v>
      </c>
      <c r="B347">
        <v>2013</v>
      </c>
      <c r="C347" t="s">
        <v>344</v>
      </c>
      <c r="D347" t="s">
        <v>472</v>
      </c>
      <c r="E347" t="s">
        <v>59</v>
      </c>
      <c r="F347" t="s">
        <v>30</v>
      </c>
      <c r="G347" t="s">
        <v>330</v>
      </c>
      <c r="H347" t="s">
        <v>39</v>
      </c>
      <c r="I347">
        <v>5</v>
      </c>
      <c r="J347">
        <v>123</v>
      </c>
      <c r="K347">
        <v>127</v>
      </c>
      <c r="L347" t="s">
        <v>333</v>
      </c>
      <c r="M347" t="s">
        <v>174</v>
      </c>
      <c r="N347" t="s">
        <v>341</v>
      </c>
      <c r="O347" t="s">
        <v>218</v>
      </c>
      <c r="P347">
        <v>36</v>
      </c>
      <c r="Q347">
        <v>66</v>
      </c>
      <c r="R347">
        <v>21</v>
      </c>
    </row>
    <row r="348" spans="1:18" x14ac:dyDescent="0.3">
      <c r="A348">
        <v>598022</v>
      </c>
      <c r="B348">
        <v>2013</v>
      </c>
      <c r="C348" t="s">
        <v>134</v>
      </c>
      <c r="D348" t="s">
        <v>51</v>
      </c>
      <c r="E348" t="s">
        <v>22</v>
      </c>
      <c r="F348" t="s">
        <v>30</v>
      </c>
      <c r="G348" t="s">
        <v>29</v>
      </c>
      <c r="H348" t="s">
        <v>39</v>
      </c>
      <c r="I348">
        <v>4</v>
      </c>
      <c r="J348">
        <v>119</v>
      </c>
      <c r="K348">
        <v>124</v>
      </c>
      <c r="L348" t="s">
        <v>303</v>
      </c>
      <c r="M348" t="s">
        <v>25</v>
      </c>
      <c r="N348" t="s">
        <v>299</v>
      </c>
      <c r="O348" t="s">
        <v>245</v>
      </c>
      <c r="P348">
        <v>47</v>
      </c>
      <c r="Q348">
        <v>44</v>
      </c>
      <c r="R348">
        <v>28</v>
      </c>
    </row>
    <row r="349" spans="1:18" x14ac:dyDescent="0.3">
      <c r="A349">
        <v>598023</v>
      </c>
      <c r="B349">
        <v>2013</v>
      </c>
      <c r="C349" t="s">
        <v>73</v>
      </c>
      <c r="D349" t="s">
        <v>19</v>
      </c>
      <c r="E349" t="s">
        <v>20</v>
      </c>
      <c r="F349" t="s">
        <v>21</v>
      </c>
      <c r="G349" t="s">
        <v>20</v>
      </c>
      <c r="H349" t="s">
        <v>39</v>
      </c>
      <c r="I349">
        <v>7</v>
      </c>
      <c r="J349">
        <v>117</v>
      </c>
      <c r="K349">
        <v>123</v>
      </c>
      <c r="L349" t="s">
        <v>97</v>
      </c>
      <c r="M349" t="s">
        <v>41</v>
      </c>
      <c r="N349" t="s">
        <v>318</v>
      </c>
      <c r="O349" t="s">
        <v>207</v>
      </c>
      <c r="P349">
        <v>31</v>
      </c>
      <c r="Q349">
        <v>77</v>
      </c>
      <c r="R349">
        <v>9</v>
      </c>
    </row>
    <row r="350" spans="1:18" x14ac:dyDescent="0.3">
      <c r="A350">
        <v>598024</v>
      </c>
      <c r="B350">
        <v>2013</v>
      </c>
      <c r="C350" t="s">
        <v>143</v>
      </c>
      <c r="D350" t="s">
        <v>36</v>
      </c>
      <c r="E350" t="s">
        <v>46</v>
      </c>
      <c r="F350" t="s">
        <v>30</v>
      </c>
      <c r="G350" t="s">
        <v>38</v>
      </c>
      <c r="H350" t="s">
        <v>39</v>
      </c>
      <c r="I350">
        <v>9</v>
      </c>
      <c r="J350">
        <v>161</v>
      </c>
      <c r="K350">
        <v>165</v>
      </c>
      <c r="L350" t="s">
        <v>63</v>
      </c>
      <c r="M350" t="s">
        <v>174</v>
      </c>
      <c r="N350" t="s">
        <v>185</v>
      </c>
      <c r="O350" t="s">
        <v>218</v>
      </c>
      <c r="P350">
        <v>24</v>
      </c>
      <c r="Q350">
        <v>94</v>
      </c>
      <c r="R350">
        <v>43</v>
      </c>
    </row>
    <row r="351" spans="1:18" x14ac:dyDescent="0.3">
      <c r="A351">
        <v>598025</v>
      </c>
      <c r="B351">
        <v>2013</v>
      </c>
      <c r="C351" t="s">
        <v>280</v>
      </c>
      <c r="D351" t="s">
        <v>661</v>
      </c>
      <c r="E351" t="s">
        <v>59</v>
      </c>
      <c r="F351" t="s">
        <v>21</v>
      </c>
      <c r="G351" t="s">
        <v>59</v>
      </c>
      <c r="H351" t="s">
        <v>39</v>
      </c>
      <c r="I351">
        <v>7</v>
      </c>
      <c r="J351">
        <v>185</v>
      </c>
      <c r="K351">
        <v>186</v>
      </c>
      <c r="L351" t="s">
        <v>345</v>
      </c>
      <c r="M351" t="s">
        <v>167</v>
      </c>
      <c r="N351" t="s">
        <v>335</v>
      </c>
      <c r="O351" t="s">
        <v>297</v>
      </c>
      <c r="P351">
        <v>48</v>
      </c>
      <c r="Q351">
        <v>80</v>
      </c>
      <c r="R351">
        <v>57</v>
      </c>
    </row>
    <row r="352" spans="1:18" x14ac:dyDescent="0.3">
      <c r="A352">
        <v>598026</v>
      </c>
      <c r="B352">
        <v>2013</v>
      </c>
      <c r="C352" t="s">
        <v>145</v>
      </c>
      <c r="D352" t="s">
        <v>473</v>
      </c>
      <c r="E352" t="s">
        <v>37</v>
      </c>
      <c r="F352" t="s">
        <v>30</v>
      </c>
      <c r="G352" t="s">
        <v>29</v>
      </c>
      <c r="H352" t="s">
        <v>39</v>
      </c>
      <c r="I352">
        <v>5</v>
      </c>
      <c r="J352">
        <v>185</v>
      </c>
      <c r="K352">
        <v>186</v>
      </c>
      <c r="L352" t="s">
        <v>31</v>
      </c>
      <c r="M352" t="s">
        <v>176</v>
      </c>
      <c r="N352" t="s">
        <v>299</v>
      </c>
      <c r="O352" t="s">
        <v>300</v>
      </c>
      <c r="P352">
        <v>55</v>
      </c>
      <c r="Q352">
        <v>83</v>
      </c>
      <c r="R352">
        <v>47</v>
      </c>
    </row>
    <row r="353" spans="1:18" x14ac:dyDescent="0.3">
      <c r="A353">
        <v>598027</v>
      </c>
      <c r="B353">
        <v>2013</v>
      </c>
      <c r="C353" t="s">
        <v>270</v>
      </c>
      <c r="D353" t="s">
        <v>19</v>
      </c>
      <c r="E353" t="s">
        <v>247</v>
      </c>
      <c r="F353" t="s">
        <v>21</v>
      </c>
      <c r="G353" t="s">
        <v>20</v>
      </c>
      <c r="H353" t="s">
        <v>23</v>
      </c>
      <c r="I353">
        <v>130</v>
      </c>
      <c r="J353">
        <v>263</v>
      </c>
      <c r="K353">
        <v>133</v>
      </c>
      <c r="L353" t="s">
        <v>165</v>
      </c>
      <c r="M353" t="s">
        <v>41</v>
      </c>
      <c r="N353" t="s">
        <v>318</v>
      </c>
      <c r="O353" t="s">
        <v>207</v>
      </c>
      <c r="P353">
        <v>62</v>
      </c>
      <c r="Q353">
        <v>139</v>
      </c>
      <c r="R353">
        <v>62</v>
      </c>
    </row>
    <row r="354" spans="1:18" x14ac:dyDescent="0.3">
      <c r="A354">
        <v>598028</v>
      </c>
      <c r="B354">
        <v>2013</v>
      </c>
      <c r="C354" t="s">
        <v>80</v>
      </c>
      <c r="D354" t="s">
        <v>234</v>
      </c>
      <c r="E354" t="s">
        <v>38</v>
      </c>
      <c r="F354" t="s">
        <v>21</v>
      </c>
      <c r="G354" t="s">
        <v>59</v>
      </c>
      <c r="H354" t="s">
        <v>23</v>
      </c>
      <c r="I354">
        <v>7</v>
      </c>
      <c r="J354">
        <v>171</v>
      </c>
      <c r="K354">
        <v>164</v>
      </c>
      <c r="L354" t="s">
        <v>345</v>
      </c>
      <c r="M354" t="s">
        <v>174</v>
      </c>
      <c r="N354" t="s">
        <v>185</v>
      </c>
      <c r="O354" t="s">
        <v>218</v>
      </c>
      <c r="P354">
        <v>53</v>
      </c>
      <c r="Q354">
        <v>66</v>
      </c>
      <c r="R354">
        <v>52</v>
      </c>
    </row>
    <row r="355" spans="1:18" x14ac:dyDescent="0.3">
      <c r="A355">
        <v>598029</v>
      </c>
      <c r="B355">
        <v>2013</v>
      </c>
      <c r="C355" t="s">
        <v>86</v>
      </c>
      <c r="D355" t="s">
        <v>51</v>
      </c>
      <c r="E355" t="s">
        <v>22</v>
      </c>
      <c r="F355" t="s">
        <v>30</v>
      </c>
      <c r="G355" t="s">
        <v>46</v>
      </c>
      <c r="H355" t="s">
        <v>39</v>
      </c>
      <c r="I355">
        <v>5</v>
      </c>
      <c r="J355">
        <v>159</v>
      </c>
      <c r="K355">
        <v>162</v>
      </c>
      <c r="L355" t="s">
        <v>196</v>
      </c>
      <c r="M355" t="s">
        <v>174</v>
      </c>
      <c r="N355" t="s">
        <v>185</v>
      </c>
      <c r="O355" t="s">
        <v>218</v>
      </c>
      <c r="P355">
        <v>61</v>
      </c>
      <c r="Q355">
        <v>64</v>
      </c>
      <c r="R355">
        <v>34</v>
      </c>
    </row>
    <row r="356" spans="1:18" x14ac:dyDescent="0.3">
      <c r="A356">
        <v>598030</v>
      </c>
      <c r="B356">
        <v>2013</v>
      </c>
      <c r="C356" t="s">
        <v>346</v>
      </c>
      <c r="D356" t="s">
        <v>473</v>
      </c>
      <c r="E356" t="s">
        <v>330</v>
      </c>
      <c r="F356" t="s">
        <v>30</v>
      </c>
      <c r="G356" t="s">
        <v>29</v>
      </c>
      <c r="H356" t="s">
        <v>39</v>
      </c>
      <c r="I356">
        <v>5</v>
      </c>
      <c r="J356">
        <v>159</v>
      </c>
      <c r="K356">
        <v>160</v>
      </c>
      <c r="L356" t="s">
        <v>84</v>
      </c>
      <c r="M356" t="s">
        <v>41</v>
      </c>
      <c r="N356" t="s">
        <v>211</v>
      </c>
      <c r="O356" t="s">
        <v>207</v>
      </c>
      <c r="P356">
        <v>40</v>
      </c>
      <c r="Q356">
        <v>60</v>
      </c>
      <c r="R356">
        <v>59</v>
      </c>
    </row>
    <row r="357" spans="1:18" x14ac:dyDescent="0.3">
      <c r="A357">
        <v>598031</v>
      </c>
      <c r="B357">
        <v>2013</v>
      </c>
      <c r="C357" t="s">
        <v>149</v>
      </c>
      <c r="D357" t="s">
        <v>51</v>
      </c>
      <c r="E357" t="s">
        <v>59</v>
      </c>
      <c r="F357" t="s">
        <v>30</v>
      </c>
      <c r="G357" t="s">
        <v>22</v>
      </c>
      <c r="H357" t="s">
        <v>39</v>
      </c>
      <c r="I357">
        <v>6</v>
      </c>
      <c r="J357">
        <v>149</v>
      </c>
      <c r="K357">
        <v>150</v>
      </c>
      <c r="L357" t="s">
        <v>188</v>
      </c>
      <c r="M357" t="s">
        <v>341</v>
      </c>
      <c r="N357" t="s">
        <v>185</v>
      </c>
      <c r="O357" t="s">
        <v>218</v>
      </c>
      <c r="P357">
        <v>45</v>
      </c>
      <c r="Q357">
        <v>75</v>
      </c>
      <c r="R357">
        <v>29</v>
      </c>
    </row>
    <row r="358" spans="1:18" x14ac:dyDescent="0.3">
      <c r="A358">
        <v>598032</v>
      </c>
      <c r="B358">
        <v>2013</v>
      </c>
      <c r="C358" t="s">
        <v>347</v>
      </c>
      <c r="D358" t="s">
        <v>58</v>
      </c>
      <c r="E358" t="s">
        <v>330</v>
      </c>
      <c r="F358" t="s">
        <v>30</v>
      </c>
      <c r="G358" t="s">
        <v>37</v>
      </c>
      <c r="H358" t="s">
        <v>39</v>
      </c>
      <c r="I358">
        <v>8</v>
      </c>
      <c r="J358">
        <v>144</v>
      </c>
      <c r="K358">
        <v>146</v>
      </c>
      <c r="L358" t="s">
        <v>339</v>
      </c>
      <c r="M358" t="s">
        <v>304</v>
      </c>
      <c r="N358" t="s">
        <v>335</v>
      </c>
      <c r="O358" t="s">
        <v>297</v>
      </c>
      <c r="P358">
        <v>29</v>
      </c>
      <c r="Q358">
        <v>70</v>
      </c>
      <c r="R358">
        <v>45</v>
      </c>
    </row>
    <row r="359" spans="1:18" x14ac:dyDescent="0.3">
      <c r="A359">
        <v>598033</v>
      </c>
      <c r="B359">
        <v>2013</v>
      </c>
      <c r="C359" t="s">
        <v>44</v>
      </c>
      <c r="D359" t="s">
        <v>45</v>
      </c>
      <c r="E359" t="s">
        <v>46</v>
      </c>
      <c r="F359" t="s">
        <v>30</v>
      </c>
      <c r="G359" t="s">
        <v>46</v>
      </c>
      <c r="H359" t="s">
        <v>23</v>
      </c>
      <c r="I359">
        <v>58</v>
      </c>
      <c r="J359">
        <v>194</v>
      </c>
      <c r="K359">
        <v>136</v>
      </c>
      <c r="L359" t="s">
        <v>196</v>
      </c>
      <c r="M359" t="s">
        <v>25</v>
      </c>
      <c r="N359" t="s">
        <v>176</v>
      </c>
      <c r="O359" t="s">
        <v>27</v>
      </c>
      <c r="P359">
        <v>52</v>
      </c>
      <c r="Q359">
        <v>99</v>
      </c>
      <c r="R359">
        <v>43</v>
      </c>
    </row>
    <row r="360" spans="1:18" x14ac:dyDescent="0.3">
      <c r="A360">
        <v>598034</v>
      </c>
      <c r="B360">
        <v>2013</v>
      </c>
      <c r="C360" t="s">
        <v>74</v>
      </c>
      <c r="D360" t="s">
        <v>473</v>
      </c>
      <c r="E360" t="s">
        <v>22</v>
      </c>
      <c r="F360" t="s">
        <v>21</v>
      </c>
      <c r="G360" t="s">
        <v>29</v>
      </c>
      <c r="H360" t="s">
        <v>23</v>
      </c>
      <c r="I360">
        <v>14</v>
      </c>
      <c r="J360">
        <v>200</v>
      </c>
      <c r="K360">
        <v>186</v>
      </c>
      <c r="L360" t="s">
        <v>31</v>
      </c>
      <c r="M360" t="s">
        <v>41</v>
      </c>
      <c r="N360" t="s">
        <v>163</v>
      </c>
      <c r="O360" t="s">
        <v>207</v>
      </c>
      <c r="P360">
        <v>67</v>
      </c>
      <c r="Q360">
        <v>91</v>
      </c>
      <c r="R360">
        <v>42</v>
      </c>
    </row>
    <row r="361" spans="1:18" x14ac:dyDescent="0.3">
      <c r="A361">
        <v>598035</v>
      </c>
      <c r="B361">
        <v>2013</v>
      </c>
      <c r="C361" t="s">
        <v>293</v>
      </c>
      <c r="D361" t="s">
        <v>348</v>
      </c>
      <c r="E361" t="s">
        <v>247</v>
      </c>
      <c r="F361" t="s">
        <v>21</v>
      </c>
      <c r="G361" t="s">
        <v>38</v>
      </c>
      <c r="H361" t="s">
        <v>23</v>
      </c>
      <c r="I361">
        <v>15</v>
      </c>
      <c r="J361">
        <v>164</v>
      </c>
      <c r="K361">
        <v>149</v>
      </c>
      <c r="L361" t="s">
        <v>221</v>
      </c>
      <c r="M361" t="s">
        <v>341</v>
      </c>
      <c r="N361" t="s">
        <v>185</v>
      </c>
      <c r="O361" t="s">
        <v>218</v>
      </c>
      <c r="P361">
        <v>37</v>
      </c>
      <c r="Q361">
        <v>74</v>
      </c>
      <c r="R361">
        <v>53</v>
      </c>
    </row>
    <row r="362" spans="1:18" x14ac:dyDescent="0.3">
      <c r="A362">
        <v>598036</v>
      </c>
      <c r="B362">
        <v>2013</v>
      </c>
      <c r="C362" t="s">
        <v>130</v>
      </c>
      <c r="D362" t="s">
        <v>58</v>
      </c>
      <c r="E362" t="s">
        <v>37</v>
      </c>
      <c r="F362" t="s">
        <v>21</v>
      </c>
      <c r="G362" t="s">
        <v>37</v>
      </c>
      <c r="H362" t="s">
        <v>39</v>
      </c>
      <c r="I362">
        <v>4</v>
      </c>
      <c r="J362">
        <v>171</v>
      </c>
      <c r="K362">
        <v>173</v>
      </c>
      <c r="L362" t="s">
        <v>349</v>
      </c>
      <c r="M362" t="s">
        <v>167</v>
      </c>
      <c r="N362" t="s">
        <v>335</v>
      </c>
      <c r="O362" t="s">
        <v>297</v>
      </c>
      <c r="P362">
        <v>55</v>
      </c>
      <c r="Q362">
        <v>68</v>
      </c>
      <c r="R362">
        <v>48</v>
      </c>
    </row>
    <row r="363" spans="1:18" x14ac:dyDescent="0.3">
      <c r="A363">
        <v>598037</v>
      </c>
      <c r="B363">
        <v>2013</v>
      </c>
      <c r="C363" t="s">
        <v>139</v>
      </c>
      <c r="D363" t="s">
        <v>45</v>
      </c>
      <c r="E363" t="s">
        <v>46</v>
      </c>
      <c r="F363" t="s">
        <v>30</v>
      </c>
      <c r="G363" t="s">
        <v>46</v>
      </c>
      <c r="H363" t="s">
        <v>23</v>
      </c>
      <c r="I363">
        <v>4</v>
      </c>
      <c r="J363">
        <v>174</v>
      </c>
      <c r="K363">
        <v>170</v>
      </c>
      <c r="L363" t="s">
        <v>192</v>
      </c>
      <c r="M363" t="s">
        <v>25</v>
      </c>
      <c r="N363" t="s">
        <v>299</v>
      </c>
      <c r="O363" t="s">
        <v>27</v>
      </c>
      <c r="P363">
        <v>36</v>
      </c>
      <c r="Q363">
        <v>78</v>
      </c>
      <c r="R363">
        <v>60</v>
      </c>
    </row>
    <row r="364" spans="1:18" x14ac:dyDescent="0.3">
      <c r="A364">
        <v>598038</v>
      </c>
      <c r="B364">
        <v>2013</v>
      </c>
      <c r="C364" t="s">
        <v>265</v>
      </c>
      <c r="D364" t="s">
        <v>305</v>
      </c>
      <c r="E364" t="s">
        <v>29</v>
      </c>
      <c r="F364" t="s">
        <v>30</v>
      </c>
      <c r="G364" t="s">
        <v>29</v>
      </c>
      <c r="H364" t="s">
        <v>23</v>
      </c>
      <c r="I364">
        <v>37</v>
      </c>
      <c r="J364">
        <v>164</v>
      </c>
      <c r="K364">
        <v>127</v>
      </c>
      <c r="L364" t="s">
        <v>84</v>
      </c>
      <c r="M364" t="s">
        <v>211</v>
      </c>
      <c r="N364" t="s">
        <v>163</v>
      </c>
      <c r="O364" t="s">
        <v>207</v>
      </c>
      <c r="P364">
        <v>29</v>
      </c>
      <c r="Q364">
        <v>85</v>
      </c>
      <c r="R364">
        <v>50</v>
      </c>
    </row>
    <row r="365" spans="1:18" x14ac:dyDescent="0.3">
      <c r="A365">
        <v>598039</v>
      </c>
      <c r="B365">
        <v>2013</v>
      </c>
      <c r="C365" t="s">
        <v>350</v>
      </c>
      <c r="D365" t="s">
        <v>472</v>
      </c>
      <c r="E365" t="s">
        <v>46</v>
      </c>
      <c r="F365" t="s">
        <v>30</v>
      </c>
      <c r="G365" t="s">
        <v>330</v>
      </c>
      <c r="H365" t="s">
        <v>39</v>
      </c>
      <c r="I365">
        <v>7</v>
      </c>
      <c r="J365">
        <v>129</v>
      </c>
      <c r="K365">
        <v>130</v>
      </c>
      <c r="L365" t="s">
        <v>268</v>
      </c>
      <c r="M365" t="s">
        <v>25</v>
      </c>
      <c r="N365" t="s">
        <v>176</v>
      </c>
      <c r="O365" t="s">
        <v>27</v>
      </c>
      <c r="P365">
        <v>41</v>
      </c>
      <c r="Q365">
        <v>54</v>
      </c>
      <c r="R365">
        <v>34</v>
      </c>
    </row>
    <row r="366" spans="1:18" x14ac:dyDescent="0.3">
      <c r="A366">
        <v>598040</v>
      </c>
      <c r="B366">
        <v>2013</v>
      </c>
      <c r="C366" t="s">
        <v>190</v>
      </c>
      <c r="D366" t="s">
        <v>348</v>
      </c>
      <c r="E366" t="s">
        <v>22</v>
      </c>
      <c r="F366" t="s">
        <v>30</v>
      </c>
      <c r="G366" t="s">
        <v>38</v>
      </c>
      <c r="H366" t="s">
        <v>39</v>
      </c>
      <c r="I366">
        <v>7</v>
      </c>
      <c r="J366">
        <v>136</v>
      </c>
      <c r="K366">
        <v>137</v>
      </c>
      <c r="L366" t="s">
        <v>221</v>
      </c>
      <c r="M366" t="s">
        <v>174</v>
      </c>
      <c r="N366" t="s">
        <v>341</v>
      </c>
      <c r="O366" t="s">
        <v>218</v>
      </c>
      <c r="P366">
        <v>37</v>
      </c>
      <c r="Q366">
        <v>54</v>
      </c>
      <c r="R366">
        <v>45</v>
      </c>
    </row>
    <row r="367" spans="1:18" x14ac:dyDescent="0.3">
      <c r="A367">
        <v>598041</v>
      </c>
      <c r="B367">
        <v>2013</v>
      </c>
      <c r="C367" t="s">
        <v>115</v>
      </c>
      <c r="D367" t="s">
        <v>473</v>
      </c>
      <c r="E367" t="s">
        <v>29</v>
      </c>
      <c r="F367" t="s">
        <v>30</v>
      </c>
      <c r="G367" t="s">
        <v>29</v>
      </c>
      <c r="H367" t="s">
        <v>23</v>
      </c>
      <c r="I367">
        <v>15</v>
      </c>
      <c r="J367">
        <v>186</v>
      </c>
      <c r="K367">
        <v>171</v>
      </c>
      <c r="L367" t="s">
        <v>153</v>
      </c>
      <c r="M367" t="s">
        <v>167</v>
      </c>
      <c r="N367" t="s">
        <v>304</v>
      </c>
      <c r="O367" t="s">
        <v>245</v>
      </c>
      <c r="P367">
        <v>36</v>
      </c>
      <c r="Q367">
        <v>96</v>
      </c>
      <c r="R367">
        <v>54</v>
      </c>
    </row>
    <row r="368" spans="1:18" x14ac:dyDescent="0.3">
      <c r="A368">
        <v>598042</v>
      </c>
      <c r="B368">
        <v>2013</v>
      </c>
      <c r="C368" t="s">
        <v>324</v>
      </c>
      <c r="D368" t="s">
        <v>305</v>
      </c>
      <c r="E368" t="s">
        <v>20</v>
      </c>
      <c r="F368" t="s">
        <v>30</v>
      </c>
      <c r="G368" t="s">
        <v>20</v>
      </c>
      <c r="H368" t="s">
        <v>23</v>
      </c>
      <c r="I368">
        <v>17</v>
      </c>
      <c r="J368">
        <v>187</v>
      </c>
      <c r="K368">
        <v>170</v>
      </c>
      <c r="L368" t="s">
        <v>168</v>
      </c>
      <c r="M368" t="s">
        <v>41</v>
      </c>
      <c r="N368" t="s">
        <v>318</v>
      </c>
      <c r="O368" t="s">
        <v>207</v>
      </c>
      <c r="P368">
        <v>30</v>
      </c>
      <c r="Q368">
        <v>100</v>
      </c>
      <c r="R368">
        <v>57</v>
      </c>
    </row>
    <row r="369" spans="1:18" x14ac:dyDescent="0.3">
      <c r="A369">
        <v>598043</v>
      </c>
      <c r="B369">
        <v>2013</v>
      </c>
      <c r="C369" t="s">
        <v>138</v>
      </c>
      <c r="D369" t="s">
        <v>51</v>
      </c>
      <c r="E369" t="s">
        <v>37</v>
      </c>
      <c r="F369" t="s">
        <v>30</v>
      </c>
      <c r="G369" t="s">
        <v>22</v>
      </c>
      <c r="H369" t="s">
        <v>39</v>
      </c>
      <c r="I369">
        <v>8</v>
      </c>
      <c r="J369">
        <v>132</v>
      </c>
      <c r="K369">
        <v>133</v>
      </c>
      <c r="L369" t="s">
        <v>70</v>
      </c>
      <c r="M369" t="s">
        <v>174</v>
      </c>
      <c r="N369" t="s">
        <v>341</v>
      </c>
      <c r="O369" t="s">
        <v>218</v>
      </c>
      <c r="P369">
        <v>34</v>
      </c>
      <c r="Q369">
        <v>74</v>
      </c>
      <c r="R369">
        <v>24</v>
      </c>
    </row>
    <row r="370" spans="1:18" x14ac:dyDescent="0.3">
      <c r="A370">
        <v>598044</v>
      </c>
      <c r="B370">
        <v>2013</v>
      </c>
      <c r="C370" t="s">
        <v>351</v>
      </c>
      <c r="D370" t="s">
        <v>472</v>
      </c>
      <c r="E370" t="s">
        <v>38</v>
      </c>
      <c r="F370" t="s">
        <v>30</v>
      </c>
      <c r="G370" t="s">
        <v>330</v>
      </c>
      <c r="H370" t="s">
        <v>39</v>
      </c>
      <c r="I370">
        <v>6</v>
      </c>
      <c r="J370">
        <v>80</v>
      </c>
      <c r="K370">
        <v>81</v>
      </c>
      <c r="L370" t="s">
        <v>352</v>
      </c>
      <c r="M370" t="s">
        <v>25</v>
      </c>
      <c r="N370" t="s">
        <v>176</v>
      </c>
      <c r="O370" t="s">
        <v>27</v>
      </c>
      <c r="P370">
        <v>26</v>
      </c>
      <c r="Q370">
        <v>46</v>
      </c>
      <c r="R370">
        <v>8</v>
      </c>
    </row>
    <row r="371" spans="1:18" x14ac:dyDescent="0.3">
      <c r="A371">
        <v>598045</v>
      </c>
      <c r="B371">
        <v>2013</v>
      </c>
      <c r="C371" t="s">
        <v>104</v>
      </c>
      <c r="D371" t="s">
        <v>19</v>
      </c>
      <c r="E371" t="s">
        <v>59</v>
      </c>
      <c r="F371" t="s">
        <v>21</v>
      </c>
      <c r="G371" t="s">
        <v>59</v>
      </c>
      <c r="H371" t="s">
        <v>39</v>
      </c>
      <c r="I371">
        <v>7</v>
      </c>
      <c r="J371">
        <v>174</v>
      </c>
      <c r="K371">
        <v>176</v>
      </c>
      <c r="L371" t="s">
        <v>79</v>
      </c>
      <c r="M371" t="s">
        <v>174</v>
      </c>
      <c r="N371" t="s">
        <v>185</v>
      </c>
      <c r="O371" t="s">
        <v>218</v>
      </c>
      <c r="P371">
        <v>31</v>
      </c>
      <c r="Q371">
        <v>95</v>
      </c>
      <c r="R371">
        <v>48</v>
      </c>
    </row>
    <row r="372" spans="1:18" x14ac:dyDescent="0.3">
      <c r="A372">
        <v>598046</v>
      </c>
      <c r="B372">
        <v>2013</v>
      </c>
      <c r="C372" t="s">
        <v>123</v>
      </c>
      <c r="D372" t="s">
        <v>45</v>
      </c>
      <c r="E372" t="s">
        <v>46</v>
      </c>
      <c r="F372" t="s">
        <v>30</v>
      </c>
      <c r="G372" t="s">
        <v>46</v>
      </c>
      <c r="H372" t="s">
        <v>23</v>
      </c>
      <c r="I372">
        <v>60</v>
      </c>
      <c r="J372">
        <v>139</v>
      </c>
      <c r="K372">
        <v>79</v>
      </c>
      <c r="L372" t="s">
        <v>353</v>
      </c>
      <c r="M372" t="s">
        <v>174</v>
      </c>
      <c r="N372" t="s">
        <v>341</v>
      </c>
      <c r="O372" t="s">
        <v>218</v>
      </c>
      <c r="P372">
        <v>32</v>
      </c>
      <c r="Q372">
        <v>58</v>
      </c>
      <c r="R372">
        <v>49</v>
      </c>
    </row>
    <row r="373" spans="1:18" x14ac:dyDescent="0.3">
      <c r="A373">
        <v>598047</v>
      </c>
      <c r="B373">
        <v>2013</v>
      </c>
      <c r="C373" t="s">
        <v>273</v>
      </c>
      <c r="D373" t="s">
        <v>58</v>
      </c>
      <c r="E373" t="s">
        <v>247</v>
      </c>
      <c r="F373" t="s">
        <v>30</v>
      </c>
      <c r="G373" t="s">
        <v>37</v>
      </c>
      <c r="H373" t="s">
        <v>39</v>
      </c>
      <c r="I373">
        <v>5</v>
      </c>
      <c r="J373">
        <v>178</v>
      </c>
      <c r="K373">
        <v>182</v>
      </c>
      <c r="L373" t="s">
        <v>301</v>
      </c>
      <c r="M373" t="s">
        <v>318</v>
      </c>
      <c r="N373" t="s">
        <v>258</v>
      </c>
      <c r="O373" t="s">
        <v>207</v>
      </c>
      <c r="P373">
        <v>61</v>
      </c>
      <c r="Q373">
        <v>72</v>
      </c>
      <c r="R373">
        <v>45</v>
      </c>
    </row>
    <row r="374" spans="1:18" x14ac:dyDescent="0.3">
      <c r="A374">
        <v>598048</v>
      </c>
      <c r="B374">
        <v>2013</v>
      </c>
      <c r="C374" t="s">
        <v>354</v>
      </c>
      <c r="D374" t="s">
        <v>19</v>
      </c>
      <c r="E374" t="s">
        <v>330</v>
      </c>
      <c r="F374" t="s">
        <v>30</v>
      </c>
      <c r="G374" t="s">
        <v>20</v>
      </c>
      <c r="H374" t="s">
        <v>39</v>
      </c>
      <c r="I374">
        <v>7</v>
      </c>
      <c r="J374">
        <v>161</v>
      </c>
      <c r="K374">
        <v>162</v>
      </c>
      <c r="L374" t="s">
        <v>264</v>
      </c>
      <c r="M374" t="s">
        <v>185</v>
      </c>
      <c r="N374" t="s">
        <v>163</v>
      </c>
      <c r="O374" t="s">
        <v>328</v>
      </c>
      <c r="P374">
        <v>40</v>
      </c>
      <c r="Q374">
        <v>76</v>
      </c>
      <c r="R374">
        <v>45</v>
      </c>
    </row>
    <row r="375" spans="1:18" x14ac:dyDescent="0.3">
      <c r="A375">
        <v>598049</v>
      </c>
      <c r="B375">
        <v>2013</v>
      </c>
      <c r="C375" t="s">
        <v>119</v>
      </c>
      <c r="D375" t="s">
        <v>58</v>
      </c>
      <c r="E375" t="s">
        <v>38</v>
      </c>
      <c r="F375" t="s">
        <v>30</v>
      </c>
      <c r="G375" t="s">
        <v>37</v>
      </c>
      <c r="H375" t="s">
        <v>39</v>
      </c>
      <c r="I375">
        <v>9</v>
      </c>
      <c r="J375">
        <v>154</v>
      </c>
      <c r="K375">
        <v>155</v>
      </c>
      <c r="L375" t="s">
        <v>301</v>
      </c>
      <c r="M375" t="s">
        <v>41</v>
      </c>
      <c r="N375" t="s">
        <v>258</v>
      </c>
      <c r="O375" t="s">
        <v>207</v>
      </c>
      <c r="P375">
        <v>42</v>
      </c>
      <c r="Q375">
        <v>62</v>
      </c>
      <c r="R375">
        <v>50</v>
      </c>
    </row>
    <row r="376" spans="1:18" x14ac:dyDescent="0.3">
      <c r="A376">
        <v>598050</v>
      </c>
      <c r="B376">
        <v>2013</v>
      </c>
      <c r="C376" t="s">
        <v>127</v>
      </c>
      <c r="D376" t="s">
        <v>45</v>
      </c>
      <c r="E376" t="s">
        <v>46</v>
      </c>
      <c r="F376" t="s">
        <v>30</v>
      </c>
      <c r="G376" t="s">
        <v>46</v>
      </c>
      <c r="H376" t="s">
        <v>23</v>
      </c>
      <c r="I376">
        <v>65</v>
      </c>
      <c r="J376">
        <v>170</v>
      </c>
      <c r="K376">
        <v>105</v>
      </c>
      <c r="L376" t="s">
        <v>155</v>
      </c>
      <c r="M376" t="s">
        <v>174</v>
      </c>
      <c r="N376" t="s">
        <v>185</v>
      </c>
      <c r="O376" t="s">
        <v>218</v>
      </c>
      <c r="P376">
        <v>41</v>
      </c>
      <c r="Q376">
        <v>78</v>
      </c>
      <c r="R376">
        <v>51</v>
      </c>
    </row>
    <row r="377" spans="1:18" x14ac:dyDescent="0.3">
      <c r="A377">
        <v>598051</v>
      </c>
      <c r="B377">
        <v>2013</v>
      </c>
      <c r="C377" t="s">
        <v>355</v>
      </c>
      <c r="D377" t="s">
        <v>472</v>
      </c>
      <c r="E377" t="s">
        <v>330</v>
      </c>
      <c r="F377" t="s">
        <v>21</v>
      </c>
      <c r="G377" t="s">
        <v>29</v>
      </c>
      <c r="H377" t="s">
        <v>23</v>
      </c>
      <c r="I377">
        <v>77</v>
      </c>
      <c r="J377">
        <v>223</v>
      </c>
      <c r="K377">
        <v>146</v>
      </c>
      <c r="L377" t="s">
        <v>153</v>
      </c>
      <c r="M377" t="s">
        <v>211</v>
      </c>
      <c r="N377" t="s">
        <v>356</v>
      </c>
      <c r="O377" t="s">
        <v>245</v>
      </c>
      <c r="P377">
        <v>50</v>
      </c>
      <c r="Q377">
        <v>102</v>
      </c>
      <c r="R377">
        <v>71</v>
      </c>
    </row>
    <row r="378" spans="1:18" x14ac:dyDescent="0.3">
      <c r="A378">
        <v>598052</v>
      </c>
      <c r="B378">
        <v>2013</v>
      </c>
      <c r="C378" t="s">
        <v>124</v>
      </c>
      <c r="D378" t="s">
        <v>661</v>
      </c>
      <c r="E378" t="s">
        <v>37</v>
      </c>
      <c r="F378" t="s">
        <v>21</v>
      </c>
      <c r="G378" t="s">
        <v>37</v>
      </c>
      <c r="H378" t="s">
        <v>39</v>
      </c>
      <c r="I378">
        <v>8</v>
      </c>
      <c r="J378">
        <v>145</v>
      </c>
      <c r="K378">
        <v>147</v>
      </c>
      <c r="L378" t="s">
        <v>357</v>
      </c>
      <c r="M378" t="s">
        <v>174</v>
      </c>
      <c r="N378" t="s">
        <v>185</v>
      </c>
      <c r="O378" t="s">
        <v>218</v>
      </c>
      <c r="P378">
        <v>37</v>
      </c>
      <c r="Q378">
        <v>83</v>
      </c>
      <c r="R378">
        <v>25</v>
      </c>
    </row>
    <row r="379" spans="1:18" x14ac:dyDescent="0.3">
      <c r="A379">
        <v>598053</v>
      </c>
      <c r="B379">
        <v>2013</v>
      </c>
      <c r="C379" t="s">
        <v>291</v>
      </c>
      <c r="D379" t="s">
        <v>305</v>
      </c>
      <c r="E379" t="s">
        <v>22</v>
      </c>
      <c r="F379" t="s">
        <v>30</v>
      </c>
      <c r="G379" t="s">
        <v>22</v>
      </c>
      <c r="H379" t="s">
        <v>23</v>
      </c>
      <c r="I379">
        <v>46</v>
      </c>
      <c r="J379">
        <v>152</v>
      </c>
      <c r="K379">
        <v>106</v>
      </c>
      <c r="L379" t="s">
        <v>191</v>
      </c>
      <c r="M379" t="s">
        <v>25</v>
      </c>
      <c r="N379" t="s">
        <v>176</v>
      </c>
      <c r="O379" t="s">
        <v>27</v>
      </c>
      <c r="P379">
        <v>50</v>
      </c>
      <c r="Q379">
        <v>49</v>
      </c>
      <c r="R379">
        <v>53</v>
      </c>
    </row>
    <row r="380" spans="1:18" x14ac:dyDescent="0.3">
      <c r="A380">
        <v>598054</v>
      </c>
      <c r="B380">
        <v>2013</v>
      </c>
      <c r="C380" t="s">
        <v>88</v>
      </c>
      <c r="D380" t="s">
        <v>36</v>
      </c>
      <c r="E380" t="s">
        <v>38</v>
      </c>
      <c r="F380" t="s">
        <v>21</v>
      </c>
      <c r="G380" t="s">
        <v>20</v>
      </c>
      <c r="H380" t="s">
        <v>23</v>
      </c>
      <c r="I380">
        <v>4</v>
      </c>
      <c r="J380">
        <v>183</v>
      </c>
      <c r="K380">
        <v>179</v>
      </c>
      <c r="L380" t="s">
        <v>236</v>
      </c>
      <c r="M380" t="s">
        <v>356</v>
      </c>
      <c r="N380" t="s">
        <v>335</v>
      </c>
      <c r="O380" t="s">
        <v>297</v>
      </c>
      <c r="P380">
        <v>40</v>
      </c>
      <c r="Q380">
        <v>66</v>
      </c>
      <c r="R380">
        <v>77</v>
      </c>
    </row>
    <row r="381" spans="1:18" x14ac:dyDescent="0.3">
      <c r="A381">
        <v>598055</v>
      </c>
      <c r="B381">
        <v>2013</v>
      </c>
      <c r="C381" t="s">
        <v>276</v>
      </c>
      <c r="D381" t="s">
        <v>305</v>
      </c>
      <c r="E381" t="s">
        <v>247</v>
      </c>
      <c r="F381" t="s">
        <v>30</v>
      </c>
      <c r="G381" t="s">
        <v>46</v>
      </c>
      <c r="H381" t="s">
        <v>39</v>
      </c>
      <c r="I381">
        <v>5</v>
      </c>
      <c r="J381">
        <v>112</v>
      </c>
      <c r="K381">
        <v>116</v>
      </c>
      <c r="L381" t="s">
        <v>353</v>
      </c>
      <c r="M381" t="s">
        <v>25</v>
      </c>
      <c r="N381" t="s">
        <v>299</v>
      </c>
      <c r="O381" t="s">
        <v>27</v>
      </c>
      <c r="P381">
        <v>36</v>
      </c>
      <c r="Q381">
        <v>58</v>
      </c>
      <c r="R381">
        <v>18</v>
      </c>
    </row>
    <row r="382" spans="1:18" x14ac:dyDescent="0.3">
      <c r="A382">
        <v>598056</v>
      </c>
      <c r="B382">
        <v>2013</v>
      </c>
      <c r="C382" t="s">
        <v>358</v>
      </c>
      <c r="D382" t="s">
        <v>661</v>
      </c>
      <c r="E382" t="s">
        <v>59</v>
      </c>
      <c r="F382" t="s">
        <v>21</v>
      </c>
      <c r="G382" t="s">
        <v>330</v>
      </c>
      <c r="H382" t="s">
        <v>23</v>
      </c>
      <c r="I382">
        <v>30</v>
      </c>
      <c r="J382">
        <v>150</v>
      </c>
      <c r="K382">
        <v>120</v>
      </c>
      <c r="L382" t="s">
        <v>359</v>
      </c>
      <c r="M382" t="s">
        <v>211</v>
      </c>
      <c r="N382" t="s">
        <v>258</v>
      </c>
      <c r="O382" t="s">
        <v>207</v>
      </c>
      <c r="P382">
        <v>37</v>
      </c>
      <c r="Q382">
        <v>67</v>
      </c>
      <c r="R382">
        <v>46</v>
      </c>
    </row>
    <row r="383" spans="1:18" x14ac:dyDescent="0.3">
      <c r="A383">
        <v>598057</v>
      </c>
      <c r="B383">
        <v>2013</v>
      </c>
      <c r="C383" t="s">
        <v>110</v>
      </c>
      <c r="D383" t="s">
        <v>360</v>
      </c>
      <c r="E383" t="s">
        <v>22</v>
      </c>
      <c r="F383" t="s">
        <v>21</v>
      </c>
      <c r="G383" t="s">
        <v>22</v>
      </c>
      <c r="H383" t="s">
        <v>39</v>
      </c>
      <c r="I383">
        <v>5</v>
      </c>
      <c r="J383">
        <v>115</v>
      </c>
      <c r="K383">
        <v>116</v>
      </c>
      <c r="L383" t="s">
        <v>188</v>
      </c>
      <c r="M383" t="s">
        <v>356</v>
      </c>
      <c r="N383" t="s">
        <v>335</v>
      </c>
      <c r="O383" t="s">
        <v>297</v>
      </c>
      <c r="P383">
        <v>22</v>
      </c>
      <c r="Q383">
        <v>74</v>
      </c>
      <c r="R383">
        <v>19</v>
      </c>
    </row>
    <row r="384" spans="1:18" x14ac:dyDescent="0.3">
      <c r="A384">
        <v>598058</v>
      </c>
      <c r="B384">
        <v>2013</v>
      </c>
      <c r="C384" t="s">
        <v>102</v>
      </c>
      <c r="D384" t="s">
        <v>58</v>
      </c>
      <c r="E384" t="s">
        <v>37</v>
      </c>
      <c r="F384" t="s">
        <v>21</v>
      </c>
      <c r="G384" t="s">
        <v>37</v>
      </c>
      <c r="H384" t="s">
        <v>39</v>
      </c>
      <c r="I384">
        <v>5</v>
      </c>
      <c r="J384">
        <v>141</v>
      </c>
      <c r="K384">
        <v>144</v>
      </c>
      <c r="L384" t="s">
        <v>60</v>
      </c>
      <c r="M384" t="s">
        <v>174</v>
      </c>
      <c r="N384" t="s">
        <v>341</v>
      </c>
      <c r="O384" t="s">
        <v>218</v>
      </c>
      <c r="P384">
        <v>37</v>
      </c>
      <c r="Q384">
        <v>68</v>
      </c>
      <c r="R384">
        <v>36</v>
      </c>
    </row>
    <row r="385" spans="1:18" x14ac:dyDescent="0.3">
      <c r="A385">
        <v>598059</v>
      </c>
      <c r="B385">
        <v>2013</v>
      </c>
      <c r="C385" t="s">
        <v>128</v>
      </c>
      <c r="D385" t="s">
        <v>36</v>
      </c>
      <c r="E385" t="s">
        <v>59</v>
      </c>
      <c r="F385" t="s">
        <v>21</v>
      </c>
      <c r="G385" t="s">
        <v>59</v>
      </c>
      <c r="H385" t="s">
        <v>39</v>
      </c>
      <c r="I385">
        <v>5</v>
      </c>
      <c r="J385">
        <v>120</v>
      </c>
      <c r="K385">
        <v>121</v>
      </c>
      <c r="L385" t="s">
        <v>231</v>
      </c>
      <c r="M385" t="s">
        <v>304</v>
      </c>
      <c r="N385" t="s">
        <v>335</v>
      </c>
      <c r="O385" t="s">
        <v>297</v>
      </c>
      <c r="P385">
        <v>40</v>
      </c>
      <c r="Q385">
        <v>53</v>
      </c>
      <c r="R385">
        <v>27</v>
      </c>
    </row>
    <row r="386" spans="1:18" x14ac:dyDescent="0.3">
      <c r="A386">
        <v>598060</v>
      </c>
      <c r="B386">
        <v>2013</v>
      </c>
      <c r="C386" t="s">
        <v>361</v>
      </c>
      <c r="D386" t="s">
        <v>45</v>
      </c>
      <c r="E386" t="s">
        <v>330</v>
      </c>
      <c r="F386" t="s">
        <v>30</v>
      </c>
      <c r="G386" t="s">
        <v>46</v>
      </c>
      <c r="H386" t="s">
        <v>39</v>
      </c>
      <c r="I386">
        <v>7</v>
      </c>
      <c r="J386">
        <v>178</v>
      </c>
      <c r="K386">
        <v>184</v>
      </c>
      <c r="L386" t="s">
        <v>232</v>
      </c>
      <c r="M386" t="s">
        <v>299</v>
      </c>
      <c r="N386" t="s">
        <v>163</v>
      </c>
      <c r="O386" t="s">
        <v>300</v>
      </c>
      <c r="P386">
        <v>52</v>
      </c>
      <c r="Q386">
        <v>93</v>
      </c>
      <c r="R386">
        <v>33</v>
      </c>
    </row>
    <row r="387" spans="1:18" x14ac:dyDescent="0.3">
      <c r="A387">
        <v>598061</v>
      </c>
      <c r="B387">
        <v>2013</v>
      </c>
      <c r="C387" t="s">
        <v>321</v>
      </c>
      <c r="D387" t="s">
        <v>360</v>
      </c>
      <c r="E387" t="s">
        <v>22</v>
      </c>
      <c r="F387" t="s">
        <v>21</v>
      </c>
      <c r="G387" t="s">
        <v>247</v>
      </c>
      <c r="H387" t="s">
        <v>23</v>
      </c>
      <c r="I387">
        <v>7</v>
      </c>
      <c r="J387">
        <v>170</v>
      </c>
      <c r="K387">
        <v>163</v>
      </c>
      <c r="L387" t="s">
        <v>205</v>
      </c>
      <c r="M387" t="s">
        <v>356</v>
      </c>
      <c r="N387" t="s">
        <v>335</v>
      </c>
      <c r="O387" t="s">
        <v>297</v>
      </c>
      <c r="P387">
        <v>42</v>
      </c>
      <c r="Q387">
        <v>74</v>
      </c>
      <c r="R387">
        <v>54</v>
      </c>
    </row>
    <row r="388" spans="1:18" x14ac:dyDescent="0.3">
      <c r="A388">
        <v>598062</v>
      </c>
      <c r="B388">
        <v>2013</v>
      </c>
      <c r="C388" t="s">
        <v>95</v>
      </c>
      <c r="D388" t="s">
        <v>473</v>
      </c>
      <c r="E388" t="s">
        <v>29</v>
      </c>
      <c r="F388" t="s">
        <v>30</v>
      </c>
      <c r="G388" t="s">
        <v>29</v>
      </c>
      <c r="H388" t="s">
        <v>23</v>
      </c>
      <c r="I388">
        <v>33</v>
      </c>
      <c r="J388">
        <v>168</v>
      </c>
      <c r="K388">
        <v>135</v>
      </c>
      <c r="L388" t="s">
        <v>84</v>
      </c>
      <c r="M388" t="s">
        <v>318</v>
      </c>
      <c r="N388" t="s">
        <v>258</v>
      </c>
      <c r="O388" t="s">
        <v>207</v>
      </c>
      <c r="P388">
        <v>47</v>
      </c>
      <c r="Q388">
        <v>78</v>
      </c>
      <c r="R388">
        <v>43</v>
      </c>
    </row>
    <row r="389" spans="1:18" x14ac:dyDescent="0.3">
      <c r="A389">
        <v>598063</v>
      </c>
      <c r="B389">
        <v>2013</v>
      </c>
      <c r="C389" t="s">
        <v>107</v>
      </c>
      <c r="D389" t="s">
        <v>45</v>
      </c>
      <c r="E389" t="s">
        <v>37</v>
      </c>
      <c r="F389" t="s">
        <v>21</v>
      </c>
      <c r="G389" t="s">
        <v>46</v>
      </c>
      <c r="H389" t="s">
        <v>23</v>
      </c>
      <c r="I389">
        <v>14</v>
      </c>
      <c r="J389">
        <v>166</v>
      </c>
      <c r="K389">
        <v>152</v>
      </c>
      <c r="L389" t="s">
        <v>362</v>
      </c>
      <c r="M389" t="s">
        <v>25</v>
      </c>
      <c r="N389" t="s">
        <v>176</v>
      </c>
      <c r="O389" t="s">
        <v>300</v>
      </c>
      <c r="P389">
        <v>49</v>
      </c>
      <c r="Q389">
        <v>90</v>
      </c>
      <c r="R389">
        <v>27</v>
      </c>
    </row>
    <row r="390" spans="1:18" x14ac:dyDescent="0.3">
      <c r="A390">
        <v>598064</v>
      </c>
      <c r="B390">
        <v>2013</v>
      </c>
      <c r="C390" t="s">
        <v>120</v>
      </c>
      <c r="D390" t="s">
        <v>661</v>
      </c>
      <c r="E390" t="s">
        <v>59</v>
      </c>
      <c r="F390" t="s">
        <v>21</v>
      </c>
      <c r="G390" t="s">
        <v>59</v>
      </c>
      <c r="H390" t="s">
        <v>39</v>
      </c>
      <c r="I390">
        <v>6</v>
      </c>
      <c r="J390">
        <v>190</v>
      </c>
      <c r="K390">
        <v>194</v>
      </c>
      <c r="L390" t="s">
        <v>345</v>
      </c>
      <c r="M390" t="s">
        <v>304</v>
      </c>
      <c r="N390" t="s">
        <v>356</v>
      </c>
      <c r="O390" t="s">
        <v>300</v>
      </c>
      <c r="P390">
        <v>58</v>
      </c>
      <c r="Q390">
        <v>82</v>
      </c>
      <c r="R390">
        <v>50</v>
      </c>
    </row>
    <row r="391" spans="1:18" x14ac:dyDescent="0.3">
      <c r="A391">
        <v>598065</v>
      </c>
      <c r="B391">
        <v>2013</v>
      </c>
      <c r="C391" t="s">
        <v>363</v>
      </c>
      <c r="D391" t="s">
        <v>472</v>
      </c>
      <c r="E391" t="s">
        <v>330</v>
      </c>
      <c r="F391" t="s">
        <v>30</v>
      </c>
      <c r="G391" t="s">
        <v>330</v>
      </c>
      <c r="H391" t="s">
        <v>23</v>
      </c>
      <c r="I391">
        <v>23</v>
      </c>
      <c r="J391">
        <v>136</v>
      </c>
      <c r="K391">
        <v>113</v>
      </c>
      <c r="L391" t="s">
        <v>126</v>
      </c>
      <c r="M391" t="s">
        <v>25</v>
      </c>
      <c r="N391" t="s">
        <v>299</v>
      </c>
      <c r="O391" t="s">
        <v>27</v>
      </c>
      <c r="P391">
        <v>21</v>
      </c>
      <c r="Q391">
        <v>83</v>
      </c>
      <c r="R391">
        <v>32</v>
      </c>
    </row>
    <row r="392" spans="1:18" x14ac:dyDescent="0.3">
      <c r="A392">
        <v>598066</v>
      </c>
      <c r="B392">
        <v>2013</v>
      </c>
      <c r="C392" t="s">
        <v>71</v>
      </c>
      <c r="D392" t="s">
        <v>234</v>
      </c>
      <c r="E392" t="s">
        <v>46</v>
      </c>
      <c r="F392" t="s">
        <v>21</v>
      </c>
      <c r="G392" t="s">
        <v>59</v>
      </c>
      <c r="H392" t="s">
        <v>23</v>
      </c>
      <c r="I392">
        <v>50</v>
      </c>
      <c r="J392">
        <v>183</v>
      </c>
      <c r="K392">
        <v>133</v>
      </c>
      <c r="L392" t="s">
        <v>320</v>
      </c>
      <c r="M392" t="s">
        <v>174</v>
      </c>
      <c r="N392" t="s">
        <v>341</v>
      </c>
      <c r="O392" t="s">
        <v>218</v>
      </c>
      <c r="P392">
        <v>35</v>
      </c>
      <c r="Q392">
        <v>108</v>
      </c>
      <c r="R392">
        <v>40</v>
      </c>
    </row>
    <row r="393" spans="1:18" x14ac:dyDescent="0.3">
      <c r="A393">
        <v>598067</v>
      </c>
      <c r="B393">
        <v>2013</v>
      </c>
      <c r="C393" t="s">
        <v>255</v>
      </c>
      <c r="D393" t="s">
        <v>305</v>
      </c>
      <c r="E393" t="s">
        <v>247</v>
      </c>
      <c r="F393" t="s">
        <v>30</v>
      </c>
      <c r="G393" t="s">
        <v>247</v>
      </c>
      <c r="H393" t="s">
        <v>23</v>
      </c>
      <c r="I393">
        <v>38</v>
      </c>
      <c r="J393">
        <v>172</v>
      </c>
      <c r="K393">
        <v>134</v>
      </c>
      <c r="L393" t="s">
        <v>364</v>
      </c>
      <c r="M393" t="s">
        <v>356</v>
      </c>
      <c r="N393" t="s">
        <v>163</v>
      </c>
      <c r="O393" t="s">
        <v>297</v>
      </c>
      <c r="P393">
        <v>40</v>
      </c>
      <c r="Q393">
        <v>81</v>
      </c>
      <c r="R393">
        <v>51</v>
      </c>
    </row>
    <row r="394" spans="1:18" x14ac:dyDescent="0.3">
      <c r="A394">
        <v>598068</v>
      </c>
      <c r="B394">
        <v>2013</v>
      </c>
      <c r="C394" t="s">
        <v>83</v>
      </c>
      <c r="D394" t="s">
        <v>19</v>
      </c>
      <c r="E394" t="s">
        <v>29</v>
      </c>
      <c r="F394" t="s">
        <v>21</v>
      </c>
      <c r="G394" t="s">
        <v>20</v>
      </c>
      <c r="H394" t="s">
        <v>23</v>
      </c>
      <c r="I394">
        <v>24</v>
      </c>
      <c r="J394">
        <v>106</v>
      </c>
      <c r="K394">
        <v>82</v>
      </c>
      <c r="L394" t="s">
        <v>264</v>
      </c>
      <c r="M394" t="s">
        <v>318</v>
      </c>
      <c r="N394" t="s">
        <v>258</v>
      </c>
      <c r="O394" t="s">
        <v>207</v>
      </c>
      <c r="P394">
        <v>76</v>
      </c>
      <c r="Q394">
        <v>30</v>
      </c>
      <c r="R394">
        <v>0</v>
      </c>
    </row>
    <row r="395" spans="1:18" x14ac:dyDescent="0.3">
      <c r="A395">
        <v>598069</v>
      </c>
      <c r="B395">
        <v>2013</v>
      </c>
      <c r="C395" t="s">
        <v>365</v>
      </c>
      <c r="D395" t="s">
        <v>472</v>
      </c>
      <c r="E395" t="s">
        <v>22</v>
      </c>
      <c r="F395" t="s">
        <v>30</v>
      </c>
      <c r="G395" t="s">
        <v>330</v>
      </c>
      <c r="H395" t="s">
        <v>39</v>
      </c>
      <c r="I395">
        <v>5</v>
      </c>
      <c r="J395">
        <v>130</v>
      </c>
      <c r="K395">
        <v>132</v>
      </c>
      <c r="L395" t="s">
        <v>359</v>
      </c>
      <c r="M395" t="s">
        <v>25</v>
      </c>
      <c r="N395" t="s">
        <v>176</v>
      </c>
      <c r="O395" t="s">
        <v>245</v>
      </c>
      <c r="P395">
        <v>33</v>
      </c>
      <c r="Q395">
        <v>62</v>
      </c>
      <c r="R395">
        <v>35</v>
      </c>
    </row>
    <row r="396" spans="1:18" x14ac:dyDescent="0.3">
      <c r="A396">
        <v>598070</v>
      </c>
      <c r="B396">
        <v>2013</v>
      </c>
      <c r="C396" t="s">
        <v>67</v>
      </c>
      <c r="D396" t="s">
        <v>36</v>
      </c>
      <c r="E396" t="s">
        <v>29</v>
      </c>
      <c r="F396" t="s">
        <v>30</v>
      </c>
      <c r="G396" t="s">
        <v>29</v>
      </c>
      <c r="H396" t="s">
        <v>23</v>
      </c>
      <c r="I396">
        <v>48</v>
      </c>
      <c r="J396">
        <v>192</v>
      </c>
      <c r="K396">
        <v>144</v>
      </c>
      <c r="L396" t="s">
        <v>31</v>
      </c>
      <c r="M396" t="s">
        <v>356</v>
      </c>
      <c r="N396" t="s">
        <v>258</v>
      </c>
      <c r="O396" t="s">
        <v>218</v>
      </c>
      <c r="P396">
        <v>47</v>
      </c>
      <c r="Q396">
        <v>90</v>
      </c>
      <c r="R396">
        <v>55</v>
      </c>
    </row>
    <row r="397" spans="1:18" x14ac:dyDescent="0.3">
      <c r="A397">
        <v>598071</v>
      </c>
      <c r="B397">
        <v>2013</v>
      </c>
      <c r="C397" t="s">
        <v>347</v>
      </c>
      <c r="D397" t="s">
        <v>36</v>
      </c>
      <c r="E397" t="s">
        <v>330</v>
      </c>
      <c r="F397" t="s">
        <v>30</v>
      </c>
      <c r="G397" t="s">
        <v>37</v>
      </c>
      <c r="H397" t="s">
        <v>39</v>
      </c>
      <c r="I397">
        <v>4</v>
      </c>
      <c r="J397">
        <v>132</v>
      </c>
      <c r="K397">
        <v>135</v>
      </c>
      <c r="L397" t="s">
        <v>203</v>
      </c>
      <c r="M397" t="s">
        <v>185</v>
      </c>
      <c r="N397" t="s">
        <v>258</v>
      </c>
      <c r="O397" t="s">
        <v>218</v>
      </c>
      <c r="P397">
        <v>27</v>
      </c>
      <c r="Q397">
        <v>61</v>
      </c>
      <c r="R397">
        <v>44</v>
      </c>
    </row>
    <row r="398" spans="1:18" x14ac:dyDescent="0.3">
      <c r="A398">
        <v>598072</v>
      </c>
      <c r="B398">
        <v>2013</v>
      </c>
      <c r="C398" t="s">
        <v>107</v>
      </c>
      <c r="D398" t="s">
        <v>51</v>
      </c>
      <c r="E398" t="s">
        <v>37</v>
      </c>
      <c r="F398" t="s">
        <v>30</v>
      </c>
      <c r="G398" t="s">
        <v>46</v>
      </c>
      <c r="H398" t="s">
        <v>39</v>
      </c>
      <c r="I398">
        <v>4</v>
      </c>
      <c r="J398">
        <v>165</v>
      </c>
      <c r="K398">
        <v>169</v>
      </c>
      <c r="L398" t="s">
        <v>198</v>
      </c>
      <c r="M398" t="s">
        <v>318</v>
      </c>
      <c r="N398" t="s">
        <v>163</v>
      </c>
      <c r="O398" t="s">
        <v>297</v>
      </c>
      <c r="P398">
        <v>42</v>
      </c>
      <c r="Q398">
        <v>68</v>
      </c>
      <c r="R398">
        <v>55</v>
      </c>
    </row>
    <row r="399" spans="1:18" x14ac:dyDescent="0.3">
      <c r="A399">
        <v>598073</v>
      </c>
      <c r="B399">
        <v>2013</v>
      </c>
      <c r="C399" t="s">
        <v>67</v>
      </c>
      <c r="D399" t="s">
        <v>51</v>
      </c>
      <c r="E399" t="s">
        <v>46</v>
      </c>
      <c r="F399" t="s">
        <v>30</v>
      </c>
      <c r="G399" t="s">
        <v>46</v>
      </c>
      <c r="H399" t="s">
        <v>23</v>
      </c>
      <c r="I399">
        <v>23</v>
      </c>
      <c r="J399">
        <v>148</v>
      </c>
      <c r="K399">
        <v>125</v>
      </c>
      <c r="L399" t="s">
        <v>232</v>
      </c>
      <c r="M399" t="s">
        <v>174</v>
      </c>
      <c r="N399" t="s">
        <v>163</v>
      </c>
      <c r="O399" t="s">
        <v>297</v>
      </c>
      <c r="P399">
        <v>34</v>
      </c>
      <c r="Q399">
        <v>72</v>
      </c>
      <c r="R399">
        <v>42</v>
      </c>
    </row>
    <row r="400" spans="1:18" x14ac:dyDescent="0.3">
      <c r="A400">
        <v>729279</v>
      </c>
      <c r="B400">
        <v>2014</v>
      </c>
      <c r="C400" t="s">
        <v>127</v>
      </c>
      <c r="D400" t="s">
        <v>366</v>
      </c>
      <c r="E400" t="s">
        <v>22</v>
      </c>
      <c r="F400" t="s">
        <v>30</v>
      </c>
      <c r="G400" t="s">
        <v>22</v>
      </c>
      <c r="H400" t="s">
        <v>23</v>
      </c>
      <c r="I400">
        <v>41</v>
      </c>
      <c r="J400">
        <v>163</v>
      </c>
      <c r="K400">
        <v>122</v>
      </c>
      <c r="L400" t="s">
        <v>188</v>
      </c>
      <c r="M400" t="s">
        <v>167</v>
      </c>
      <c r="N400" t="s">
        <v>367</v>
      </c>
      <c r="O400" t="s">
        <v>207</v>
      </c>
      <c r="P400">
        <v>31</v>
      </c>
      <c r="Q400">
        <v>94</v>
      </c>
      <c r="R400">
        <v>38</v>
      </c>
    </row>
    <row r="401" spans="1:18" x14ac:dyDescent="0.3">
      <c r="A401">
        <v>729281</v>
      </c>
      <c r="B401">
        <v>2014</v>
      </c>
      <c r="C401" t="s">
        <v>88</v>
      </c>
      <c r="D401" t="s">
        <v>368</v>
      </c>
      <c r="E401" t="s">
        <v>20</v>
      </c>
      <c r="F401" t="s">
        <v>21</v>
      </c>
      <c r="G401" t="s">
        <v>20</v>
      </c>
      <c r="H401" t="s">
        <v>39</v>
      </c>
      <c r="I401">
        <v>8</v>
      </c>
      <c r="J401">
        <v>145</v>
      </c>
      <c r="K401">
        <v>146</v>
      </c>
      <c r="L401" t="s">
        <v>369</v>
      </c>
      <c r="M401" t="s">
        <v>41</v>
      </c>
      <c r="N401" t="s">
        <v>185</v>
      </c>
      <c r="O401" t="s">
        <v>266</v>
      </c>
      <c r="P401">
        <v>30</v>
      </c>
      <c r="Q401">
        <v>63</v>
      </c>
      <c r="R401">
        <v>52</v>
      </c>
    </row>
    <row r="402" spans="1:18" x14ac:dyDescent="0.3">
      <c r="A402">
        <v>729283</v>
      </c>
      <c r="B402">
        <v>2014</v>
      </c>
      <c r="C402" t="s">
        <v>115</v>
      </c>
      <c r="D402" t="s">
        <v>366</v>
      </c>
      <c r="E402" t="s">
        <v>29</v>
      </c>
      <c r="F402" t="s">
        <v>30</v>
      </c>
      <c r="G402" t="s">
        <v>59</v>
      </c>
      <c r="H402" t="s">
        <v>39</v>
      </c>
      <c r="I402">
        <v>6</v>
      </c>
      <c r="J402">
        <v>205</v>
      </c>
      <c r="K402">
        <v>206</v>
      </c>
      <c r="L402" t="s">
        <v>370</v>
      </c>
      <c r="M402" t="s">
        <v>367</v>
      </c>
      <c r="N402" t="s">
        <v>318</v>
      </c>
      <c r="O402" t="s">
        <v>207</v>
      </c>
      <c r="P402">
        <v>70</v>
      </c>
      <c r="Q402">
        <v>90</v>
      </c>
      <c r="R402">
        <v>45</v>
      </c>
    </row>
    <row r="403" spans="1:18" x14ac:dyDescent="0.3">
      <c r="A403">
        <v>729285</v>
      </c>
      <c r="B403">
        <v>2014</v>
      </c>
      <c r="C403" t="s">
        <v>363</v>
      </c>
      <c r="D403" t="s">
        <v>366</v>
      </c>
      <c r="E403" t="s">
        <v>37</v>
      </c>
      <c r="F403" t="s">
        <v>21</v>
      </c>
      <c r="G403" t="s">
        <v>37</v>
      </c>
      <c r="H403" t="s">
        <v>39</v>
      </c>
      <c r="I403">
        <v>4</v>
      </c>
      <c r="J403">
        <v>133</v>
      </c>
      <c r="K403">
        <v>135</v>
      </c>
      <c r="L403" t="s">
        <v>301</v>
      </c>
      <c r="M403" t="s">
        <v>54</v>
      </c>
      <c r="N403" t="s">
        <v>367</v>
      </c>
      <c r="O403" t="s">
        <v>207</v>
      </c>
      <c r="P403">
        <v>41</v>
      </c>
      <c r="Q403">
        <v>58</v>
      </c>
      <c r="R403">
        <v>34</v>
      </c>
    </row>
    <row r="404" spans="1:18" x14ac:dyDescent="0.3">
      <c r="A404">
        <v>729287</v>
      </c>
      <c r="B404">
        <v>2014</v>
      </c>
      <c r="C404" t="s">
        <v>113</v>
      </c>
      <c r="D404" t="s">
        <v>371</v>
      </c>
      <c r="E404" t="s">
        <v>20</v>
      </c>
      <c r="F404" t="s">
        <v>21</v>
      </c>
      <c r="G404" t="s">
        <v>20</v>
      </c>
      <c r="H404" t="s">
        <v>39</v>
      </c>
      <c r="I404">
        <v>7</v>
      </c>
      <c r="J404">
        <v>115</v>
      </c>
      <c r="K404">
        <v>116</v>
      </c>
      <c r="L404" t="s">
        <v>359</v>
      </c>
      <c r="M404" t="s">
        <v>41</v>
      </c>
      <c r="N404" t="s">
        <v>299</v>
      </c>
      <c r="O404" t="s">
        <v>266</v>
      </c>
      <c r="P404">
        <v>49</v>
      </c>
      <c r="Q404">
        <v>49</v>
      </c>
      <c r="R404">
        <v>17</v>
      </c>
    </row>
    <row r="405" spans="1:18" x14ac:dyDescent="0.3">
      <c r="A405">
        <v>729289</v>
      </c>
      <c r="B405">
        <v>2014</v>
      </c>
      <c r="C405" t="s">
        <v>121</v>
      </c>
      <c r="D405" t="s">
        <v>371</v>
      </c>
      <c r="E405" t="s">
        <v>22</v>
      </c>
      <c r="F405" t="s">
        <v>30</v>
      </c>
      <c r="G405" t="s">
        <v>38</v>
      </c>
      <c r="H405" t="s">
        <v>39</v>
      </c>
      <c r="I405">
        <v>4</v>
      </c>
      <c r="J405">
        <v>166</v>
      </c>
      <c r="K405">
        <v>167</v>
      </c>
      <c r="L405" t="s">
        <v>182</v>
      </c>
      <c r="M405" t="s">
        <v>41</v>
      </c>
      <c r="N405" t="s">
        <v>304</v>
      </c>
      <c r="O405" t="s">
        <v>266</v>
      </c>
      <c r="P405">
        <v>31</v>
      </c>
      <c r="Q405">
        <v>93</v>
      </c>
      <c r="R405">
        <v>42</v>
      </c>
    </row>
    <row r="406" spans="1:18" x14ac:dyDescent="0.3">
      <c r="A406">
        <v>729291</v>
      </c>
      <c r="B406">
        <v>2014</v>
      </c>
      <c r="C406" t="s">
        <v>57</v>
      </c>
      <c r="D406" t="s">
        <v>368</v>
      </c>
      <c r="E406" t="s">
        <v>59</v>
      </c>
      <c r="F406" t="s">
        <v>21</v>
      </c>
      <c r="G406" t="s">
        <v>59</v>
      </c>
      <c r="H406" t="s">
        <v>39</v>
      </c>
      <c r="I406">
        <v>7</v>
      </c>
      <c r="J406">
        <v>191</v>
      </c>
      <c r="K406">
        <v>193</v>
      </c>
      <c r="L406" t="s">
        <v>370</v>
      </c>
      <c r="M406" t="s">
        <v>54</v>
      </c>
      <c r="N406" t="s">
        <v>167</v>
      </c>
      <c r="O406" t="s">
        <v>207</v>
      </c>
      <c r="P406">
        <v>54</v>
      </c>
      <c r="Q406">
        <v>92</v>
      </c>
      <c r="R406">
        <v>45</v>
      </c>
    </row>
    <row r="407" spans="1:18" x14ac:dyDescent="0.3">
      <c r="A407">
        <v>729293</v>
      </c>
      <c r="B407">
        <v>2014</v>
      </c>
      <c r="C407" t="s">
        <v>95</v>
      </c>
      <c r="D407" t="s">
        <v>366</v>
      </c>
      <c r="E407" t="s">
        <v>29</v>
      </c>
      <c r="F407" t="s">
        <v>30</v>
      </c>
      <c r="G407" t="s">
        <v>29</v>
      </c>
      <c r="H407" t="s">
        <v>23</v>
      </c>
      <c r="I407">
        <v>93</v>
      </c>
      <c r="J407">
        <v>177</v>
      </c>
      <c r="K407">
        <v>84</v>
      </c>
      <c r="L407" t="s">
        <v>153</v>
      </c>
      <c r="M407" t="s">
        <v>367</v>
      </c>
      <c r="N407" t="s">
        <v>318</v>
      </c>
      <c r="O407" t="s">
        <v>266</v>
      </c>
      <c r="P407">
        <v>34</v>
      </c>
      <c r="Q407">
        <v>85</v>
      </c>
      <c r="R407">
        <v>58</v>
      </c>
    </row>
    <row r="408" spans="1:18" x14ac:dyDescent="0.3">
      <c r="A408">
        <v>729295</v>
      </c>
      <c r="B408">
        <v>2014</v>
      </c>
      <c r="C408" t="s">
        <v>358</v>
      </c>
      <c r="D408" t="s">
        <v>368</v>
      </c>
      <c r="E408" t="s">
        <v>330</v>
      </c>
      <c r="F408" t="s">
        <v>21</v>
      </c>
      <c r="G408" t="s">
        <v>59</v>
      </c>
      <c r="H408" t="s">
        <v>23</v>
      </c>
      <c r="I408">
        <v>72</v>
      </c>
      <c r="J408">
        <v>193</v>
      </c>
      <c r="K408">
        <v>121</v>
      </c>
      <c r="L408" t="s">
        <v>370</v>
      </c>
      <c r="M408" t="s">
        <v>167</v>
      </c>
      <c r="N408" t="s">
        <v>185</v>
      </c>
      <c r="O408" t="s">
        <v>207</v>
      </c>
      <c r="P408">
        <v>43</v>
      </c>
      <c r="Q408">
        <v>112</v>
      </c>
      <c r="R408">
        <v>38</v>
      </c>
    </row>
    <row r="409" spans="1:18" x14ac:dyDescent="0.3">
      <c r="A409">
        <v>729297</v>
      </c>
      <c r="B409">
        <v>2014</v>
      </c>
      <c r="C409" t="s">
        <v>102</v>
      </c>
      <c r="D409" t="s">
        <v>371</v>
      </c>
      <c r="E409" t="s">
        <v>37</v>
      </c>
      <c r="F409" t="s">
        <v>21</v>
      </c>
      <c r="G409" t="s">
        <v>29</v>
      </c>
      <c r="H409" t="s">
        <v>23</v>
      </c>
      <c r="I409">
        <v>7</v>
      </c>
      <c r="J409">
        <v>140</v>
      </c>
      <c r="K409">
        <v>133</v>
      </c>
      <c r="L409" t="s">
        <v>303</v>
      </c>
      <c r="M409" t="s">
        <v>174</v>
      </c>
      <c r="N409" t="s">
        <v>367</v>
      </c>
      <c r="O409" t="s">
        <v>266</v>
      </c>
      <c r="P409">
        <v>51</v>
      </c>
      <c r="Q409">
        <v>55</v>
      </c>
      <c r="R409">
        <v>34</v>
      </c>
    </row>
    <row r="410" spans="1:18" x14ac:dyDescent="0.3">
      <c r="A410">
        <v>729299</v>
      </c>
      <c r="B410">
        <v>2014</v>
      </c>
      <c r="C410" t="s">
        <v>18</v>
      </c>
      <c r="D410" t="s">
        <v>368</v>
      </c>
      <c r="E410" t="s">
        <v>20</v>
      </c>
      <c r="F410" t="s">
        <v>21</v>
      </c>
      <c r="G410" t="s">
        <v>22</v>
      </c>
      <c r="H410" t="s">
        <v>23</v>
      </c>
      <c r="I410">
        <v>2</v>
      </c>
      <c r="J410">
        <v>150</v>
      </c>
      <c r="K410">
        <v>148</v>
      </c>
      <c r="L410" t="s">
        <v>372</v>
      </c>
      <c r="M410" t="s">
        <v>41</v>
      </c>
      <c r="N410" t="s">
        <v>304</v>
      </c>
      <c r="O410" t="s">
        <v>207</v>
      </c>
      <c r="P410">
        <v>42</v>
      </c>
      <c r="Q410">
        <v>71</v>
      </c>
      <c r="R410">
        <v>37</v>
      </c>
    </row>
    <row r="411" spans="1:18" x14ac:dyDescent="0.3">
      <c r="A411">
        <v>729301</v>
      </c>
      <c r="B411">
        <v>2014</v>
      </c>
      <c r="C411" t="s">
        <v>351</v>
      </c>
      <c r="D411" t="s">
        <v>371</v>
      </c>
      <c r="E411" t="s">
        <v>330</v>
      </c>
      <c r="F411" t="s">
        <v>30</v>
      </c>
      <c r="G411" t="s">
        <v>330</v>
      </c>
      <c r="H411" t="s">
        <v>23</v>
      </c>
      <c r="I411">
        <v>4</v>
      </c>
      <c r="J411">
        <v>184</v>
      </c>
      <c r="K411">
        <v>180</v>
      </c>
      <c r="L411" t="s">
        <v>334</v>
      </c>
      <c r="M411" t="s">
        <v>167</v>
      </c>
      <c r="N411" t="s">
        <v>185</v>
      </c>
      <c r="O411" t="s">
        <v>266</v>
      </c>
      <c r="P411">
        <v>55</v>
      </c>
      <c r="Q411">
        <v>73</v>
      </c>
      <c r="R411">
        <v>56</v>
      </c>
    </row>
    <row r="412" spans="1:18" x14ac:dyDescent="0.3">
      <c r="A412">
        <v>729303</v>
      </c>
      <c r="B412">
        <v>2014</v>
      </c>
      <c r="C412" t="s">
        <v>67</v>
      </c>
      <c r="D412" t="s">
        <v>371</v>
      </c>
      <c r="E412" t="s">
        <v>46</v>
      </c>
      <c r="F412" t="s">
        <v>30</v>
      </c>
      <c r="G412" t="s">
        <v>29</v>
      </c>
      <c r="H412" t="s">
        <v>39</v>
      </c>
      <c r="I412">
        <v>7</v>
      </c>
      <c r="J412">
        <v>141</v>
      </c>
      <c r="K412">
        <v>142</v>
      </c>
      <c r="L412" t="s">
        <v>373</v>
      </c>
      <c r="M412" t="s">
        <v>54</v>
      </c>
      <c r="N412" t="s">
        <v>167</v>
      </c>
      <c r="O412" t="s">
        <v>266</v>
      </c>
      <c r="P412">
        <v>31</v>
      </c>
      <c r="Q412">
        <v>82</v>
      </c>
      <c r="R412">
        <v>28</v>
      </c>
    </row>
    <row r="413" spans="1:18" x14ac:dyDescent="0.3">
      <c r="A413">
        <v>729305</v>
      </c>
      <c r="B413">
        <v>2014</v>
      </c>
      <c r="C413" t="s">
        <v>130</v>
      </c>
      <c r="D413" t="s">
        <v>366</v>
      </c>
      <c r="E413" t="s">
        <v>37</v>
      </c>
      <c r="F413" t="s">
        <v>21</v>
      </c>
      <c r="G413" t="s">
        <v>37</v>
      </c>
      <c r="H413" t="s">
        <v>39</v>
      </c>
      <c r="I413">
        <v>6</v>
      </c>
      <c r="J413">
        <v>70</v>
      </c>
      <c r="K413">
        <v>71</v>
      </c>
      <c r="L413" t="s">
        <v>374</v>
      </c>
      <c r="M413" t="s">
        <v>174</v>
      </c>
      <c r="N413" t="s">
        <v>318</v>
      </c>
      <c r="O413" t="s">
        <v>207</v>
      </c>
      <c r="P413">
        <v>22</v>
      </c>
      <c r="Q413">
        <v>48</v>
      </c>
      <c r="R413">
        <v>0</v>
      </c>
    </row>
    <row r="414" spans="1:18" x14ac:dyDescent="0.3">
      <c r="A414">
        <v>729307</v>
      </c>
      <c r="B414">
        <v>2014</v>
      </c>
      <c r="C414" t="s">
        <v>149</v>
      </c>
      <c r="D414" t="s">
        <v>366</v>
      </c>
      <c r="E414" t="s">
        <v>22</v>
      </c>
      <c r="F414" t="s">
        <v>21</v>
      </c>
      <c r="G414" t="s">
        <v>59</v>
      </c>
      <c r="H414" t="s">
        <v>23</v>
      </c>
      <c r="I414">
        <v>23</v>
      </c>
      <c r="J414">
        <v>132</v>
      </c>
      <c r="K414">
        <v>109</v>
      </c>
      <c r="L414" t="s">
        <v>375</v>
      </c>
      <c r="M414" t="s">
        <v>174</v>
      </c>
      <c r="N414" t="s">
        <v>367</v>
      </c>
      <c r="O414" t="s">
        <v>207</v>
      </c>
      <c r="P414">
        <v>51</v>
      </c>
      <c r="Q414">
        <v>63</v>
      </c>
      <c r="R414">
        <v>18</v>
      </c>
    </row>
    <row r="415" spans="1:18" x14ac:dyDescent="0.3">
      <c r="A415">
        <v>729309</v>
      </c>
      <c r="B415">
        <v>2014</v>
      </c>
      <c r="C415" t="s">
        <v>143</v>
      </c>
      <c r="D415" t="s">
        <v>368</v>
      </c>
      <c r="E415" t="s">
        <v>46</v>
      </c>
      <c r="F415" t="s">
        <v>30</v>
      </c>
      <c r="G415" t="s">
        <v>38</v>
      </c>
      <c r="H415" t="s">
        <v>39</v>
      </c>
      <c r="I415">
        <v>6</v>
      </c>
      <c r="J415">
        <v>125</v>
      </c>
      <c r="K415">
        <v>126</v>
      </c>
      <c r="L415" t="s">
        <v>223</v>
      </c>
      <c r="M415" t="s">
        <v>41</v>
      </c>
      <c r="N415" t="s">
        <v>304</v>
      </c>
      <c r="O415" t="s">
        <v>266</v>
      </c>
      <c r="P415">
        <v>37</v>
      </c>
      <c r="Q415">
        <v>43</v>
      </c>
      <c r="R415">
        <v>45</v>
      </c>
    </row>
    <row r="416" spans="1:18" x14ac:dyDescent="0.3">
      <c r="A416">
        <v>729311</v>
      </c>
      <c r="B416">
        <v>2014</v>
      </c>
      <c r="C416" t="s">
        <v>355</v>
      </c>
      <c r="D416" t="s">
        <v>368</v>
      </c>
      <c r="E416" t="s">
        <v>330</v>
      </c>
      <c r="F416" t="s">
        <v>30</v>
      </c>
      <c r="G416" t="s">
        <v>29</v>
      </c>
      <c r="H416" t="s">
        <v>39</v>
      </c>
      <c r="I416">
        <v>5</v>
      </c>
      <c r="J416">
        <v>145</v>
      </c>
      <c r="K416">
        <v>146</v>
      </c>
      <c r="L416" t="s">
        <v>196</v>
      </c>
      <c r="M416" t="s">
        <v>299</v>
      </c>
      <c r="N416" t="s">
        <v>304</v>
      </c>
      <c r="O416" t="s">
        <v>266</v>
      </c>
      <c r="P416">
        <v>37</v>
      </c>
      <c r="Q416">
        <v>65</v>
      </c>
      <c r="R416">
        <v>43</v>
      </c>
    </row>
    <row r="417" spans="1:18" x14ac:dyDescent="0.3">
      <c r="A417">
        <v>729313</v>
      </c>
      <c r="B417">
        <v>2014</v>
      </c>
      <c r="C417" t="s">
        <v>120</v>
      </c>
      <c r="D417" t="s">
        <v>371</v>
      </c>
      <c r="E417" t="s">
        <v>59</v>
      </c>
      <c r="F417" t="s">
        <v>21</v>
      </c>
      <c r="G417" t="s">
        <v>59</v>
      </c>
      <c r="H417" t="s">
        <v>39</v>
      </c>
      <c r="I417">
        <v>5</v>
      </c>
      <c r="J417">
        <v>124</v>
      </c>
      <c r="K417">
        <v>127</v>
      </c>
      <c r="L417" t="s">
        <v>375</v>
      </c>
      <c r="M417" t="s">
        <v>54</v>
      </c>
      <c r="N417" t="s">
        <v>185</v>
      </c>
      <c r="O417" t="s">
        <v>207</v>
      </c>
      <c r="P417">
        <v>44</v>
      </c>
      <c r="Q417">
        <v>56</v>
      </c>
      <c r="R417">
        <v>24</v>
      </c>
    </row>
    <row r="418" spans="1:18" x14ac:dyDescent="0.3">
      <c r="A418">
        <v>729315</v>
      </c>
      <c r="B418">
        <v>2014</v>
      </c>
      <c r="C418" t="s">
        <v>138</v>
      </c>
      <c r="D418" t="s">
        <v>366</v>
      </c>
      <c r="E418" t="s">
        <v>37</v>
      </c>
      <c r="F418" t="s">
        <v>30</v>
      </c>
      <c r="G418" t="s">
        <v>169</v>
      </c>
      <c r="H418" t="s">
        <v>170</v>
      </c>
      <c r="I418" t="s">
        <v>170</v>
      </c>
      <c r="J418">
        <v>152</v>
      </c>
      <c r="K418">
        <v>152</v>
      </c>
      <c r="L418" t="s">
        <v>339</v>
      </c>
      <c r="M418" t="s">
        <v>41</v>
      </c>
      <c r="N418" t="s">
        <v>299</v>
      </c>
      <c r="O418" t="s">
        <v>266</v>
      </c>
      <c r="P418">
        <v>45</v>
      </c>
      <c r="Q418">
        <v>73</v>
      </c>
      <c r="R418">
        <v>34</v>
      </c>
    </row>
    <row r="419" spans="1:18" x14ac:dyDescent="0.3">
      <c r="A419">
        <v>729317</v>
      </c>
      <c r="B419">
        <v>2014</v>
      </c>
      <c r="C419" t="s">
        <v>361</v>
      </c>
      <c r="D419" t="s">
        <v>371</v>
      </c>
      <c r="E419" t="s">
        <v>46</v>
      </c>
      <c r="F419" t="s">
        <v>21</v>
      </c>
      <c r="G419" t="s">
        <v>330</v>
      </c>
      <c r="H419" t="s">
        <v>23</v>
      </c>
      <c r="I419">
        <v>15</v>
      </c>
      <c r="J419">
        <v>172</v>
      </c>
      <c r="K419">
        <v>157</v>
      </c>
      <c r="L419" t="s">
        <v>376</v>
      </c>
      <c r="M419" t="s">
        <v>174</v>
      </c>
      <c r="N419" t="s">
        <v>167</v>
      </c>
      <c r="O419" t="s">
        <v>207</v>
      </c>
      <c r="P419">
        <v>44</v>
      </c>
      <c r="Q419">
        <v>86</v>
      </c>
      <c r="R419">
        <v>42</v>
      </c>
    </row>
    <row r="420" spans="1:18" x14ac:dyDescent="0.3">
      <c r="A420">
        <v>733971</v>
      </c>
      <c r="B420">
        <v>2014</v>
      </c>
      <c r="C420" t="s">
        <v>74</v>
      </c>
      <c r="D420" t="s">
        <v>360</v>
      </c>
      <c r="E420" t="s">
        <v>29</v>
      </c>
      <c r="F420" t="s">
        <v>30</v>
      </c>
      <c r="G420" t="s">
        <v>29</v>
      </c>
      <c r="H420" t="s">
        <v>23</v>
      </c>
      <c r="I420">
        <v>34</v>
      </c>
      <c r="J420">
        <v>148</v>
      </c>
      <c r="K420">
        <v>114</v>
      </c>
      <c r="L420" t="s">
        <v>303</v>
      </c>
      <c r="M420" t="s">
        <v>299</v>
      </c>
      <c r="N420" t="s">
        <v>356</v>
      </c>
      <c r="O420" t="s">
        <v>27</v>
      </c>
      <c r="P420">
        <v>43</v>
      </c>
      <c r="Q420">
        <v>90</v>
      </c>
      <c r="R420">
        <v>15</v>
      </c>
    </row>
    <row r="421" spans="1:18" x14ac:dyDescent="0.3">
      <c r="A421">
        <v>733973</v>
      </c>
      <c r="B421">
        <v>2014</v>
      </c>
      <c r="C421" t="s">
        <v>139</v>
      </c>
      <c r="D421" t="s">
        <v>45</v>
      </c>
      <c r="E421" t="s">
        <v>59</v>
      </c>
      <c r="F421" t="s">
        <v>30</v>
      </c>
      <c r="G421" t="s">
        <v>46</v>
      </c>
      <c r="H421" t="s">
        <v>39</v>
      </c>
      <c r="I421">
        <v>5</v>
      </c>
      <c r="J421">
        <v>168</v>
      </c>
      <c r="K421">
        <v>170</v>
      </c>
      <c r="L421" t="s">
        <v>377</v>
      </c>
      <c r="M421" t="s">
        <v>308</v>
      </c>
      <c r="N421" t="s">
        <v>318</v>
      </c>
      <c r="O421" t="s">
        <v>297</v>
      </c>
      <c r="P421">
        <v>36</v>
      </c>
      <c r="Q421">
        <v>95</v>
      </c>
      <c r="R421">
        <v>37</v>
      </c>
    </row>
    <row r="422" spans="1:18" x14ac:dyDescent="0.3">
      <c r="A422">
        <v>733975</v>
      </c>
      <c r="B422">
        <v>2014</v>
      </c>
      <c r="C422" t="s">
        <v>35</v>
      </c>
      <c r="D422" t="s">
        <v>36</v>
      </c>
      <c r="E422" t="s">
        <v>37</v>
      </c>
      <c r="F422" t="s">
        <v>21</v>
      </c>
      <c r="G422" t="s">
        <v>37</v>
      </c>
      <c r="H422" t="s">
        <v>39</v>
      </c>
      <c r="I422">
        <v>7</v>
      </c>
      <c r="J422">
        <v>152</v>
      </c>
      <c r="K422">
        <v>156</v>
      </c>
      <c r="L422" t="s">
        <v>378</v>
      </c>
      <c r="M422" t="s">
        <v>189</v>
      </c>
      <c r="N422" t="s">
        <v>185</v>
      </c>
      <c r="O422" t="s">
        <v>207</v>
      </c>
      <c r="P422">
        <v>46</v>
      </c>
      <c r="Q422">
        <v>57</v>
      </c>
      <c r="R422">
        <v>49</v>
      </c>
    </row>
    <row r="423" spans="1:18" x14ac:dyDescent="0.3">
      <c r="A423">
        <v>733977</v>
      </c>
      <c r="B423">
        <v>2014</v>
      </c>
      <c r="C423" t="s">
        <v>354</v>
      </c>
      <c r="D423" t="s">
        <v>19</v>
      </c>
      <c r="E423" t="s">
        <v>20</v>
      </c>
      <c r="F423" t="s">
        <v>21</v>
      </c>
      <c r="G423" t="s">
        <v>20</v>
      </c>
      <c r="H423" t="s">
        <v>39</v>
      </c>
      <c r="I423">
        <v>4</v>
      </c>
      <c r="J423">
        <v>155</v>
      </c>
      <c r="K423">
        <v>158</v>
      </c>
      <c r="L423" t="s">
        <v>168</v>
      </c>
      <c r="M423" t="s">
        <v>174</v>
      </c>
      <c r="N423" t="s">
        <v>304</v>
      </c>
      <c r="O423" t="s">
        <v>218</v>
      </c>
      <c r="P423">
        <v>47</v>
      </c>
      <c r="Q423">
        <v>68</v>
      </c>
      <c r="R423">
        <v>40</v>
      </c>
    </row>
    <row r="424" spans="1:18" x14ac:dyDescent="0.3">
      <c r="A424">
        <v>733979</v>
      </c>
      <c r="B424">
        <v>2014</v>
      </c>
      <c r="C424" t="s">
        <v>93</v>
      </c>
      <c r="D424" t="s">
        <v>662</v>
      </c>
      <c r="E424" t="s">
        <v>22</v>
      </c>
      <c r="F424" t="s">
        <v>21</v>
      </c>
      <c r="G424" t="s">
        <v>37</v>
      </c>
      <c r="H424" t="s">
        <v>23</v>
      </c>
      <c r="I424">
        <v>10</v>
      </c>
      <c r="J424">
        <v>170</v>
      </c>
      <c r="K424">
        <v>160</v>
      </c>
      <c r="L424" t="s">
        <v>374</v>
      </c>
      <c r="M424" t="s">
        <v>356</v>
      </c>
      <c r="N424" t="s">
        <v>341</v>
      </c>
      <c r="O424" t="s">
        <v>297</v>
      </c>
      <c r="P424">
        <v>50</v>
      </c>
      <c r="Q424">
        <v>85</v>
      </c>
      <c r="R424">
        <v>35</v>
      </c>
    </row>
    <row r="425" spans="1:18" x14ac:dyDescent="0.3">
      <c r="A425">
        <v>733981</v>
      </c>
      <c r="B425">
        <v>2014</v>
      </c>
      <c r="C425" t="s">
        <v>109</v>
      </c>
      <c r="D425" t="s">
        <v>36</v>
      </c>
      <c r="E425" t="s">
        <v>29</v>
      </c>
      <c r="F425" t="s">
        <v>21</v>
      </c>
      <c r="G425" t="s">
        <v>29</v>
      </c>
      <c r="H425" t="s">
        <v>39</v>
      </c>
      <c r="I425">
        <v>8</v>
      </c>
      <c r="J425">
        <v>178</v>
      </c>
      <c r="K425">
        <v>181</v>
      </c>
      <c r="L425" t="s">
        <v>196</v>
      </c>
      <c r="M425" t="s">
        <v>379</v>
      </c>
      <c r="N425" t="s">
        <v>308</v>
      </c>
      <c r="O425" t="s">
        <v>27</v>
      </c>
      <c r="P425">
        <v>46</v>
      </c>
      <c r="Q425">
        <v>84</v>
      </c>
      <c r="R425">
        <v>48</v>
      </c>
    </row>
    <row r="426" spans="1:18" x14ac:dyDescent="0.3">
      <c r="A426">
        <v>733983</v>
      </c>
      <c r="B426">
        <v>2014</v>
      </c>
      <c r="C426" t="s">
        <v>44</v>
      </c>
      <c r="D426" t="s">
        <v>45</v>
      </c>
      <c r="E426" t="s">
        <v>20</v>
      </c>
      <c r="F426" t="s">
        <v>21</v>
      </c>
      <c r="G426" t="s">
        <v>46</v>
      </c>
      <c r="H426" t="s">
        <v>23</v>
      </c>
      <c r="I426">
        <v>19</v>
      </c>
      <c r="J426">
        <v>187</v>
      </c>
      <c r="K426">
        <v>168</v>
      </c>
      <c r="L426" t="s">
        <v>192</v>
      </c>
      <c r="M426" t="s">
        <v>185</v>
      </c>
      <c r="N426" t="s">
        <v>335</v>
      </c>
      <c r="O426" t="s">
        <v>207</v>
      </c>
      <c r="P426">
        <v>50</v>
      </c>
      <c r="Q426">
        <v>79</v>
      </c>
      <c r="R426">
        <v>58</v>
      </c>
    </row>
    <row r="427" spans="1:18" x14ac:dyDescent="0.3">
      <c r="A427">
        <v>733985</v>
      </c>
      <c r="B427">
        <v>2014</v>
      </c>
      <c r="C427" t="s">
        <v>190</v>
      </c>
      <c r="D427" t="s">
        <v>36</v>
      </c>
      <c r="E427" t="s">
        <v>38</v>
      </c>
      <c r="F427" t="s">
        <v>30</v>
      </c>
      <c r="G427" t="s">
        <v>22</v>
      </c>
      <c r="H427" t="s">
        <v>39</v>
      </c>
      <c r="I427">
        <v>8</v>
      </c>
      <c r="J427">
        <v>160</v>
      </c>
      <c r="K427">
        <v>161</v>
      </c>
      <c r="L427" t="s">
        <v>191</v>
      </c>
      <c r="M427" t="s">
        <v>308</v>
      </c>
      <c r="N427" t="s">
        <v>318</v>
      </c>
      <c r="O427" t="s">
        <v>27</v>
      </c>
      <c r="P427">
        <v>29</v>
      </c>
      <c r="Q427">
        <v>77</v>
      </c>
      <c r="R427">
        <v>54</v>
      </c>
    </row>
    <row r="428" spans="1:18" x14ac:dyDescent="0.3">
      <c r="A428">
        <v>733987</v>
      </c>
      <c r="B428">
        <v>2014</v>
      </c>
      <c r="C428" t="s">
        <v>28</v>
      </c>
      <c r="D428" t="s">
        <v>212</v>
      </c>
      <c r="E428" t="s">
        <v>29</v>
      </c>
      <c r="F428" t="s">
        <v>21</v>
      </c>
      <c r="G428" t="s">
        <v>59</v>
      </c>
      <c r="H428" t="s">
        <v>23</v>
      </c>
      <c r="I428">
        <v>44</v>
      </c>
      <c r="J428">
        <v>231</v>
      </c>
      <c r="K428">
        <v>187</v>
      </c>
      <c r="L428" t="s">
        <v>370</v>
      </c>
      <c r="M428" t="s">
        <v>174</v>
      </c>
      <c r="N428" t="s">
        <v>380</v>
      </c>
      <c r="O428" t="s">
        <v>218</v>
      </c>
      <c r="P428">
        <v>38</v>
      </c>
      <c r="Q428">
        <v>135</v>
      </c>
      <c r="R428">
        <v>58</v>
      </c>
    </row>
    <row r="429" spans="1:18" x14ac:dyDescent="0.3">
      <c r="A429">
        <v>733989</v>
      </c>
      <c r="B429">
        <v>2014</v>
      </c>
      <c r="C429" t="s">
        <v>347</v>
      </c>
      <c r="D429" t="s">
        <v>662</v>
      </c>
      <c r="E429" t="s">
        <v>37</v>
      </c>
      <c r="F429" t="s">
        <v>21</v>
      </c>
      <c r="G429" t="s">
        <v>330</v>
      </c>
      <c r="H429" t="s">
        <v>23</v>
      </c>
      <c r="I429">
        <v>32</v>
      </c>
      <c r="J429">
        <v>134</v>
      </c>
      <c r="K429">
        <v>102</v>
      </c>
      <c r="L429" t="s">
        <v>376</v>
      </c>
      <c r="M429" t="s">
        <v>299</v>
      </c>
      <c r="N429" t="s">
        <v>356</v>
      </c>
      <c r="O429" t="s">
        <v>297</v>
      </c>
      <c r="P429">
        <v>50</v>
      </c>
      <c r="Q429">
        <v>56</v>
      </c>
      <c r="R429">
        <v>28</v>
      </c>
    </row>
    <row r="430" spans="1:18" x14ac:dyDescent="0.3">
      <c r="A430">
        <v>733991</v>
      </c>
      <c r="B430">
        <v>2014</v>
      </c>
      <c r="C430" t="s">
        <v>104</v>
      </c>
      <c r="D430" t="s">
        <v>19</v>
      </c>
      <c r="E430" t="s">
        <v>20</v>
      </c>
      <c r="F430" t="s">
        <v>21</v>
      </c>
      <c r="G430" t="s">
        <v>59</v>
      </c>
      <c r="H430" t="s">
        <v>23</v>
      </c>
      <c r="I430">
        <v>32</v>
      </c>
      <c r="J430">
        <v>198</v>
      </c>
      <c r="K430">
        <v>166</v>
      </c>
      <c r="L430" t="s">
        <v>375</v>
      </c>
      <c r="M430" t="s">
        <v>185</v>
      </c>
      <c r="N430" t="s">
        <v>335</v>
      </c>
      <c r="O430" t="s">
        <v>207</v>
      </c>
      <c r="P430">
        <v>64</v>
      </c>
      <c r="Q430">
        <v>102</v>
      </c>
      <c r="R430">
        <v>32</v>
      </c>
    </row>
    <row r="431" spans="1:18" x14ac:dyDescent="0.3">
      <c r="A431">
        <v>733993</v>
      </c>
      <c r="B431">
        <v>2014</v>
      </c>
      <c r="C431" t="s">
        <v>336</v>
      </c>
      <c r="D431" t="s">
        <v>36</v>
      </c>
      <c r="E431" t="s">
        <v>330</v>
      </c>
      <c r="F431" t="s">
        <v>21</v>
      </c>
      <c r="G431" t="s">
        <v>330</v>
      </c>
      <c r="H431" t="s">
        <v>39</v>
      </c>
      <c r="I431">
        <v>8</v>
      </c>
      <c r="J431">
        <v>143</v>
      </c>
      <c r="K431">
        <v>44</v>
      </c>
      <c r="L431" t="s">
        <v>253</v>
      </c>
      <c r="M431" t="s">
        <v>379</v>
      </c>
      <c r="N431" t="s">
        <v>308</v>
      </c>
      <c r="O431" t="s">
        <v>27</v>
      </c>
      <c r="P431">
        <v>52</v>
      </c>
      <c r="Q431">
        <v>76</v>
      </c>
      <c r="R431">
        <v>15</v>
      </c>
    </row>
    <row r="432" spans="1:18" x14ac:dyDescent="0.3">
      <c r="A432">
        <v>733995</v>
      </c>
      <c r="B432">
        <v>2014</v>
      </c>
      <c r="C432" t="s">
        <v>123</v>
      </c>
      <c r="D432" t="s">
        <v>45</v>
      </c>
      <c r="E432" t="s">
        <v>29</v>
      </c>
      <c r="F432" t="s">
        <v>21</v>
      </c>
      <c r="G432" t="s">
        <v>29</v>
      </c>
      <c r="H432" t="s">
        <v>39</v>
      </c>
      <c r="I432">
        <v>4</v>
      </c>
      <c r="J432">
        <v>157</v>
      </c>
      <c r="K432">
        <v>160</v>
      </c>
      <c r="L432" t="s">
        <v>196</v>
      </c>
      <c r="M432" t="s">
        <v>174</v>
      </c>
      <c r="N432" t="s">
        <v>304</v>
      </c>
      <c r="O432" t="s">
        <v>218</v>
      </c>
      <c r="P432">
        <v>42</v>
      </c>
      <c r="Q432">
        <v>69</v>
      </c>
      <c r="R432">
        <v>46</v>
      </c>
    </row>
    <row r="433" spans="1:18" x14ac:dyDescent="0.3">
      <c r="A433">
        <v>733997</v>
      </c>
      <c r="B433">
        <v>2014</v>
      </c>
      <c r="C433" t="s">
        <v>98</v>
      </c>
      <c r="D433" t="s">
        <v>212</v>
      </c>
      <c r="E433" t="s">
        <v>22</v>
      </c>
      <c r="F433" t="s">
        <v>21</v>
      </c>
      <c r="G433" t="s">
        <v>22</v>
      </c>
      <c r="H433" t="s">
        <v>39</v>
      </c>
      <c r="I433">
        <v>9</v>
      </c>
      <c r="J433">
        <v>149</v>
      </c>
      <c r="K433">
        <v>150</v>
      </c>
      <c r="L433" t="s">
        <v>191</v>
      </c>
      <c r="M433" t="s">
        <v>356</v>
      </c>
      <c r="N433" t="s">
        <v>341</v>
      </c>
      <c r="O433" t="s">
        <v>297</v>
      </c>
      <c r="P433">
        <v>49</v>
      </c>
      <c r="Q433">
        <v>74</v>
      </c>
      <c r="R433">
        <v>26</v>
      </c>
    </row>
    <row r="434" spans="1:18" x14ac:dyDescent="0.3">
      <c r="A434">
        <v>733999</v>
      </c>
      <c r="B434">
        <v>2014</v>
      </c>
      <c r="C434" t="s">
        <v>73</v>
      </c>
      <c r="D434" t="s">
        <v>19</v>
      </c>
      <c r="E434" t="s">
        <v>20</v>
      </c>
      <c r="F434" t="s">
        <v>30</v>
      </c>
      <c r="G434" t="s">
        <v>37</v>
      </c>
      <c r="H434" t="s">
        <v>39</v>
      </c>
      <c r="I434">
        <v>5</v>
      </c>
      <c r="J434">
        <v>190</v>
      </c>
      <c r="K434">
        <v>191</v>
      </c>
      <c r="L434" t="s">
        <v>339</v>
      </c>
      <c r="M434" t="s">
        <v>185</v>
      </c>
      <c r="N434" t="s">
        <v>258</v>
      </c>
      <c r="O434" t="s">
        <v>207</v>
      </c>
      <c r="P434">
        <v>31</v>
      </c>
      <c r="Q434">
        <v>92</v>
      </c>
      <c r="R434">
        <v>67</v>
      </c>
    </row>
    <row r="435" spans="1:18" x14ac:dyDescent="0.3">
      <c r="A435">
        <v>734001</v>
      </c>
      <c r="B435">
        <v>2014</v>
      </c>
      <c r="C435" t="s">
        <v>350</v>
      </c>
      <c r="D435" t="s">
        <v>472</v>
      </c>
      <c r="E435" t="s">
        <v>330</v>
      </c>
      <c r="F435" t="s">
        <v>30</v>
      </c>
      <c r="G435" t="s">
        <v>46</v>
      </c>
      <c r="H435" t="s">
        <v>39</v>
      </c>
      <c r="I435">
        <v>7</v>
      </c>
      <c r="J435">
        <v>157</v>
      </c>
      <c r="K435">
        <v>160</v>
      </c>
      <c r="L435" t="s">
        <v>225</v>
      </c>
      <c r="M435" t="s">
        <v>174</v>
      </c>
      <c r="N435" t="s">
        <v>304</v>
      </c>
      <c r="O435" t="s">
        <v>218</v>
      </c>
      <c r="P435">
        <v>43</v>
      </c>
      <c r="Q435">
        <v>69</v>
      </c>
      <c r="R435">
        <v>45</v>
      </c>
    </row>
    <row r="436" spans="1:18" x14ac:dyDescent="0.3">
      <c r="A436">
        <v>734003</v>
      </c>
      <c r="B436">
        <v>2014</v>
      </c>
      <c r="C436" t="s">
        <v>145</v>
      </c>
      <c r="D436" t="s">
        <v>360</v>
      </c>
      <c r="E436" t="s">
        <v>37</v>
      </c>
      <c r="F436" t="s">
        <v>30</v>
      </c>
      <c r="G436" t="s">
        <v>29</v>
      </c>
      <c r="H436" t="s">
        <v>39</v>
      </c>
      <c r="I436">
        <v>5</v>
      </c>
      <c r="J436">
        <v>148</v>
      </c>
      <c r="K436">
        <v>149</v>
      </c>
      <c r="L436" t="s">
        <v>303</v>
      </c>
      <c r="M436" t="s">
        <v>308</v>
      </c>
      <c r="N436" t="s">
        <v>318</v>
      </c>
      <c r="O436" t="s">
        <v>27</v>
      </c>
      <c r="P436">
        <v>42</v>
      </c>
      <c r="Q436">
        <v>78</v>
      </c>
      <c r="R436">
        <v>28</v>
      </c>
    </row>
    <row r="437" spans="1:18" x14ac:dyDescent="0.3">
      <c r="A437">
        <v>734005</v>
      </c>
      <c r="B437">
        <v>2014</v>
      </c>
      <c r="C437" t="s">
        <v>136</v>
      </c>
      <c r="D437" t="s">
        <v>19</v>
      </c>
      <c r="E437" t="s">
        <v>38</v>
      </c>
      <c r="F437" t="s">
        <v>21</v>
      </c>
      <c r="G437" t="s">
        <v>20</v>
      </c>
      <c r="H437" t="s">
        <v>23</v>
      </c>
      <c r="I437">
        <v>16</v>
      </c>
      <c r="J437">
        <v>186</v>
      </c>
      <c r="K437">
        <v>170</v>
      </c>
      <c r="L437" t="s">
        <v>184</v>
      </c>
      <c r="M437" t="s">
        <v>335</v>
      </c>
      <c r="N437" t="s">
        <v>258</v>
      </c>
      <c r="O437" t="s">
        <v>207</v>
      </c>
      <c r="P437">
        <v>34</v>
      </c>
      <c r="Q437">
        <v>81</v>
      </c>
      <c r="R437">
        <v>71</v>
      </c>
    </row>
    <row r="438" spans="1:18" x14ac:dyDescent="0.3">
      <c r="A438">
        <v>734007</v>
      </c>
      <c r="B438">
        <v>2014</v>
      </c>
      <c r="C438" t="s">
        <v>344</v>
      </c>
      <c r="D438" t="s">
        <v>472</v>
      </c>
      <c r="E438" t="s">
        <v>59</v>
      </c>
      <c r="F438" t="s">
        <v>21</v>
      </c>
      <c r="G438" t="s">
        <v>59</v>
      </c>
      <c r="H438" t="s">
        <v>39</v>
      </c>
      <c r="I438">
        <v>6</v>
      </c>
      <c r="J438">
        <v>205</v>
      </c>
      <c r="K438">
        <v>211</v>
      </c>
      <c r="L438" t="s">
        <v>290</v>
      </c>
      <c r="M438" t="s">
        <v>304</v>
      </c>
      <c r="N438" t="s">
        <v>380</v>
      </c>
      <c r="O438" t="s">
        <v>218</v>
      </c>
      <c r="P438">
        <v>55</v>
      </c>
      <c r="Q438">
        <v>83</v>
      </c>
      <c r="R438">
        <v>67</v>
      </c>
    </row>
    <row r="439" spans="1:18" x14ac:dyDescent="0.3">
      <c r="A439">
        <v>734009</v>
      </c>
      <c r="B439">
        <v>2014</v>
      </c>
      <c r="C439" t="s">
        <v>86</v>
      </c>
      <c r="D439" t="s">
        <v>212</v>
      </c>
      <c r="E439" t="s">
        <v>22</v>
      </c>
      <c r="F439" t="s">
        <v>21</v>
      </c>
      <c r="G439" t="s">
        <v>22</v>
      </c>
      <c r="H439" t="s">
        <v>39</v>
      </c>
      <c r="I439">
        <v>6</v>
      </c>
      <c r="J439">
        <v>141</v>
      </c>
      <c r="K439">
        <v>142</v>
      </c>
      <c r="L439" t="s">
        <v>216</v>
      </c>
      <c r="M439" t="s">
        <v>299</v>
      </c>
      <c r="N439" t="s">
        <v>356</v>
      </c>
      <c r="O439" t="s">
        <v>297</v>
      </c>
      <c r="P439">
        <v>37</v>
      </c>
      <c r="Q439">
        <v>78</v>
      </c>
      <c r="R439">
        <v>26</v>
      </c>
    </row>
    <row r="440" spans="1:18" x14ac:dyDescent="0.3">
      <c r="A440">
        <v>734011</v>
      </c>
      <c r="B440">
        <v>2014</v>
      </c>
      <c r="C440" t="s">
        <v>119</v>
      </c>
      <c r="D440" t="s">
        <v>662</v>
      </c>
      <c r="E440" t="s">
        <v>38</v>
      </c>
      <c r="F440" t="s">
        <v>21</v>
      </c>
      <c r="G440" t="s">
        <v>37</v>
      </c>
      <c r="H440" t="s">
        <v>23</v>
      </c>
      <c r="I440">
        <v>62</v>
      </c>
      <c r="J440">
        <v>201</v>
      </c>
      <c r="K440">
        <v>139</v>
      </c>
      <c r="L440" t="s">
        <v>301</v>
      </c>
      <c r="M440" t="s">
        <v>185</v>
      </c>
      <c r="N440" t="s">
        <v>258</v>
      </c>
      <c r="O440" t="s">
        <v>207</v>
      </c>
      <c r="P440">
        <v>52</v>
      </c>
      <c r="Q440">
        <v>105</v>
      </c>
      <c r="R440">
        <v>44</v>
      </c>
    </row>
    <row r="441" spans="1:18" x14ac:dyDescent="0.3">
      <c r="A441">
        <v>734013</v>
      </c>
      <c r="B441">
        <v>2014</v>
      </c>
      <c r="C441" t="s">
        <v>140</v>
      </c>
      <c r="D441" t="s">
        <v>360</v>
      </c>
      <c r="E441" t="s">
        <v>29</v>
      </c>
      <c r="F441" t="s">
        <v>30</v>
      </c>
      <c r="G441" t="s">
        <v>20</v>
      </c>
      <c r="H441" t="s">
        <v>39</v>
      </c>
      <c r="I441">
        <v>5</v>
      </c>
      <c r="J441">
        <v>138</v>
      </c>
      <c r="K441">
        <v>142</v>
      </c>
      <c r="L441" t="s">
        <v>168</v>
      </c>
      <c r="M441" t="s">
        <v>308</v>
      </c>
      <c r="N441" t="s">
        <v>318</v>
      </c>
      <c r="O441" t="s">
        <v>27</v>
      </c>
      <c r="P441">
        <v>39</v>
      </c>
      <c r="Q441">
        <v>75</v>
      </c>
      <c r="R441">
        <v>24</v>
      </c>
    </row>
    <row r="442" spans="1:18" x14ac:dyDescent="0.3">
      <c r="A442">
        <v>734015</v>
      </c>
      <c r="B442">
        <v>2014</v>
      </c>
      <c r="C442" t="s">
        <v>365</v>
      </c>
      <c r="D442" t="s">
        <v>472</v>
      </c>
      <c r="E442" t="s">
        <v>330</v>
      </c>
      <c r="F442" t="s">
        <v>30</v>
      </c>
      <c r="G442" t="s">
        <v>22</v>
      </c>
      <c r="H442" t="s">
        <v>39</v>
      </c>
      <c r="I442">
        <v>7</v>
      </c>
      <c r="J442">
        <v>142</v>
      </c>
      <c r="K442">
        <v>146</v>
      </c>
      <c r="L442" t="s">
        <v>326</v>
      </c>
      <c r="M442" t="s">
        <v>356</v>
      </c>
      <c r="N442" t="s">
        <v>341</v>
      </c>
      <c r="O442" t="s">
        <v>297</v>
      </c>
      <c r="P442">
        <v>41</v>
      </c>
      <c r="Q442">
        <v>73</v>
      </c>
      <c r="R442">
        <v>28</v>
      </c>
    </row>
    <row r="443" spans="1:18" x14ac:dyDescent="0.3">
      <c r="A443">
        <v>734017</v>
      </c>
      <c r="B443">
        <v>2014</v>
      </c>
      <c r="C443" t="s">
        <v>151</v>
      </c>
      <c r="D443" t="s">
        <v>662</v>
      </c>
      <c r="E443" t="s">
        <v>46</v>
      </c>
      <c r="F443" t="s">
        <v>30</v>
      </c>
      <c r="G443" t="s">
        <v>46</v>
      </c>
      <c r="H443" t="s">
        <v>23</v>
      </c>
      <c r="I443">
        <v>25</v>
      </c>
      <c r="J443">
        <v>178</v>
      </c>
      <c r="K443">
        <v>153</v>
      </c>
      <c r="L443" t="s">
        <v>31</v>
      </c>
      <c r="M443" t="s">
        <v>185</v>
      </c>
      <c r="N443" t="s">
        <v>258</v>
      </c>
      <c r="O443" t="s">
        <v>207</v>
      </c>
      <c r="P443">
        <v>42</v>
      </c>
      <c r="Q443">
        <v>92</v>
      </c>
      <c r="R443">
        <v>44</v>
      </c>
    </row>
    <row r="444" spans="1:18" x14ac:dyDescent="0.3">
      <c r="A444">
        <v>734019</v>
      </c>
      <c r="B444">
        <v>2014</v>
      </c>
      <c r="C444" t="s">
        <v>128</v>
      </c>
      <c r="D444" t="s">
        <v>36</v>
      </c>
      <c r="E444" t="s">
        <v>59</v>
      </c>
      <c r="F444" t="s">
        <v>21</v>
      </c>
      <c r="G444" t="s">
        <v>59</v>
      </c>
      <c r="H444" t="s">
        <v>39</v>
      </c>
      <c r="I444">
        <v>4</v>
      </c>
      <c r="J444">
        <v>164</v>
      </c>
      <c r="K444">
        <v>165</v>
      </c>
      <c r="L444" t="s">
        <v>381</v>
      </c>
      <c r="M444" t="s">
        <v>174</v>
      </c>
      <c r="N444" t="s">
        <v>380</v>
      </c>
      <c r="O444" t="s">
        <v>218</v>
      </c>
      <c r="P444">
        <v>55</v>
      </c>
      <c r="Q444">
        <v>79</v>
      </c>
      <c r="R444">
        <v>30</v>
      </c>
    </row>
    <row r="445" spans="1:18" x14ac:dyDescent="0.3">
      <c r="A445">
        <v>734021</v>
      </c>
      <c r="B445">
        <v>2014</v>
      </c>
      <c r="C445" t="s">
        <v>332</v>
      </c>
      <c r="D445" t="s">
        <v>472</v>
      </c>
      <c r="E445" t="s">
        <v>20</v>
      </c>
      <c r="F445" t="s">
        <v>30</v>
      </c>
      <c r="G445" t="s">
        <v>330</v>
      </c>
      <c r="H445" t="s">
        <v>39</v>
      </c>
      <c r="I445">
        <v>7</v>
      </c>
      <c r="J445">
        <v>160</v>
      </c>
      <c r="K445">
        <v>161</v>
      </c>
      <c r="L445" t="s">
        <v>221</v>
      </c>
      <c r="M445" t="s">
        <v>299</v>
      </c>
      <c r="N445" t="s">
        <v>356</v>
      </c>
      <c r="O445" t="s">
        <v>297</v>
      </c>
      <c r="P445">
        <v>25</v>
      </c>
      <c r="Q445">
        <v>99</v>
      </c>
      <c r="R445">
        <v>36</v>
      </c>
    </row>
    <row r="446" spans="1:18" x14ac:dyDescent="0.3">
      <c r="A446">
        <v>734023</v>
      </c>
      <c r="B446">
        <v>2014</v>
      </c>
      <c r="C446" t="s">
        <v>134</v>
      </c>
      <c r="D446" t="s">
        <v>51</v>
      </c>
      <c r="E446" t="s">
        <v>22</v>
      </c>
      <c r="F446" t="s">
        <v>21</v>
      </c>
      <c r="G446" t="s">
        <v>22</v>
      </c>
      <c r="H446" t="s">
        <v>39</v>
      </c>
      <c r="I446">
        <v>8</v>
      </c>
      <c r="J446">
        <v>154</v>
      </c>
      <c r="K446">
        <v>156</v>
      </c>
      <c r="L446" t="s">
        <v>216</v>
      </c>
      <c r="M446" t="s">
        <v>379</v>
      </c>
      <c r="N446" t="s">
        <v>318</v>
      </c>
      <c r="O446" t="s">
        <v>27</v>
      </c>
      <c r="P446">
        <v>35</v>
      </c>
      <c r="Q446">
        <v>85</v>
      </c>
      <c r="R446">
        <v>34</v>
      </c>
    </row>
    <row r="447" spans="1:18" x14ac:dyDescent="0.3">
      <c r="A447">
        <v>734025</v>
      </c>
      <c r="B447">
        <v>2014</v>
      </c>
      <c r="C447" t="s">
        <v>71</v>
      </c>
      <c r="D447" t="s">
        <v>661</v>
      </c>
      <c r="E447" t="s">
        <v>46</v>
      </c>
      <c r="F447" t="s">
        <v>21</v>
      </c>
      <c r="G447" t="s">
        <v>46</v>
      </c>
      <c r="H447" t="s">
        <v>39</v>
      </c>
      <c r="I447">
        <v>7</v>
      </c>
      <c r="J447">
        <v>156</v>
      </c>
      <c r="K447">
        <v>159</v>
      </c>
      <c r="L447" t="s">
        <v>382</v>
      </c>
      <c r="M447" t="s">
        <v>174</v>
      </c>
      <c r="N447" t="s">
        <v>304</v>
      </c>
      <c r="O447" t="s">
        <v>218</v>
      </c>
      <c r="P447">
        <v>48</v>
      </c>
      <c r="Q447">
        <v>68</v>
      </c>
      <c r="R447">
        <v>40</v>
      </c>
    </row>
    <row r="448" spans="1:18" x14ac:dyDescent="0.3">
      <c r="A448">
        <v>734027</v>
      </c>
      <c r="B448">
        <v>2014</v>
      </c>
      <c r="C448" t="s">
        <v>110</v>
      </c>
      <c r="D448" t="s">
        <v>51</v>
      </c>
      <c r="E448" t="s">
        <v>20</v>
      </c>
      <c r="F448" t="s">
        <v>21</v>
      </c>
      <c r="G448" t="s">
        <v>22</v>
      </c>
      <c r="H448" t="s">
        <v>23</v>
      </c>
      <c r="I448">
        <v>30</v>
      </c>
      <c r="J448">
        <v>195</v>
      </c>
      <c r="K448">
        <v>165</v>
      </c>
      <c r="L448" t="s">
        <v>216</v>
      </c>
      <c r="M448" t="s">
        <v>299</v>
      </c>
      <c r="N448" t="s">
        <v>341</v>
      </c>
      <c r="O448" t="s">
        <v>297</v>
      </c>
      <c r="P448">
        <v>45</v>
      </c>
      <c r="Q448">
        <v>105</v>
      </c>
      <c r="R448">
        <v>45</v>
      </c>
    </row>
    <row r="449" spans="1:18" x14ac:dyDescent="0.3">
      <c r="A449">
        <v>734029</v>
      </c>
      <c r="B449">
        <v>2014</v>
      </c>
      <c r="C449" t="s">
        <v>346</v>
      </c>
      <c r="D449" t="s">
        <v>360</v>
      </c>
      <c r="E449" t="s">
        <v>330</v>
      </c>
      <c r="F449" t="s">
        <v>21</v>
      </c>
      <c r="G449" t="s">
        <v>330</v>
      </c>
      <c r="H449" t="s">
        <v>39</v>
      </c>
      <c r="I449">
        <v>6</v>
      </c>
      <c r="J449">
        <v>185</v>
      </c>
      <c r="K449">
        <v>189</v>
      </c>
      <c r="L449" t="s">
        <v>221</v>
      </c>
      <c r="M449" t="s">
        <v>308</v>
      </c>
      <c r="N449" t="s">
        <v>318</v>
      </c>
      <c r="O449" t="s">
        <v>27</v>
      </c>
      <c r="P449">
        <v>60</v>
      </c>
      <c r="Q449">
        <v>70</v>
      </c>
      <c r="R449">
        <v>55</v>
      </c>
    </row>
    <row r="450" spans="1:18" x14ac:dyDescent="0.3">
      <c r="A450">
        <v>734031</v>
      </c>
      <c r="B450">
        <v>2014</v>
      </c>
      <c r="C450" t="s">
        <v>100</v>
      </c>
      <c r="D450" t="s">
        <v>45</v>
      </c>
      <c r="E450" t="s">
        <v>38</v>
      </c>
      <c r="F450" t="s">
        <v>21</v>
      </c>
      <c r="G450" t="s">
        <v>46</v>
      </c>
      <c r="H450" t="s">
        <v>23</v>
      </c>
      <c r="I450">
        <v>15</v>
      </c>
      <c r="J450">
        <v>173</v>
      </c>
      <c r="K450">
        <v>158</v>
      </c>
      <c r="L450" t="s">
        <v>31</v>
      </c>
      <c r="M450" t="s">
        <v>185</v>
      </c>
      <c r="N450" t="s">
        <v>258</v>
      </c>
      <c r="O450" t="s">
        <v>207</v>
      </c>
      <c r="P450">
        <v>65</v>
      </c>
      <c r="Q450">
        <v>88</v>
      </c>
      <c r="R450">
        <v>20</v>
      </c>
    </row>
    <row r="451" spans="1:18" x14ac:dyDescent="0.3">
      <c r="A451">
        <v>734033</v>
      </c>
      <c r="B451">
        <v>2014</v>
      </c>
      <c r="C451" t="s">
        <v>124</v>
      </c>
      <c r="D451" t="s">
        <v>661</v>
      </c>
      <c r="E451" t="s">
        <v>37</v>
      </c>
      <c r="F451" t="s">
        <v>21</v>
      </c>
      <c r="G451" t="s">
        <v>59</v>
      </c>
      <c r="H451" t="s">
        <v>23</v>
      </c>
      <c r="I451">
        <v>16</v>
      </c>
      <c r="J451">
        <v>179</v>
      </c>
      <c r="K451">
        <v>163</v>
      </c>
      <c r="L451" t="s">
        <v>92</v>
      </c>
      <c r="M451" t="s">
        <v>174</v>
      </c>
      <c r="N451" t="s">
        <v>380</v>
      </c>
      <c r="O451" t="s">
        <v>218</v>
      </c>
      <c r="P451">
        <v>53</v>
      </c>
      <c r="Q451">
        <v>73</v>
      </c>
      <c r="R451">
        <v>53</v>
      </c>
    </row>
    <row r="452" spans="1:18" x14ac:dyDescent="0.3">
      <c r="A452">
        <v>734035</v>
      </c>
      <c r="B452">
        <v>2014</v>
      </c>
      <c r="C452" t="s">
        <v>83</v>
      </c>
      <c r="D452" t="s">
        <v>19</v>
      </c>
      <c r="E452" t="s">
        <v>29</v>
      </c>
      <c r="F452" t="s">
        <v>21</v>
      </c>
      <c r="G452" t="s">
        <v>29</v>
      </c>
      <c r="H452" t="s">
        <v>39</v>
      </c>
      <c r="I452">
        <v>8</v>
      </c>
      <c r="J452">
        <v>154</v>
      </c>
      <c r="K452">
        <v>160</v>
      </c>
      <c r="L452" t="s">
        <v>84</v>
      </c>
      <c r="M452" t="s">
        <v>299</v>
      </c>
      <c r="N452" t="s">
        <v>356</v>
      </c>
      <c r="O452" t="s">
        <v>297</v>
      </c>
      <c r="P452">
        <v>34</v>
      </c>
      <c r="Q452">
        <v>76</v>
      </c>
      <c r="R452">
        <v>44</v>
      </c>
    </row>
    <row r="453" spans="1:18" x14ac:dyDescent="0.3">
      <c r="A453">
        <v>734037</v>
      </c>
      <c r="B453">
        <v>2014</v>
      </c>
      <c r="C453" t="s">
        <v>338</v>
      </c>
      <c r="D453" t="s">
        <v>51</v>
      </c>
      <c r="E453" t="s">
        <v>22</v>
      </c>
      <c r="F453" t="s">
        <v>21</v>
      </c>
      <c r="G453" t="s">
        <v>22</v>
      </c>
      <c r="H453" t="s">
        <v>39</v>
      </c>
      <c r="I453">
        <v>4</v>
      </c>
      <c r="J453">
        <v>160</v>
      </c>
      <c r="K453">
        <v>161</v>
      </c>
      <c r="L453" t="s">
        <v>70</v>
      </c>
      <c r="M453" t="s">
        <v>379</v>
      </c>
      <c r="N453" t="s">
        <v>308</v>
      </c>
      <c r="O453" t="s">
        <v>27</v>
      </c>
      <c r="P453">
        <v>49</v>
      </c>
      <c r="Q453">
        <v>76</v>
      </c>
      <c r="R453">
        <v>35</v>
      </c>
    </row>
    <row r="454" spans="1:18" x14ac:dyDescent="0.3">
      <c r="A454">
        <v>734039</v>
      </c>
      <c r="B454">
        <v>2014</v>
      </c>
      <c r="C454" t="s">
        <v>80</v>
      </c>
      <c r="D454" t="s">
        <v>661</v>
      </c>
      <c r="E454" t="s">
        <v>59</v>
      </c>
      <c r="F454" t="s">
        <v>21</v>
      </c>
      <c r="G454" t="s">
        <v>59</v>
      </c>
      <c r="H454" t="s">
        <v>39</v>
      </c>
      <c r="I454">
        <v>7</v>
      </c>
      <c r="J454">
        <v>115</v>
      </c>
      <c r="K454">
        <v>119</v>
      </c>
      <c r="L454" t="s">
        <v>331</v>
      </c>
      <c r="M454" t="s">
        <v>174</v>
      </c>
      <c r="N454" t="s">
        <v>304</v>
      </c>
      <c r="O454" t="s">
        <v>218</v>
      </c>
      <c r="P454">
        <v>44</v>
      </c>
      <c r="Q454">
        <v>63</v>
      </c>
      <c r="R454">
        <v>8</v>
      </c>
    </row>
    <row r="455" spans="1:18" x14ac:dyDescent="0.3">
      <c r="A455">
        <v>734041</v>
      </c>
      <c r="B455">
        <v>2014</v>
      </c>
      <c r="C455" t="s">
        <v>107</v>
      </c>
      <c r="D455" t="s">
        <v>45</v>
      </c>
      <c r="E455" t="s">
        <v>46</v>
      </c>
      <c r="F455" t="s">
        <v>21</v>
      </c>
      <c r="G455" t="s">
        <v>46</v>
      </c>
      <c r="H455" t="s">
        <v>39</v>
      </c>
      <c r="I455">
        <v>5</v>
      </c>
      <c r="J455">
        <v>189</v>
      </c>
      <c r="K455">
        <v>195</v>
      </c>
      <c r="L455" t="s">
        <v>377</v>
      </c>
      <c r="M455" t="s">
        <v>335</v>
      </c>
      <c r="N455" t="s">
        <v>258</v>
      </c>
      <c r="O455" t="s">
        <v>207</v>
      </c>
      <c r="P455">
        <v>35</v>
      </c>
      <c r="Q455">
        <v>106</v>
      </c>
      <c r="R455">
        <v>48</v>
      </c>
    </row>
    <row r="456" spans="1:18" x14ac:dyDescent="0.3">
      <c r="A456">
        <v>734043</v>
      </c>
      <c r="B456">
        <v>2014</v>
      </c>
      <c r="C456" t="s">
        <v>98</v>
      </c>
      <c r="D456" t="s">
        <v>51</v>
      </c>
      <c r="E456" t="s">
        <v>59</v>
      </c>
      <c r="F456" t="s">
        <v>21</v>
      </c>
      <c r="G456" t="s">
        <v>22</v>
      </c>
      <c r="H456" t="s">
        <v>23</v>
      </c>
      <c r="I456">
        <v>28</v>
      </c>
      <c r="J456">
        <v>163</v>
      </c>
      <c r="K456">
        <v>135</v>
      </c>
      <c r="L456" t="s">
        <v>326</v>
      </c>
      <c r="M456" t="s">
        <v>356</v>
      </c>
      <c r="N456" t="s">
        <v>185</v>
      </c>
      <c r="O456" t="s">
        <v>218</v>
      </c>
      <c r="P456">
        <v>55</v>
      </c>
      <c r="Q456">
        <v>59</v>
      </c>
      <c r="R456">
        <v>49</v>
      </c>
    </row>
    <row r="457" spans="1:18" x14ac:dyDescent="0.3">
      <c r="A457">
        <v>734045</v>
      </c>
      <c r="B457">
        <v>2014</v>
      </c>
      <c r="C457" t="s">
        <v>67</v>
      </c>
      <c r="D457" t="s">
        <v>208</v>
      </c>
      <c r="E457" t="s">
        <v>29</v>
      </c>
      <c r="F457" t="s">
        <v>21</v>
      </c>
      <c r="G457" t="s">
        <v>29</v>
      </c>
      <c r="H457" t="s">
        <v>39</v>
      </c>
      <c r="I457">
        <v>7</v>
      </c>
      <c r="J457">
        <v>173</v>
      </c>
      <c r="K457">
        <v>176</v>
      </c>
      <c r="L457" t="s">
        <v>153</v>
      </c>
      <c r="M457" t="s">
        <v>304</v>
      </c>
      <c r="N457" t="s">
        <v>308</v>
      </c>
      <c r="O457" t="s">
        <v>207</v>
      </c>
      <c r="P457">
        <v>53</v>
      </c>
      <c r="Q457">
        <v>87</v>
      </c>
      <c r="R457">
        <v>33</v>
      </c>
    </row>
    <row r="458" spans="1:18" x14ac:dyDescent="0.3">
      <c r="A458">
        <v>734047</v>
      </c>
      <c r="B458">
        <v>2014</v>
      </c>
      <c r="C458" t="s">
        <v>115</v>
      </c>
      <c r="D458" t="s">
        <v>45</v>
      </c>
      <c r="E458" t="s">
        <v>29</v>
      </c>
      <c r="F458" t="s">
        <v>21</v>
      </c>
      <c r="G458" t="s">
        <v>59</v>
      </c>
      <c r="H458" t="s">
        <v>23</v>
      </c>
      <c r="I458">
        <v>24</v>
      </c>
      <c r="J458">
        <v>226</v>
      </c>
      <c r="K458">
        <v>202</v>
      </c>
      <c r="L458" t="s">
        <v>63</v>
      </c>
      <c r="M458" t="s">
        <v>174</v>
      </c>
      <c r="N458" t="s">
        <v>258</v>
      </c>
      <c r="O458" t="s">
        <v>27</v>
      </c>
      <c r="P458">
        <v>70</v>
      </c>
      <c r="Q458">
        <v>106</v>
      </c>
      <c r="R458">
        <v>50</v>
      </c>
    </row>
    <row r="459" spans="1:18" x14ac:dyDescent="0.3">
      <c r="A459">
        <v>734049</v>
      </c>
      <c r="B459">
        <v>2014</v>
      </c>
      <c r="C459" t="s">
        <v>149</v>
      </c>
      <c r="D459" t="s">
        <v>19</v>
      </c>
      <c r="E459" t="s">
        <v>22</v>
      </c>
      <c r="F459" t="s">
        <v>21</v>
      </c>
      <c r="G459" t="s">
        <v>22</v>
      </c>
      <c r="H459" t="s">
        <v>39</v>
      </c>
      <c r="I459">
        <v>3</v>
      </c>
      <c r="J459">
        <v>199</v>
      </c>
      <c r="K459">
        <v>200</v>
      </c>
      <c r="L459" t="s">
        <v>205</v>
      </c>
      <c r="M459" t="s">
        <v>174</v>
      </c>
      <c r="N459" t="s">
        <v>308</v>
      </c>
      <c r="O459" t="s">
        <v>218</v>
      </c>
      <c r="P459">
        <v>32</v>
      </c>
      <c r="Q459">
        <v>108</v>
      </c>
      <c r="R459">
        <v>59</v>
      </c>
    </row>
    <row r="460" spans="1:18" x14ac:dyDescent="0.3">
      <c r="A460">
        <v>829705</v>
      </c>
      <c r="B460">
        <v>2015</v>
      </c>
      <c r="C460" t="s">
        <v>86</v>
      </c>
      <c r="D460" t="s">
        <v>51</v>
      </c>
      <c r="E460" t="s">
        <v>22</v>
      </c>
      <c r="F460" t="s">
        <v>21</v>
      </c>
      <c r="G460" t="s">
        <v>22</v>
      </c>
      <c r="H460" t="s">
        <v>39</v>
      </c>
      <c r="I460">
        <v>7</v>
      </c>
      <c r="J460">
        <v>168</v>
      </c>
      <c r="K460">
        <v>170</v>
      </c>
      <c r="L460" t="s">
        <v>307</v>
      </c>
      <c r="M460" t="s">
        <v>185</v>
      </c>
      <c r="N460" t="s">
        <v>318</v>
      </c>
      <c r="O460" t="s">
        <v>27</v>
      </c>
      <c r="P460">
        <v>37</v>
      </c>
      <c r="Q460">
        <v>72</v>
      </c>
      <c r="R460">
        <v>59</v>
      </c>
    </row>
    <row r="461" spans="1:18" x14ac:dyDescent="0.3">
      <c r="A461">
        <v>829707</v>
      </c>
      <c r="B461">
        <v>2015</v>
      </c>
      <c r="C461" t="s">
        <v>95</v>
      </c>
      <c r="D461" t="s">
        <v>473</v>
      </c>
      <c r="E461" t="s">
        <v>38</v>
      </c>
      <c r="F461" t="s">
        <v>21</v>
      </c>
      <c r="G461" t="s">
        <v>29</v>
      </c>
      <c r="H461" t="s">
        <v>23</v>
      </c>
      <c r="I461">
        <v>1</v>
      </c>
      <c r="J461">
        <v>150</v>
      </c>
      <c r="K461">
        <v>149</v>
      </c>
      <c r="L461" t="s">
        <v>108</v>
      </c>
      <c r="M461" t="s">
        <v>367</v>
      </c>
      <c r="N461" t="s">
        <v>304</v>
      </c>
      <c r="O461" t="s">
        <v>383</v>
      </c>
      <c r="P461">
        <v>59</v>
      </c>
      <c r="Q461">
        <v>60</v>
      </c>
      <c r="R461">
        <v>31</v>
      </c>
    </row>
    <row r="462" spans="1:18" x14ac:dyDescent="0.3">
      <c r="A462">
        <v>829709</v>
      </c>
      <c r="B462">
        <v>2015</v>
      </c>
      <c r="C462" t="s">
        <v>124</v>
      </c>
      <c r="D462" t="s">
        <v>343</v>
      </c>
      <c r="E462" t="s">
        <v>59</v>
      </c>
      <c r="F462" t="s">
        <v>21</v>
      </c>
      <c r="G462" t="s">
        <v>37</v>
      </c>
      <c r="H462" t="s">
        <v>23</v>
      </c>
      <c r="I462">
        <v>26</v>
      </c>
      <c r="J462">
        <v>162</v>
      </c>
      <c r="K462">
        <v>136</v>
      </c>
      <c r="L462" t="s">
        <v>339</v>
      </c>
      <c r="M462" t="s">
        <v>384</v>
      </c>
      <c r="N462" t="s">
        <v>385</v>
      </c>
      <c r="O462" t="s">
        <v>266</v>
      </c>
      <c r="P462">
        <v>35</v>
      </c>
      <c r="Q462">
        <v>80</v>
      </c>
      <c r="R462">
        <v>47</v>
      </c>
    </row>
    <row r="463" spans="1:18" x14ac:dyDescent="0.3">
      <c r="A463">
        <v>829711</v>
      </c>
      <c r="B463">
        <v>2015</v>
      </c>
      <c r="C463" t="s">
        <v>346</v>
      </c>
      <c r="D463" t="s">
        <v>473</v>
      </c>
      <c r="E463" t="s">
        <v>29</v>
      </c>
      <c r="F463" t="s">
        <v>30</v>
      </c>
      <c r="G463" t="s">
        <v>29</v>
      </c>
      <c r="H463" t="s">
        <v>23</v>
      </c>
      <c r="I463">
        <v>45</v>
      </c>
      <c r="J463">
        <v>209</v>
      </c>
      <c r="K463">
        <v>164</v>
      </c>
      <c r="L463" t="s">
        <v>24</v>
      </c>
      <c r="M463" t="s">
        <v>367</v>
      </c>
      <c r="N463" t="s">
        <v>304</v>
      </c>
      <c r="O463" t="s">
        <v>383</v>
      </c>
      <c r="P463">
        <v>49</v>
      </c>
      <c r="Q463">
        <v>103</v>
      </c>
      <c r="R463">
        <v>57</v>
      </c>
    </row>
    <row r="464" spans="1:18" x14ac:dyDescent="0.3">
      <c r="A464">
        <v>829713</v>
      </c>
      <c r="B464">
        <v>2015</v>
      </c>
      <c r="C464" t="s">
        <v>110</v>
      </c>
      <c r="D464" t="s">
        <v>51</v>
      </c>
      <c r="E464" t="s">
        <v>20</v>
      </c>
      <c r="F464" t="s">
        <v>21</v>
      </c>
      <c r="G464" t="s">
        <v>20</v>
      </c>
      <c r="H464" t="s">
        <v>39</v>
      </c>
      <c r="I464">
        <v>3</v>
      </c>
      <c r="J464">
        <v>177</v>
      </c>
      <c r="K464">
        <v>179</v>
      </c>
      <c r="L464" t="s">
        <v>165</v>
      </c>
      <c r="M464" t="s">
        <v>185</v>
      </c>
      <c r="N464" t="s">
        <v>318</v>
      </c>
      <c r="O464" t="s">
        <v>27</v>
      </c>
      <c r="P464">
        <v>53</v>
      </c>
      <c r="Q464">
        <v>78</v>
      </c>
      <c r="R464">
        <v>46</v>
      </c>
    </row>
    <row r="465" spans="1:18" x14ac:dyDescent="0.3">
      <c r="A465">
        <v>829715</v>
      </c>
      <c r="B465">
        <v>2015</v>
      </c>
      <c r="C465" t="s">
        <v>35</v>
      </c>
      <c r="D465" t="s">
        <v>36</v>
      </c>
      <c r="E465" t="s">
        <v>37</v>
      </c>
      <c r="F465" t="s">
        <v>21</v>
      </c>
      <c r="G465" t="s">
        <v>37</v>
      </c>
      <c r="H465" t="s">
        <v>39</v>
      </c>
      <c r="I465">
        <v>3</v>
      </c>
      <c r="J465">
        <v>184</v>
      </c>
      <c r="K465">
        <v>186</v>
      </c>
      <c r="L465" t="s">
        <v>386</v>
      </c>
      <c r="M465" t="s">
        <v>384</v>
      </c>
      <c r="N465" t="s">
        <v>385</v>
      </c>
      <c r="O465" t="s">
        <v>266</v>
      </c>
      <c r="P465">
        <v>51</v>
      </c>
      <c r="Q465">
        <v>85</v>
      </c>
      <c r="R465">
        <v>48</v>
      </c>
    </row>
    <row r="466" spans="1:18" x14ac:dyDescent="0.3">
      <c r="A466">
        <v>829717</v>
      </c>
      <c r="B466">
        <v>2015</v>
      </c>
      <c r="C466" t="s">
        <v>139</v>
      </c>
      <c r="D466" t="s">
        <v>45</v>
      </c>
      <c r="E466" t="s">
        <v>46</v>
      </c>
      <c r="F466" t="s">
        <v>21</v>
      </c>
      <c r="G466" t="s">
        <v>59</v>
      </c>
      <c r="H466" t="s">
        <v>23</v>
      </c>
      <c r="I466">
        <v>18</v>
      </c>
      <c r="J466">
        <v>177</v>
      </c>
      <c r="K466">
        <v>159</v>
      </c>
      <c r="L466" t="s">
        <v>387</v>
      </c>
      <c r="M466" t="s">
        <v>299</v>
      </c>
      <c r="N466" t="s">
        <v>388</v>
      </c>
      <c r="O466" t="s">
        <v>389</v>
      </c>
      <c r="P466">
        <v>57</v>
      </c>
      <c r="Q466">
        <v>83</v>
      </c>
      <c r="R466">
        <v>37</v>
      </c>
    </row>
    <row r="467" spans="1:18" x14ac:dyDescent="0.3">
      <c r="A467">
        <v>829719</v>
      </c>
      <c r="B467">
        <v>2015</v>
      </c>
      <c r="C467" t="s">
        <v>354</v>
      </c>
      <c r="D467" t="s">
        <v>19</v>
      </c>
      <c r="E467" t="s">
        <v>330</v>
      </c>
      <c r="F467" t="s">
        <v>21</v>
      </c>
      <c r="G467" t="s">
        <v>330</v>
      </c>
      <c r="H467" t="s">
        <v>39</v>
      </c>
      <c r="I467">
        <v>8</v>
      </c>
      <c r="J467">
        <v>166</v>
      </c>
      <c r="K467">
        <v>172</v>
      </c>
      <c r="L467" t="s">
        <v>221</v>
      </c>
      <c r="M467" t="s">
        <v>379</v>
      </c>
      <c r="N467" t="s">
        <v>367</v>
      </c>
      <c r="O467" t="s">
        <v>383</v>
      </c>
      <c r="P467">
        <v>47</v>
      </c>
      <c r="Q467">
        <v>78</v>
      </c>
      <c r="R467">
        <v>41</v>
      </c>
    </row>
    <row r="468" spans="1:18" x14ac:dyDescent="0.3">
      <c r="A468">
        <v>829721</v>
      </c>
      <c r="B468">
        <v>2015</v>
      </c>
      <c r="C468" t="s">
        <v>151</v>
      </c>
      <c r="D468" t="s">
        <v>662</v>
      </c>
      <c r="E468" t="s">
        <v>46</v>
      </c>
      <c r="F468" t="s">
        <v>30</v>
      </c>
      <c r="G468" t="s">
        <v>37</v>
      </c>
      <c r="H468" t="s">
        <v>39</v>
      </c>
      <c r="I468">
        <v>7</v>
      </c>
      <c r="J468">
        <v>164</v>
      </c>
      <c r="K468">
        <v>165</v>
      </c>
      <c r="L468" t="s">
        <v>298</v>
      </c>
      <c r="M468" t="s">
        <v>299</v>
      </c>
      <c r="N468" t="s">
        <v>384</v>
      </c>
      <c r="O468" t="s">
        <v>389</v>
      </c>
      <c r="P468">
        <v>31</v>
      </c>
      <c r="Q468">
        <v>68</v>
      </c>
      <c r="R468">
        <v>65</v>
      </c>
    </row>
    <row r="469" spans="1:18" x14ac:dyDescent="0.3">
      <c r="A469">
        <v>829723</v>
      </c>
      <c r="B469">
        <v>2015</v>
      </c>
      <c r="C469" t="s">
        <v>134</v>
      </c>
      <c r="D469" t="s">
        <v>51</v>
      </c>
      <c r="E469" t="s">
        <v>22</v>
      </c>
      <c r="F469" t="s">
        <v>21</v>
      </c>
      <c r="G469" t="s">
        <v>22</v>
      </c>
      <c r="H469" t="s">
        <v>39</v>
      </c>
      <c r="I469">
        <v>7</v>
      </c>
      <c r="J469">
        <v>165</v>
      </c>
      <c r="K469">
        <v>169</v>
      </c>
      <c r="L469" t="s">
        <v>390</v>
      </c>
      <c r="M469" t="s">
        <v>299</v>
      </c>
      <c r="N469" t="s">
        <v>167</v>
      </c>
      <c r="O469" t="s">
        <v>300</v>
      </c>
      <c r="P469">
        <v>69</v>
      </c>
      <c r="Q469">
        <v>59</v>
      </c>
      <c r="R469">
        <v>37</v>
      </c>
    </row>
    <row r="470" spans="1:18" x14ac:dyDescent="0.3">
      <c r="A470">
        <v>829725</v>
      </c>
      <c r="B470">
        <v>2015</v>
      </c>
      <c r="C470" t="s">
        <v>80</v>
      </c>
      <c r="D470" t="s">
        <v>343</v>
      </c>
      <c r="E470" t="s">
        <v>59</v>
      </c>
      <c r="F470" t="s">
        <v>30</v>
      </c>
      <c r="G470" t="s">
        <v>38</v>
      </c>
      <c r="H470" t="s">
        <v>39</v>
      </c>
      <c r="I470">
        <v>5</v>
      </c>
      <c r="J470">
        <v>165</v>
      </c>
      <c r="K470">
        <v>169</v>
      </c>
      <c r="L470" t="s">
        <v>391</v>
      </c>
      <c r="M470" t="s">
        <v>385</v>
      </c>
      <c r="N470" t="s">
        <v>335</v>
      </c>
      <c r="O470" t="s">
        <v>266</v>
      </c>
      <c r="P470">
        <v>41</v>
      </c>
      <c r="Q470">
        <v>90</v>
      </c>
      <c r="R470">
        <v>34</v>
      </c>
    </row>
    <row r="471" spans="1:18" x14ac:dyDescent="0.3">
      <c r="A471">
        <v>829727</v>
      </c>
      <c r="B471">
        <v>2015</v>
      </c>
      <c r="C471" t="s">
        <v>363</v>
      </c>
      <c r="D471" t="s">
        <v>302</v>
      </c>
      <c r="E471" t="s">
        <v>37</v>
      </c>
      <c r="F471" t="s">
        <v>21</v>
      </c>
      <c r="G471" t="s">
        <v>37</v>
      </c>
      <c r="H471" t="s">
        <v>39</v>
      </c>
      <c r="I471">
        <v>6</v>
      </c>
      <c r="J471">
        <v>127</v>
      </c>
      <c r="K471">
        <v>131</v>
      </c>
      <c r="L471" t="s">
        <v>301</v>
      </c>
      <c r="M471" t="s">
        <v>380</v>
      </c>
      <c r="N471" t="s">
        <v>185</v>
      </c>
      <c r="O471" t="s">
        <v>383</v>
      </c>
      <c r="P471">
        <v>35</v>
      </c>
      <c r="Q471">
        <v>60</v>
      </c>
      <c r="R471">
        <v>32</v>
      </c>
    </row>
    <row r="472" spans="1:18" x14ac:dyDescent="0.3">
      <c r="A472">
        <v>829729</v>
      </c>
      <c r="B472">
        <v>2015</v>
      </c>
      <c r="C472" t="s">
        <v>123</v>
      </c>
      <c r="D472" t="s">
        <v>45</v>
      </c>
      <c r="E472" t="s">
        <v>46</v>
      </c>
      <c r="F472" t="s">
        <v>30</v>
      </c>
      <c r="G472" t="s">
        <v>29</v>
      </c>
      <c r="H472" t="s">
        <v>39</v>
      </c>
      <c r="I472">
        <v>6</v>
      </c>
      <c r="J472">
        <v>183</v>
      </c>
      <c r="K472">
        <v>189</v>
      </c>
      <c r="L472" t="s">
        <v>108</v>
      </c>
      <c r="M472" t="s">
        <v>299</v>
      </c>
      <c r="N472" t="s">
        <v>167</v>
      </c>
      <c r="O472" t="s">
        <v>389</v>
      </c>
      <c r="P472">
        <v>31</v>
      </c>
      <c r="Q472">
        <v>107</v>
      </c>
      <c r="R472">
        <v>45</v>
      </c>
    </row>
    <row r="473" spans="1:18" x14ac:dyDescent="0.3">
      <c r="A473">
        <v>829731</v>
      </c>
      <c r="B473">
        <v>2015</v>
      </c>
      <c r="C473" t="s">
        <v>351</v>
      </c>
      <c r="D473" t="s">
        <v>302</v>
      </c>
      <c r="E473" t="s">
        <v>38</v>
      </c>
      <c r="F473" t="s">
        <v>30</v>
      </c>
      <c r="G473" t="s">
        <v>38</v>
      </c>
      <c r="H473" t="s">
        <v>23</v>
      </c>
      <c r="I473">
        <v>4</v>
      </c>
      <c r="J473">
        <v>167</v>
      </c>
      <c r="K473">
        <v>163</v>
      </c>
      <c r="L473" t="s">
        <v>182</v>
      </c>
      <c r="M473" t="s">
        <v>380</v>
      </c>
      <c r="N473" t="s">
        <v>185</v>
      </c>
      <c r="O473" t="s">
        <v>383</v>
      </c>
      <c r="P473">
        <v>40</v>
      </c>
      <c r="Q473">
        <v>92</v>
      </c>
      <c r="R473">
        <v>35</v>
      </c>
    </row>
    <row r="474" spans="1:18" x14ac:dyDescent="0.3">
      <c r="A474">
        <v>829733</v>
      </c>
      <c r="B474">
        <v>2015</v>
      </c>
      <c r="C474" t="s">
        <v>98</v>
      </c>
      <c r="D474" t="s">
        <v>343</v>
      </c>
      <c r="E474" t="s">
        <v>22</v>
      </c>
      <c r="F474" t="s">
        <v>21</v>
      </c>
      <c r="G474" t="s">
        <v>22</v>
      </c>
      <c r="H474" t="s">
        <v>39</v>
      </c>
      <c r="I474">
        <v>4</v>
      </c>
      <c r="J474">
        <v>155</v>
      </c>
      <c r="K474">
        <v>159</v>
      </c>
      <c r="L474" t="s">
        <v>390</v>
      </c>
      <c r="M474" t="s">
        <v>384</v>
      </c>
      <c r="N474" t="s">
        <v>341</v>
      </c>
      <c r="O474" t="s">
        <v>266</v>
      </c>
      <c r="P474">
        <v>48</v>
      </c>
      <c r="Q474">
        <v>67</v>
      </c>
      <c r="R474">
        <v>40</v>
      </c>
    </row>
    <row r="475" spans="1:18" x14ac:dyDescent="0.3">
      <c r="A475">
        <v>829735</v>
      </c>
      <c r="B475">
        <v>2015</v>
      </c>
      <c r="C475" t="s">
        <v>102</v>
      </c>
      <c r="D475" t="s">
        <v>662</v>
      </c>
      <c r="E475" t="s">
        <v>29</v>
      </c>
      <c r="F475" t="s">
        <v>30</v>
      </c>
      <c r="G475" t="s">
        <v>37</v>
      </c>
      <c r="H475" t="s">
        <v>39</v>
      </c>
      <c r="I475">
        <v>8</v>
      </c>
      <c r="J475">
        <v>156</v>
      </c>
      <c r="K475">
        <v>157</v>
      </c>
      <c r="L475" t="s">
        <v>301</v>
      </c>
      <c r="M475" t="s">
        <v>299</v>
      </c>
      <c r="N475" t="s">
        <v>167</v>
      </c>
      <c r="O475" t="s">
        <v>389</v>
      </c>
      <c r="P475">
        <v>39</v>
      </c>
      <c r="Q475">
        <v>74</v>
      </c>
      <c r="R475">
        <v>43</v>
      </c>
    </row>
    <row r="476" spans="1:18" x14ac:dyDescent="0.3">
      <c r="A476">
        <v>829737</v>
      </c>
      <c r="B476">
        <v>2015</v>
      </c>
      <c r="C476" t="s">
        <v>113</v>
      </c>
      <c r="D476" t="s">
        <v>19</v>
      </c>
      <c r="E476" t="s">
        <v>20</v>
      </c>
      <c r="F476" t="s">
        <v>21</v>
      </c>
      <c r="G476" t="s">
        <v>46</v>
      </c>
      <c r="H476" t="s">
        <v>23</v>
      </c>
      <c r="I476">
        <v>18</v>
      </c>
      <c r="J476">
        <v>209</v>
      </c>
      <c r="K476">
        <v>191</v>
      </c>
      <c r="L476" t="s">
        <v>198</v>
      </c>
      <c r="M476" t="s">
        <v>367</v>
      </c>
      <c r="N476" t="s">
        <v>304</v>
      </c>
      <c r="O476" t="s">
        <v>27</v>
      </c>
      <c r="P476">
        <v>48</v>
      </c>
      <c r="Q476">
        <v>104</v>
      </c>
      <c r="R476">
        <v>57</v>
      </c>
    </row>
    <row r="477" spans="1:18" x14ac:dyDescent="0.3">
      <c r="A477">
        <v>829739</v>
      </c>
      <c r="B477">
        <v>2015</v>
      </c>
      <c r="C477" t="s">
        <v>190</v>
      </c>
      <c r="D477" t="s">
        <v>36</v>
      </c>
      <c r="E477" t="s">
        <v>22</v>
      </c>
      <c r="F477" t="s">
        <v>21</v>
      </c>
      <c r="G477" t="s">
        <v>22</v>
      </c>
      <c r="H477" t="s">
        <v>39</v>
      </c>
      <c r="I477">
        <v>6</v>
      </c>
      <c r="J477">
        <v>146</v>
      </c>
      <c r="K477">
        <v>147</v>
      </c>
      <c r="L477" t="s">
        <v>326</v>
      </c>
      <c r="M477" t="s">
        <v>384</v>
      </c>
      <c r="N477" t="s">
        <v>385</v>
      </c>
      <c r="O477" t="s">
        <v>266</v>
      </c>
      <c r="P477">
        <v>34</v>
      </c>
      <c r="Q477">
        <v>71</v>
      </c>
      <c r="R477">
        <v>41</v>
      </c>
    </row>
    <row r="478" spans="1:18" x14ac:dyDescent="0.3">
      <c r="A478">
        <v>829741</v>
      </c>
      <c r="B478">
        <v>2015</v>
      </c>
      <c r="C478" t="s">
        <v>57</v>
      </c>
      <c r="D478" t="s">
        <v>662</v>
      </c>
      <c r="E478" t="s">
        <v>59</v>
      </c>
      <c r="F478" t="s">
        <v>21</v>
      </c>
      <c r="G478" t="s">
        <v>169</v>
      </c>
      <c r="H478" t="s">
        <v>170</v>
      </c>
      <c r="I478" t="s">
        <v>170</v>
      </c>
      <c r="J478">
        <v>191</v>
      </c>
      <c r="K478">
        <v>191</v>
      </c>
      <c r="L478" t="s">
        <v>92</v>
      </c>
      <c r="M478" t="s">
        <v>167</v>
      </c>
      <c r="N478" t="s">
        <v>185</v>
      </c>
      <c r="O478" t="s">
        <v>389</v>
      </c>
      <c r="P478">
        <v>43</v>
      </c>
      <c r="Q478">
        <v>99</v>
      </c>
      <c r="R478">
        <v>49</v>
      </c>
    </row>
    <row r="479" spans="1:18" x14ac:dyDescent="0.3">
      <c r="A479">
        <v>829743</v>
      </c>
      <c r="B479">
        <v>2015</v>
      </c>
      <c r="C479" t="s">
        <v>365</v>
      </c>
      <c r="D479" t="s">
        <v>302</v>
      </c>
      <c r="E479" t="s">
        <v>22</v>
      </c>
      <c r="F479" t="s">
        <v>21</v>
      </c>
      <c r="G479" t="s">
        <v>330</v>
      </c>
      <c r="H479" t="s">
        <v>23</v>
      </c>
      <c r="I479">
        <v>16</v>
      </c>
      <c r="J479">
        <v>176</v>
      </c>
      <c r="K479">
        <v>101</v>
      </c>
      <c r="L479" t="s">
        <v>221</v>
      </c>
      <c r="M479" t="s">
        <v>367</v>
      </c>
      <c r="N479" t="s">
        <v>304</v>
      </c>
      <c r="O479" t="s">
        <v>383</v>
      </c>
      <c r="P479">
        <v>43</v>
      </c>
      <c r="Q479">
        <v>100</v>
      </c>
      <c r="R479">
        <v>33</v>
      </c>
    </row>
    <row r="480" spans="1:18" x14ac:dyDescent="0.3">
      <c r="A480">
        <v>829745</v>
      </c>
      <c r="B480">
        <v>2015</v>
      </c>
      <c r="C480" t="s">
        <v>83</v>
      </c>
      <c r="D480" t="s">
        <v>19</v>
      </c>
      <c r="E480" t="s">
        <v>20</v>
      </c>
      <c r="F480" t="s">
        <v>21</v>
      </c>
      <c r="G480" t="s">
        <v>29</v>
      </c>
      <c r="H480" t="s">
        <v>23</v>
      </c>
      <c r="I480">
        <v>27</v>
      </c>
      <c r="J480">
        <v>181</v>
      </c>
      <c r="K480">
        <v>154</v>
      </c>
      <c r="L480" t="s">
        <v>153</v>
      </c>
      <c r="M480" t="s">
        <v>296</v>
      </c>
      <c r="N480" t="s">
        <v>318</v>
      </c>
      <c r="O480" t="s">
        <v>27</v>
      </c>
      <c r="P480">
        <v>45</v>
      </c>
      <c r="Q480">
        <v>95</v>
      </c>
      <c r="R480">
        <v>41</v>
      </c>
    </row>
    <row r="481" spans="1:18" x14ac:dyDescent="0.3">
      <c r="A481">
        <v>829747</v>
      </c>
      <c r="B481">
        <v>2015</v>
      </c>
      <c r="C481" t="s">
        <v>143</v>
      </c>
      <c r="D481" t="s">
        <v>36</v>
      </c>
      <c r="E481" t="s">
        <v>46</v>
      </c>
      <c r="F481" t="s">
        <v>21</v>
      </c>
      <c r="G481" t="s">
        <v>38</v>
      </c>
      <c r="H481" t="s">
        <v>23</v>
      </c>
      <c r="I481">
        <v>37</v>
      </c>
      <c r="J481">
        <v>190</v>
      </c>
      <c r="K481">
        <v>153</v>
      </c>
      <c r="L481" t="s">
        <v>392</v>
      </c>
      <c r="M481" t="s">
        <v>384</v>
      </c>
      <c r="N481" t="s">
        <v>341</v>
      </c>
      <c r="O481" t="s">
        <v>266</v>
      </c>
      <c r="P481">
        <v>45</v>
      </c>
      <c r="Q481">
        <v>107</v>
      </c>
      <c r="R481">
        <v>38</v>
      </c>
    </row>
    <row r="482" spans="1:18" x14ac:dyDescent="0.3">
      <c r="A482">
        <v>829749</v>
      </c>
      <c r="B482">
        <v>2015</v>
      </c>
      <c r="C482" t="s">
        <v>130</v>
      </c>
      <c r="D482" t="s">
        <v>662</v>
      </c>
      <c r="E482" t="s">
        <v>20</v>
      </c>
      <c r="F482" t="s">
        <v>21</v>
      </c>
      <c r="G482" t="s">
        <v>20</v>
      </c>
      <c r="H482" t="s">
        <v>39</v>
      </c>
      <c r="I482">
        <v>9</v>
      </c>
      <c r="J482">
        <v>130</v>
      </c>
      <c r="K482">
        <v>134</v>
      </c>
      <c r="L482" t="s">
        <v>393</v>
      </c>
      <c r="M482" t="s">
        <v>167</v>
      </c>
      <c r="N482" t="s">
        <v>185</v>
      </c>
      <c r="O482" t="s">
        <v>389</v>
      </c>
      <c r="P482">
        <v>48</v>
      </c>
      <c r="Q482">
        <v>61</v>
      </c>
      <c r="R482">
        <v>21</v>
      </c>
    </row>
    <row r="483" spans="1:18" x14ac:dyDescent="0.3">
      <c r="A483">
        <v>829751</v>
      </c>
      <c r="B483">
        <v>2015</v>
      </c>
      <c r="C483" t="s">
        <v>361</v>
      </c>
      <c r="D483" t="s">
        <v>45</v>
      </c>
      <c r="E483" t="s">
        <v>46</v>
      </c>
      <c r="F483" t="s">
        <v>30</v>
      </c>
      <c r="G483" t="s">
        <v>46</v>
      </c>
      <c r="H483" t="s">
        <v>23</v>
      </c>
      <c r="I483">
        <v>20</v>
      </c>
      <c r="J483">
        <v>157</v>
      </c>
      <c r="K483">
        <v>137</v>
      </c>
      <c r="L483" t="s">
        <v>222</v>
      </c>
      <c r="M483" t="s">
        <v>174</v>
      </c>
      <c r="N483" t="s">
        <v>385</v>
      </c>
      <c r="O483" t="s">
        <v>218</v>
      </c>
      <c r="P483">
        <v>46</v>
      </c>
      <c r="Q483">
        <v>75</v>
      </c>
      <c r="R483">
        <v>36</v>
      </c>
    </row>
    <row r="484" spans="1:18" x14ac:dyDescent="0.3">
      <c r="A484">
        <v>829753</v>
      </c>
      <c r="B484">
        <v>2015</v>
      </c>
      <c r="C484" t="s">
        <v>115</v>
      </c>
      <c r="D484" t="s">
        <v>473</v>
      </c>
      <c r="E484" t="s">
        <v>29</v>
      </c>
      <c r="F484" t="s">
        <v>30</v>
      </c>
      <c r="G484" t="s">
        <v>29</v>
      </c>
      <c r="H484" t="s">
        <v>23</v>
      </c>
      <c r="I484">
        <v>97</v>
      </c>
      <c r="J484">
        <v>192</v>
      </c>
      <c r="K484">
        <v>95</v>
      </c>
      <c r="L484" t="s">
        <v>24</v>
      </c>
      <c r="M484" t="s">
        <v>296</v>
      </c>
      <c r="N484" t="s">
        <v>318</v>
      </c>
      <c r="O484" t="s">
        <v>27</v>
      </c>
      <c r="P484">
        <v>54</v>
      </c>
      <c r="Q484">
        <v>99</v>
      </c>
      <c r="R484">
        <v>39</v>
      </c>
    </row>
    <row r="485" spans="1:18" x14ac:dyDescent="0.3">
      <c r="A485">
        <v>829757</v>
      </c>
      <c r="B485">
        <v>2015</v>
      </c>
      <c r="C485" t="s">
        <v>88</v>
      </c>
      <c r="D485" t="s">
        <v>36</v>
      </c>
      <c r="E485" t="s">
        <v>20</v>
      </c>
      <c r="F485" t="s">
        <v>21</v>
      </c>
      <c r="G485" t="s">
        <v>20</v>
      </c>
      <c r="H485" t="s">
        <v>39</v>
      </c>
      <c r="I485">
        <v>10</v>
      </c>
      <c r="J485">
        <v>95</v>
      </c>
      <c r="K485">
        <v>99</v>
      </c>
      <c r="L485" t="s">
        <v>394</v>
      </c>
      <c r="M485" t="s">
        <v>167</v>
      </c>
      <c r="N485" t="s">
        <v>185</v>
      </c>
      <c r="O485" t="s">
        <v>266</v>
      </c>
      <c r="P485">
        <v>38</v>
      </c>
      <c r="Q485">
        <v>52</v>
      </c>
      <c r="R485">
        <v>5</v>
      </c>
    </row>
    <row r="486" spans="1:18" x14ac:dyDescent="0.3">
      <c r="A486">
        <v>829759</v>
      </c>
      <c r="B486">
        <v>2015</v>
      </c>
      <c r="C486" t="s">
        <v>358</v>
      </c>
      <c r="D486" t="s">
        <v>661</v>
      </c>
      <c r="E486" t="s">
        <v>59</v>
      </c>
      <c r="F486" t="s">
        <v>21</v>
      </c>
      <c r="G486" t="s">
        <v>330</v>
      </c>
      <c r="H486" t="s">
        <v>23</v>
      </c>
      <c r="I486">
        <v>20</v>
      </c>
      <c r="J486">
        <v>150</v>
      </c>
      <c r="K486">
        <v>130</v>
      </c>
      <c r="L486" t="s">
        <v>395</v>
      </c>
      <c r="M486" t="s">
        <v>174</v>
      </c>
      <c r="N486" t="s">
        <v>385</v>
      </c>
      <c r="O486" t="s">
        <v>218</v>
      </c>
      <c r="P486">
        <v>56</v>
      </c>
      <c r="Q486">
        <v>58</v>
      </c>
      <c r="R486">
        <v>36</v>
      </c>
    </row>
    <row r="487" spans="1:18" x14ac:dyDescent="0.3">
      <c r="A487">
        <v>829761</v>
      </c>
      <c r="B487">
        <v>2015</v>
      </c>
      <c r="C487" t="s">
        <v>121</v>
      </c>
      <c r="D487" t="s">
        <v>51</v>
      </c>
      <c r="E487" t="s">
        <v>22</v>
      </c>
      <c r="F487" t="s">
        <v>30</v>
      </c>
      <c r="G487" t="s">
        <v>22</v>
      </c>
      <c r="H487" t="s">
        <v>23</v>
      </c>
      <c r="I487">
        <v>13</v>
      </c>
      <c r="J487">
        <v>171</v>
      </c>
      <c r="K487">
        <v>158</v>
      </c>
      <c r="L487" t="s">
        <v>230</v>
      </c>
      <c r="M487" t="s">
        <v>299</v>
      </c>
      <c r="N487" t="s">
        <v>167</v>
      </c>
      <c r="O487" t="s">
        <v>218</v>
      </c>
      <c r="P487">
        <v>50</v>
      </c>
      <c r="Q487">
        <v>69</v>
      </c>
      <c r="R487">
        <v>52</v>
      </c>
    </row>
    <row r="488" spans="1:18" x14ac:dyDescent="0.3">
      <c r="A488">
        <v>829763</v>
      </c>
      <c r="B488">
        <v>2015</v>
      </c>
      <c r="C488" t="s">
        <v>73</v>
      </c>
      <c r="D488" t="s">
        <v>19</v>
      </c>
      <c r="E488" t="s">
        <v>37</v>
      </c>
      <c r="F488" t="s">
        <v>21</v>
      </c>
      <c r="G488" t="s">
        <v>169</v>
      </c>
      <c r="H488" t="s">
        <v>170</v>
      </c>
      <c r="I488" t="s">
        <v>170</v>
      </c>
      <c r="J488">
        <v>200</v>
      </c>
      <c r="K488" t="s">
        <v>170</v>
      </c>
      <c r="M488" t="s">
        <v>296</v>
      </c>
      <c r="N488" t="s">
        <v>380</v>
      </c>
      <c r="O488" t="s">
        <v>297</v>
      </c>
      <c r="P488">
        <v>52</v>
      </c>
      <c r="Q488">
        <v>90</v>
      </c>
      <c r="R488">
        <v>58</v>
      </c>
    </row>
    <row r="489" spans="1:18" x14ac:dyDescent="0.3">
      <c r="A489">
        <v>829765</v>
      </c>
      <c r="B489">
        <v>2015</v>
      </c>
      <c r="C489" t="s">
        <v>74</v>
      </c>
      <c r="D489" t="s">
        <v>473</v>
      </c>
      <c r="E489" t="s">
        <v>22</v>
      </c>
      <c r="F489" t="s">
        <v>21</v>
      </c>
      <c r="G489" t="s">
        <v>29</v>
      </c>
      <c r="H489" t="s">
        <v>23</v>
      </c>
      <c r="I489">
        <v>2</v>
      </c>
      <c r="J489">
        <v>134</v>
      </c>
      <c r="K489">
        <v>132</v>
      </c>
      <c r="L489" t="s">
        <v>133</v>
      </c>
      <c r="M489" t="s">
        <v>379</v>
      </c>
      <c r="N489" t="s">
        <v>304</v>
      </c>
      <c r="O489" t="s">
        <v>27</v>
      </c>
      <c r="P489">
        <v>53</v>
      </c>
      <c r="Q489">
        <v>53</v>
      </c>
      <c r="R489">
        <v>28</v>
      </c>
    </row>
    <row r="490" spans="1:18" x14ac:dyDescent="0.3">
      <c r="A490">
        <v>829767</v>
      </c>
      <c r="B490">
        <v>2015</v>
      </c>
      <c r="C490" t="s">
        <v>128</v>
      </c>
      <c r="D490" t="s">
        <v>36</v>
      </c>
      <c r="E490" t="s">
        <v>38</v>
      </c>
      <c r="F490" t="s">
        <v>21</v>
      </c>
      <c r="G490" t="s">
        <v>38</v>
      </c>
      <c r="H490" t="s">
        <v>39</v>
      </c>
      <c r="I490">
        <v>9</v>
      </c>
      <c r="J490">
        <v>118</v>
      </c>
      <c r="K490">
        <v>119</v>
      </c>
      <c r="L490" t="s">
        <v>396</v>
      </c>
      <c r="M490" t="s">
        <v>367</v>
      </c>
      <c r="N490" t="s">
        <v>185</v>
      </c>
      <c r="O490" t="s">
        <v>297</v>
      </c>
      <c r="P490">
        <v>27</v>
      </c>
      <c r="Q490">
        <v>65</v>
      </c>
      <c r="R490">
        <v>26</v>
      </c>
    </row>
    <row r="491" spans="1:18" x14ac:dyDescent="0.3">
      <c r="A491">
        <v>829769</v>
      </c>
      <c r="B491">
        <v>2015</v>
      </c>
      <c r="C491" t="s">
        <v>107</v>
      </c>
      <c r="D491" t="s">
        <v>45</v>
      </c>
      <c r="E491" t="s">
        <v>37</v>
      </c>
      <c r="F491" t="s">
        <v>21</v>
      </c>
      <c r="G491" t="s">
        <v>46</v>
      </c>
      <c r="H491" t="s">
        <v>23</v>
      </c>
      <c r="I491">
        <v>8</v>
      </c>
      <c r="J491">
        <v>187</v>
      </c>
      <c r="K491">
        <v>179</v>
      </c>
      <c r="L491" t="s">
        <v>225</v>
      </c>
      <c r="M491" t="s">
        <v>174</v>
      </c>
      <c r="N491" t="s">
        <v>341</v>
      </c>
      <c r="O491" t="s">
        <v>218</v>
      </c>
      <c r="P491">
        <v>47</v>
      </c>
      <c r="Q491">
        <v>79</v>
      </c>
      <c r="R491">
        <v>61</v>
      </c>
    </row>
    <row r="492" spans="1:18" x14ac:dyDescent="0.3">
      <c r="A492">
        <v>829771</v>
      </c>
      <c r="B492">
        <v>2015</v>
      </c>
      <c r="C492" t="s">
        <v>18</v>
      </c>
      <c r="D492" t="s">
        <v>19</v>
      </c>
      <c r="E492" t="s">
        <v>20</v>
      </c>
      <c r="F492" t="s">
        <v>21</v>
      </c>
      <c r="G492" t="s">
        <v>20</v>
      </c>
      <c r="H492" t="s">
        <v>39</v>
      </c>
      <c r="I492">
        <v>7</v>
      </c>
      <c r="J492">
        <v>111</v>
      </c>
      <c r="K492">
        <v>115</v>
      </c>
      <c r="L492" t="s">
        <v>317</v>
      </c>
      <c r="M492" t="s">
        <v>296</v>
      </c>
      <c r="N492" t="s">
        <v>380</v>
      </c>
      <c r="O492" t="s">
        <v>27</v>
      </c>
      <c r="P492">
        <v>61</v>
      </c>
      <c r="Q492">
        <v>50</v>
      </c>
      <c r="R492">
        <v>0</v>
      </c>
    </row>
    <row r="493" spans="1:18" x14ac:dyDescent="0.3">
      <c r="A493">
        <v>829773</v>
      </c>
      <c r="B493">
        <v>2015</v>
      </c>
      <c r="C493" t="s">
        <v>355</v>
      </c>
      <c r="D493" t="s">
        <v>472</v>
      </c>
      <c r="E493" t="s">
        <v>29</v>
      </c>
      <c r="F493" t="s">
        <v>21</v>
      </c>
      <c r="G493" t="s">
        <v>330</v>
      </c>
      <c r="H493" t="s">
        <v>23</v>
      </c>
      <c r="I493">
        <v>22</v>
      </c>
      <c r="J493">
        <v>192</v>
      </c>
      <c r="K493">
        <v>170</v>
      </c>
      <c r="L493" t="s">
        <v>221</v>
      </c>
      <c r="M493" t="s">
        <v>299</v>
      </c>
      <c r="N493" t="s">
        <v>388</v>
      </c>
      <c r="O493" t="s">
        <v>300</v>
      </c>
      <c r="P493">
        <v>76</v>
      </c>
      <c r="Q493">
        <v>80</v>
      </c>
      <c r="R493">
        <v>36</v>
      </c>
    </row>
    <row r="494" spans="1:18" x14ac:dyDescent="0.3">
      <c r="A494">
        <v>829775</v>
      </c>
      <c r="B494">
        <v>2015</v>
      </c>
      <c r="C494" t="s">
        <v>71</v>
      </c>
      <c r="D494" t="s">
        <v>661</v>
      </c>
      <c r="E494" t="s">
        <v>46</v>
      </c>
      <c r="F494" t="s">
        <v>30</v>
      </c>
      <c r="G494" t="s">
        <v>46</v>
      </c>
      <c r="H494" t="s">
        <v>23</v>
      </c>
      <c r="I494">
        <v>23</v>
      </c>
      <c r="J494">
        <v>172</v>
      </c>
      <c r="K494">
        <v>149</v>
      </c>
      <c r="L494" t="s">
        <v>382</v>
      </c>
      <c r="M494" t="s">
        <v>367</v>
      </c>
      <c r="N494" t="s">
        <v>304</v>
      </c>
      <c r="O494" t="s">
        <v>297</v>
      </c>
      <c r="P494">
        <v>51</v>
      </c>
      <c r="Q494">
        <v>85</v>
      </c>
      <c r="R494">
        <v>36</v>
      </c>
    </row>
    <row r="495" spans="1:18" x14ac:dyDescent="0.3">
      <c r="A495">
        <v>829777</v>
      </c>
      <c r="B495">
        <v>2015</v>
      </c>
      <c r="C495" t="s">
        <v>119</v>
      </c>
      <c r="D495" t="s">
        <v>208</v>
      </c>
      <c r="E495" t="s">
        <v>38</v>
      </c>
      <c r="F495" t="s">
        <v>21</v>
      </c>
      <c r="G495" t="s">
        <v>37</v>
      </c>
      <c r="H495" t="s">
        <v>23</v>
      </c>
      <c r="I495">
        <v>14</v>
      </c>
      <c r="J495">
        <v>189</v>
      </c>
      <c r="K495">
        <v>175</v>
      </c>
      <c r="L495" t="s">
        <v>301</v>
      </c>
      <c r="M495" t="s">
        <v>174</v>
      </c>
      <c r="N495" t="s">
        <v>385</v>
      </c>
      <c r="O495" t="s">
        <v>218</v>
      </c>
      <c r="P495">
        <v>43</v>
      </c>
      <c r="Q495">
        <v>87</v>
      </c>
      <c r="R495">
        <v>59</v>
      </c>
    </row>
    <row r="496" spans="1:18" x14ac:dyDescent="0.3">
      <c r="A496">
        <v>829779</v>
      </c>
      <c r="B496">
        <v>2015</v>
      </c>
      <c r="C496" t="s">
        <v>140</v>
      </c>
      <c r="D496" t="s">
        <v>473</v>
      </c>
      <c r="E496" t="s">
        <v>29</v>
      </c>
      <c r="F496" t="s">
        <v>30</v>
      </c>
      <c r="G496" t="s">
        <v>29</v>
      </c>
      <c r="H496" t="s">
        <v>23</v>
      </c>
      <c r="I496">
        <v>24</v>
      </c>
      <c r="J496">
        <v>148</v>
      </c>
      <c r="K496">
        <v>124</v>
      </c>
      <c r="L496" t="s">
        <v>153</v>
      </c>
      <c r="M496" t="s">
        <v>318</v>
      </c>
      <c r="N496" t="s">
        <v>335</v>
      </c>
      <c r="O496" t="s">
        <v>27</v>
      </c>
      <c r="P496">
        <v>37</v>
      </c>
      <c r="Q496">
        <v>76</v>
      </c>
      <c r="R496">
        <v>35</v>
      </c>
    </row>
    <row r="497" spans="1:18" x14ac:dyDescent="0.3">
      <c r="A497">
        <v>829781</v>
      </c>
      <c r="B497">
        <v>2015</v>
      </c>
      <c r="C497" t="s">
        <v>338</v>
      </c>
      <c r="D497" t="s">
        <v>51</v>
      </c>
      <c r="E497" t="s">
        <v>330</v>
      </c>
      <c r="F497" t="s">
        <v>21</v>
      </c>
      <c r="G497" t="s">
        <v>22</v>
      </c>
      <c r="H497" t="s">
        <v>23</v>
      </c>
      <c r="I497">
        <v>35</v>
      </c>
      <c r="J497">
        <v>167</v>
      </c>
      <c r="K497">
        <v>132</v>
      </c>
      <c r="L497" t="s">
        <v>326</v>
      </c>
      <c r="M497" t="s">
        <v>299</v>
      </c>
      <c r="N497" t="s">
        <v>167</v>
      </c>
      <c r="O497" t="s">
        <v>300</v>
      </c>
      <c r="P497">
        <v>55</v>
      </c>
      <c r="Q497">
        <v>66</v>
      </c>
      <c r="R497">
        <v>46</v>
      </c>
    </row>
    <row r="498" spans="1:18" x14ac:dyDescent="0.3">
      <c r="A498">
        <v>829783</v>
      </c>
      <c r="B498">
        <v>2015</v>
      </c>
      <c r="C498" t="s">
        <v>100</v>
      </c>
      <c r="D498" t="s">
        <v>45</v>
      </c>
      <c r="E498" t="s">
        <v>38</v>
      </c>
      <c r="F498" t="s">
        <v>30</v>
      </c>
      <c r="G498" t="s">
        <v>46</v>
      </c>
      <c r="H498" t="s">
        <v>39</v>
      </c>
      <c r="I498">
        <v>5</v>
      </c>
      <c r="J498">
        <v>152</v>
      </c>
      <c r="K498">
        <v>153</v>
      </c>
      <c r="L498" t="s">
        <v>198</v>
      </c>
      <c r="M498" t="s">
        <v>174</v>
      </c>
      <c r="N498" t="s">
        <v>385</v>
      </c>
      <c r="O498" t="s">
        <v>218</v>
      </c>
      <c r="P498">
        <v>44</v>
      </c>
      <c r="Q498">
        <v>62</v>
      </c>
      <c r="R498">
        <v>46</v>
      </c>
    </row>
    <row r="499" spans="1:18" x14ac:dyDescent="0.3">
      <c r="A499">
        <v>829785</v>
      </c>
      <c r="B499">
        <v>2015</v>
      </c>
      <c r="C499" t="s">
        <v>104</v>
      </c>
      <c r="D499" t="s">
        <v>19</v>
      </c>
      <c r="E499" t="s">
        <v>59</v>
      </c>
      <c r="F499" t="s">
        <v>21</v>
      </c>
      <c r="G499" t="s">
        <v>20</v>
      </c>
      <c r="H499" t="s">
        <v>23</v>
      </c>
      <c r="I499">
        <v>138</v>
      </c>
      <c r="J499">
        <v>226</v>
      </c>
      <c r="K499">
        <v>88</v>
      </c>
      <c r="L499" t="s">
        <v>165</v>
      </c>
      <c r="M499" t="s">
        <v>367</v>
      </c>
      <c r="N499" t="s">
        <v>304</v>
      </c>
      <c r="O499" t="s">
        <v>297</v>
      </c>
      <c r="P499">
        <v>68</v>
      </c>
      <c r="Q499">
        <v>111</v>
      </c>
      <c r="R499">
        <v>47</v>
      </c>
    </row>
    <row r="500" spans="1:18" x14ac:dyDescent="0.3">
      <c r="A500">
        <v>829787</v>
      </c>
      <c r="B500">
        <v>2015</v>
      </c>
      <c r="C500" t="s">
        <v>347</v>
      </c>
      <c r="D500" t="s">
        <v>208</v>
      </c>
      <c r="E500" t="s">
        <v>37</v>
      </c>
      <c r="F500" t="s">
        <v>21</v>
      </c>
      <c r="G500" t="s">
        <v>330</v>
      </c>
      <c r="H500" t="s">
        <v>23</v>
      </c>
      <c r="I500">
        <v>7</v>
      </c>
      <c r="J500">
        <v>201</v>
      </c>
      <c r="K500">
        <v>194</v>
      </c>
      <c r="L500" t="s">
        <v>397</v>
      </c>
      <c r="M500" t="s">
        <v>296</v>
      </c>
      <c r="N500" t="s">
        <v>318</v>
      </c>
      <c r="O500" t="s">
        <v>27</v>
      </c>
      <c r="P500">
        <v>56</v>
      </c>
      <c r="Q500">
        <v>95</v>
      </c>
      <c r="R500">
        <v>50</v>
      </c>
    </row>
    <row r="501" spans="1:18" x14ac:dyDescent="0.3">
      <c r="A501">
        <v>829789</v>
      </c>
      <c r="B501">
        <v>2015</v>
      </c>
      <c r="C501" t="s">
        <v>67</v>
      </c>
      <c r="D501" t="s">
        <v>473</v>
      </c>
      <c r="E501" t="s">
        <v>29</v>
      </c>
      <c r="F501" t="s">
        <v>30</v>
      </c>
      <c r="G501" t="s">
        <v>46</v>
      </c>
      <c r="H501" t="s">
        <v>39</v>
      </c>
      <c r="I501">
        <v>6</v>
      </c>
      <c r="J501">
        <v>158</v>
      </c>
      <c r="K501">
        <v>159</v>
      </c>
      <c r="L501" t="s">
        <v>398</v>
      </c>
      <c r="M501" t="s">
        <v>385</v>
      </c>
      <c r="N501" t="s">
        <v>341</v>
      </c>
      <c r="O501" t="s">
        <v>300</v>
      </c>
      <c r="P501">
        <v>44</v>
      </c>
      <c r="Q501">
        <v>64</v>
      </c>
      <c r="R501">
        <v>50</v>
      </c>
    </row>
    <row r="502" spans="1:18" x14ac:dyDescent="0.3">
      <c r="A502">
        <v>829791</v>
      </c>
      <c r="B502">
        <v>2015</v>
      </c>
      <c r="C502" t="s">
        <v>149</v>
      </c>
      <c r="D502" t="s">
        <v>51</v>
      </c>
      <c r="E502" t="s">
        <v>59</v>
      </c>
      <c r="F502" t="s">
        <v>30</v>
      </c>
      <c r="G502" t="s">
        <v>22</v>
      </c>
      <c r="H502" t="s">
        <v>39</v>
      </c>
      <c r="I502">
        <v>1</v>
      </c>
      <c r="J502">
        <v>183</v>
      </c>
      <c r="K502">
        <v>184</v>
      </c>
      <c r="L502" t="s">
        <v>390</v>
      </c>
      <c r="M502" t="s">
        <v>299</v>
      </c>
      <c r="N502" t="s">
        <v>174</v>
      </c>
      <c r="O502" t="s">
        <v>218</v>
      </c>
      <c r="P502">
        <v>45</v>
      </c>
      <c r="Q502">
        <v>96</v>
      </c>
      <c r="R502">
        <v>42</v>
      </c>
    </row>
    <row r="503" spans="1:18" x14ac:dyDescent="0.3">
      <c r="A503">
        <v>829793</v>
      </c>
      <c r="B503">
        <v>2015</v>
      </c>
      <c r="C503" t="s">
        <v>336</v>
      </c>
      <c r="D503" t="s">
        <v>348</v>
      </c>
      <c r="E503" t="s">
        <v>330</v>
      </c>
      <c r="F503" t="s">
        <v>30</v>
      </c>
      <c r="G503" t="s">
        <v>330</v>
      </c>
      <c r="H503" t="s">
        <v>23</v>
      </c>
      <c r="I503">
        <v>6</v>
      </c>
      <c r="J503">
        <v>163</v>
      </c>
      <c r="K503">
        <v>157</v>
      </c>
      <c r="L503" t="s">
        <v>399</v>
      </c>
      <c r="M503" t="s">
        <v>304</v>
      </c>
      <c r="N503" t="s">
        <v>185</v>
      </c>
      <c r="O503" t="s">
        <v>297</v>
      </c>
      <c r="P503">
        <v>41</v>
      </c>
      <c r="Q503">
        <v>73</v>
      </c>
      <c r="R503">
        <v>49</v>
      </c>
    </row>
    <row r="504" spans="1:18" x14ac:dyDescent="0.3">
      <c r="A504">
        <v>829795</v>
      </c>
      <c r="B504">
        <v>2015</v>
      </c>
      <c r="C504" t="s">
        <v>44</v>
      </c>
      <c r="D504" t="s">
        <v>45</v>
      </c>
      <c r="E504" t="s">
        <v>20</v>
      </c>
      <c r="F504" t="s">
        <v>30</v>
      </c>
      <c r="G504" t="s">
        <v>20</v>
      </c>
      <c r="H504" t="s">
        <v>23</v>
      </c>
      <c r="I504">
        <v>39</v>
      </c>
      <c r="J504">
        <v>235</v>
      </c>
      <c r="K504">
        <v>196</v>
      </c>
      <c r="L504" t="s">
        <v>168</v>
      </c>
      <c r="M504" t="s">
        <v>296</v>
      </c>
      <c r="N504" t="s">
        <v>318</v>
      </c>
      <c r="O504" t="s">
        <v>27</v>
      </c>
      <c r="P504">
        <v>39</v>
      </c>
      <c r="Q504">
        <v>121</v>
      </c>
      <c r="R504">
        <v>75</v>
      </c>
    </row>
    <row r="505" spans="1:18" x14ac:dyDescent="0.3">
      <c r="A505">
        <v>829797</v>
      </c>
      <c r="B505">
        <v>2015</v>
      </c>
      <c r="C505" t="s">
        <v>145</v>
      </c>
      <c r="D505" t="s">
        <v>473</v>
      </c>
      <c r="E505" t="s">
        <v>29</v>
      </c>
      <c r="F505" t="s">
        <v>30</v>
      </c>
      <c r="G505" t="s">
        <v>29</v>
      </c>
      <c r="H505" t="s">
        <v>23</v>
      </c>
      <c r="I505">
        <v>12</v>
      </c>
      <c r="J505">
        <v>157</v>
      </c>
      <c r="K505">
        <v>145</v>
      </c>
      <c r="L505" t="s">
        <v>303</v>
      </c>
      <c r="M505" t="s">
        <v>167</v>
      </c>
      <c r="N505" t="s">
        <v>341</v>
      </c>
      <c r="O505" t="s">
        <v>300</v>
      </c>
      <c r="P505">
        <v>36</v>
      </c>
      <c r="Q505">
        <v>79</v>
      </c>
      <c r="R505">
        <v>42</v>
      </c>
    </row>
    <row r="506" spans="1:18" x14ac:dyDescent="0.3">
      <c r="A506">
        <v>829799</v>
      </c>
      <c r="B506">
        <v>2015</v>
      </c>
      <c r="C506" t="s">
        <v>344</v>
      </c>
      <c r="D506" t="s">
        <v>472</v>
      </c>
      <c r="E506" t="s">
        <v>330</v>
      </c>
      <c r="F506" t="s">
        <v>30</v>
      </c>
      <c r="G506" t="s">
        <v>330</v>
      </c>
      <c r="H506" t="s">
        <v>23</v>
      </c>
      <c r="I506">
        <v>5</v>
      </c>
      <c r="J506">
        <v>185</v>
      </c>
      <c r="K506">
        <v>180</v>
      </c>
      <c r="L506" t="s">
        <v>221</v>
      </c>
      <c r="M506" t="s">
        <v>299</v>
      </c>
      <c r="N506" t="s">
        <v>174</v>
      </c>
      <c r="O506" t="s">
        <v>218</v>
      </c>
      <c r="P506">
        <v>56</v>
      </c>
      <c r="Q506">
        <v>91</v>
      </c>
      <c r="R506">
        <v>38</v>
      </c>
    </row>
    <row r="507" spans="1:18" x14ac:dyDescent="0.3">
      <c r="A507">
        <v>829801</v>
      </c>
      <c r="B507">
        <v>2015</v>
      </c>
      <c r="C507" t="s">
        <v>109</v>
      </c>
      <c r="D507" t="s">
        <v>348</v>
      </c>
      <c r="E507" t="s">
        <v>29</v>
      </c>
      <c r="F507" t="s">
        <v>30</v>
      </c>
      <c r="G507" t="s">
        <v>38</v>
      </c>
      <c r="H507" t="s">
        <v>39</v>
      </c>
      <c r="I507">
        <v>6</v>
      </c>
      <c r="J507">
        <v>119</v>
      </c>
      <c r="K507">
        <v>120</v>
      </c>
      <c r="L507" t="s">
        <v>400</v>
      </c>
      <c r="M507" t="s">
        <v>367</v>
      </c>
      <c r="N507" t="s">
        <v>304</v>
      </c>
      <c r="O507" t="s">
        <v>297</v>
      </c>
      <c r="P507">
        <v>16</v>
      </c>
      <c r="Q507">
        <v>70</v>
      </c>
      <c r="R507">
        <v>33</v>
      </c>
    </row>
    <row r="508" spans="1:18" x14ac:dyDescent="0.3">
      <c r="A508">
        <v>829803</v>
      </c>
      <c r="B508">
        <v>2015</v>
      </c>
      <c r="C508" t="s">
        <v>120</v>
      </c>
      <c r="D508" t="s">
        <v>661</v>
      </c>
      <c r="E508" t="s">
        <v>20</v>
      </c>
      <c r="F508" t="s">
        <v>21</v>
      </c>
      <c r="G508" t="s">
        <v>59</v>
      </c>
      <c r="H508" t="s">
        <v>23</v>
      </c>
      <c r="I508">
        <v>22</v>
      </c>
      <c r="J508">
        <v>106</v>
      </c>
      <c r="K508">
        <v>84</v>
      </c>
      <c r="L508" t="s">
        <v>381</v>
      </c>
      <c r="M508" t="s">
        <v>296</v>
      </c>
      <c r="N508" t="s">
        <v>318</v>
      </c>
      <c r="O508" t="s">
        <v>27</v>
      </c>
      <c r="P508">
        <v>72</v>
      </c>
      <c r="Q508">
        <v>34</v>
      </c>
      <c r="R508">
        <v>0</v>
      </c>
    </row>
    <row r="509" spans="1:18" x14ac:dyDescent="0.3">
      <c r="A509">
        <v>829805</v>
      </c>
      <c r="B509">
        <v>2015</v>
      </c>
      <c r="C509" t="s">
        <v>127</v>
      </c>
      <c r="D509" t="s">
        <v>45</v>
      </c>
      <c r="E509" t="s">
        <v>22</v>
      </c>
      <c r="F509" t="s">
        <v>21</v>
      </c>
      <c r="G509" t="s">
        <v>46</v>
      </c>
      <c r="H509" t="s">
        <v>23</v>
      </c>
      <c r="I509">
        <v>5</v>
      </c>
      <c r="J509">
        <v>171</v>
      </c>
      <c r="K509">
        <v>166</v>
      </c>
      <c r="L509" t="s">
        <v>398</v>
      </c>
      <c r="M509" t="s">
        <v>367</v>
      </c>
      <c r="N509" t="s">
        <v>304</v>
      </c>
      <c r="O509" t="s">
        <v>300</v>
      </c>
      <c r="P509">
        <v>46</v>
      </c>
      <c r="Q509">
        <v>66</v>
      </c>
      <c r="R509">
        <v>59</v>
      </c>
    </row>
    <row r="510" spans="1:18" x14ac:dyDescent="0.3">
      <c r="A510">
        <v>829807</v>
      </c>
      <c r="B510">
        <v>2015</v>
      </c>
      <c r="C510" t="s">
        <v>332</v>
      </c>
      <c r="D510" t="s">
        <v>472</v>
      </c>
      <c r="E510" t="s">
        <v>330</v>
      </c>
      <c r="F510" t="s">
        <v>30</v>
      </c>
      <c r="G510" t="s">
        <v>20</v>
      </c>
      <c r="H510" t="s">
        <v>39</v>
      </c>
      <c r="I510">
        <v>6</v>
      </c>
      <c r="J510">
        <v>135</v>
      </c>
      <c r="K510">
        <v>83</v>
      </c>
      <c r="L510" t="s">
        <v>264</v>
      </c>
      <c r="M510" t="s">
        <v>299</v>
      </c>
      <c r="N510" t="s">
        <v>174</v>
      </c>
      <c r="O510" t="s">
        <v>218</v>
      </c>
      <c r="P510">
        <v>68</v>
      </c>
      <c r="Q510">
        <v>67</v>
      </c>
      <c r="R510">
        <v>0</v>
      </c>
    </row>
    <row r="511" spans="1:18" x14ac:dyDescent="0.3">
      <c r="A511">
        <v>829809</v>
      </c>
      <c r="B511">
        <v>2015</v>
      </c>
      <c r="C511" t="s">
        <v>28</v>
      </c>
      <c r="D511" t="s">
        <v>661</v>
      </c>
      <c r="E511" t="s">
        <v>59</v>
      </c>
      <c r="F511" t="s">
        <v>30</v>
      </c>
      <c r="G511" t="s">
        <v>29</v>
      </c>
      <c r="H511" t="s">
        <v>39</v>
      </c>
      <c r="I511">
        <v>7</v>
      </c>
      <c r="J511">
        <v>130</v>
      </c>
      <c r="K511">
        <v>134</v>
      </c>
      <c r="L511" t="s">
        <v>319</v>
      </c>
      <c r="M511" t="s">
        <v>341</v>
      </c>
      <c r="N511" t="s">
        <v>318</v>
      </c>
      <c r="O511" t="s">
        <v>27</v>
      </c>
      <c r="P511">
        <v>41</v>
      </c>
      <c r="Q511">
        <v>53</v>
      </c>
      <c r="R511">
        <v>36</v>
      </c>
    </row>
    <row r="512" spans="1:18" x14ac:dyDescent="0.3">
      <c r="A512">
        <v>829811</v>
      </c>
      <c r="B512">
        <v>2015</v>
      </c>
      <c r="C512" t="s">
        <v>93</v>
      </c>
      <c r="D512" t="s">
        <v>208</v>
      </c>
      <c r="E512" t="s">
        <v>37</v>
      </c>
      <c r="F512" t="s">
        <v>30</v>
      </c>
      <c r="G512" t="s">
        <v>37</v>
      </c>
      <c r="H512" t="s">
        <v>23</v>
      </c>
      <c r="I512">
        <v>9</v>
      </c>
      <c r="J512">
        <v>199</v>
      </c>
      <c r="K512">
        <v>190</v>
      </c>
      <c r="L512" t="s">
        <v>60</v>
      </c>
      <c r="M512" t="s">
        <v>379</v>
      </c>
      <c r="N512" t="s">
        <v>367</v>
      </c>
      <c r="O512" t="s">
        <v>300</v>
      </c>
      <c r="P512">
        <v>66</v>
      </c>
      <c r="Q512">
        <v>85</v>
      </c>
      <c r="R512">
        <v>48</v>
      </c>
    </row>
    <row r="513" spans="1:18" x14ac:dyDescent="0.3">
      <c r="A513">
        <v>829813</v>
      </c>
      <c r="B513">
        <v>2015</v>
      </c>
      <c r="C513" t="s">
        <v>136</v>
      </c>
      <c r="D513" t="s">
        <v>19</v>
      </c>
      <c r="E513" t="s">
        <v>20</v>
      </c>
      <c r="F513" t="s">
        <v>21</v>
      </c>
      <c r="G513" t="s">
        <v>169</v>
      </c>
      <c r="H513" t="s">
        <v>170</v>
      </c>
      <c r="I513" t="s">
        <v>170</v>
      </c>
      <c r="J513">
        <v>187</v>
      </c>
      <c r="K513">
        <v>2</v>
      </c>
      <c r="M513" t="s">
        <v>174</v>
      </c>
      <c r="N513" t="s">
        <v>388</v>
      </c>
      <c r="O513" t="s">
        <v>297</v>
      </c>
      <c r="P513">
        <v>54</v>
      </c>
      <c r="Q513">
        <v>90</v>
      </c>
      <c r="R513">
        <v>43</v>
      </c>
    </row>
    <row r="514" spans="1:18" x14ac:dyDescent="0.3">
      <c r="A514">
        <v>829815</v>
      </c>
      <c r="B514">
        <v>2015</v>
      </c>
      <c r="C514" t="s">
        <v>350</v>
      </c>
      <c r="D514" t="s">
        <v>472</v>
      </c>
      <c r="E514" t="s">
        <v>330</v>
      </c>
      <c r="F514" t="s">
        <v>30</v>
      </c>
      <c r="G514" t="s">
        <v>46</v>
      </c>
      <c r="H514" t="s">
        <v>39</v>
      </c>
      <c r="I514">
        <v>9</v>
      </c>
      <c r="J514">
        <v>113</v>
      </c>
      <c r="K514">
        <v>114</v>
      </c>
      <c r="L514" t="s">
        <v>401</v>
      </c>
      <c r="M514" t="s">
        <v>385</v>
      </c>
      <c r="N514" t="s">
        <v>335</v>
      </c>
      <c r="O514" t="s">
        <v>218</v>
      </c>
      <c r="P514">
        <v>29</v>
      </c>
      <c r="Q514">
        <v>56</v>
      </c>
      <c r="R514">
        <v>28</v>
      </c>
    </row>
    <row r="515" spans="1:18" x14ac:dyDescent="0.3">
      <c r="A515">
        <v>829817</v>
      </c>
      <c r="B515">
        <v>2015</v>
      </c>
      <c r="C515" t="s">
        <v>67</v>
      </c>
      <c r="D515" t="s">
        <v>45</v>
      </c>
      <c r="E515" t="s">
        <v>46</v>
      </c>
      <c r="F515" t="s">
        <v>30</v>
      </c>
      <c r="G515" t="s">
        <v>46</v>
      </c>
      <c r="H515" t="s">
        <v>23</v>
      </c>
      <c r="I515">
        <v>25</v>
      </c>
      <c r="J515">
        <v>187</v>
      </c>
      <c r="K515">
        <v>162</v>
      </c>
      <c r="L515" t="s">
        <v>232</v>
      </c>
      <c r="M515" t="s">
        <v>174</v>
      </c>
      <c r="N515" t="s">
        <v>367</v>
      </c>
      <c r="O515" t="s">
        <v>297</v>
      </c>
      <c r="P515">
        <v>48</v>
      </c>
      <c r="Q515">
        <v>91</v>
      </c>
      <c r="R515">
        <v>48</v>
      </c>
    </row>
    <row r="516" spans="1:18" x14ac:dyDescent="0.3">
      <c r="A516">
        <v>829819</v>
      </c>
      <c r="B516">
        <v>2015</v>
      </c>
      <c r="C516" t="s">
        <v>73</v>
      </c>
      <c r="D516" t="s">
        <v>343</v>
      </c>
      <c r="E516" t="s">
        <v>20</v>
      </c>
      <c r="F516" t="s">
        <v>30</v>
      </c>
      <c r="G516" t="s">
        <v>20</v>
      </c>
      <c r="H516" t="s">
        <v>23</v>
      </c>
      <c r="I516">
        <v>71</v>
      </c>
      <c r="J516">
        <v>180</v>
      </c>
      <c r="K516">
        <v>109</v>
      </c>
      <c r="L516" t="s">
        <v>168</v>
      </c>
      <c r="M516" t="s">
        <v>299</v>
      </c>
      <c r="N516" t="s">
        <v>318</v>
      </c>
      <c r="O516" t="s">
        <v>218</v>
      </c>
      <c r="P516">
        <v>41</v>
      </c>
      <c r="Q516">
        <v>83</v>
      </c>
      <c r="R516">
        <v>56</v>
      </c>
    </row>
    <row r="517" spans="1:18" x14ac:dyDescent="0.3">
      <c r="A517">
        <v>829821</v>
      </c>
      <c r="B517">
        <v>2015</v>
      </c>
      <c r="C517" t="s">
        <v>140</v>
      </c>
      <c r="D517" t="s">
        <v>360</v>
      </c>
      <c r="E517" t="s">
        <v>29</v>
      </c>
      <c r="F517" t="s">
        <v>21</v>
      </c>
      <c r="G517" t="s">
        <v>29</v>
      </c>
      <c r="H517" t="s">
        <v>39</v>
      </c>
      <c r="I517">
        <v>3</v>
      </c>
      <c r="J517">
        <v>139</v>
      </c>
      <c r="K517">
        <v>140</v>
      </c>
      <c r="L517" t="s">
        <v>108</v>
      </c>
      <c r="M517" t="s">
        <v>299</v>
      </c>
      <c r="N517" t="s">
        <v>385</v>
      </c>
      <c r="O517" t="s">
        <v>218</v>
      </c>
      <c r="P517">
        <v>29</v>
      </c>
      <c r="Q517">
        <v>74</v>
      </c>
      <c r="R517">
        <v>36</v>
      </c>
    </row>
    <row r="518" spans="1:18" x14ac:dyDescent="0.3">
      <c r="A518">
        <v>829823</v>
      </c>
      <c r="B518">
        <v>2015</v>
      </c>
      <c r="C518" t="s">
        <v>123</v>
      </c>
      <c r="D518" t="s">
        <v>51</v>
      </c>
      <c r="E518" t="s">
        <v>29</v>
      </c>
      <c r="F518" t="s">
        <v>21</v>
      </c>
      <c r="G518" t="s">
        <v>46</v>
      </c>
      <c r="H518" t="s">
        <v>23</v>
      </c>
      <c r="I518">
        <v>41</v>
      </c>
      <c r="J518">
        <v>202</v>
      </c>
      <c r="K518">
        <v>161</v>
      </c>
      <c r="L518" t="s">
        <v>192</v>
      </c>
      <c r="M518" t="s">
        <v>174</v>
      </c>
      <c r="N518" t="s">
        <v>367</v>
      </c>
      <c r="O518" t="s">
        <v>297</v>
      </c>
      <c r="P518">
        <v>61</v>
      </c>
      <c r="Q518">
        <v>89</v>
      </c>
      <c r="R518">
        <v>52</v>
      </c>
    </row>
    <row r="519" spans="1:18" x14ac:dyDescent="0.3">
      <c r="A519">
        <v>980901</v>
      </c>
      <c r="B519">
        <v>2016</v>
      </c>
      <c r="C519" t="s">
        <v>402</v>
      </c>
      <c r="D519" t="s">
        <v>45</v>
      </c>
      <c r="E519" t="s">
        <v>46</v>
      </c>
      <c r="F519" t="s">
        <v>30</v>
      </c>
      <c r="G519" t="s">
        <v>403</v>
      </c>
      <c r="H519" t="s">
        <v>39</v>
      </c>
      <c r="I519">
        <v>9</v>
      </c>
      <c r="J519">
        <v>121</v>
      </c>
      <c r="K519">
        <v>126</v>
      </c>
      <c r="L519" t="s">
        <v>301</v>
      </c>
      <c r="M519" t="s">
        <v>174</v>
      </c>
      <c r="N519" t="s">
        <v>341</v>
      </c>
      <c r="O519" t="s">
        <v>27</v>
      </c>
      <c r="P519">
        <v>37</v>
      </c>
      <c r="Q519">
        <v>38</v>
      </c>
      <c r="R519">
        <v>46</v>
      </c>
    </row>
    <row r="520" spans="1:18" x14ac:dyDescent="0.3">
      <c r="A520">
        <v>980903</v>
      </c>
      <c r="B520">
        <v>2016</v>
      </c>
      <c r="C520" t="s">
        <v>121</v>
      </c>
      <c r="D520" t="s">
        <v>51</v>
      </c>
      <c r="E520" t="s">
        <v>22</v>
      </c>
      <c r="F520" t="s">
        <v>21</v>
      </c>
      <c r="G520" t="s">
        <v>22</v>
      </c>
      <c r="H520" t="s">
        <v>39</v>
      </c>
      <c r="I520">
        <v>9</v>
      </c>
      <c r="J520">
        <v>98</v>
      </c>
      <c r="K520">
        <v>99</v>
      </c>
      <c r="L520" t="s">
        <v>390</v>
      </c>
      <c r="M520" t="s">
        <v>185</v>
      </c>
      <c r="N520" t="s">
        <v>318</v>
      </c>
      <c r="O520" t="s">
        <v>383</v>
      </c>
      <c r="P520">
        <v>35</v>
      </c>
      <c r="Q520">
        <v>57</v>
      </c>
      <c r="R520">
        <v>6</v>
      </c>
    </row>
    <row r="521" spans="1:18" x14ac:dyDescent="0.3">
      <c r="A521">
        <v>980905</v>
      </c>
      <c r="B521">
        <v>2016</v>
      </c>
      <c r="C521" t="s">
        <v>404</v>
      </c>
      <c r="D521" t="s">
        <v>470</v>
      </c>
      <c r="E521" t="s">
        <v>405</v>
      </c>
      <c r="F521" t="s">
        <v>21</v>
      </c>
      <c r="G521" t="s">
        <v>405</v>
      </c>
      <c r="H521" t="s">
        <v>39</v>
      </c>
      <c r="I521">
        <v>5</v>
      </c>
      <c r="J521">
        <v>161</v>
      </c>
      <c r="K521">
        <v>162</v>
      </c>
      <c r="L521" t="s">
        <v>334</v>
      </c>
      <c r="M521" t="s">
        <v>299</v>
      </c>
      <c r="N521" t="s">
        <v>304</v>
      </c>
      <c r="O521" t="s">
        <v>389</v>
      </c>
      <c r="P521">
        <v>52</v>
      </c>
      <c r="Q521">
        <v>78</v>
      </c>
      <c r="R521">
        <v>31</v>
      </c>
    </row>
    <row r="522" spans="1:18" x14ac:dyDescent="0.3">
      <c r="A522">
        <v>980907</v>
      </c>
      <c r="B522">
        <v>2016</v>
      </c>
      <c r="C522" t="s">
        <v>354</v>
      </c>
      <c r="D522" t="s">
        <v>19</v>
      </c>
      <c r="E522" t="s">
        <v>330</v>
      </c>
      <c r="F522" t="s">
        <v>21</v>
      </c>
      <c r="G522" t="s">
        <v>20</v>
      </c>
      <c r="H522" t="s">
        <v>23</v>
      </c>
      <c r="I522">
        <v>45</v>
      </c>
      <c r="J522">
        <v>227</v>
      </c>
      <c r="K522">
        <v>182</v>
      </c>
      <c r="L522" t="s">
        <v>168</v>
      </c>
      <c r="M522" t="s">
        <v>174</v>
      </c>
      <c r="N522" t="s">
        <v>406</v>
      </c>
      <c r="O522" t="s">
        <v>27</v>
      </c>
      <c r="P522">
        <v>49</v>
      </c>
      <c r="Q522">
        <v>115</v>
      </c>
      <c r="R522">
        <v>63</v>
      </c>
    </row>
    <row r="523" spans="1:18" x14ac:dyDescent="0.3">
      <c r="A523">
        <v>980909</v>
      </c>
      <c r="B523">
        <v>2016</v>
      </c>
      <c r="C523" t="s">
        <v>86</v>
      </c>
      <c r="D523" t="s">
        <v>51</v>
      </c>
      <c r="E523" t="s">
        <v>46</v>
      </c>
      <c r="F523" t="s">
        <v>21</v>
      </c>
      <c r="G523" t="s">
        <v>46</v>
      </c>
      <c r="H523" t="s">
        <v>39</v>
      </c>
      <c r="I523">
        <v>6</v>
      </c>
      <c r="J523">
        <v>187</v>
      </c>
      <c r="K523">
        <v>188</v>
      </c>
      <c r="L523" t="s">
        <v>192</v>
      </c>
      <c r="M523" t="s">
        <v>407</v>
      </c>
      <c r="N523" t="s">
        <v>185</v>
      </c>
      <c r="O523" t="s">
        <v>383</v>
      </c>
      <c r="P523">
        <v>40</v>
      </c>
      <c r="Q523">
        <v>111</v>
      </c>
      <c r="R523">
        <v>36</v>
      </c>
    </row>
    <row r="524" spans="1:18" x14ac:dyDescent="0.3">
      <c r="A524">
        <v>980911</v>
      </c>
      <c r="B524">
        <v>2016</v>
      </c>
      <c r="C524" t="s">
        <v>408</v>
      </c>
      <c r="D524" t="s">
        <v>409</v>
      </c>
      <c r="E524" t="s">
        <v>403</v>
      </c>
      <c r="F524" t="s">
        <v>30</v>
      </c>
      <c r="G524" t="s">
        <v>405</v>
      </c>
      <c r="H524" t="s">
        <v>39</v>
      </c>
      <c r="I524">
        <v>7</v>
      </c>
      <c r="J524">
        <v>163</v>
      </c>
      <c r="K524">
        <v>164</v>
      </c>
      <c r="L524" t="s">
        <v>334</v>
      </c>
      <c r="M524" t="s">
        <v>304</v>
      </c>
      <c r="N524" t="s">
        <v>341</v>
      </c>
      <c r="O524" t="s">
        <v>389</v>
      </c>
      <c r="P524">
        <v>57</v>
      </c>
      <c r="Q524">
        <v>77</v>
      </c>
      <c r="R524">
        <v>29</v>
      </c>
    </row>
    <row r="525" spans="1:18" x14ac:dyDescent="0.3">
      <c r="A525">
        <v>980913</v>
      </c>
      <c r="B525">
        <v>2016</v>
      </c>
      <c r="C525" t="s">
        <v>128</v>
      </c>
      <c r="D525" t="s">
        <v>36</v>
      </c>
      <c r="E525" t="s">
        <v>38</v>
      </c>
      <c r="F525" t="s">
        <v>21</v>
      </c>
      <c r="G525" t="s">
        <v>38</v>
      </c>
      <c r="H525" t="s">
        <v>39</v>
      </c>
      <c r="I525">
        <v>8</v>
      </c>
      <c r="J525">
        <v>111</v>
      </c>
      <c r="K525">
        <v>113</v>
      </c>
      <c r="L525" t="s">
        <v>126</v>
      </c>
      <c r="M525" t="s">
        <v>185</v>
      </c>
      <c r="N525" t="s">
        <v>318</v>
      </c>
      <c r="O525" t="s">
        <v>218</v>
      </c>
      <c r="P525">
        <v>37</v>
      </c>
      <c r="Q525">
        <v>48</v>
      </c>
      <c r="R525">
        <v>26</v>
      </c>
    </row>
    <row r="526" spans="1:18" x14ac:dyDescent="0.3">
      <c r="A526">
        <v>980915</v>
      </c>
      <c r="B526">
        <v>2016</v>
      </c>
      <c r="C526" t="s">
        <v>365</v>
      </c>
      <c r="D526" t="s">
        <v>472</v>
      </c>
      <c r="E526" t="s">
        <v>330</v>
      </c>
      <c r="F526" t="s">
        <v>30</v>
      </c>
      <c r="G526" t="s">
        <v>22</v>
      </c>
      <c r="H526" t="s">
        <v>39</v>
      </c>
      <c r="I526">
        <v>8</v>
      </c>
      <c r="J526">
        <v>142</v>
      </c>
      <c r="K526">
        <v>146</v>
      </c>
      <c r="L526" t="s">
        <v>191</v>
      </c>
      <c r="M526" t="s">
        <v>299</v>
      </c>
      <c r="N526" t="s">
        <v>341</v>
      </c>
      <c r="O526" t="s">
        <v>27</v>
      </c>
      <c r="P526">
        <v>36</v>
      </c>
      <c r="Q526">
        <v>69</v>
      </c>
      <c r="R526">
        <v>37</v>
      </c>
    </row>
    <row r="527" spans="1:18" x14ac:dyDescent="0.3">
      <c r="A527">
        <v>980917</v>
      </c>
      <c r="B527">
        <v>2016</v>
      </c>
      <c r="C527" t="s">
        <v>410</v>
      </c>
      <c r="D527" t="s">
        <v>45</v>
      </c>
      <c r="E527" t="s">
        <v>405</v>
      </c>
      <c r="F527" t="s">
        <v>21</v>
      </c>
      <c r="G527" t="s">
        <v>405</v>
      </c>
      <c r="H527" t="s">
        <v>39</v>
      </c>
      <c r="I527">
        <v>3</v>
      </c>
      <c r="J527">
        <v>143</v>
      </c>
      <c r="K527">
        <v>147</v>
      </c>
      <c r="L527" t="s">
        <v>334</v>
      </c>
      <c r="M527" t="s">
        <v>174</v>
      </c>
      <c r="N527" t="s">
        <v>406</v>
      </c>
      <c r="O527" t="s">
        <v>389</v>
      </c>
      <c r="P527">
        <v>31</v>
      </c>
      <c r="Q527">
        <v>57</v>
      </c>
      <c r="R527">
        <v>55</v>
      </c>
    </row>
    <row r="528" spans="1:18" x14ac:dyDescent="0.3">
      <c r="A528">
        <v>980919</v>
      </c>
      <c r="B528">
        <v>2016</v>
      </c>
      <c r="C528" t="s">
        <v>411</v>
      </c>
      <c r="D528" t="s">
        <v>470</v>
      </c>
      <c r="E528" t="s">
        <v>403</v>
      </c>
      <c r="F528" t="s">
        <v>30</v>
      </c>
      <c r="G528" t="s">
        <v>59</v>
      </c>
      <c r="H528" t="s">
        <v>39</v>
      </c>
      <c r="I528">
        <v>6</v>
      </c>
      <c r="J528">
        <v>152</v>
      </c>
      <c r="K528">
        <v>153</v>
      </c>
      <c r="L528" t="s">
        <v>331</v>
      </c>
      <c r="M528" t="s">
        <v>185</v>
      </c>
      <c r="N528" t="s">
        <v>318</v>
      </c>
      <c r="O528" t="s">
        <v>383</v>
      </c>
      <c r="P528">
        <v>49</v>
      </c>
      <c r="Q528">
        <v>67</v>
      </c>
      <c r="R528">
        <v>36</v>
      </c>
    </row>
    <row r="529" spans="1:18" x14ac:dyDescent="0.3">
      <c r="A529">
        <v>980921</v>
      </c>
      <c r="B529">
        <v>2016</v>
      </c>
      <c r="C529" t="s">
        <v>136</v>
      </c>
      <c r="D529" t="s">
        <v>19</v>
      </c>
      <c r="E529" t="s">
        <v>38</v>
      </c>
      <c r="F529" t="s">
        <v>21</v>
      </c>
      <c r="G529" t="s">
        <v>38</v>
      </c>
      <c r="H529" t="s">
        <v>39</v>
      </c>
      <c r="I529">
        <v>7</v>
      </c>
      <c r="J529">
        <v>191</v>
      </c>
      <c r="K529">
        <v>192</v>
      </c>
      <c r="L529" t="s">
        <v>412</v>
      </c>
      <c r="M529" t="s">
        <v>304</v>
      </c>
      <c r="N529" t="s">
        <v>413</v>
      </c>
      <c r="O529" t="s">
        <v>218</v>
      </c>
      <c r="P529">
        <v>63</v>
      </c>
      <c r="Q529">
        <v>101</v>
      </c>
      <c r="R529">
        <v>27</v>
      </c>
    </row>
    <row r="530" spans="1:18" x14ac:dyDescent="0.3">
      <c r="A530">
        <v>980923</v>
      </c>
      <c r="B530">
        <v>2016</v>
      </c>
      <c r="C530" t="s">
        <v>350</v>
      </c>
      <c r="D530" t="s">
        <v>472</v>
      </c>
      <c r="E530" t="s">
        <v>330</v>
      </c>
      <c r="F530" t="s">
        <v>21</v>
      </c>
      <c r="G530" t="s">
        <v>330</v>
      </c>
      <c r="H530" t="s">
        <v>39</v>
      </c>
      <c r="I530">
        <v>7</v>
      </c>
      <c r="J530">
        <v>142</v>
      </c>
      <c r="K530">
        <v>145</v>
      </c>
      <c r="L530" t="s">
        <v>221</v>
      </c>
      <c r="M530" t="s">
        <v>174</v>
      </c>
      <c r="N530" t="s">
        <v>406</v>
      </c>
      <c r="O530" t="s">
        <v>27</v>
      </c>
      <c r="P530">
        <v>40</v>
      </c>
      <c r="Q530">
        <v>78</v>
      </c>
      <c r="R530">
        <v>24</v>
      </c>
    </row>
    <row r="531" spans="1:18" x14ac:dyDescent="0.3">
      <c r="A531">
        <v>980925</v>
      </c>
      <c r="B531">
        <v>2016</v>
      </c>
      <c r="C531" t="s">
        <v>98</v>
      </c>
      <c r="D531" t="s">
        <v>470</v>
      </c>
      <c r="E531" t="s">
        <v>22</v>
      </c>
      <c r="F531" t="s">
        <v>21</v>
      </c>
      <c r="G531" t="s">
        <v>22</v>
      </c>
      <c r="H531" t="s">
        <v>39</v>
      </c>
      <c r="I531">
        <v>6</v>
      </c>
      <c r="J531">
        <v>138</v>
      </c>
      <c r="K531">
        <v>141</v>
      </c>
      <c r="L531" t="s">
        <v>216</v>
      </c>
      <c r="M531" t="s">
        <v>185</v>
      </c>
      <c r="N531" t="s">
        <v>318</v>
      </c>
      <c r="O531" t="s">
        <v>383</v>
      </c>
      <c r="P531">
        <v>41</v>
      </c>
      <c r="Q531">
        <v>61</v>
      </c>
      <c r="R531">
        <v>36</v>
      </c>
    </row>
    <row r="532" spans="1:18" x14ac:dyDescent="0.3">
      <c r="A532">
        <v>980927</v>
      </c>
      <c r="B532">
        <v>2016</v>
      </c>
      <c r="C532" t="s">
        <v>44</v>
      </c>
      <c r="D532" t="s">
        <v>45</v>
      </c>
      <c r="E532" t="s">
        <v>46</v>
      </c>
      <c r="F532" t="s">
        <v>21</v>
      </c>
      <c r="G532" t="s">
        <v>46</v>
      </c>
      <c r="H532" t="s">
        <v>39</v>
      </c>
      <c r="I532">
        <v>6</v>
      </c>
      <c r="J532">
        <v>170</v>
      </c>
      <c r="K532">
        <v>171</v>
      </c>
      <c r="L532" t="s">
        <v>192</v>
      </c>
      <c r="M532" t="s">
        <v>299</v>
      </c>
      <c r="N532" t="s">
        <v>341</v>
      </c>
      <c r="O532" t="s">
        <v>218</v>
      </c>
      <c r="P532">
        <v>49</v>
      </c>
      <c r="Q532">
        <v>74</v>
      </c>
      <c r="R532">
        <v>47</v>
      </c>
    </row>
    <row r="533" spans="1:18" x14ac:dyDescent="0.3">
      <c r="A533">
        <v>980929</v>
      </c>
      <c r="B533">
        <v>2016</v>
      </c>
      <c r="C533" t="s">
        <v>414</v>
      </c>
      <c r="D533" t="s">
        <v>409</v>
      </c>
      <c r="E533" t="s">
        <v>330</v>
      </c>
      <c r="F533" t="s">
        <v>21</v>
      </c>
      <c r="G533" t="s">
        <v>330</v>
      </c>
      <c r="H533" t="s">
        <v>39</v>
      </c>
      <c r="I533">
        <v>10</v>
      </c>
      <c r="J533">
        <v>135</v>
      </c>
      <c r="K533">
        <v>137</v>
      </c>
      <c r="L533" t="s">
        <v>376</v>
      </c>
      <c r="M533" t="s">
        <v>415</v>
      </c>
      <c r="N533" t="s">
        <v>174</v>
      </c>
      <c r="O533" t="s">
        <v>416</v>
      </c>
      <c r="P533">
        <v>50</v>
      </c>
      <c r="Q533">
        <v>63</v>
      </c>
      <c r="R533">
        <v>22</v>
      </c>
    </row>
    <row r="534" spans="1:18" x14ac:dyDescent="0.3">
      <c r="A534">
        <v>980931</v>
      </c>
      <c r="B534">
        <v>2016</v>
      </c>
      <c r="C534" t="s">
        <v>417</v>
      </c>
      <c r="D534" t="s">
        <v>343</v>
      </c>
      <c r="E534" t="s">
        <v>403</v>
      </c>
      <c r="F534" t="s">
        <v>21</v>
      </c>
      <c r="G534" t="s">
        <v>20</v>
      </c>
      <c r="H534" t="s">
        <v>23</v>
      </c>
      <c r="I534">
        <v>13</v>
      </c>
      <c r="J534">
        <v>185</v>
      </c>
      <c r="K534">
        <v>172</v>
      </c>
      <c r="L534" t="s">
        <v>168</v>
      </c>
      <c r="M534" t="s">
        <v>385</v>
      </c>
      <c r="N534" t="s">
        <v>406</v>
      </c>
      <c r="O534" t="s">
        <v>389</v>
      </c>
      <c r="P534">
        <v>48</v>
      </c>
      <c r="Q534">
        <v>89</v>
      </c>
      <c r="R534">
        <v>48</v>
      </c>
    </row>
    <row r="535" spans="1:18" x14ac:dyDescent="0.3">
      <c r="A535">
        <v>980933</v>
      </c>
      <c r="B535">
        <v>2016</v>
      </c>
      <c r="C535" t="s">
        <v>143</v>
      </c>
      <c r="D535" t="s">
        <v>36</v>
      </c>
      <c r="E535" t="s">
        <v>46</v>
      </c>
      <c r="F535" t="s">
        <v>21</v>
      </c>
      <c r="G535" t="s">
        <v>38</v>
      </c>
      <c r="H535" t="s">
        <v>23</v>
      </c>
      <c r="I535">
        <v>10</v>
      </c>
      <c r="J535">
        <v>164</v>
      </c>
      <c r="K535">
        <v>154</v>
      </c>
      <c r="L535" t="s">
        <v>349</v>
      </c>
      <c r="M535" t="s">
        <v>185</v>
      </c>
      <c r="N535" t="s">
        <v>318</v>
      </c>
      <c r="O535" t="s">
        <v>383</v>
      </c>
      <c r="P535">
        <v>41</v>
      </c>
      <c r="Q535">
        <v>77</v>
      </c>
      <c r="R535">
        <v>46</v>
      </c>
    </row>
    <row r="536" spans="1:18" x14ac:dyDescent="0.3">
      <c r="A536">
        <v>980935</v>
      </c>
      <c r="B536">
        <v>2016</v>
      </c>
      <c r="C536" t="s">
        <v>344</v>
      </c>
      <c r="D536" t="s">
        <v>472</v>
      </c>
      <c r="E536" t="s">
        <v>330</v>
      </c>
      <c r="F536" t="s">
        <v>21</v>
      </c>
      <c r="G536" t="s">
        <v>330</v>
      </c>
      <c r="H536" t="s">
        <v>39</v>
      </c>
      <c r="I536">
        <v>5</v>
      </c>
      <c r="J536">
        <v>143</v>
      </c>
      <c r="K536">
        <v>146</v>
      </c>
      <c r="L536" t="s">
        <v>418</v>
      </c>
      <c r="M536" t="s">
        <v>299</v>
      </c>
      <c r="N536" t="s">
        <v>341</v>
      </c>
      <c r="O536" t="s">
        <v>218</v>
      </c>
      <c r="P536">
        <v>35</v>
      </c>
      <c r="Q536">
        <v>70</v>
      </c>
      <c r="R536">
        <v>38</v>
      </c>
    </row>
    <row r="537" spans="1:18" x14ac:dyDescent="0.3">
      <c r="A537">
        <v>980937</v>
      </c>
      <c r="B537">
        <v>2016</v>
      </c>
      <c r="C537" t="s">
        <v>419</v>
      </c>
      <c r="D537" t="s">
        <v>409</v>
      </c>
      <c r="E537" t="s">
        <v>20</v>
      </c>
      <c r="F537" t="s">
        <v>30</v>
      </c>
      <c r="G537" t="s">
        <v>405</v>
      </c>
      <c r="H537" t="s">
        <v>39</v>
      </c>
      <c r="I537">
        <v>6</v>
      </c>
      <c r="J537">
        <v>180</v>
      </c>
      <c r="K537">
        <v>182</v>
      </c>
      <c r="L537" t="s">
        <v>264</v>
      </c>
      <c r="M537" t="s">
        <v>415</v>
      </c>
      <c r="N537" t="s">
        <v>308</v>
      </c>
      <c r="O537" t="s">
        <v>416</v>
      </c>
      <c r="P537">
        <v>50</v>
      </c>
      <c r="Q537">
        <v>78</v>
      </c>
      <c r="R537">
        <v>52</v>
      </c>
    </row>
    <row r="538" spans="1:18" x14ac:dyDescent="0.3">
      <c r="A538">
        <v>980939</v>
      </c>
      <c r="B538">
        <v>2016</v>
      </c>
      <c r="C538" t="s">
        <v>420</v>
      </c>
      <c r="D538" t="s">
        <v>343</v>
      </c>
      <c r="E538" t="s">
        <v>22</v>
      </c>
      <c r="F538" t="s">
        <v>21</v>
      </c>
      <c r="G538" t="s">
        <v>22</v>
      </c>
      <c r="H538" t="s">
        <v>39</v>
      </c>
      <c r="I538">
        <v>2</v>
      </c>
      <c r="J538">
        <v>160</v>
      </c>
      <c r="K538">
        <v>162</v>
      </c>
      <c r="L538" t="s">
        <v>421</v>
      </c>
      <c r="M538" t="s">
        <v>385</v>
      </c>
      <c r="N538" t="s">
        <v>413</v>
      </c>
      <c r="O538" t="s">
        <v>389</v>
      </c>
      <c r="P538">
        <v>31</v>
      </c>
      <c r="Q538">
        <v>77</v>
      </c>
      <c r="R538">
        <v>52</v>
      </c>
    </row>
    <row r="539" spans="1:18" x14ac:dyDescent="0.3">
      <c r="A539">
        <v>980941</v>
      </c>
      <c r="B539">
        <v>2016</v>
      </c>
      <c r="C539" t="s">
        <v>71</v>
      </c>
      <c r="D539" t="s">
        <v>470</v>
      </c>
      <c r="E539" t="s">
        <v>59</v>
      </c>
      <c r="F539" t="s">
        <v>21</v>
      </c>
      <c r="G539" t="s">
        <v>46</v>
      </c>
      <c r="H539" t="s">
        <v>23</v>
      </c>
      <c r="I539">
        <v>25</v>
      </c>
      <c r="J539">
        <v>189</v>
      </c>
      <c r="K539">
        <v>164</v>
      </c>
      <c r="L539" t="s">
        <v>359</v>
      </c>
      <c r="M539" t="s">
        <v>407</v>
      </c>
      <c r="N539" t="s">
        <v>258</v>
      </c>
      <c r="O539" t="s">
        <v>297</v>
      </c>
      <c r="P539">
        <v>39</v>
      </c>
      <c r="Q539">
        <v>117</v>
      </c>
      <c r="R539">
        <v>33</v>
      </c>
    </row>
    <row r="540" spans="1:18" x14ac:dyDescent="0.3">
      <c r="A540">
        <v>980943</v>
      </c>
      <c r="B540">
        <v>2016</v>
      </c>
      <c r="C540" t="s">
        <v>422</v>
      </c>
      <c r="D540" t="s">
        <v>472</v>
      </c>
      <c r="E540" t="s">
        <v>403</v>
      </c>
      <c r="F540" t="s">
        <v>21</v>
      </c>
      <c r="G540" t="s">
        <v>403</v>
      </c>
      <c r="H540" t="s">
        <v>23</v>
      </c>
      <c r="I540">
        <v>34</v>
      </c>
      <c r="J540">
        <v>118</v>
      </c>
      <c r="K540">
        <v>94</v>
      </c>
      <c r="L540" t="s">
        <v>423</v>
      </c>
      <c r="M540" t="s">
        <v>424</v>
      </c>
      <c r="N540" t="s">
        <v>341</v>
      </c>
      <c r="O540" t="s">
        <v>425</v>
      </c>
      <c r="P540">
        <v>27</v>
      </c>
      <c r="Q540">
        <v>51</v>
      </c>
      <c r="R540">
        <v>40</v>
      </c>
    </row>
    <row r="541" spans="1:18" x14ac:dyDescent="0.3">
      <c r="A541">
        <v>980945</v>
      </c>
      <c r="B541">
        <v>2016</v>
      </c>
      <c r="C541" t="s">
        <v>426</v>
      </c>
      <c r="D541" t="s">
        <v>36</v>
      </c>
      <c r="E541" t="s">
        <v>38</v>
      </c>
      <c r="F541" t="s">
        <v>21</v>
      </c>
      <c r="G541" t="s">
        <v>405</v>
      </c>
      <c r="H541" t="s">
        <v>23</v>
      </c>
      <c r="I541">
        <v>1</v>
      </c>
      <c r="J541">
        <v>172</v>
      </c>
      <c r="K541">
        <v>171</v>
      </c>
      <c r="L541" t="s">
        <v>427</v>
      </c>
      <c r="M541" t="s">
        <v>167</v>
      </c>
      <c r="N541" t="s">
        <v>185</v>
      </c>
      <c r="O541" t="s">
        <v>27</v>
      </c>
      <c r="P541">
        <v>71</v>
      </c>
      <c r="Q541">
        <v>63</v>
      </c>
      <c r="R541">
        <v>38</v>
      </c>
    </row>
    <row r="542" spans="1:18" x14ac:dyDescent="0.3">
      <c r="A542">
        <v>980947</v>
      </c>
      <c r="B542">
        <v>2016</v>
      </c>
      <c r="C542" t="s">
        <v>127</v>
      </c>
      <c r="D542" t="s">
        <v>45</v>
      </c>
      <c r="E542" t="s">
        <v>46</v>
      </c>
      <c r="F542" t="s">
        <v>21</v>
      </c>
      <c r="G542" t="s">
        <v>46</v>
      </c>
      <c r="H542" t="s">
        <v>39</v>
      </c>
      <c r="I542">
        <v>6</v>
      </c>
      <c r="J542">
        <v>174</v>
      </c>
      <c r="K542">
        <v>178</v>
      </c>
      <c r="L542" t="s">
        <v>192</v>
      </c>
      <c r="M542" t="s">
        <v>407</v>
      </c>
      <c r="N542" t="s">
        <v>258</v>
      </c>
      <c r="O542" t="s">
        <v>297</v>
      </c>
      <c r="P542">
        <v>59</v>
      </c>
      <c r="Q542">
        <v>71</v>
      </c>
      <c r="R542">
        <v>44</v>
      </c>
    </row>
    <row r="543" spans="1:18" x14ac:dyDescent="0.3">
      <c r="A543">
        <v>980949</v>
      </c>
      <c r="B543">
        <v>2016</v>
      </c>
      <c r="C543" t="s">
        <v>428</v>
      </c>
      <c r="D543" t="s">
        <v>343</v>
      </c>
      <c r="E543" t="s">
        <v>405</v>
      </c>
      <c r="F543" t="s">
        <v>21</v>
      </c>
      <c r="G543" t="s">
        <v>405</v>
      </c>
      <c r="H543" t="s">
        <v>39</v>
      </c>
      <c r="I543">
        <v>3</v>
      </c>
      <c r="J543">
        <v>195</v>
      </c>
      <c r="K543">
        <v>196</v>
      </c>
      <c r="L543" t="s">
        <v>196</v>
      </c>
      <c r="M543" t="s">
        <v>385</v>
      </c>
      <c r="N543" t="s">
        <v>308</v>
      </c>
      <c r="O543" t="s">
        <v>389</v>
      </c>
      <c r="P543">
        <v>48</v>
      </c>
      <c r="Q543">
        <v>96</v>
      </c>
      <c r="R543">
        <v>51</v>
      </c>
    </row>
    <row r="544" spans="1:18" x14ac:dyDescent="0.3">
      <c r="A544">
        <v>980951</v>
      </c>
      <c r="B544">
        <v>2016</v>
      </c>
      <c r="C544" t="s">
        <v>190</v>
      </c>
      <c r="D544" t="s">
        <v>36</v>
      </c>
      <c r="E544" t="s">
        <v>22</v>
      </c>
      <c r="F544" t="s">
        <v>21</v>
      </c>
      <c r="G544" t="s">
        <v>38</v>
      </c>
      <c r="H544" t="s">
        <v>23</v>
      </c>
      <c r="I544">
        <v>27</v>
      </c>
      <c r="J544">
        <v>186</v>
      </c>
      <c r="K544">
        <v>159</v>
      </c>
      <c r="L544" t="s">
        <v>429</v>
      </c>
      <c r="M544" t="s">
        <v>430</v>
      </c>
      <c r="N544" t="s">
        <v>167</v>
      </c>
      <c r="O544" t="s">
        <v>27</v>
      </c>
      <c r="P544">
        <v>37</v>
      </c>
      <c r="Q544">
        <v>94</v>
      </c>
      <c r="R544">
        <v>55</v>
      </c>
    </row>
    <row r="545" spans="1:18" x14ac:dyDescent="0.3">
      <c r="A545">
        <v>980953</v>
      </c>
      <c r="B545">
        <v>2016</v>
      </c>
      <c r="C545" t="s">
        <v>332</v>
      </c>
      <c r="D545" t="s">
        <v>472</v>
      </c>
      <c r="E545" t="s">
        <v>20</v>
      </c>
      <c r="F545" t="s">
        <v>21</v>
      </c>
      <c r="G545" t="s">
        <v>330</v>
      </c>
      <c r="H545" t="s">
        <v>23</v>
      </c>
      <c r="I545">
        <v>15</v>
      </c>
      <c r="J545">
        <v>194</v>
      </c>
      <c r="K545">
        <v>179</v>
      </c>
      <c r="L545" t="s">
        <v>221</v>
      </c>
      <c r="M545" t="s">
        <v>299</v>
      </c>
      <c r="N545" t="s">
        <v>174</v>
      </c>
      <c r="O545" t="s">
        <v>218</v>
      </c>
      <c r="P545">
        <v>49</v>
      </c>
      <c r="Q545">
        <v>104</v>
      </c>
      <c r="R545">
        <v>41</v>
      </c>
    </row>
    <row r="546" spans="1:18" x14ac:dyDescent="0.3">
      <c r="A546">
        <v>980955</v>
      </c>
      <c r="B546">
        <v>2016</v>
      </c>
      <c r="C546" t="s">
        <v>431</v>
      </c>
      <c r="D546" t="s">
        <v>409</v>
      </c>
      <c r="E546" t="s">
        <v>405</v>
      </c>
      <c r="F546" t="s">
        <v>21</v>
      </c>
      <c r="G546" t="s">
        <v>59</v>
      </c>
      <c r="H546" t="s">
        <v>23</v>
      </c>
      <c r="I546">
        <v>23</v>
      </c>
      <c r="J546">
        <v>154</v>
      </c>
      <c r="K546">
        <v>131</v>
      </c>
      <c r="L546" t="s">
        <v>381</v>
      </c>
      <c r="M546" t="s">
        <v>308</v>
      </c>
      <c r="N546" t="s">
        <v>406</v>
      </c>
      <c r="O546" t="s">
        <v>383</v>
      </c>
      <c r="P546">
        <v>59</v>
      </c>
      <c r="Q546">
        <v>64</v>
      </c>
      <c r="R546">
        <v>31</v>
      </c>
    </row>
    <row r="547" spans="1:18" x14ac:dyDescent="0.3">
      <c r="A547">
        <v>980957</v>
      </c>
      <c r="B547">
        <v>2016</v>
      </c>
      <c r="C547" t="s">
        <v>432</v>
      </c>
      <c r="D547" t="s">
        <v>343</v>
      </c>
      <c r="E547" t="s">
        <v>46</v>
      </c>
      <c r="F547" t="s">
        <v>21</v>
      </c>
      <c r="G547" t="s">
        <v>46</v>
      </c>
      <c r="H547" t="s">
        <v>39</v>
      </c>
      <c r="I547">
        <v>8</v>
      </c>
      <c r="J547">
        <v>159</v>
      </c>
      <c r="K547">
        <v>161</v>
      </c>
      <c r="L547" t="s">
        <v>192</v>
      </c>
      <c r="M547" t="s">
        <v>424</v>
      </c>
      <c r="N547" t="s">
        <v>258</v>
      </c>
      <c r="O547" t="s">
        <v>297</v>
      </c>
      <c r="P547">
        <v>54</v>
      </c>
      <c r="Q547">
        <v>70</v>
      </c>
      <c r="R547">
        <v>35</v>
      </c>
    </row>
    <row r="548" spans="1:18" x14ac:dyDescent="0.3">
      <c r="A548">
        <v>980959</v>
      </c>
      <c r="B548">
        <v>2016</v>
      </c>
      <c r="C548" t="s">
        <v>18</v>
      </c>
      <c r="D548" t="s">
        <v>19</v>
      </c>
      <c r="E548" t="s">
        <v>22</v>
      </c>
      <c r="F548" t="s">
        <v>21</v>
      </c>
      <c r="G548" t="s">
        <v>22</v>
      </c>
      <c r="H548" t="s">
        <v>39</v>
      </c>
      <c r="I548">
        <v>5</v>
      </c>
      <c r="J548">
        <v>185</v>
      </c>
      <c r="K548">
        <v>189</v>
      </c>
      <c r="L548" t="s">
        <v>390</v>
      </c>
      <c r="M548" t="s">
        <v>167</v>
      </c>
      <c r="N548" t="s">
        <v>185</v>
      </c>
      <c r="O548" t="s">
        <v>27</v>
      </c>
      <c r="P548">
        <v>40</v>
      </c>
      <c r="Q548">
        <v>85</v>
      </c>
      <c r="R548">
        <v>60</v>
      </c>
    </row>
    <row r="549" spans="1:18" x14ac:dyDescent="0.3">
      <c r="A549">
        <v>980961</v>
      </c>
      <c r="B549">
        <v>2016</v>
      </c>
      <c r="C549" t="s">
        <v>433</v>
      </c>
      <c r="D549" t="s">
        <v>409</v>
      </c>
      <c r="E549" t="s">
        <v>38</v>
      </c>
      <c r="F549" t="s">
        <v>21</v>
      </c>
      <c r="G549" t="s">
        <v>38</v>
      </c>
      <c r="H549" t="s">
        <v>39</v>
      </c>
      <c r="I549">
        <v>8</v>
      </c>
      <c r="J549">
        <v>149</v>
      </c>
      <c r="K549">
        <v>150</v>
      </c>
      <c r="L549" t="s">
        <v>434</v>
      </c>
      <c r="M549" t="s">
        <v>385</v>
      </c>
      <c r="N549" t="s">
        <v>308</v>
      </c>
      <c r="O549" t="s">
        <v>383</v>
      </c>
      <c r="P549">
        <v>35</v>
      </c>
      <c r="Q549">
        <v>75</v>
      </c>
      <c r="R549">
        <v>39</v>
      </c>
    </row>
    <row r="550" spans="1:18" x14ac:dyDescent="0.3">
      <c r="A550">
        <v>980963</v>
      </c>
      <c r="B550">
        <v>2016</v>
      </c>
      <c r="C550" t="s">
        <v>149</v>
      </c>
      <c r="D550" t="s">
        <v>51</v>
      </c>
      <c r="E550" t="s">
        <v>59</v>
      </c>
      <c r="F550" t="s">
        <v>21</v>
      </c>
      <c r="G550" t="s">
        <v>22</v>
      </c>
      <c r="H550" t="s">
        <v>23</v>
      </c>
      <c r="I550">
        <v>7</v>
      </c>
      <c r="J550">
        <v>164</v>
      </c>
      <c r="K550">
        <v>157</v>
      </c>
      <c r="L550" t="s">
        <v>390</v>
      </c>
      <c r="M550" t="s">
        <v>299</v>
      </c>
      <c r="N550" t="s">
        <v>174</v>
      </c>
      <c r="O550" t="s">
        <v>425</v>
      </c>
      <c r="P550">
        <v>40</v>
      </c>
      <c r="Q550">
        <v>88</v>
      </c>
      <c r="R550">
        <v>36</v>
      </c>
    </row>
    <row r="551" spans="1:18" x14ac:dyDescent="0.3">
      <c r="A551">
        <v>980965</v>
      </c>
      <c r="B551">
        <v>2016</v>
      </c>
      <c r="C551" t="s">
        <v>435</v>
      </c>
      <c r="D551" t="s">
        <v>36</v>
      </c>
      <c r="E551" t="s">
        <v>403</v>
      </c>
      <c r="F551" t="s">
        <v>21</v>
      </c>
      <c r="G551" t="s">
        <v>403</v>
      </c>
      <c r="H551" t="s">
        <v>39</v>
      </c>
      <c r="I551">
        <v>7</v>
      </c>
      <c r="J551">
        <v>162</v>
      </c>
      <c r="K551">
        <v>166</v>
      </c>
      <c r="L551" t="s">
        <v>301</v>
      </c>
      <c r="M551" t="s">
        <v>318</v>
      </c>
      <c r="N551" t="s">
        <v>258</v>
      </c>
      <c r="O551" t="s">
        <v>297</v>
      </c>
      <c r="P551">
        <v>48</v>
      </c>
      <c r="Q551">
        <v>82</v>
      </c>
      <c r="R551">
        <v>32</v>
      </c>
    </row>
    <row r="552" spans="1:18" x14ac:dyDescent="0.3">
      <c r="A552">
        <v>980967</v>
      </c>
      <c r="B552">
        <v>2016</v>
      </c>
      <c r="C552" t="s">
        <v>436</v>
      </c>
      <c r="D552" t="s">
        <v>472</v>
      </c>
      <c r="E552" t="s">
        <v>330</v>
      </c>
      <c r="F552" t="s">
        <v>21</v>
      </c>
      <c r="G552" t="s">
        <v>330</v>
      </c>
      <c r="H552" t="s">
        <v>39</v>
      </c>
      <c r="I552">
        <v>5</v>
      </c>
      <c r="J552">
        <v>126</v>
      </c>
      <c r="K552">
        <v>129</v>
      </c>
      <c r="L552" t="s">
        <v>376</v>
      </c>
      <c r="M552" t="s">
        <v>167</v>
      </c>
      <c r="N552" t="s">
        <v>185</v>
      </c>
      <c r="O552" t="s">
        <v>27</v>
      </c>
      <c r="P552">
        <v>26</v>
      </c>
      <c r="Q552">
        <v>67</v>
      </c>
      <c r="R552">
        <v>33</v>
      </c>
    </row>
    <row r="553" spans="1:18" x14ac:dyDescent="0.3">
      <c r="A553">
        <v>980969</v>
      </c>
      <c r="B553">
        <v>2016</v>
      </c>
      <c r="C553" t="s">
        <v>437</v>
      </c>
      <c r="D553" t="s">
        <v>19</v>
      </c>
      <c r="E553" t="s">
        <v>20</v>
      </c>
      <c r="F553" t="s">
        <v>21</v>
      </c>
      <c r="G553" t="s">
        <v>20</v>
      </c>
      <c r="H553" t="s">
        <v>39</v>
      </c>
      <c r="I553">
        <v>7</v>
      </c>
      <c r="J553">
        <v>191</v>
      </c>
      <c r="K553">
        <v>195</v>
      </c>
      <c r="L553" t="s">
        <v>264</v>
      </c>
      <c r="M553" t="s">
        <v>385</v>
      </c>
      <c r="N553" t="s">
        <v>308</v>
      </c>
      <c r="O553" t="s">
        <v>389</v>
      </c>
      <c r="P553">
        <v>60</v>
      </c>
      <c r="Q553">
        <v>86</v>
      </c>
      <c r="R553">
        <v>45</v>
      </c>
    </row>
    <row r="554" spans="1:18" x14ac:dyDescent="0.3">
      <c r="A554">
        <v>980971</v>
      </c>
      <c r="B554">
        <v>2016</v>
      </c>
      <c r="C554" t="s">
        <v>80</v>
      </c>
      <c r="D554" t="s">
        <v>470</v>
      </c>
      <c r="E554" t="s">
        <v>38</v>
      </c>
      <c r="F554" t="s">
        <v>21</v>
      </c>
      <c r="G554" t="s">
        <v>59</v>
      </c>
      <c r="H554" t="s">
        <v>23</v>
      </c>
      <c r="I554">
        <v>9</v>
      </c>
      <c r="J554">
        <v>181</v>
      </c>
      <c r="K554">
        <v>172</v>
      </c>
      <c r="L554" t="s">
        <v>438</v>
      </c>
      <c r="M554" t="s">
        <v>174</v>
      </c>
      <c r="N554" t="s">
        <v>341</v>
      </c>
      <c r="O554" t="s">
        <v>218</v>
      </c>
      <c r="P554">
        <v>45</v>
      </c>
      <c r="Q554">
        <v>90</v>
      </c>
      <c r="R554">
        <v>46</v>
      </c>
    </row>
    <row r="555" spans="1:18" x14ac:dyDescent="0.3">
      <c r="A555">
        <v>980973</v>
      </c>
      <c r="B555">
        <v>2016</v>
      </c>
      <c r="C555" t="s">
        <v>361</v>
      </c>
      <c r="D555" t="s">
        <v>302</v>
      </c>
      <c r="E555" t="s">
        <v>46</v>
      </c>
      <c r="F555" t="s">
        <v>21</v>
      </c>
      <c r="G555" t="s">
        <v>330</v>
      </c>
      <c r="H555" t="s">
        <v>23</v>
      </c>
      <c r="I555">
        <v>85</v>
      </c>
      <c r="J555">
        <v>177</v>
      </c>
      <c r="K555">
        <v>92</v>
      </c>
      <c r="L555" t="s">
        <v>108</v>
      </c>
      <c r="M555" t="s">
        <v>185</v>
      </c>
      <c r="N555" t="s">
        <v>318</v>
      </c>
      <c r="O555" t="s">
        <v>297</v>
      </c>
      <c r="P555">
        <v>51</v>
      </c>
      <c r="Q555">
        <v>79</v>
      </c>
      <c r="R555">
        <v>47</v>
      </c>
    </row>
    <row r="556" spans="1:18" x14ac:dyDescent="0.3">
      <c r="A556">
        <v>980975</v>
      </c>
      <c r="B556">
        <v>2016</v>
      </c>
      <c r="C556" t="s">
        <v>439</v>
      </c>
      <c r="D556" t="s">
        <v>51</v>
      </c>
      <c r="E556" t="s">
        <v>405</v>
      </c>
      <c r="F556" t="s">
        <v>21</v>
      </c>
      <c r="G556" t="s">
        <v>405</v>
      </c>
      <c r="H556" t="s">
        <v>39</v>
      </c>
      <c r="I556">
        <v>5</v>
      </c>
      <c r="J556">
        <v>158</v>
      </c>
      <c r="K556">
        <v>164</v>
      </c>
      <c r="L556" t="s">
        <v>148</v>
      </c>
      <c r="M556" t="s">
        <v>167</v>
      </c>
      <c r="N556" t="s">
        <v>258</v>
      </c>
      <c r="O556" t="s">
        <v>27</v>
      </c>
      <c r="P556">
        <v>28</v>
      </c>
      <c r="Q556">
        <v>80</v>
      </c>
      <c r="R556">
        <v>50</v>
      </c>
    </row>
    <row r="557" spans="1:18" x14ac:dyDescent="0.3">
      <c r="A557">
        <v>980977</v>
      </c>
      <c r="B557">
        <v>2016</v>
      </c>
      <c r="C557" t="s">
        <v>120</v>
      </c>
      <c r="D557" t="s">
        <v>470</v>
      </c>
      <c r="E557" t="s">
        <v>59</v>
      </c>
      <c r="F557" t="s">
        <v>21</v>
      </c>
      <c r="G557" t="s">
        <v>20</v>
      </c>
      <c r="H557" t="s">
        <v>23</v>
      </c>
      <c r="I557">
        <v>1</v>
      </c>
      <c r="J557">
        <v>175</v>
      </c>
      <c r="K557">
        <v>174</v>
      </c>
      <c r="L557" t="s">
        <v>60</v>
      </c>
      <c r="M557" t="s">
        <v>299</v>
      </c>
      <c r="N557" t="s">
        <v>174</v>
      </c>
      <c r="O557" t="s">
        <v>425</v>
      </c>
      <c r="P557">
        <v>56</v>
      </c>
      <c r="Q557">
        <v>73</v>
      </c>
      <c r="R557">
        <v>46</v>
      </c>
    </row>
    <row r="558" spans="1:18" x14ac:dyDescent="0.3">
      <c r="A558">
        <v>980979</v>
      </c>
      <c r="B558">
        <v>2016</v>
      </c>
      <c r="C558" t="s">
        <v>440</v>
      </c>
      <c r="D558" t="s">
        <v>302</v>
      </c>
      <c r="E558" t="s">
        <v>330</v>
      </c>
      <c r="F558" t="s">
        <v>30</v>
      </c>
      <c r="G558" t="s">
        <v>330</v>
      </c>
      <c r="H558" t="s">
        <v>23</v>
      </c>
      <c r="I558">
        <v>4</v>
      </c>
      <c r="J558">
        <v>137</v>
      </c>
      <c r="K558">
        <v>133</v>
      </c>
      <c r="L558" t="s">
        <v>441</v>
      </c>
      <c r="M558" t="s">
        <v>385</v>
      </c>
      <c r="N558" t="s">
        <v>406</v>
      </c>
      <c r="O558" t="s">
        <v>416</v>
      </c>
      <c r="P558">
        <v>34</v>
      </c>
      <c r="Q558">
        <v>65</v>
      </c>
      <c r="R558">
        <v>38</v>
      </c>
    </row>
    <row r="559" spans="1:18" x14ac:dyDescent="0.3">
      <c r="A559">
        <v>980981</v>
      </c>
      <c r="B559">
        <v>2016</v>
      </c>
      <c r="C559" t="s">
        <v>113</v>
      </c>
      <c r="D559" t="s">
        <v>19</v>
      </c>
      <c r="E559" t="s">
        <v>46</v>
      </c>
      <c r="F559" t="s">
        <v>21</v>
      </c>
      <c r="G559" t="s">
        <v>46</v>
      </c>
      <c r="H559" t="s">
        <v>39</v>
      </c>
      <c r="I559">
        <v>6</v>
      </c>
      <c r="J559">
        <v>151</v>
      </c>
      <c r="K559">
        <v>153</v>
      </c>
      <c r="L559" t="s">
        <v>442</v>
      </c>
      <c r="M559" t="s">
        <v>424</v>
      </c>
      <c r="N559" t="s">
        <v>318</v>
      </c>
      <c r="O559" t="s">
        <v>297</v>
      </c>
      <c r="P559">
        <v>25</v>
      </c>
      <c r="Q559">
        <v>76</v>
      </c>
      <c r="R559">
        <v>50</v>
      </c>
    </row>
    <row r="560" spans="1:18" x14ac:dyDescent="0.3">
      <c r="A560">
        <v>980983</v>
      </c>
      <c r="B560">
        <v>2016</v>
      </c>
      <c r="C560" t="s">
        <v>351</v>
      </c>
      <c r="D560" t="s">
        <v>472</v>
      </c>
      <c r="E560" t="s">
        <v>38</v>
      </c>
      <c r="F560" t="s">
        <v>21</v>
      </c>
      <c r="G560" t="s">
        <v>38</v>
      </c>
      <c r="H560" t="s">
        <v>39</v>
      </c>
      <c r="I560">
        <v>7</v>
      </c>
      <c r="J560">
        <v>146</v>
      </c>
      <c r="K560">
        <v>150</v>
      </c>
      <c r="L560" t="s">
        <v>427</v>
      </c>
      <c r="M560" t="s">
        <v>415</v>
      </c>
      <c r="N560" t="s">
        <v>167</v>
      </c>
      <c r="O560" t="s">
        <v>27</v>
      </c>
      <c r="P560">
        <v>51</v>
      </c>
      <c r="Q560">
        <v>67</v>
      </c>
      <c r="R560">
        <v>28</v>
      </c>
    </row>
    <row r="561" spans="1:18" x14ac:dyDescent="0.3">
      <c r="A561">
        <v>980985</v>
      </c>
      <c r="B561">
        <v>2016</v>
      </c>
      <c r="C561" t="s">
        <v>139</v>
      </c>
      <c r="D561" t="s">
        <v>302</v>
      </c>
      <c r="E561" t="s">
        <v>46</v>
      </c>
      <c r="F561" t="s">
        <v>30</v>
      </c>
      <c r="G561" t="s">
        <v>59</v>
      </c>
      <c r="H561" t="s">
        <v>39</v>
      </c>
      <c r="I561">
        <v>7</v>
      </c>
      <c r="J561">
        <v>124</v>
      </c>
      <c r="K561">
        <v>127</v>
      </c>
      <c r="L561" t="s">
        <v>438</v>
      </c>
      <c r="M561" t="s">
        <v>174</v>
      </c>
      <c r="N561" t="s">
        <v>341</v>
      </c>
      <c r="O561" t="s">
        <v>218</v>
      </c>
      <c r="P561">
        <v>21</v>
      </c>
      <c r="Q561">
        <v>76</v>
      </c>
      <c r="R561">
        <v>27</v>
      </c>
    </row>
    <row r="562" spans="1:18" x14ac:dyDescent="0.3">
      <c r="A562">
        <v>980987</v>
      </c>
      <c r="B562">
        <v>2016</v>
      </c>
      <c r="C562" t="s">
        <v>443</v>
      </c>
      <c r="D562" t="s">
        <v>19</v>
      </c>
      <c r="E562" t="s">
        <v>405</v>
      </c>
      <c r="F562" t="s">
        <v>21</v>
      </c>
      <c r="G562" t="s">
        <v>20</v>
      </c>
      <c r="H562" t="s">
        <v>23</v>
      </c>
      <c r="I562">
        <v>144</v>
      </c>
      <c r="J562">
        <v>248</v>
      </c>
      <c r="K562">
        <v>104</v>
      </c>
      <c r="L562" t="s">
        <v>168</v>
      </c>
      <c r="M562" t="s">
        <v>424</v>
      </c>
      <c r="N562" t="s">
        <v>406</v>
      </c>
      <c r="O562" t="s">
        <v>297</v>
      </c>
      <c r="P562">
        <v>42</v>
      </c>
      <c r="Q562">
        <v>117</v>
      </c>
      <c r="R562">
        <v>89</v>
      </c>
    </row>
    <row r="563" spans="1:18" x14ac:dyDescent="0.3">
      <c r="A563">
        <v>980989</v>
      </c>
      <c r="B563">
        <v>2016</v>
      </c>
      <c r="C563" t="s">
        <v>444</v>
      </c>
      <c r="D563" t="s">
        <v>51</v>
      </c>
      <c r="E563" t="s">
        <v>403</v>
      </c>
      <c r="F563" t="s">
        <v>30</v>
      </c>
      <c r="G563" t="s">
        <v>22</v>
      </c>
      <c r="H563" t="s">
        <v>39</v>
      </c>
      <c r="I563">
        <v>8</v>
      </c>
      <c r="J563">
        <v>103</v>
      </c>
      <c r="K563">
        <v>66</v>
      </c>
      <c r="L563" t="s">
        <v>70</v>
      </c>
      <c r="M563" t="s">
        <v>413</v>
      </c>
      <c r="N563" t="s">
        <v>308</v>
      </c>
      <c r="O563" t="s">
        <v>389</v>
      </c>
      <c r="P563">
        <v>37</v>
      </c>
      <c r="Q563">
        <v>59</v>
      </c>
      <c r="R563">
        <v>7</v>
      </c>
    </row>
    <row r="564" spans="1:18" x14ac:dyDescent="0.3">
      <c r="A564">
        <v>980991</v>
      </c>
      <c r="B564">
        <v>2016</v>
      </c>
      <c r="C564" t="s">
        <v>358</v>
      </c>
      <c r="D564" t="s">
        <v>470</v>
      </c>
      <c r="E564" t="s">
        <v>59</v>
      </c>
      <c r="F564" t="s">
        <v>30</v>
      </c>
      <c r="G564" t="s">
        <v>330</v>
      </c>
      <c r="H564" t="s">
        <v>39</v>
      </c>
      <c r="I564">
        <v>7</v>
      </c>
      <c r="J564">
        <v>179</v>
      </c>
      <c r="K564">
        <v>180</v>
      </c>
      <c r="L564" t="s">
        <v>445</v>
      </c>
      <c r="M564" t="s">
        <v>430</v>
      </c>
      <c r="N564" t="s">
        <v>167</v>
      </c>
      <c r="O564" t="s">
        <v>383</v>
      </c>
      <c r="P564">
        <v>47</v>
      </c>
      <c r="Q564">
        <v>87</v>
      </c>
      <c r="R564">
        <v>45</v>
      </c>
    </row>
    <row r="565" spans="1:18" x14ac:dyDescent="0.3">
      <c r="A565">
        <v>980993</v>
      </c>
      <c r="B565">
        <v>2016</v>
      </c>
      <c r="C565" t="s">
        <v>100</v>
      </c>
      <c r="D565" t="s">
        <v>302</v>
      </c>
      <c r="E565" t="s">
        <v>38</v>
      </c>
      <c r="F565" t="s">
        <v>21</v>
      </c>
      <c r="G565" t="s">
        <v>46</v>
      </c>
      <c r="H565" t="s">
        <v>23</v>
      </c>
      <c r="I565">
        <v>80</v>
      </c>
      <c r="J565">
        <v>206</v>
      </c>
      <c r="K565">
        <v>126</v>
      </c>
      <c r="L565" t="s">
        <v>442</v>
      </c>
      <c r="M565" t="s">
        <v>407</v>
      </c>
      <c r="N565" t="s">
        <v>341</v>
      </c>
      <c r="O565" t="s">
        <v>425</v>
      </c>
      <c r="P565">
        <v>45</v>
      </c>
      <c r="Q565">
        <v>116</v>
      </c>
      <c r="R565">
        <v>45</v>
      </c>
    </row>
    <row r="566" spans="1:18" x14ac:dyDescent="0.3">
      <c r="A566">
        <v>980995</v>
      </c>
      <c r="B566">
        <v>2016</v>
      </c>
      <c r="C566" t="s">
        <v>110</v>
      </c>
      <c r="D566" t="s">
        <v>51</v>
      </c>
      <c r="E566" t="s">
        <v>20</v>
      </c>
      <c r="F566" t="s">
        <v>21</v>
      </c>
      <c r="G566" t="s">
        <v>20</v>
      </c>
      <c r="H566" t="s">
        <v>39</v>
      </c>
      <c r="I566">
        <v>9</v>
      </c>
      <c r="J566">
        <v>183</v>
      </c>
      <c r="K566">
        <v>186</v>
      </c>
      <c r="L566" t="s">
        <v>264</v>
      </c>
      <c r="M566" t="s">
        <v>385</v>
      </c>
      <c r="N566" t="s">
        <v>413</v>
      </c>
      <c r="O566" t="s">
        <v>389</v>
      </c>
      <c r="P566">
        <v>51</v>
      </c>
      <c r="Q566">
        <v>86</v>
      </c>
      <c r="R566">
        <v>46</v>
      </c>
    </row>
    <row r="567" spans="1:18" x14ac:dyDescent="0.3">
      <c r="A567">
        <v>980997</v>
      </c>
      <c r="B567">
        <v>2016</v>
      </c>
      <c r="C567" t="s">
        <v>446</v>
      </c>
      <c r="D567" t="s">
        <v>302</v>
      </c>
      <c r="E567" t="s">
        <v>403</v>
      </c>
      <c r="F567" t="s">
        <v>21</v>
      </c>
      <c r="G567" t="s">
        <v>403</v>
      </c>
      <c r="H567" t="s">
        <v>23</v>
      </c>
      <c r="I567">
        <v>19</v>
      </c>
      <c r="J567">
        <v>121</v>
      </c>
      <c r="K567">
        <v>76</v>
      </c>
      <c r="L567" t="s">
        <v>423</v>
      </c>
      <c r="M567" t="s">
        <v>407</v>
      </c>
      <c r="N567" t="s">
        <v>318</v>
      </c>
      <c r="O567" t="s">
        <v>218</v>
      </c>
      <c r="P567">
        <v>28</v>
      </c>
      <c r="Q567">
        <v>49</v>
      </c>
      <c r="R567">
        <v>44</v>
      </c>
    </row>
    <row r="568" spans="1:18" x14ac:dyDescent="0.3">
      <c r="A568">
        <v>980999</v>
      </c>
      <c r="B568">
        <v>2016</v>
      </c>
      <c r="C568" t="s">
        <v>104</v>
      </c>
      <c r="D568" t="s">
        <v>19</v>
      </c>
      <c r="E568" t="s">
        <v>59</v>
      </c>
      <c r="F568" t="s">
        <v>21</v>
      </c>
      <c r="G568" t="s">
        <v>20</v>
      </c>
      <c r="H568" t="s">
        <v>23</v>
      </c>
      <c r="I568">
        <v>82</v>
      </c>
      <c r="J568">
        <v>211</v>
      </c>
      <c r="K568">
        <v>120</v>
      </c>
      <c r="L568" t="s">
        <v>264</v>
      </c>
      <c r="M568" t="s">
        <v>430</v>
      </c>
      <c r="N568" t="s">
        <v>167</v>
      </c>
      <c r="O568" t="s">
        <v>383</v>
      </c>
      <c r="P568">
        <v>63</v>
      </c>
      <c r="Q568">
        <v>148</v>
      </c>
      <c r="R568">
        <v>0</v>
      </c>
    </row>
    <row r="569" spans="1:18" x14ac:dyDescent="0.3">
      <c r="A569">
        <v>981001</v>
      </c>
      <c r="B569">
        <v>2016</v>
      </c>
      <c r="C569" t="s">
        <v>447</v>
      </c>
      <c r="D569" t="s">
        <v>448</v>
      </c>
      <c r="E569" t="s">
        <v>405</v>
      </c>
      <c r="F569" t="s">
        <v>21</v>
      </c>
      <c r="G569" t="s">
        <v>405</v>
      </c>
      <c r="H569" t="s">
        <v>39</v>
      </c>
      <c r="I569">
        <v>6</v>
      </c>
      <c r="J569">
        <v>124</v>
      </c>
      <c r="K569">
        <v>125</v>
      </c>
      <c r="L569" t="s">
        <v>196</v>
      </c>
      <c r="M569" t="s">
        <v>299</v>
      </c>
      <c r="N569" t="s">
        <v>341</v>
      </c>
      <c r="O569" t="s">
        <v>218</v>
      </c>
      <c r="P569">
        <v>44</v>
      </c>
      <c r="Q569">
        <v>49</v>
      </c>
      <c r="R569">
        <v>31</v>
      </c>
    </row>
    <row r="570" spans="1:18" x14ac:dyDescent="0.3">
      <c r="A570">
        <v>981003</v>
      </c>
      <c r="B570">
        <v>2016</v>
      </c>
      <c r="C570" t="s">
        <v>336</v>
      </c>
      <c r="D570" t="s">
        <v>348</v>
      </c>
      <c r="E570" t="s">
        <v>38</v>
      </c>
      <c r="F570" t="s">
        <v>21</v>
      </c>
      <c r="G570" t="s">
        <v>38</v>
      </c>
      <c r="H570" t="s">
        <v>39</v>
      </c>
      <c r="I570">
        <v>6</v>
      </c>
      <c r="J570">
        <v>158</v>
      </c>
      <c r="K570">
        <v>161</v>
      </c>
      <c r="L570" t="s">
        <v>378</v>
      </c>
      <c r="M570" t="s">
        <v>413</v>
      </c>
      <c r="N570" t="s">
        <v>308</v>
      </c>
      <c r="O570" t="s">
        <v>416</v>
      </c>
      <c r="P570">
        <v>46</v>
      </c>
      <c r="Q570">
        <v>74</v>
      </c>
      <c r="R570">
        <v>38</v>
      </c>
    </row>
    <row r="571" spans="1:18" x14ac:dyDescent="0.3">
      <c r="A571">
        <v>981005</v>
      </c>
      <c r="B571">
        <v>2016</v>
      </c>
      <c r="C571" t="s">
        <v>449</v>
      </c>
      <c r="D571" t="s">
        <v>302</v>
      </c>
      <c r="E571" t="s">
        <v>59</v>
      </c>
      <c r="F571" t="s">
        <v>30</v>
      </c>
      <c r="G571" t="s">
        <v>403</v>
      </c>
      <c r="H571" t="s">
        <v>39</v>
      </c>
      <c r="I571">
        <v>4</v>
      </c>
      <c r="J571">
        <v>172</v>
      </c>
      <c r="K571">
        <v>173</v>
      </c>
      <c r="L571" t="s">
        <v>84</v>
      </c>
      <c r="M571" t="s">
        <v>174</v>
      </c>
      <c r="N571" t="s">
        <v>407</v>
      </c>
      <c r="O571" t="s">
        <v>297</v>
      </c>
      <c r="P571">
        <v>52</v>
      </c>
      <c r="Q571">
        <v>72</v>
      </c>
      <c r="R571">
        <v>48</v>
      </c>
    </row>
    <row r="572" spans="1:18" x14ac:dyDescent="0.3">
      <c r="A572">
        <v>981007</v>
      </c>
      <c r="B572">
        <v>2016</v>
      </c>
      <c r="C572" t="s">
        <v>450</v>
      </c>
      <c r="D572" t="s">
        <v>448</v>
      </c>
      <c r="E572" t="s">
        <v>405</v>
      </c>
      <c r="F572" t="s">
        <v>21</v>
      </c>
      <c r="G572" t="s">
        <v>405</v>
      </c>
      <c r="H572" t="s">
        <v>39</v>
      </c>
      <c r="I572">
        <v>6</v>
      </c>
      <c r="J572">
        <v>172</v>
      </c>
      <c r="K572">
        <v>173</v>
      </c>
      <c r="L572" t="s">
        <v>153</v>
      </c>
      <c r="M572" t="s">
        <v>299</v>
      </c>
      <c r="N572" t="s">
        <v>341</v>
      </c>
      <c r="O572" t="s">
        <v>218</v>
      </c>
      <c r="P572">
        <v>49</v>
      </c>
      <c r="Q572">
        <v>96</v>
      </c>
      <c r="R572">
        <v>27</v>
      </c>
    </row>
    <row r="573" spans="1:18" x14ac:dyDescent="0.3">
      <c r="A573">
        <v>981009</v>
      </c>
      <c r="B573">
        <v>2016</v>
      </c>
      <c r="C573" t="s">
        <v>338</v>
      </c>
      <c r="D573" t="s">
        <v>51</v>
      </c>
      <c r="E573" t="s">
        <v>330</v>
      </c>
      <c r="F573" t="s">
        <v>21</v>
      </c>
      <c r="G573" t="s">
        <v>22</v>
      </c>
      <c r="H573" t="s">
        <v>23</v>
      </c>
      <c r="I573">
        <v>22</v>
      </c>
      <c r="J573">
        <v>171</v>
      </c>
      <c r="K573">
        <v>149</v>
      </c>
      <c r="L573" t="s">
        <v>70</v>
      </c>
      <c r="M573" t="s">
        <v>430</v>
      </c>
      <c r="N573" t="s">
        <v>167</v>
      </c>
      <c r="O573" t="s">
        <v>27</v>
      </c>
      <c r="P573">
        <v>48</v>
      </c>
      <c r="Q573">
        <v>98</v>
      </c>
      <c r="R573">
        <v>25</v>
      </c>
    </row>
    <row r="574" spans="1:18" x14ac:dyDescent="0.3">
      <c r="A574">
        <v>981011</v>
      </c>
      <c r="B574">
        <v>2016</v>
      </c>
      <c r="C574" t="s">
        <v>88</v>
      </c>
      <c r="D574" t="s">
        <v>348</v>
      </c>
      <c r="E574" t="s">
        <v>20</v>
      </c>
      <c r="F574" t="s">
        <v>21</v>
      </c>
      <c r="G574" t="s">
        <v>20</v>
      </c>
      <c r="H574" t="s">
        <v>39</v>
      </c>
      <c r="I574">
        <v>6</v>
      </c>
      <c r="J574">
        <v>138</v>
      </c>
      <c r="K574">
        <v>139</v>
      </c>
      <c r="L574" t="s">
        <v>264</v>
      </c>
      <c r="M574" t="s">
        <v>413</v>
      </c>
      <c r="N574" t="s">
        <v>308</v>
      </c>
      <c r="O574" t="s">
        <v>389</v>
      </c>
      <c r="P574">
        <v>43</v>
      </c>
      <c r="Q574">
        <v>64</v>
      </c>
      <c r="R574">
        <v>31</v>
      </c>
    </row>
    <row r="575" spans="1:18" x14ac:dyDescent="0.3">
      <c r="A575">
        <v>981013</v>
      </c>
      <c r="B575">
        <v>2016</v>
      </c>
      <c r="C575" t="s">
        <v>419</v>
      </c>
      <c r="D575" t="s">
        <v>19</v>
      </c>
      <c r="E575" t="s">
        <v>20</v>
      </c>
      <c r="F575" t="s">
        <v>21</v>
      </c>
      <c r="G575" t="s">
        <v>20</v>
      </c>
      <c r="H575" t="s">
        <v>39</v>
      </c>
      <c r="I575">
        <v>4</v>
      </c>
      <c r="J575">
        <v>158</v>
      </c>
      <c r="K575">
        <v>159</v>
      </c>
      <c r="L575" t="s">
        <v>168</v>
      </c>
      <c r="M575" t="s">
        <v>299</v>
      </c>
      <c r="N575" t="s">
        <v>174</v>
      </c>
      <c r="O575" t="s">
        <v>218</v>
      </c>
      <c r="P575">
        <v>23</v>
      </c>
      <c r="Q575">
        <v>85</v>
      </c>
      <c r="R575">
        <v>50</v>
      </c>
    </row>
    <row r="576" spans="1:18" x14ac:dyDescent="0.3">
      <c r="A576">
        <v>981015</v>
      </c>
      <c r="B576">
        <v>2016</v>
      </c>
      <c r="C576" t="s">
        <v>365</v>
      </c>
      <c r="D576" t="s">
        <v>36</v>
      </c>
      <c r="E576" t="s">
        <v>22</v>
      </c>
      <c r="F576" t="s">
        <v>21</v>
      </c>
      <c r="G576" t="s">
        <v>330</v>
      </c>
      <c r="H576" t="s">
        <v>23</v>
      </c>
      <c r="I576">
        <v>22</v>
      </c>
      <c r="J576">
        <v>162</v>
      </c>
      <c r="K576">
        <v>140</v>
      </c>
      <c r="L576" t="s">
        <v>399</v>
      </c>
      <c r="M576" t="s">
        <v>167</v>
      </c>
      <c r="N576" t="s">
        <v>318</v>
      </c>
      <c r="O576" t="s">
        <v>218</v>
      </c>
      <c r="P576">
        <v>43</v>
      </c>
      <c r="Q576">
        <v>81</v>
      </c>
      <c r="R576">
        <v>38</v>
      </c>
    </row>
    <row r="577" spans="1:18" x14ac:dyDescent="0.3">
      <c r="A577">
        <v>981017</v>
      </c>
      <c r="B577">
        <v>2016</v>
      </c>
      <c r="C577" t="s">
        <v>414</v>
      </c>
      <c r="D577" t="s">
        <v>36</v>
      </c>
      <c r="E577" t="s">
        <v>330</v>
      </c>
      <c r="F577" t="s">
        <v>21</v>
      </c>
      <c r="G577" t="s">
        <v>330</v>
      </c>
      <c r="H577" t="s">
        <v>39</v>
      </c>
      <c r="I577">
        <v>4</v>
      </c>
      <c r="J577">
        <v>162</v>
      </c>
      <c r="K577">
        <v>163</v>
      </c>
      <c r="L577" t="s">
        <v>221</v>
      </c>
      <c r="M577" t="s">
        <v>167</v>
      </c>
      <c r="N577" t="s">
        <v>341</v>
      </c>
      <c r="O577" t="s">
        <v>218</v>
      </c>
      <c r="P577">
        <v>38</v>
      </c>
      <c r="Q577">
        <v>82</v>
      </c>
      <c r="R577">
        <v>42</v>
      </c>
    </row>
    <row r="578" spans="1:18" x14ac:dyDescent="0.3">
      <c r="A578">
        <v>981019</v>
      </c>
      <c r="B578">
        <v>2016</v>
      </c>
      <c r="C578" t="s">
        <v>354</v>
      </c>
      <c r="D578" t="s">
        <v>19</v>
      </c>
      <c r="E578" t="s">
        <v>330</v>
      </c>
      <c r="F578" t="s">
        <v>30</v>
      </c>
      <c r="G578" t="s">
        <v>330</v>
      </c>
      <c r="H578" t="s">
        <v>23</v>
      </c>
      <c r="I578">
        <v>8</v>
      </c>
      <c r="J578">
        <v>208</v>
      </c>
      <c r="K578">
        <v>200</v>
      </c>
      <c r="L578" t="s">
        <v>451</v>
      </c>
      <c r="M578" t="s">
        <v>174</v>
      </c>
      <c r="N578" t="s">
        <v>308</v>
      </c>
      <c r="O578" t="s">
        <v>297</v>
      </c>
      <c r="P578">
        <v>59</v>
      </c>
      <c r="Q578">
        <v>88</v>
      </c>
      <c r="R578">
        <v>61</v>
      </c>
    </row>
    <row r="579" spans="1:18" x14ac:dyDescent="0.3">
      <c r="A579">
        <v>1082591</v>
      </c>
      <c r="B579">
        <v>2017</v>
      </c>
      <c r="C579" t="s">
        <v>332</v>
      </c>
      <c r="D579" t="s">
        <v>472</v>
      </c>
      <c r="E579" t="s">
        <v>20</v>
      </c>
      <c r="F579" t="s">
        <v>21</v>
      </c>
      <c r="G579" t="s">
        <v>330</v>
      </c>
      <c r="H579" t="s">
        <v>23</v>
      </c>
      <c r="I579">
        <v>35</v>
      </c>
      <c r="J579">
        <v>207</v>
      </c>
      <c r="K579">
        <v>172</v>
      </c>
      <c r="L579" t="s">
        <v>184</v>
      </c>
      <c r="M579" t="s">
        <v>424</v>
      </c>
      <c r="N579" t="s">
        <v>356</v>
      </c>
      <c r="O579" t="s">
        <v>27</v>
      </c>
      <c r="P579">
        <v>59</v>
      </c>
      <c r="Q579">
        <v>96</v>
      </c>
      <c r="R579">
        <v>52</v>
      </c>
    </row>
    <row r="580" spans="1:18" x14ac:dyDescent="0.3">
      <c r="A580">
        <v>1082592</v>
      </c>
      <c r="B580">
        <v>2017</v>
      </c>
      <c r="C580" t="s">
        <v>432</v>
      </c>
      <c r="D580" t="s">
        <v>343</v>
      </c>
      <c r="E580" t="s">
        <v>403</v>
      </c>
      <c r="F580" t="s">
        <v>21</v>
      </c>
      <c r="G580" t="s">
        <v>403</v>
      </c>
      <c r="H580" t="s">
        <v>39</v>
      </c>
      <c r="I580">
        <v>7</v>
      </c>
      <c r="J580">
        <v>184</v>
      </c>
      <c r="K580">
        <v>187</v>
      </c>
      <c r="L580" t="s">
        <v>298</v>
      </c>
      <c r="M580" t="s">
        <v>413</v>
      </c>
      <c r="N580" t="s">
        <v>185</v>
      </c>
      <c r="O580" t="s">
        <v>383</v>
      </c>
      <c r="P580">
        <v>61</v>
      </c>
      <c r="Q580">
        <v>66</v>
      </c>
      <c r="R580">
        <v>57</v>
      </c>
    </row>
    <row r="581" spans="1:18" x14ac:dyDescent="0.3">
      <c r="A581">
        <v>1082593</v>
      </c>
      <c r="B581">
        <v>2017</v>
      </c>
      <c r="C581" t="s">
        <v>447</v>
      </c>
      <c r="D581" t="s">
        <v>409</v>
      </c>
      <c r="E581" t="s">
        <v>22</v>
      </c>
      <c r="F581" t="s">
        <v>21</v>
      </c>
      <c r="G581" t="s">
        <v>22</v>
      </c>
      <c r="H581" t="s">
        <v>39</v>
      </c>
      <c r="I581">
        <v>10</v>
      </c>
      <c r="J581">
        <v>183</v>
      </c>
      <c r="K581">
        <v>184</v>
      </c>
      <c r="L581" t="s">
        <v>372</v>
      </c>
      <c r="M581" t="s">
        <v>407</v>
      </c>
      <c r="N581" t="s">
        <v>341</v>
      </c>
      <c r="O581" t="s">
        <v>452</v>
      </c>
      <c r="P581">
        <v>52</v>
      </c>
      <c r="Q581">
        <v>78</v>
      </c>
      <c r="R581">
        <v>53</v>
      </c>
    </row>
    <row r="582" spans="1:18" x14ac:dyDescent="0.3">
      <c r="A582">
        <v>1082594</v>
      </c>
      <c r="B582">
        <v>2017</v>
      </c>
      <c r="C582" t="s">
        <v>411</v>
      </c>
      <c r="D582" t="s">
        <v>286</v>
      </c>
      <c r="E582" t="s">
        <v>59</v>
      </c>
      <c r="F582" t="s">
        <v>21</v>
      </c>
      <c r="G582" t="s">
        <v>59</v>
      </c>
      <c r="H582" t="s">
        <v>39</v>
      </c>
      <c r="I582">
        <v>6</v>
      </c>
      <c r="J582">
        <v>163</v>
      </c>
      <c r="K582">
        <v>164</v>
      </c>
      <c r="L582" t="s">
        <v>370</v>
      </c>
      <c r="M582" t="s">
        <v>299</v>
      </c>
      <c r="N582" t="s">
        <v>318</v>
      </c>
      <c r="O582" t="s">
        <v>389</v>
      </c>
      <c r="P582">
        <v>35</v>
      </c>
      <c r="Q582">
        <v>88</v>
      </c>
      <c r="R582">
        <v>40</v>
      </c>
    </row>
    <row r="583" spans="1:18" x14ac:dyDescent="0.3">
      <c r="A583">
        <v>1082595</v>
      </c>
      <c r="B583">
        <v>2017</v>
      </c>
      <c r="C583" t="s">
        <v>136</v>
      </c>
      <c r="D583" t="s">
        <v>19</v>
      </c>
      <c r="E583" t="s">
        <v>20</v>
      </c>
      <c r="F583" t="s">
        <v>30</v>
      </c>
      <c r="G583" t="s">
        <v>20</v>
      </c>
      <c r="H583" t="s">
        <v>23</v>
      </c>
      <c r="I583">
        <v>15</v>
      </c>
      <c r="J583">
        <v>157</v>
      </c>
      <c r="K583">
        <v>142</v>
      </c>
      <c r="L583" t="s">
        <v>219</v>
      </c>
      <c r="M583" t="s">
        <v>185</v>
      </c>
      <c r="N583" t="s">
        <v>406</v>
      </c>
      <c r="O583" t="s">
        <v>27</v>
      </c>
      <c r="P583">
        <v>41</v>
      </c>
      <c r="Q583">
        <v>93</v>
      </c>
      <c r="R583">
        <v>23</v>
      </c>
    </row>
    <row r="584" spans="1:18" x14ac:dyDescent="0.3">
      <c r="A584">
        <v>1082596</v>
      </c>
      <c r="B584">
        <v>2017</v>
      </c>
      <c r="C584" t="s">
        <v>436</v>
      </c>
      <c r="D584" t="s">
        <v>472</v>
      </c>
      <c r="E584" t="s">
        <v>330</v>
      </c>
      <c r="F584" t="s">
        <v>21</v>
      </c>
      <c r="G584" t="s">
        <v>330</v>
      </c>
      <c r="H584" t="s">
        <v>39</v>
      </c>
      <c r="I584">
        <v>9</v>
      </c>
      <c r="J584">
        <v>135</v>
      </c>
      <c r="K584">
        <v>140</v>
      </c>
      <c r="L584" t="s">
        <v>453</v>
      </c>
      <c r="M584" t="s">
        <v>454</v>
      </c>
      <c r="N584" t="s">
        <v>356</v>
      </c>
      <c r="O584" t="s">
        <v>383</v>
      </c>
      <c r="P584">
        <v>40</v>
      </c>
      <c r="Q584">
        <v>70</v>
      </c>
      <c r="R584">
        <v>25</v>
      </c>
    </row>
    <row r="585" spans="1:18" x14ac:dyDescent="0.3">
      <c r="A585">
        <v>1082597</v>
      </c>
      <c r="B585">
        <v>2017</v>
      </c>
      <c r="C585" t="s">
        <v>127</v>
      </c>
      <c r="D585" t="s">
        <v>45</v>
      </c>
      <c r="E585" t="s">
        <v>46</v>
      </c>
      <c r="F585" t="s">
        <v>21</v>
      </c>
      <c r="G585" t="s">
        <v>46</v>
      </c>
      <c r="H585" t="s">
        <v>39</v>
      </c>
      <c r="I585">
        <v>4</v>
      </c>
      <c r="J585">
        <v>178</v>
      </c>
      <c r="K585">
        <v>180</v>
      </c>
      <c r="L585" t="s">
        <v>455</v>
      </c>
      <c r="M585" t="s">
        <v>407</v>
      </c>
      <c r="N585" t="s">
        <v>341</v>
      </c>
      <c r="O585" t="s">
        <v>416</v>
      </c>
      <c r="P585">
        <v>59</v>
      </c>
      <c r="Q585">
        <v>72</v>
      </c>
      <c r="R585">
        <v>47</v>
      </c>
    </row>
    <row r="586" spans="1:18" x14ac:dyDescent="0.3">
      <c r="A586">
        <v>1082598</v>
      </c>
      <c r="B586">
        <v>2017</v>
      </c>
      <c r="C586" t="s">
        <v>120</v>
      </c>
      <c r="D586" t="s">
        <v>286</v>
      </c>
      <c r="E586" t="s">
        <v>20</v>
      </c>
      <c r="F586" t="s">
        <v>30</v>
      </c>
      <c r="G586" t="s">
        <v>59</v>
      </c>
      <c r="H586" t="s">
        <v>39</v>
      </c>
      <c r="I586">
        <v>8</v>
      </c>
      <c r="J586">
        <v>148</v>
      </c>
      <c r="K586">
        <v>150</v>
      </c>
      <c r="L586" t="s">
        <v>381</v>
      </c>
      <c r="M586" t="s">
        <v>299</v>
      </c>
      <c r="N586" t="s">
        <v>318</v>
      </c>
      <c r="O586" t="s">
        <v>389</v>
      </c>
      <c r="P586">
        <v>23</v>
      </c>
      <c r="Q586">
        <v>57</v>
      </c>
      <c r="R586">
        <v>68</v>
      </c>
    </row>
    <row r="587" spans="1:18" x14ac:dyDescent="0.3">
      <c r="A587">
        <v>1082599</v>
      </c>
      <c r="B587">
        <v>2017</v>
      </c>
      <c r="C587" t="s">
        <v>446</v>
      </c>
      <c r="D587" t="s">
        <v>343</v>
      </c>
      <c r="E587" t="s">
        <v>403</v>
      </c>
      <c r="F587" t="s">
        <v>21</v>
      </c>
      <c r="G587" t="s">
        <v>38</v>
      </c>
      <c r="H587" t="s">
        <v>23</v>
      </c>
      <c r="I587">
        <v>97</v>
      </c>
      <c r="J587">
        <v>205</v>
      </c>
      <c r="K587">
        <v>108</v>
      </c>
      <c r="L587" t="s">
        <v>349</v>
      </c>
      <c r="M587" t="s">
        <v>424</v>
      </c>
      <c r="N587" t="s">
        <v>185</v>
      </c>
      <c r="O587" t="s">
        <v>27</v>
      </c>
      <c r="P587">
        <v>62</v>
      </c>
      <c r="Q587">
        <v>67</v>
      </c>
      <c r="R587">
        <v>76</v>
      </c>
    </row>
    <row r="588" spans="1:18" x14ac:dyDescent="0.3">
      <c r="A588">
        <v>1082600</v>
      </c>
      <c r="B588">
        <v>2017</v>
      </c>
      <c r="C588" t="s">
        <v>361</v>
      </c>
      <c r="D588" t="s">
        <v>45</v>
      </c>
      <c r="E588" t="s">
        <v>46</v>
      </c>
      <c r="F588" t="s">
        <v>21</v>
      </c>
      <c r="G588" t="s">
        <v>46</v>
      </c>
      <c r="H588" t="s">
        <v>39</v>
      </c>
      <c r="I588">
        <v>4</v>
      </c>
      <c r="J588">
        <v>158</v>
      </c>
      <c r="K588">
        <v>159</v>
      </c>
      <c r="L588" t="s">
        <v>456</v>
      </c>
      <c r="M588" t="s">
        <v>407</v>
      </c>
      <c r="N588" t="s">
        <v>341</v>
      </c>
      <c r="O588" t="s">
        <v>383</v>
      </c>
      <c r="P588">
        <v>34</v>
      </c>
      <c r="Q588">
        <v>92</v>
      </c>
      <c r="R588">
        <v>32</v>
      </c>
    </row>
    <row r="589" spans="1:18" x14ac:dyDescent="0.3">
      <c r="A589">
        <v>1082601</v>
      </c>
      <c r="B589">
        <v>2017</v>
      </c>
      <c r="C589" t="s">
        <v>149</v>
      </c>
      <c r="D589" t="s">
        <v>51</v>
      </c>
      <c r="E589" t="s">
        <v>22</v>
      </c>
      <c r="F589" t="s">
        <v>21</v>
      </c>
      <c r="G589" t="s">
        <v>22</v>
      </c>
      <c r="H589" t="s">
        <v>39</v>
      </c>
      <c r="I589">
        <v>8</v>
      </c>
      <c r="J589">
        <v>170</v>
      </c>
      <c r="K589">
        <v>171</v>
      </c>
      <c r="L589" t="s">
        <v>313</v>
      </c>
      <c r="M589" t="s">
        <v>454</v>
      </c>
      <c r="N589" t="s">
        <v>356</v>
      </c>
      <c r="O589" t="s">
        <v>207</v>
      </c>
      <c r="P589">
        <v>57</v>
      </c>
      <c r="Q589">
        <v>81</v>
      </c>
      <c r="R589">
        <v>32</v>
      </c>
    </row>
    <row r="590" spans="1:18" x14ac:dyDescent="0.3">
      <c r="A590">
        <v>1082602</v>
      </c>
      <c r="B590">
        <v>2017</v>
      </c>
      <c r="C590" t="s">
        <v>113</v>
      </c>
      <c r="D590" t="s">
        <v>19</v>
      </c>
      <c r="E590" t="s">
        <v>46</v>
      </c>
      <c r="F590" t="s">
        <v>21</v>
      </c>
      <c r="G590" t="s">
        <v>46</v>
      </c>
      <c r="H590" t="s">
        <v>39</v>
      </c>
      <c r="I590">
        <v>4</v>
      </c>
      <c r="J590">
        <v>142</v>
      </c>
      <c r="K590">
        <v>145</v>
      </c>
      <c r="L590" t="s">
        <v>232</v>
      </c>
      <c r="M590" t="s">
        <v>430</v>
      </c>
      <c r="N590" t="s">
        <v>299</v>
      </c>
      <c r="O590" t="s">
        <v>389</v>
      </c>
      <c r="P590">
        <v>41</v>
      </c>
      <c r="Q590">
        <v>73</v>
      </c>
      <c r="R590">
        <v>28</v>
      </c>
    </row>
    <row r="591" spans="1:18" x14ac:dyDescent="0.3">
      <c r="A591">
        <v>1082603</v>
      </c>
      <c r="B591">
        <v>2017</v>
      </c>
      <c r="C591" t="s">
        <v>408</v>
      </c>
      <c r="D591" t="s">
        <v>409</v>
      </c>
      <c r="E591" t="s">
        <v>405</v>
      </c>
      <c r="F591" t="s">
        <v>21</v>
      </c>
      <c r="G591" t="s">
        <v>405</v>
      </c>
      <c r="H591" t="s">
        <v>39</v>
      </c>
      <c r="I591">
        <v>7</v>
      </c>
      <c r="J591">
        <v>171</v>
      </c>
      <c r="K591">
        <v>172</v>
      </c>
      <c r="L591" t="s">
        <v>457</v>
      </c>
      <c r="M591" t="s">
        <v>413</v>
      </c>
      <c r="N591" t="s">
        <v>185</v>
      </c>
      <c r="O591" t="s">
        <v>27</v>
      </c>
      <c r="P591">
        <v>64</v>
      </c>
      <c r="Q591">
        <v>71</v>
      </c>
      <c r="R591">
        <v>36</v>
      </c>
    </row>
    <row r="592" spans="1:18" x14ac:dyDescent="0.3">
      <c r="A592">
        <v>1082604</v>
      </c>
      <c r="B592">
        <v>2017</v>
      </c>
      <c r="C592" t="s">
        <v>338</v>
      </c>
      <c r="D592" t="s">
        <v>51</v>
      </c>
      <c r="E592" t="s">
        <v>330</v>
      </c>
      <c r="F592" t="s">
        <v>21</v>
      </c>
      <c r="G592" t="s">
        <v>22</v>
      </c>
      <c r="H592" t="s">
        <v>23</v>
      </c>
      <c r="I592">
        <v>17</v>
      </c>
      <c r="J592">
        <v>172</v>
      </c>
      <c r="K592">
        <v>155</v>
      </c>
      <c r="L592" t="s">
        <v>216</v>
      </c>
      <c r="M592" t="s">
        <v>424</v>
      </c>
      <c r="N592" t="s">
        <v>356</v>
      </c>
      <c r="O592" t="s">
        <v>207</v>
      </c>
      <c r="P592">
        <v>40</v>
      </c>
      <c r="Q592">
        <v>96</v>
      </c>
      <c r="R592">
        <v>36</v>
      </c>
    </row>
    <row r="593" spans="1:18" x14ac:dyDescent="0.3">
      <c r="A593">
        <v>1082605</v>
      </c>
      <c r="B593">
        <v>2017</v>
      </c>
      <c r="C593" t="s">
        <v>128</v>
      </c>
      <c r="D593" t="s">
        <v>36</v>
      </c>
      <c r="E593" t="s">
        <v>38</v>
      </c>
      <c r="F593" t="s">
        <v>30</v>
      </c>
      <c r="G593" t="s">
        <v>38</v>
      </c>
      <c r="H593" t="s">
        <v>23</v>
      </c>
      <c r="I593">
        <v>51</v>
      </c>
      <c r="J593">
        <v>188</v>
      </c>
      <c r="K593">
        <v>137</v>
      </c>
      <c r="L593" t="s">
        <v>377</v>
      </c>
      <c r="M593" t="s">
        <v>458</v>
      </c>
      <c r="N593" t="s">
        <v>407</v>
      </c>
      <c r="O593" t="s">
        <v>416</v>
      </c>
      <c r="P593">
        <v>49</v>
      </c>
      <c r="Q593">
        <v>82</v>
      </c>
      <c r="R593">
        <v>57</v>
      </c>
    </row>
    <row r="594" spans="1:18" x14ac:dyDescent="0.3">
      <c r="A594">
        <v>1082606</v>
      </c>
      <c r="B594">
        <v>2017</v>
      </c>
      <c r="C594" t="s">
        <v>410</v>
      </c>
      <c r="D594" t="s">
        <v>45</v>
      </c>
      <c r="E594" t="s">
        <v>46</v>
      </c>
      <c r="F594" t="s">
        <v>21</v>
      </c>
      <c r="G594" t="s">
        <v>46</v>
      </c>
      <c r="H594" t="s">
        <v>39</v>
      </c>
      <c r="I594">
        <v>6</v>
      </c>
      <c r="J594">
        <v>176</v>
      </c>
      <c r="K594">
        <v>177</v>
      </c>
      <c r="L594" t="s">
        <v>455</v>
      </c>
      <c r="M594" t="s">
        <v>413</v>
      </c>
      <c r="N594" t="s">
        <v>185</v>
      </c>
      <c r="O594" t="s">
        <v>383</v>
      </c>
      <c r="P594">
        <v>46</v>
      </c>
      <c r="Q594">
        <v>80</v>
      </c>
      <c r="R594">
        <v>50</v>
      </c>
    </row>
    <row r="595" spans="1:18" x14ac:dyDescent="0.3">
      <c r="A595">
        <v>1082607</v>
      </c>
      <c r="B595">
        <v>2017</v>
      </c>
      <c r="C595" t="s">
        <v>437</v>
      </c>
      <c r="D595" t="s">
        <v>19</v>
      </c>
      <c r="E595" t="s">
        <v>20</v>
      </c>
      <c r="F595" t="s">
        <v>21</v>
      </c>
      <c r="G595" t="s">
        <v>403</v>
      </c>
      <c r="H595" t="s">
        <v>23</v>
      </c>
      <c r="I595">
        <v>27</v>
      </c>
      <c r="J595">
        <v>161</v>
      </c>
      <c r="K595">
        <v>134</v>
      </c>
      <c r="L595" t="s">
        <v>459</v>
      </c>
      <c r="M595" t="s">
        <v>430</v>
      </c>
      <c r="N595" t="s">
        <v>318</v>
      </c>
      <c r="O595" t="s">
        <v>389</v>
      </c>
      <c r="P595">
        <v>55</v>
      </c>
      <c r="Q595">
        <v>72</v>
      </c>
      <c r="R595">
        <v>34</v>
      </c>
    </row>
    <row r="596" spans="1:18" x14ac:dyDescent="0.3">
      <c r="A596">
        <v>1082608</v>
      </c>
      <c r="B596">
        <v>2017</v>
      </c>
      <c r="C596" t="s">
        <v>190</v>
      </c>
      <c r="D596" t="s">
        <v>36</v>
      </c>
      <c r="E596" t="s">
        <v>38</v>
      </c>
      <c r="F596" t="s">
        <v>30</v>
      </c>
      <c r="G596" t="s">
        <v>22</v>
      </c>
      <c r="H596" t="s">
        <v>39</v>
      </c>
      <c r="I596">
        <v>4</v>
      </c>
      <c r="J596">
        <v>168</v>
      </c>
      <c r="K596">
        <v>169</v>
      </c>
      <c r="L596" t="s">
        <v>396</v>
      </c>
      <c r="M596" t="s">
        <v>407</v>
      </c>
      <c r="N596" t="s">
        <v>341</v>
      </c>
      <c r="O596" t="s">
        <v>416</v>
      </c>
      <c r="P596">
        <v>53</v>
      </c>
      <c r="Q596">
        <v>66</v>
      </c>
      <c r="R596">
        <v>49</v>
      </c>
    </row>
    <row r="597" spans="1:18" x14ac:dyDescent="0.3">
      <c r="A597">
        <v>1082609</v>
      </c>
      <c r="B597">
        <v>2017</v>
      </c>
      <c r="C597" t="s">
        <v>344</v>
      </c>
      <c r="D597" t="s">
        <v>472</v>
      </c>
      <c r="E597" t="s">
        <v>59</v>
      </c>
      <c r="F597" t="s">
        <v>21</v>
      </c>
      <c r="G597" t="s">
        <v>330</v>
      </c>
      <c r="H597" t="s">
        <v>23</v>
      </c>
      <c r="I597">
        <v>5</v>
      </c>
      <c r="J597">
        <v>159</v>
      </c>
      <c r="K597">
        <v>154</v>
      </c>
      <c r="L597" t="s">
        <v>376</v>
      </c>
      <c r="M597" t="s">
        <v>424</v>
      </c>
      <c r="N597" t="s">
        <v>454</v>
      </c>
      <c r="O597" t="s">
        <v>207</v>
      </c>
      <c r="P597">
        <v>29</v>
      </c>
      <c r="Q597">
        <v>86</v>
      </c>
      <c r="R597">
        <v>44</v>
      </c>
    </row>
    <row r="598" spans="1:18" x14ac:dyDescent="0.3">
      <c r="A598">
        <v>1082610</v>
      </c>
      <c r="B598">
        <v>2017</v>
      </c>
      <c r="C598" t="s">
        <v>419</v>
      </c>
      <c r="D598" t="s">
        <v>409</v>
      </c>
      <c r="E598" t="s">
        <v>405</v>
      </c>
      <c r="F598" t="s">
        <v>21</v>
      </c>
      <c r="G598" t="s">
        <v>20</v>
      </c>
      <c r="H598" t="s">
        <v>23</v>
      </c>
      <c r="I598">
        <v>21</v>
      </c>
      <c r="J598">
        <v>213</v>
      </c>
      <c r="K598">
        <v>192</v>
      </c>
      <c r="L598" t="s">
        <v>165</v>
      </c>
      <c r="M598" t="s">
        <v>185</v>
      </c>
      <c r="N598" t="s">
        <v>406</v>
      </c>
      <c r="O598" t="s">
        <v>27</v>
      </c>
      <c r="P598">
        <v>45</v>
      </c>
      <c r="Q598">
        <v>115</v>
      </c>
      <c r="R598">
        <v>53</v>
      </c>
    </row>
    <row r="599" spans="1:18" x14ac:dyDescent="0.3">
      <c r="A599">
        <v>1082611</v>
      </c>
      <c r="B599">
        <v>2017</v>
      </c>
      <c r="C599" t="s">
        <v>351</v>
      </c>
      <c r="D599" t="s">
        <v>472</v>
      </c>
      <c r="E599" t="s">
        <v>330</v>
      </c>
      <c r="F599" t="s">
        <v>30</v>
      </c>
      <c r="G599" t="s">
        <v>330</v>
      </c>
      <c r="H599" t="s">
        <v>23</v>
      </c>
      <c r="I599">
        <v>15</v>
      </c>
      <c r="J599">
        <v>191</v>
      </c>
      <c r="K599">
        <v>176</v>
      </c>
      <c r="L599" t="s">
        <v>460</v>
      </c>
      <c r="M599" t="s">
        <v>385</v>
      </c>
      <c r="N599" t="s">
        <v>356</v>
      </c>
      <c r="O599" t="s">
        <v>383</v>
      </c>
      <c r="P599">
        <v>39</v>
      </c>
      <c r="Q599">
        <v>109</v>
      </c>
      <c r="R599">
        <v>43</v>
      </c>
    </row>
    <row r="600" spans="1:18" x14ac:dyDescent="0.3">
      <c r="A600">
        <v>1082612</v>
      </c>
      <c r="B600">
        <v>2017</v>
      </c>
      <c r="C600" t="s">
        <v>71</v>
      </c>
      <c r="D600" t="s">
        <v>286</v>
      </c>
      <c r="E600" t="s">
        <v>46</v>
      </c>
      <c r="F600" t="s">
        <v>21</v>
      </c>
      <c r="G600" t="s">
        <v>46</v>
      </c>
      <c r="H600" t="s">
        <v>39</v>
      </c>
      <c r="I600">
        <v>8</v>
      </c>
      <c r="J600">
        <v>198</v>
      </c>
      <c r="K600">
        <v>199</v>
      </c>
      <c r="L600" t="s">
        <v>461</v>
      </c>
      <c r="M600" t="s">
        <v>167</v>
      </c>
      <c r="N600" t="s">
        <v>318</v>
      </c>
      <c r="O600" t="s">
        <v>207</v>
      </c>
      <c r="P600">
        <v>46</v>
      </c>
      <c r="Q600">
        <v>115</v>
      </c>
      <c r="R600">
        <v>37</v>
      </c>
    </row>
    <row r="601" spans="1:18" x14ac:dyDescent="0.3">
      <c r="A601">
        <v>1082613</v>
      </c>
      <c r="B601">
        <v>2017</v>
      </c>
      <c r="C601" t="s">
        <v>439</v>
      </c>
      <c r="D601" t="s">
        <v>51</v>
      </c>
      <c r="E601" t="s">
        <v>405</v>
      </c>
      <c r="F601" t="s">
        <v>21</v>
      </c>
      <c r="G601" t="s">
        <v>405</v>
      </c>
      <c r="H601" t="s">
        <v>39</v>
      </c>
      <c r="I601">
        <v>4</v>
      </c>
      <c r="J601">
        <v>187</v>
      </c>
      <c r="K601">
        <v>188</v>
      </c>
      <c r="L601" t="s">
        <v>153</v>
      </c>
      <c r="M601" t="s">
        <v>385</v>
      </c>
      <c r="N601" t="s">
        <v>407</v>
      </c>
      <c r="O601" t="s">
        <v>452</v>
      </c>
      <c r="P601">
        <v>65</v>
      </c>
      <c r="Q601">
        <v>84</v>
      </c>
      <c r="R601">
        <v>38</v>
      </c>
    </row>
    <row r="602" spans="1:18" x14ac:dyDescent="0.3">
      <c r="A602">
        <v>1082614</v>
      </c>
      <c r="B602">
        <v>2017</v>
      </c>
      <c r="C602" t="s">
        <v>100</v>
      </c>
      <c r="D602" t="s">
        <v>45</v>
      </c>
      <c r="E602" t="s">
        <v>38</v>
      </c>
      <c r="F602" t="s">
        <v>21</v>
      </c>
      <c r="G602" t="s">
        <v>46</v>
      </c>
      <c r="H602" t="s">
        <v>23</v>
      </c>
      <c r="I602">
        <v>14</v>
      </c>
      <c r="J602">
        <v>142</v>
      </c>
      <c r="K602">
        <v>128</v>
      </c>
      <c r="L602" t="s">
        <v>401</v>
      </c>
      <c r="M602" t="s">
        <v>413</v>
      </c>
      <c r="N602" t="s">
        <v>185</v>
      </c>
      <c r="O602" t="s">
        <v>27</v>
      </c>
      <c r="P602">
        <v>48</v>
      </c>
      <c r="Q602">
        <v>62</v>
      </c>
      <c r="R602">
        <v>32</v>
      </c>
    </row>
    <row r="603" spans="1:18" x14ac:dyDescent="0.3">
      <c r="A603">
        <v>1082615</v>
      </c>
      <c r="B603">
        <v>2017</v>
      </c>
      <c r="C603" t="s">
        <v>440</v>
      </c>
      <c r="D603" t="s">
        <v>343</v>
      </c>
      <c r="E603" t="s">
        <v>403</v>
      </c>
      <c r="F603" t="s">
        <v>21</v>
      </c>
      <c r="G603" t="s">
        <v>403</v>
      </c>
      <c r="H603" t="s">
        <v>39</v>
      </c>
      <c r="I603">
        <v>6</v>
      </c>
      <c r="J603">
        <v>176</v>
      </c>
      <c r="K603">
        <v>179</v>
      </c>
      <c r="L603" t="s">
        <v>84</v>
      </c>
      <c r="M603" t="s">
        <v>424</v>
      </c>
      <c r="N603" t="s">
        <v>454</v>
      </c>
      <c r="O603" t="s">
        <v>383</v>
      </c>
      <c r="P603">
        <v>45</v>
      </c>
      <c r="Q603">
        <v>77</v>
      </c>
      <c r="R603">
        <v>54</v>
      </c>
    </row>
    <row r="604" spans="1:18" x14ac:dyDescent="0.3">
      <c r="A604">
        <v>1082616</v>
      </c>
      <c r="B604">
        <v>2017</v>
      </c>
      <c r="C604" t="s">
        <v>431</v>
      </c>
      <c r="D604" t="s">
        <v>409</v>
      </c>
      <c r="E604" t="s">
        <v>405</v>
      </c>
      <c r="F604" t="s">
        <v>21</v>
      </c>
      <c r="G604" t="s">
        <v>59</v>
      </c>
      <c r="H604" t="s">
        <v>23</v>
      </c>
      <c r="I604">
        <v>26</v>
      </c>
      <c r="J604">
        <v>188</v>
      </c>
      <c r="K604">
        <v>162</v>
      </c>
      <c r="L604" t="s">
        <v>445</v>
      </c>
      <c r="M604" t="s">
        <v>299</v>
      </c>
      <c r="N604" t="s">
        <v>167</v>
      </c>
      <c r="O604" t="s">
        <v>389</v>
      </c>
      <c r="P604">
        <v>50</v>
      </c>
      <c r="Q604">
        <v>93</v>
      </c>
      <c r="R604">
        <v>45</v>
      </c>
    </row>
    <row r="605" spans="1:18" x14ac:dyDescent="0.3">
      <c r="A605">
        <v>1082617</v>
      </c>
      <c r="B605">
        <v>2017</v>
      </c>
      <c r="C605" t="s">
        <v>110</v>
      </c>
      <c r="D605" t="s">
        <v>51</v>
      </c>
      <c r="E605" t="s">
        <v>20</v>
      </c>
      <c r="F605" t="s">
        <v>21</v>
      </c>
      <c r="G605" t="s">
        <v>22</v>
      </c>
      <c r="H605" t="s">
        <v>23</v>
      </c>
      <c r="I605">
        <v>82</v>
      </c>
      <c r="J605">
        <v>131</v>
      </c>
      <c r="K605">
        <v>49</v>
      </c>
      <c r="L605" t="s">
        <v>396</v>
      </c>
      <c r="M605" t="s">
        <v>385</v>
      </c>
      <c r="N605" t="s">
        <v>341</v>
      </c>
      <c r="O605" t="s">
        <v>452</v>
      </c>
      <c r="P605">
        <v>65</v>
      </c>
      <c r="Q605">
        <v>51</v>
      </c>
      <c r="R605">
        <v>15</v>
      </c>
    </row>
    <row r="606" spans="1:18" x14ac:dyDescent="0.3">
      <c r="A606">
        <v>1082618</v>
      </c>
      <c r="B606">
        <v>2017</v>
      </c>
      <c r="C606" t="s">
        <v>402</v>
      </c>
      <c r="D606" t="s">
        <v>45</v>
      </c>
      <c r="E606" t="s">
        <v>46</v>
      </c>
      <c r="F606" t="s">
        <v>21</v>
      </c>
      <c r="G606" t="s">
        <v>403</v>
      </c>
      <c r="H606" t="s">
        <v>23</v>
      </c>
      <c r="I606">
        <v>3</v>
      </c>
      <c r="J606">
        <v>160</v>
      </c>
      <c r="K606">
        <v>157</v>
      </c>
      <c r="L606" t="s">
        <v>459</v>
      </c>
      <c r="M606" t="s">
        <v>413</v>
      </c>
      <c r="N606" t="s">
        <v>185</v>
      </c>
      <c r="O606" t="s">
        <v>27</v>
      </c>
      <c r="P606">
        <v>48</v>
      </c>
      <c r="Q606">
        <v>78</v>
      </c>
      <c r="R606">
        <v>34</v>
      </c>
    </row>
    <row r="607" spans="1:18" x14ac:dyDescent="0.3">
      <c r="A607">
        <v>1082620</v>
      </c>
      <c r="B607">
        <v>2017</v>
      </c>
      <c r="C607" t="s">
        <v>420</v>
      </c>
      <c r="D607" t="s">
        <v>343</v>
      </c>
      <c r="E607" t="s">
        <v>22</v>
      </c>
      <c r="F607" t="s">
        <v>21</v>
      </c>
      <c r="G607" t="s">
        <v>22</v>
      </c>
      <c r="H607" t="s">
        <v>39</v>
      </c>
      <c r="I607">
        <v>7</v>
      </c>
      <c r="J607">
        <v>182</v>
      </c>
      <c r="K607">
        <v>184</v>
      </c>
      <c r="L607" t="s">
        <v>216</v>
      </c>
      <c r="M607" t="s">
        <v>424</v>
      </c>
      <c r="N607" t="s">
        <v>356</v>
      </c>
      <c r="O607" t="s">
        <v>207</v>
      </c>
      <c r="P607">
        <v>57</v>
      </c>
      <c r="Q607">
        <v>83</v>
      </c>
      <c r="R607">
        <v>42</v>
      </c>
    </row>
    <row r="608" spans="1:18" x14ac:dyDescent="0.3">
      <c r="A608">
        <v>1082621</v>
      </c>
      <c r="B608">
        <v>2017</v>
      </c>
      <c r="C608" t="s">
        <v>443</v>
      </c>
      <c r="D608" t="s">
        <v>19</v>
      </c>
      <c r="E608" t="s">
        <v>405</v>
      </c>
      <c r="F608" t="s">
        <v>21</v>
      </c>
      <c r="G608" t="s">
        <v>405</v>
      </c>
      <c r="H608" t="s">
        <v>39</v>
      </c>
      <c r="I608">
        <v>7</v>
      </c>
      <c r="J608">
        <v>134</v>
      </c>
      <c r="K608">
        <v>135</v>
      </c>
      <c r="L608" t="s">
        <v>457</v>
      </c>
      <c r="M608" t="s">
        <v>299</v>
      </c>
      <c r="N608" t="s">
        <v>318</v>
      </c>
      <c r="O608" t="s">
        <v>389</v>
      </c>
      <c r="P608">
        <v>35</v>
      </c>
      <c r="Q608">
        <v>76</v>
      </c>
      <c r="R608">
        <v>23</v>
      </c>
    </row>
    <row r="609" spans="1:18" x14ac:dyDescent="0.3">
      <c r="A609">
        <v>1082622</v>
      </c>
      <c r="B609">
        <v>2017</v>
      </c>
      <c r="C609" t="s">
        <v>121</v>
      </c>
      <c r="D609" t="s">
        <v>51</v>
      </c>
      <c r="E609" t="s">
        <v>22</v>
      </c>
      <c r="F609" t="s">
        <v>21</v>
      </c>
      <c r="G609" t="s">
        <v>22</v>
      </c>
      <c r="H609" t="s">
        <v>39</v>
      </c>
      <c r="I609">
        <v>7</v>
      </c>
      <c r="J609">
        <v>160</v>
      </c>
      <c r="K609">
        <v>161</v>
      </c>
      <c r="L609" t="s">
        <v>191</v>
      </c>
      <c r="M609" t="s">
        <v>356</v>
      </c>
      <c r="N609" t="s">
        <v>185</v>
      </c>
      <c r="O609" t="s">
        <v>207</v>
      </c>
      <c r="P609">
        <v>53</v>
      </c>
      <c r="Q609">
        <v>87</v>
      </c>
      <c r="R609">
        <v>20</v>
      </c>
    </row>
    <row r="610" spans="1:18" x14ac:dyDescent="0.3">
      <c r="A610">
        <v>1082623</v>
      </c>
      <c r="B610">
        <v>2017</v>
      </c>
      <c r="C610" t="s">
        <v>358</v>
      </c>
      <c r="D610" t="s">
        <v>470</v>
      </c>
      <c r="E610" t="s">
        <v>59</v>
      </c>
      <c r="F610" t="s">
        <v>21</v>
      </c>
      <c r="G610" t="s">
        <v>330</v>
      </c>
      <c r="H610" t="s">
        <v>23</v>
      </c>
      <c r="I610">
        <v>26</v>
      </c>
      <c r="J610">
        <v>207</v>
      </c>
      <c r="K610">
        <v>181</v>
      </c>
      <c r="L610" t="s">
        <v>453</v>
      </c>
      <c r="M610" t="s">
        <v>407</v>
      </c>
      <c r="N610" t="s">
        <v>341</v>
      </c>
      <c r="O610" t="s">
        <v>416</v>
      </c>
      <c r="P610">
        <v>60</v>
      </c>
      <c r="Q610">
        <v>100</v>
      </c>
      <c r="R610">
        <v>47</v>
      </c>
    </row>
    <row r="611" spans="1:18" x14ac:dyDescent="0.3">
      <c r="A611">
        <v>1082624</v>
      </c>
      <c r="B611">
        <v>2017</v>
      </c>
      <c r="C611" t="s">
        <v>417</v>
      </c>
      <c r="D611" t="s">
        <v>343</v>
      </c>
      <c r="E611" t="s">
        <v>20</v>
      </c>
      <c r="F611" t="s">
        <v>21</v>
      </c>
      <c r="G611" t="s">
        <v>403</v>
      </c>
      <c r="H611" t="s">
        <v>23</v>
      </c>
      <c r="I611">
        <v>61</v>
      </c>
      <c r="J611">
        <v>157</v>
      </c>
      <c r="K611">
        <v>96</v>
      </c>
      <c r="L611" t="s">
        <v>462</v>
      </c>
      <c r="M611" t="s">
        <v>430</v>
      </c>
      <c r="N611" t="s">
        <v>167</v>
      </c>
      <c r="O611" t="s">
        <v>389</v>
      </c>
      <c r="P611">
        <v>43</v>
      </c>
      <c r="Q611">
        <v>72</v>
      </c>
      <c r="R611">
        <v>42</v>
      </c>
    </row>
    <row r="612" spans="1:18" x14ac:dyDescent="0.3">
      <c r="A612">
        <v>1082625</v>
      </c>
      <c r="B612">
        <v>2017</v>
      </c>
      <c r="C612" t="s">
        <v>450</v>
      </c>
      <c r="D612" t="s">
        <v>409</v>
      </c>
      <c r="E612" t="s">
        <v>405</v>
      </c>
      <c r="F612" t="s">
        <v>30</v>
      </c>
      <c r="G612" t="s">
        <v>169</v>
      </c>
      <c r="H612" t="s">
        <v>170</v>
      </c>
      <c r="I612" t="s">
        <v>170</v>
      </c>
      <c r="J612">
        <v>153</v>
      </c>
      <c r="K612">
        <v>153</v>
      </c>
      <c r="L612" t="s">
        <v>442</v>
      </c>
      <c r="M612" t="s">
        <v>299</v>
      </c>
      <c r="N612" t="s">
        <v>385</v>
      </c>
      <c r="O612" t="s">
        <v>383</v>
      </c>
      <c r="P612">
        <v>48</v>
      </c>
      <c r="Q612">
        <v>54</v>
      </c>
      <c r="R612">
        <v>51</v>
      </c>
    </row>
    <row r="613" spans="1:18" x14ac:dyDescent="0.3">
      <c r="A613">
        <v>1082626</v>
      </c>
      <c r="B613">
        <v>2017</v>
      </c>
      <c r="C613" t="s">
        <v>80</v>
      </c>
      <c r="D613" t="s">
        <v>470</v>
      </c>
      <c r="E613" t="s">
        <v>59</v>
      </c>
      <c r="F613" t="s">
        <v>21</v>
      </c>
      <c r="G613" t="s">
        <v>59</v>
      </c>
      <c r="H613" t="s">
        <v>39</v>
      </c>
      <c r="I613">
        <v>10</v>
      </c>
      <c r="J613">
        <v>67</v>
      </c>
      <c r="K613">
        <v>68</v>
      </c>
      <c r="L613" t="s">
        <v>375</v>
      </c>
      <c r="M613" t="s">
        <v>458</v>
      </c>
      <c r="N613" t="s">
        <v>341</v>
      </c>
      <c r="O613" t="s">
        <v>416</v>
      </c>
      <c r="P613">
        <v>25</v>
      </c>
      <c r="Q613">
        <v>40</v>
      </c>
      <c r="R613">
        <v>2</v>
      </c>
    </row>
    <row r="614" spans="1:18" x14ac:dyDescent="0.3">
      <c r="A614">
        <v>1082627</v>
      </c>
      <c r="B614">
        <v>2017</v>
      </c>
      <c r="C614" t="s">
        <v>365</v>
      </c>
      <c r="D614" t="s">
        <v>472</v>
      </c>
      <c r="E614" t="s">
        <v>22</v>
      </c>
      <c r="F614" t="s">
        <v>21</v>
      </c>
      <c r="G614" t="s">
        <v>330</v>
      </c>
      <c r="H614" t="s">
        <v>23</v>
      </c>
      <c r="I614">
        <v>48</v>
      </c>
      <c r="J614">
        <v>209</v>
      </c>
      <c r="K614">
        <v>161</v>
      </c>
      <c r="L614" t="s">
        <v>221</v>
      </c>
      <c r="M614" t="s">
        <v>424</v>
      </c>
      <c r="N614" t="s">
        <v>185</v>
      </c>
      <c r="O614" t="s">
        <v>27</v>
      </c>
      <c r="P614">
        <v>79</v>
      </c>
      <c r="Q614">
        <v>90</v>
      </c>
      <c r="R614">
        <v>40</v>
      </c>
    </row>
    <row r="615" spans="1:18" x14ac:dyDescent="0.3">
      <c r="A615">
        <v>1082628</v>
      </c>
      <c r="B615">
        <v>2017</v>
      </c>
      <c r="C615" t="s">
        <v>44</v>
      </c>
      <c r="D615" t="s">
        <v>45</v>
      </c>
      <c r="E615" t="s">
        <v>20</v>
      </c>
      <c r="F615" t="s">
        <v>30</v>
      </c>
      <c r="G615" t="s">
        <v>46</v>
      </c>
      <c r="H615" t="s">
        <v>39</v>
      </c>
      <c r="I615">
        <v>5</v>
      </c>
      <c r="J615">
        <v>162</v>
      </c>
      <c r="K615">
        <v>165</v>
      </c>
      <c r="L615" t="s">
        <v>192</v>
      </c>
      <c r="M615" t="s">
        <v>299</v>
      </c>
      <c r="N615" t="s">
        <v>385</v>
      </c>
      <c r="O615" t="s">
        <v>383</v>
      </c>
      <c r="P615">
        <v>52</v>
      </c>
      <c r="Q615">
        <v>70</v>
      </c>
      <c r="R615">
        <v>40</v>
      </c>
    </row>
    <row r="616" spans="1:18" x14ac:dyDescent="0.3">
      <c r="A616">
        <v>1082629</v>
      </c>
      <c r="B616">
        <v>2017</v>
      </c>
      <c r="C616" t="s">
        <v>428</v>
      </c>
      <c r="D616" t="s">
        <v>343</v>
      </c>
      <c r="E616" t="s">
        <v>403</v>
      </c>
      <c r="F616" t="s">
        <v>21</v>
      </c>
      <c r="G616" t="s">
        <v>403</v>
      </c>
      <c r="H616" t="s">
        <v>39</v>
      </c>
      <c r="I616">
        <v>5</v>
      </c>
      <c r="J616">
        <v>161</v>
      </c>
      <c r="K616">
        <v>167</v>
      </c>
      <c r="L616" t="s">
        <v>459</v>
      </c>
      <c r="M616" t="s">
        <v>167</v>
      </c>
      <c r="N616" t="s">
        <v>318</v>
      </c>
      <c r="O616" t="s">
        <v>389</v>
      </c>
      <c r="P616">
        <v>55</v>
      </c>
      <c r="Q616">
        <v>85</v>
      </c>
      <c r="R616">
        <v>21</v>
      </c>
    </row>
    <row r="617" spans="1:18" x14ac:dyDescent="0.3">
      <c r="A617">
        <v>1082630</v>
      </c>
      <c r="B617">
        <v>2017</v>
      </c>
      <c r="C617" t="s">
        <v>336</v>
      </c>
      <c r="D617" t="s">
        <v>36</v>
      </c>
      <c r="E617" t="s">
        <v>38</v>
      </c>
      <c r="F617" t="s">
        <v>21</v>
      </c>
      <c r="G617" t="s">
        <v>38</v>
      </c>
      <c r="H617" t="s">
        <v>39</v>
      </c>
      <c r="I617">
        <v>6</v>
      </c>
      <c r="J617">
        <v>185</v>
      </c>
      <c r="K617">
        <v>189</v>
      </c>
      <c r="L617" t="s">
        <v>463</v>
      </c>
      <c r="M617" t="s">
        <v>458</v>
      </c>
      <c r="N617" t="s">
        <v>407</v>
      </c>
      <c r="O617" t="s">
        <v>207</v>
      </c>
      <c r="P617">
        <v>66</v>
      </c>
      <c r="Q617">
        <v>60</v>
      </c>
      <c r="R617">
        <v>59</v>
      </c>
    </row>
    <row r="618" spans="1:18" x14ac:dyDescent="0.3">
      <c r="A618">
        <v>1082631</v>
      </c>
      <c r="B618">
        <v>2017</v>
      </c>
      <c r="C618" t="s">
        <v>444</v>
      </c>
      <c r="D618" t="s">
        <v>51</v>
      </c>
      <c r="E618" t="s">
        <v>403</v>
      </c>
      <c r="F618" t="s">
        <v>21</v>
      </c>
      <c r="G618" t="s">
        <v>403</v>
      </c>
      <c r="H618" t="s">
        <v>39</v>
      </c>
      <c r="I618">
        <v>4</v>
      </c>
      <c r="J618">
        <v>155</v>
      </c>
      <c r="K618">
        <v>158</v>
      </c>
      <c r="L618" t="s">
        <v>464</v>
      </c>
      <c r="M618" t="s">
        <v>430</v>
      </c>
      <c r="N618" t="s">
        <v>413</v>
      </c>
      <c r="O618" t="s">
        <v>27</v>
      </c>
      <c r="P618">
        <v>41</v>
      </c>
      <c r="Q618">
        <v>78</v>
      </c>
      <c r="R618">
        <v>36</v>
      </c>
    </row>
    <row r="619" spans="1:18" x14ac:dyDescent="0.3">
      <c r="A619">
        <v>1082632</v>
      </c>
      <c r="B619">
        <v>2017</v>
      </c>
      <c r="C619" t="s">
        <v>426</v>
      </c>
      <c r="D619" t="s">
        <v>36</v>
      </c>
      <c r="E619" t="s">
        <v>38</v>
      </c>
      <c r="F619" t="s">
        <v>21</v>
      </c>
      <c r="G619" t="s">
        <v>38</v>
      </c>
      <c r="H619" t="s">
        <v>39</v>
      </c>
      <c r="I619">
        <v>7</v>
      </c>
      <c r="J619">
        <v>208</v>
      </c>
      <c r="K619">
        <v>214</v>
      </c>
      <c r="L619" t="s">
        <v>434</v>
      </c>
      <c r="M619" t="s">
        <v>167</v>
      </c>
      <c r="N619" t="s">
        <v>407</v>
      </c>
      <c r="O619" t="s">
        <v>383</v>
      </c>
      <c r="P619">
        <v>58</v>
      </c>
      <c r="Q619">
        <v>113</v>
      </c>
      <c r="R619">
        <v>37</v>
      </c>
    </row>
    <row r="620" spans="1:18" x14ac:dyDescent="0.3">
      <c r="A620">
        <v>1082633</v>
      </c>
      <c r="B620">
        <v>2017</v>
      </c>
      <c r="C620" t="s">
        <v>104</v>
      </c>
      <c r="D620" t="s">
        <v>19</v>
      </c>
      <c r="E620" t="s">
        <v>20</v>
      </c>
      <c r="F620" t="s">
        <v>21</v>
      </c>
      <c r="G620" t="s">
        <v>59</v>
      </c>
      <c r="H620" t="s">
        <v>23</v>
      </c>
      <c r="I620">
        <v>19</v>
      </c>
      <c r="J620">
        <v>138</v>
      </c>
      <c r="K620">
        <v>119</v>
      </c>
      <c r="L620" t="s">
        <v>375</v>
      </c>
      <c r="M620" t="s">
        <v>385</v>
      </c>
      <c r="N620" t="s">
        <v>318</v>
      </c>
      <c r="O620" t="s">
        <v>452</v>
      </c>
      <c r="P620">
        <v>35</v>
      </c>
      <c r="Q620">
        <v>64</v>
      </c>
      <c r="R620">
        <v>39</v>
      </c>
    </row>
    <row r="621" spans="1:18" x14ac:dyDescent="0.3">
      <c r="A621">
        <v>1082634</v>
      </c>
      <c r="B621">
        <v>2017</v>
      </c>
      <c r="C621" t="s">
        <v>422</v>
      </c>
      <c r="D621" t="s">
        <v>472</v>
      </c>
      <c r="E621" t="s">
        <v>330</v>
      </c>
      <c r="F621" t="s">
        <v>21</v>
      </c>
      <c r="G621" t="s">
        <v>403</v>
      </c>
      <c r="H621" t="s">
        <v>23</v>
      </c>
      <c r="I621">
        <v>12</v>
      </c>
      <c r="J621">
        <v>148</v>
      </c>
      <c r="K621">
        <v>136</v>
      </c>
      <c r="L621" t="s">
        <v>236</v>
      </c>
      <c r="M621" t="s">
        <v>430</v>
      </c>
      <c r="N621" t="s">
        <v>299</v>
      </c>
      <c r="O621" t="s">
        <v>389</v>
      </c>
      <c r="P621">
        <v>35</v>
      </c>
      <c r="Q621">
        <v>70</v>
      </c>
      <c r="R621">
        <v>43</v>
      </c>
    </row>
    <row r="622" spans="1:18" x14ac:dyDescent="0.3">
      <c r="A622">
        <v>1082635</v>
      </c>
      <c r="B622">
        <v>2017</v>
      </c>
      <c r="C622" t="s">
        <v>143</v>
      </c>
      <c r="D622" t="s">
        <v>36</v>
      </c>
      <c r="E622" t="s">
        <v>38</v>
      </c>
      <c r="F622" t="s">
        <v>21</v>
      </c>
      <c r="G622" t="s">
        <v>46</v>
      </c>
      <c r="H622" t="s">
        <v>23</v>
      </c>
      <c r="I622">
        <v>146</v>
      </c>
      <c r="J622">
        <v>212</v>
      </c>
      <c r="K622">
        <v>66</v>
      </c>
      <c r="L622" t="s">
        <v>382</v>
      </c>
      <c r="M622" t="s">
        <v>407</v>
      </c>
      <c r="N622" t="s">
        <v>341</v>
      </c>
      <c r="O622" t="s">
        <v>383</v>
      </c>
      <c r="P622">
        <v>60</v>
      </c>
      <c r="Q622">
        <v>95</v>
      </c>
      <c r="R622">
        <v>57</v>
      </c>
    </row>
    <row r="623" spans="1:18" x14ac:dyDescent="0.3">
      <c r="A623">
        <v>1082636</v>
      </c>
      <c r="B623">
        <v>2017</v>
      </c>
      <c r="C623" t="s">
        <v>18</v>
      </c>
      <c r="D623" t="s">
        <v>19</v>
      </c>
      <c r="E623" t="s">
        <v>22</v>
      </c>
      <c r="F623" t="s">
        <v>21</v>
      </c>
      <c r="G623" t="s">
        <v>22</v>
      </c>
      <c r="H623" t="s">
        <v>39</v>
      </c>
      <c r="I623">
        <v>6</v>
      </c>
      <c r="J623">
        <v>158</v>
      </c>
      <c r="K623">
        <v>159</v>
      </c>
      <c r="L623" t="s">
        <v>313</v>
      </c>
      <c r="M623" t="s">
        <v>424</v>
      </c>
      <c r="N623" t="s">
        <v>318</v>
      </c>
      <c r="O623" t="s">
        <v>207</v>
      </c>
      <c r="P623">
        <v>40</v>
      </c>
      <c r="Q623">
        <v>68</v>
      </c>
      <c r="R623">
        <v>50</v>
      </c>
    </row>
    <row r="624" spans="1:18" x14ac:dyDescent="0.3">
      <c r="A624">
        <v>1082637</v>
      </c>
      <c r="B624">
        <v>2017</v>
      </c>
      <c r="C624" t="s">
        <v>404</v>
      </c>
      <c r="D624" t="s">
        <v>470</v>
      </c>
      <c r="E624" t="s">
        <v>405</v>
      </c>
      <c r="F624" t="s">
        <v>21</v>
      </c>
      <c r="G624" t="s">
        <v>405</v>
      </c>
      <c r="H624" t="s">
        <v>39</v>
      </c>
      <c r="I624">
        <v>6</v>
      </c>
      <c r="J624">
        <v>189</v>
      </c>
      <c r="K624">
        <v>192</v>
      </c>
      <c r="L624" t="s">
        <v>196</v>
      </c>
      <c r="M624" t="s">
        <v>413</v>
      </c>
      <c r="N624" t="s">
        <v>406</v>
      </c>
      <c r="O624" t="s">
        <v>27</v>
      </c>
      <c r="P624">
        <v>44</v>
      </c>
      <c r="Q624">
        <v>89</v>
      </c>
      <c r="R624">
        <v>56</v>
      </c>
    </row>
    <row r="625" spans="1:18" x14ac:dyDescent="0.3">
      <c r="A625">
        <v>1082638</v>
      </c>
      <c r="B625">
        <v>2017</v>
      </c>
      <c r="C625" t="s">
        <v>350</v>
      </c>
      <c r="D625" t="s">
        <v>472</v>
      </c>
      <c r="E625" t="s">
        <v>46</v>
      </c>
      <c r="F625" t="s">
        <v>30</v>
      </c>
      <c r="G625" t="s">
        <v>330</v>
      </c>
      <c r="H625" t="s">
        <v>39</v>
      </c>
      <c r="I625">
        <v>7</v>
      </c>
      <c r="J625">
        <v>138</v>
      </c>
      <c r="K625">
        <v>140</v>
      </c>
      <c r="L625" t="s">
        <v>292</v>
      </c>
      <c r="M625" t="s">
        <v>430</v>
      </c>
      <c r="N625" t="s">
        <v>167</v>
      </c>
      <c r="O625" t="s">
        <v>389</v>
      </c>
      <c r="P625">
        <v>36</v>
      </c>
      <c r="Q625">
        <v>74</v>
      </c>
      <c r="R625">
        <v>28</v>
      </c>
    </row>
    <row r="626" spans="1:18" x14ac:dyDescent="0.3">
      <c r="A626">
        <v>1082639</v>
      </c>
      <c r="B626">
        <v>2017</v>
      </c>
      <c r="C626" t="s">
        <v>98</v>
      </c>
      <c r="D626" t="s">
        <v>470</v>
      </c>
      <c r="E626" t="s">
        <v>22</v>
      </c>
      <c r="F626" t="s">
        <v>21</v>
      </c>
      <c r="G626" t="s">
        <v>59</v>
      </c>
      <c r="H626" t="s">
        <v>23</v>
      </c>
      <c r="I626">
        <v>14</v>
      </c>
      <c r="J626">
        <v>167</v>
      </c>
      <c r="K626">
        <v>153</v>
      </c>
      <c r="L626" t="s">
        <v>373</v>
      </c>
      <c r="M626" t="s">
        <v>413</v>
      </c>
      <c r="N626" t="s">
        <v>185</v>
      </c>
      <c r="O626" t="s">
        <v>27</v>
      </c>
      <c r="P626">
        <v>41</v>
      </c>
      <c r="Q626">
        <v>87</v>
      </c>
      <c r="R626">
        <v>39</v>
      </c>
    </row>
    <row r="627" spans="1:18" x14ac:dyDescent="0.3">
      <c r="A627">
        <v>1082640</v>
      </c>
      <c r="B627">
        <v>2017</v>
      </c>
      <c r="C627" t="s">
        <v>433</v>
      </c>
      <c r="D627" t="s">
        <v>448</v>
      </c>
      <c r="E627" t="s">
        <v>38</v>
      </c>
      <c r="F627" t="s">
        <v>21</v>
      </c>
      <c r="G627" t="s">
        <v>38</v>
      </c>
      <c r="H627" t="s">
        <v>39</v>
      </c>
      <c r="I627">
        <v>2</v>
      </c>
      <c r="J627">
        <v>195</v>
      </c>
      <c r="K627">
        <v>197</v>
      </c>
      <c r="L627" t="s">
        <v>392</v>
      </c>
      <c r="M627" t="s">
        <v>458</v>
      </c>
      <c r="N627" t="s">
        <v>299</v>
      </c>
      <c r="O627" t="s">
        <v>452</v>
      </c>
      <c r="P627">
        <v>50</v>
      </c>
      <c r="Q627">
        <v>98</v>
      </c>
      <c r="R627">
        <v>47</v>
      </c>
    </row>
    <row r="628" spans="1:18" x14ac:dyDescent="0.3">
      <c r="A628">
        <v>1082641</v>
      </c>
      <c r="B628">
        <v>2017</v>
      </c>
      <c r="C628" t="s">
        <v>139</v>
      </c>
      <c r="D628" t="s">
        <v>45</v>
      </c>
      <c r="E628" t="s">
        <v>46</v>
      </c>
      <c r="F628" t="s">
        <v>21</v>
      </c>
      <c r="G628" t="s">
        <v>59</v>
      </c>
      <c r="H628" t="s">
        <v>23</v>
      </c>
      <c r="I628">
        <v>7</v>
      </c>
      <c r="J628">
        <v>230</v>
      </c>
      <c r="K628">
        <v>223</v>
      </c>
      <c r="L628" t="s">
        <v>290</v>
      </c>
      <c r="M628" t="s">
        <v>454</v>
      </c>
      <c r="N628" t="s">
        <v>413</v>
      </c>
      <c r="O628" t="s">
        <v>383</v>
      </c>
      <c r="P628">
        <v>71</v>
      </c>
      <c r="Q628">
        <v>119</v>
      </c>
      <c r="R628">
        <v>40</v>
      </c>
    </row>
    <row r="629" spans="1:18" x14ac:dyDescent="0.3">
      <c r="A629">
        <v>1082642</v>
      </c>
      <c r="B629">
        <v>2017</v>
      </c>
      <c r="C629" t="s">
        <v>435</v>
      </c>
      <c r="D629" t="s">
        <v>36</v>
      </c>
      <c r="E629" t="s">
        <v>38</v>
      </c>
      <c r="F629" t="s">
        <v>30</v>
      </c>
      <c r="G629" t="s">
        <v>38</v>
      </c>
      <c r="H629" t="s">
        <v>23</v>
      </c>
      <c r="I629">
        <v>7</v>
      </c>
      <c r="J629">
        <v>168</v>
      </c>
      <c r="K629">
        <v>161</v>
      </c>
      <c r="L629" t="s">
        <v>378</v>
      </c>
      <c r="M629" t="s">
        <v>430</v>
      </c>
      <c r="N629" t="s">
        <v>341</v>
      </c>
      <c r="O629" t="s">
        <v>207</v>
      </c>
      <c r="P629">
        <v>54</v>
      </c>
      <c r="Q629">
        <v>75</v>
      </c>
      <c r="R629">
        <v>39</v>
      </c>
    </row>
    <row r="630" spans="1:18" x14ac:dyDescent="0.3">
      <c r="A630">
        <v>1082643</v>
      </c>
      <c r="B630">
        <v>2017</v>
      </c>
      <c r="C630" t="s">
        <v>414</v>
      </c>
      <c r="D630" t="s">
        <v>448</v>
      </c>
      <c r="E630" t="s">
        <v>330</v>
      </c>
      <c r="F630" t="s">
        <v>21</v>
      </c>
      <c r="G630" t="s">
        <v>330</v>
      </c>
      <c r="H630" t="s">
        <v>39</v>
      </c>
      <c r="I630">
        <v>8</v>
      </c>
      <c r="J630">
        <v>154</v>
      </c>
      <c r="K630">
        <v>158</v>
      </c>
      <c r="L630" t="s">
        <v>465</v>
      </c>
      <c r="M630" t="s">
        <v>299</v>
      </c>
      <c r="N630" t="s">
        <v>407</v>
      </c>
      <c r="O630" t="s">
        <v>389</v>
      </c>
      <c r="P630">
        <v>61</v>
      </c>
      <c r="Q630">
        <v>73</v>
      </c>
      <c r="R630">
        <v>20</v>
      </c>
    </row>
    <row r="631" spans="1:18" x14ac:dyDescent="0.3">
      <c r="A631">
        <v>1082644</v>
      </c>
      <c r="B631">
        <v>2017</v>
      </c>
      <c r="C631" t="s">
        <v>86</v>
      </c>
      <c r="D631" t="s">
        <v>51</v>
      </c>
      <c r="E631" t="s">
        <v>22</v>
      </c>
      <c r="F631" t="s">
        <v>21</v>
      </c>
      <c r="G631" t="s">
        <v>46</v>
      </c>
      <c r="H631" t="s">
        <v>23</v>
      </c>
      <c r="I631">
        <v>9</v>
      </c>
      <c r="J631">
        <v>173</v>
      </c>
      <c r="K631">
        <v>164</v>
      </c>
      <c r="L631" t="s">
        <v>225</v>
      </c>
      <c r="M631" t="s">
        <v>413</v>
      </c>
      <c r="N631" t="s">
        <v>185</v>
      </c>
      <c r="O631" t="s">
        <v>27</v>
      </c>
      <c r="P631">
        <v>51</v>
      </c>
      <c r="Q631">
        <v>79</v>
      </c>
      <c r="R631">
        <v>43</v>
      </c>
    </row>
    <row r="632" spans="1:18" x14ac:dyDescent="0.3">
      <c r="A632">
        <v>1082645</v>
      </c>
      <c r="B632">
        <v>2017</v>
      </c>
      <c r="C632" t="s">
        <v>449</v>
      </c>
      <c r="D632" t="s">
        <v>343</v>
      </c>
      <c r="E632" t="s">
        <v>403</v>
      </c>
      <c r="F632" t="s">
        <v>21</v>
      </c>
      <c r="G632" t="s">
        <v>403</v>
      </c>
      <c r="H632" t="s">
        <v>39</v>
      </c>
      <c r="I632">
        <v>9</v>
      </c>
      <c r="J632">
        <v>73</v>
      </c>
      <c r="K632">
        <v>78</v>
      </c>
      <c r="L632" t="s">
        <v>236</v>
      </c>
      <c r="M632" t="s">
        <v>424</v>
      </c>
      <c r="N632" t="s">
        <v>454</v>
      </c>
      <c r="O632" t="s">
        <v>383</v>
      </c>
      <c r="P632">
        <v>32</v>
      </c>
      <c r="Q632">
        <v>41</v>
      </c>
      <c r="R632">
        <v>0</v>
      </c>
    </row>
    <row r="633" spans="1:18" x14ac:dyDescent="0.3">
      <c r="A633">
        <v>1082646</v>
      </c>
      <c r="B633">
        <v>2017</v>
      </c>
      <c r="C633" t="s">
        <v>88</v>
      </c>
      <c r="D633" t="s">
        <v>36</v>
      </c>
      <c r="E633" t="s">
        <v>20</v>
      </c>
      <c r="F633" t="s">
        <v>30</v>
      </c>
      <c r="G633" t="s">
        <v>20</v>
      </c>
      <c r="H633" t="s">
        <v>23</v>
      </c>
      <c r="I633">
        <v>10</v>
      </c>
      <c r="J633">
        <v>161</v>
      </c>
      <c r="K633">
        <v>151</v>
      </c>
      <c r="L633" t="s">
        <v>466</v>
      </c>
      <c r="M633" t="s">
        <v>341</v>
      </c>
      <c r="N633" t="s">
        <v>318</v>
      </c>
      <c r="O633" t="s">
        <v>207</v>
      </c>
      <c r="P633">
        <v>37</v>
      </c>
      <c r="Q633">
        <v>75</v>
      </c>
      <c r="R633">
        <v>49</v>
      </c>
    </row>
    <row r="634" spans="1:18" x14ac:dyDescent="0.3">
      <c r="A634">
        <v>1082647</v>
      </c>
      <c r="B634">
        <v>2017</v>
      </c>
      <c r="C634" t="s">
        <v>402</v>
      </c>
      <c r="D634" t="s">
        <v>45</v>
      </c>
      <c r="E634" t="s">
        <v>46</v>
      </c>
      <c r="F634" t="s">
        <v>21</v>
      </c>
      <c r="G634" t="s">
        <v>403</v>
      </c>
      <c r="H634" t="s">
        <v>23</v>
      </c>
      <c r="I634">
        <v>20</v>
      </c>
      <c r="J634">
        <v>162</v>
      </c>
      <c r="K634">
        <v>142</v>
      </c>
      <c r="L634" t="s">
        <v>467</v>
      </c>
      <c r="M634" t="s">
        <v>185</v>
      </c>
      <c r="N634" t="s">
        <v>318</v>
      </c>
      <c r="O634" t="s">
        <v>27</v>
      </c>
      <c r="P634">
        <v>33</v>
      </c>
      <c r="Q634">
        <v>76</v>
      </c>
      <c r="R634">
        <v>53</v>
      </c>
    </row>
    <row r="635" spans="1:18" x14ac:dyDescent="0.3">
      <c r="A635">
        <v>1082648</v>
      </c>
      <c r="B635">
        <v>2017</v>
      </c>
      <c r="C635" t="s">
        <v>365</v>
      </c>
      <c r="D635" t="s">
        <v>19</v>
      </c>
      <c r="E635" t="s">
        <v>22</v>
      </c>
      <c r="F635" t="s">
        <v>21</v>
      </c>
      <c r="G635" t="s">
        <v>22</v>
      </c>
      <c r="H635" t="s">
        <v>39</v>
      </c>
      <c r="I635">
        <v>7</v>
      </c>
      <c r="J635">
        <v>128</v>
      </c>
      <c r="K635">
        <v>48</v>
      </c>
      <c r="L635" t="s">
        <v>396</v>
      </c>
      <c r="M635" t="s">
        <v>299</v>
      </c>
      <c r="N635" t="s">
        <v>407</v>
      </c>
      <c r="O635" t="s">
        <v>383</v>
      </c>
      <c r="P635">
        <v>30</v>
      </c>
      <c r="Q635">
        <v>73</v>
      </c>
      <c r="R635">
        <v>25</v>
      </c>
    </row>
    <row r="636" spans="1:18" x14ac:dyDescent="0.3">
      <c r="A636">
        <v>1082649</v>
      </c>
      <c r="B636">
        <v>2017</v>
      </c>
      <c r="C636" t="s">
        <v>127</v>
      </c>
      <c r="D636" t="s">
        <v>19</v>
      </c>
      <c r="E636" t="s">
        <v>46</v>
      </c>
      <c r="F636" t="s">
        <v>21</v>
      </c>
      <c r="G636" t="s">
        <v>46</v>
      </c>
      <c r="H636" t="s">
        <v>39</v>
      </c>
      <c r="I636">
        <v>6</v>
      </c>
      <c r="J636">
        <v>107</v>
      </c>
      <c r="K636">
        <v>111</v>
      </c>
      <c r="L636" t="s">
        <v>468</v>
      </c>
      <c r="M636" t="s">
        <v>356</v>
      </c>
      <c r="N636" t="s">
        <v>407</v>
      </c>
      <c r="O636" t="s">
        <v>389</v>
      </c>
      <c r="P636">
        <v>25</v>
      </c>
      <c r="Q636">
        <v>67</v>
      </c>
      <c r="R636">
        <v>15</v>
      </c>
    </row>
    <row r="637" spans="1:18" x14ac:dyDescent="0.3">
      <c r="A637">
        <v>1082650</v>
      </c>
      <c r="B637">
        <v>2017</v>
      </c>
      <c r="C637" t="s">
        <v>402</v>
      </c>
      <c r="D637" t="s">
        <v>472</v>
      </c>
      <c r="E637" t="s">
        <v>46</v>
      </c>
      <c r="F637" t="s">
        <v>30</v>
      </c>
      <c r="G637" t="s">
        <v>46</v>
      </c>
      <c r="H637" t="s">
        <v>23</v>
      </c>
      <c r="I637">
        <v>1</v>
      </c>
      <c r="J637">
        <v>129</v>
      </c>
      <c r="K637">
        <v>128</v>
      </c>
      <c r="L637" t="s">
        <v>442</v>
      </c>
      <c r="M637" t="s">
        <v>356</v>
      </c>
      <c r="N637" t="s">
        <v>185</v>
      </c>
      <c r="O637" t="s">
        <v>27</v>
      </c>
      <c r="P637">
        <v>32</v>
      </c>
      <c r="Q637">
        <v>54</v>
      </c>
      <c r="R637">
        <v>43</v>
      </c>
    </row>
    <row r="638" spans="1:18" x14ac:dyDescent="0.3">
      <c r="A638">
        <v>1136561</v>
      </c>
      <c r="B638">
        <v>2018</v>
      </c>
      <c r="C638" t="s">
        <v>123</v>
      </c>
      <c r="D638" t="s">
        <v>45</v>
      </c>
      <c r="E638" t="s">
        <v>29</v>
      </c>
      <c r="F638" t="s">
        <v>21</v>
      </c>
      <c r="G638" t="s">
        <v>29</v>
      </c>
      <c r="H638" t="s">
        <v>39</v>
      </c>
      <c r="I638">
        <v>1</v>
      </c>
      <c r="J638">
        <v>165</v>
      </c>
      <c r="K638">
        <v>169</v>
      </c>
      <c r="L638" t="s">
        <v>133</v>
      </c>
      <c r="M638" t="s">
        <v>385</v>
      </c>
      <c r="N638" t="s">
        <v>413</v>
      </c>
      <c r="O638" t="s">
        <v>469</v>
      </c>
      <c r="P638">
        <v>39</v>
      </c>
      <c r="Q638">
        <v>82</v>
      </c>
      <c r="R638">
        <v>44</v>
      </c>
    </row>
    <row r="639" spans="1:18" x14ac:dyDescent="0.3">
      <c r="A639">
        <v>1136562</v>
      </c>
      <c r="B639">
        <v>2018</v>
      </c>
      <c r="C639" t="s">
        <v>128</v>
      </c>
      <c r="D639" t="s">
        <v>470</v>
      </c>
      <c r="E639" t="s">
        <v>59</v>
      </c>
      <c r="F639" t="s">
        <v>21</v>
      </c>
      <c r="G639" t="s">
        <v>59</v>
      </c>
      <c r="H639" t="s">
        <v>39</v>
      </c>
      <c r="I639">
        <v>6</v>
      </c>
      <c r="J639">
        <v>166</v>
      </c>
      <c r="K639">
        <v>167</v>
      </c>
      <c r="L639" t="s">
        <v>471</v>
      </c>
      <c r="M639" t="s">
        <v>430</v>
      </c>
      <c r="N639" t="s">
        <v>258</v>
      </c>
      <c r="O639" t="s">
        <v>27</v>
      </c>
      <c r="P639">
        <v>45</v>
      </c>
      <c r="Q639">
        <v>82</v>
      </c>
      <c r="R639">
        <v>39</v>
      </c>
    </row>
    <row r="640" spans="1:18" x14ac:dyDescent="0.3">
      <c r="A640">
        <v>1136563</v>
      </c>
      <c r="B640">
        <v>2018</v>
      </c>
      <c r="C640" t="s">
        <v>18</v>
      </c>
      <c r="D640" t="s">
        <v>51</v>
      </c>
      <c r="E640" t="s">
        <v>22</v>
      </c>
      <c r="F640" t="s">
        <v>21</v>
      </c>
      <c r="G640" t="s">
        <v>22</v>
      </c>
      <c r="H640" t="s">
        <v>39</v>
      </c>
      <c r="I640">
        <v>4</v>
      </c>
      <c r="J640">
        <v>176</v>
      </c>
      <c r="K640">
        <v>177</v>
      </c>
      <c r="L640" t="s">
        <v>313</v>
      </c>
      <c r="M640" t="s">
        <v>454</v>
      </c>
      <c r="N640" t="s">
        <v>318</v>
      </c>
      <c r="O640" t="s">
        <v>452</v>
      </c>
      <c r="P640">
        <v>52</v>
      </c>
      <c r="Q640">
        <v>85</v>
      </c>
      <c r="R640">
        <v>39</v>
      </c>
    </row>
    <row r="641" spans="1:18" x14ac:dyDescent="0.3">
      <c r="A641">
        <v>1136564</v>
      </c>
      <c r="B641">
        <v>2018</v>
      </c>
      <c r="C641" t="s">
        <v>347</v>
      </c>
      <c r="D641" t="s">
        <v>472</v>
      </c>
      <c r="E641" t="s">
        <v>330</v>
      </c>
      <c r="F641" t="s">
        <v>21</v>
      </c>
      <c r="G641" t="s">
        <v>330</v>
      </c>
      <c r="H641" t="s">
        <v>39</v>
      </c>
      <c r="I641">
        <v>9</v>
      </c>
      <c r="J641">
        <v>125</v>
      </c>
      <c r="K641">
        <v>127</v>
      </c>
      <c r="L641" t="s">
        <v>292</v>
      </c>
      <c r="M641" t="s">
        <v>356</v>
      </c>
      <c r="N641" t="s">
        <v>304</v>
      </c>
      <c r="O641" t="s">
        <v>416</v>
      </c>
      <c r="P641">
        <v>48</v>
      </c>
      <c r="Q641">
        <v>58</v>
      </c>
      <c r="R641">
        <v>19</v>
      </c>
    </row>
    <row r="642" spans="1:18" x14ac:dyDescent="0.3">
      <c r="A642">
        <v>1136565</v>
      </c>
      <c r="B642">
        <v>2018</v>
      </c>
      <c r="C642" t="s">
        <v>134</v>
      </c>
      <c r="D642" t="s">
        <v>473</v>
      </c>
      <c r="E642" t="s">
        <v>29</v>
      </c>
      <c r="F642" t="s">
        <v>21</v>
      </c>
      <c r="G642" t="s">
        <v>29</v>
      </c>
      <c r="H642" t="s">
        <v>39</v>
      </c>
      <c r="I642">
        <v>5</v>
      </c>
      <c r="J642">
        <v>202</v>
      </c>
      <c r="K642">
        <v>205</v>
      </c>
      <c r="L642" t="s">
        <v>474</v>
      </c>
      <c r="M642" t="s">
        <v>299</v>
      </c>
      <c r="N642" t="s">
        <v>385</v>
      </c>
      <c r="O642" t="s">
        <v>469</v>
      </c>
      <c r="P642">
        <v>64</v>
      </c>
      <c r="Q642">
        <v>74</v>
      </c>
      <c r="R642">
        <v>64</v>
      </c>
    </row>
    <row r="643" spans="1:18" x14ac:dyDescent="0.3">
      <c r="A643">
        <v>1136566</v>
      </c>
      <c r="B643">
        <v>2018</v>
      </c>
      <c r="C643" t="s">
        <v>119</v>
      </c>
      <c r="D643" t="s">
        <v>58</v>
      </c>
      <c r="E643" t="s">
        <v>38</v>
      </c>
      <c r="F643" t="s">
        <v>21</v>
      </c>
      <c r="G643" t="s">
        <v>37</v>
      </c>
      <c r="H643" t="s">
        <v>23</v>
      </c>
      <c r="I643">
        <v>10</v>
      </c>
      <c r="J643">
        <v>153</v>
      </c>
      <c r="K643">
        <v>60</v>
      </c>
      <c r="L643" t="s">
        <v>349</v>
      </c>
      <c r="M643" t="s">
        <v>430</v>
      </c>
      <c r="N643" t="s">
        <v>407</v>
      </c>
      <c r="O643" t="s">
        <v>27</v>
      </c>
      <c r="P643">
        <v>51</v>
      </c>
      <c r="Q643">
        <v>75</v>
      </c>
      <c r="R643">
        <v>27</v>
      </c>
    </row>
    <row r="644" spans="1:18" x14ac:dyDescent="0.3">
      <c r="A644">
        <v>1136567</v>
      </c>
      <c r="B644">
        <v>2018</v>
      </c>
      <c r="C644" t="s">
        <v>361</v>
      </c>
      <c r="D644" t="s">
        <v>472</v>
      </c>
      <c r="E644" t="s">
        <v>330</v>
      </c>
      <c r="F644" t="s">
        <v>21</v>
      </c>
      <c r="G644" t="s">
        <v>330</v>
      </c>
      <c r="H644" t="s">
        <v>39</v>
      </c>
      <c r="I644">
        <v>1</v>
      </c>
      <c r="J644">
        <v>147</v>
      </c>
      <c r="K644">
        <v>151</v>
      </c>
      <c r="L644" t="s">
        <v>453</v>
      </c>
      <c r="M644" t="s">
        <v>341</v>
      </c>
      <c r="N644" t="s">
        <v>356</v>
      </c>
      <c r="O644" t="s">
        <v>416</v>
      </c>
      <c r="P644">
        <v>54</v>
      </c>
      <c r="Q644">
        <v>67</v>
      </c>
      <c r="R644">
        <v>26</v>
      </c>
    </row>
    <row r="645" spans="1:18" x14ac:dyDescent="0.3">
      <c r="A645">
        <v>1136568</v>
      </c>
      <c r="B645">
        <v>2018</v>
      </c>
      <c r="C645" t="s">
        <v>120</v>
      </c>
      <c r="D645" t="s">
        <v>19</v>
      </c>
      <c r="E645" t="s">
        <v>20</v>
      </c>
      <c r="F645" t="s">
        <v>21</v>
      </c>
      <c r="G645" t="s">
        <v>20</v>
      </c>
      <c r="H645" t="s">
        <v>39</v>
      </c>
      <c r="I645">
        <v>4</v>
      </c>
      <c r="J645">
        <v>155</v>
      </c>
      <c r="K645">
        <v>159</v>
      </c>
      <c r="L645" t="s">
        <v>326</v>
      </c>
      <c r="M645" t="s">
        <v>454</v>
      </c>
      <c r="N645" t="s">
        <v>185</v>
      </c>
      <c r="O645" t="s">
        <v>452</v>
      </c>
      <c r="P645">
        <v>50</v>
      </c>
      <c r="Q645">
        <v>77</v>
      </c>
      <c r="R645">
        <v>28</v>
      </c>
    </row>
    <row r="646" spans="1:18" x14ac:dyDescent="0.3">
      <c r="A646">
        <v>1136569</v>
      </c>
      <c r="B646">
        <v>2018</v>
      </c>
      <c r="C646" t="s">
        <v>100</v>
      </c>
      <c r="D646" t="s">
        <v>45</v>
      </c>
      <c r="E646" t="s">
        <v>38</v>
      </c>
      <c r="F646" t="s">
        <v>21</v>
      </c>
      <c r="G646" t="s">
        <v>38</v>
      </c>
      <c r="H646" t="s">
        <v>39</v>
      </c>
      <c r="I646">
        <v>7</v>
      </c>
      <c r="J646">
        <v>194</v>
      </c>
      <c r="K646">
        <v>195</v>
      </c>
      <c r="L646" t="s">
        <v>475</v>
      </c>
      <c r="M646" t="s">
        <v>430</v>
      </c>
      <c r="N646" t="s">
        <v>407</v>
      </c>
      <c r="O646" t="s">
        <v>27</v>
      </c>
      <c r="P646">
        <v>84</v>
      </c>
      <c r="Q646">
        <v>83</v>
      </c>
      <c r="R646">
        <v>27</v>
      </c>
    </row>
    <row r="647" spans="1:18" x14ac:dyDescent="0.3">
      <c r="A647">
        <v>1136570</v>
      </c>
      <c r="B647">
        <v>2018</v>
      </c>
      <c r="C647" t="s">
        <v>338</v>
      </c>
      <c r="D647" t="s">
        <v>51</v>
      </c>
      <c r="E647" t="s">
        <v>330</v>
      </c>
      <c r="F647" t="s">
        <v>21</v>
      </c>
      <c r="G647" t="s">
        <v>330</v>
      </c>
      <c r="H647" t="s">
        <v>39</v>
      </c>
      <c r="I647">
        <v>5</v>
      </c>
      <c r="J647">
        <v>138</v>
      </c>
      <c r="K647">
        <v>139</v>
      </c>
      <c r="L647" t="s">
        <v>476</v>
      </c>
      <c r="M647" t="s">
        <v>299</v>
      </c>
      <c r="N647" t="s">
        <v>413</v>
      </c>
      <c r="O647" t="s">
        <v>469</v>
      </c>
      <c r="P647">
        <v>49</v>
      </c>
      <c r="Q647">
        <v>62</v>
      </c>
      <c r="R647">
        <v>27</v>
      </c>
    </row>
    <row r="648" spans="1:18" x14ac:dyDescent="0.3">
      <c r="A648">
        <v>1136571</v>
      </c>
      <c r="B648">
        <v>2018</v>
      </c>
      <c r="C648" t="s">
        <v>130</v>
      </c>
      <c r="D648" t="s">
        <v>19</v>
      </c>
      <c r="E648" t="s">
        <v>20</v>
      </c>
      <c r="F648" t="s">
        <v>21</v>
      </c>
      <c r="G648" t="s">
        <v>37</v>
      </c>
      <c r="H648" t="s">
        <v>23</v>
      </c>
      <c r="I648">
        <v>19</v>
      </c>
      <c r="J648">
        <v>217</v>
      </c>
      <c r="K648">
        <v>198</v>
      </c>
      <c r="L648" t="s">
        <v>349</v>
      </c>
      <c r="M648" t="s">
        <v>318</v>
      </c>
      <c r="N648" t="s">
        <v>185</v>
      </c>
      <c r="O648" t="s">
        <v>383</v>
      </c>
      <c r="P648">
        <v>52</v>
      </c>
      <c r="Q648">
        <v>90</v>
      </c>
      <c r="R648">
        <v>75</v>
      </c>
    </row>
    <row r="649" spans="1:18" x14ac:dyDescent="0.3">
      <c r="A649">
        <v>1136572</v>
      </c>
      <c r="B649">
        <v>2018</v>
      </c>
      <c r="C649" t="s">
        <v>28</v>
      </c>
      <c r="D649" t="s">
        <v>470</v>
      </c>
      <c r="E649" t="s">
        <v>29</v>
      </c>
      <c r="F649" t="s">
        <v>21</v>
      </c>
      <c r="G649" t="s">
        <v>59</v>
      </c>
      <c r="H649" t="s">
        <v>23</v>
      </c>
      <c r="I649">
        <v>4</v>
      </c>
      <c r="J649">
        <v>197</v>
      </c>
      <c r="K649">
        <v>193</v>
      </c>
      <c r="L649" t="s">
        <v>165</v>
      </c>
      <c r="M649" t="s">
        <v>341</v>
      </c>
      <c r="N649" t="s">
        <v>304</v>
      </c>
      <c r="O649" t="s">
        <v>416</v>
      </c>
      <c r="P649">
        <v>75</v>
      </c>
      <c r="Q649">
        <v>85</v>
      </c>
      <c r="R649">
        <v>37</v>
      </c>
    </row>
    <row r="650" spans="1:18" x14ac:dyDescent="0.3">
      <c r="A650">
        <v>1136573</v>
      </c>
      <c r="B650">
        <v>2018</v>
      </c>
      <c r="C650" t="s">
        <v>121</v>
      </c>
      <c r="D650" t="s">
        <v>51</v>
      </c>
      <c r="E650" t="s">
        <v>38</v>
      </c>
      <c r="F650" t="s">
        <v>21</v>
      </c>
      <c r="G650" t="s">
        <v>22</v>
      </c>
      <c r="H650" t="s">
        <v>23</v>
      </c>
      <c r="I650">
        <v>71</v>
      </c>
      <c r="J650">
        <v>200</v>
      </c>
      <c r="K650">
        <v>129</v>
      </c>
      <c r="L650" t="s">
        <v>455</v>
      </c>
      <c r="M650" t="s">
        <v>299</v>
      </c>
      <c r="N650" t="s">
        <v>413</v>
      </c>
      <c r="O650" t="s">
        <v>469</v>
      </c>
      <c r="P650">
        <v>50</v>
      </c>
      <c r="Q650">
        <v>107</v>
      </c>
      <c r="R650">
        <v>43</v>
      </c>
    </row>
    <row r="651" spans="1:18" x14ac:dyDescent="0.3">
      <c r="A651">
        <v>1136574</v>
      </c>
      <c r="B651">
        <v>2018</v>
      </c>
      <c r="C651" t="s">
        <v>44</v>
      </c>
      <c r="D651" t="s">
        <v>45</v>
      </c>
      <c r="E651" t="s">
        <v>20</v>
      </c>
      <c r="F651" t="s">
        <v>21</v>
      </c>
      <c r="G651" t="s">
        <v>46</v>
      </c>
      <c r="H651" t="s">
        <v>23</v>
      </c>
      <c r="I651">
        <v>46</v>
      </c>
      <c r="J651">
        <v>213</v>
      </c>
      <c r="K651">
        <v>167</v>
      </c>
      <c r="L651" t="s">
        <v>192</v>
      </c>
      <c r="M651" t="s">
        <v>407</v>
      </c>
      <c r="N651" t="s">
        <v>258</v>
      </c>
      <c r="O651" t="s">
        <v>27</v>
      </c>
      <c r="P651">
        <v>60</v>
      </c>
      <c r="Q651">
        <v>93</v>
      </c>
      <c r="R651">
        <v>60</v>
      </c>
    </row>
    <row r="652" spans="1:18" x14ac:dyDescent="0.3">
      <c r="A652">
        <v>1136575</v>
      </c>
      <c r="B652">
        <v>2018</v>
      </c>
      <c r="C652" t="s">
        <v>93</v>
      </c>
      <c r="D652" t="s">
        <v>58</v>
      </c>
      <c r="E652" t="s">
        <v>22</v>
      </c>
      <c r="F652" t="s">
        <v>21</v>
      </c>
      <c r="G652" t="s">
        <v>22</v>
      </c>
      <c r="H652" t="s">
        <v>39</v>
      </c>
      <c r="I652">
        <v>7</v>
      </c>
      <c r="J652">
        <v>160</v>
      </c>
      <c r="K652">
        <v>163</v>
      </c>
      <c r="L652" t="s">
        <v>455</v>
      </c>
      <c r="M652" t="s">
        <v>454</v>
      </c>
      <c r="N652" t="s">
        <v>185</v>
      </c>
      <c r="O652" t="s">
        <v>383</v>
      </c>
      <c r="P652">
        <v>48</v>
      </c>
      <c r="Q652">
        <v>74</v>
      </c>
      <c r="R652">
        <v>38</v>
      </c>
    </row>
    <row r="653" spans="1:18" x14ac:dyDescent="0.3">
      <c r="A653">
        <v>1136576</v>
      </c>
      <c r="B653">
        <v>2018</v>
      </c>
      <c r="C653" t="s">
        <v>358</v>
      </c>
      <c r="D653" t="s">
        <v>470</v>
      </c>
      <c r="E653" t="s">
        <v>59</v>
      </c>
      <c r="F653" t="s">
        <v>30</v>
      </c>
      <c r="G653" t="s">
        <v>59</v>
      </c>
      <c r="H653" t="s">
        <v>23</v>
      </c>
      <c r="I653">
        <v>15</v>
      </c>
      <c r="J653">
        <v>193</v>
      </c>
      <c r="K653">
        <v>178</v>
      </c>
      <c r="L653" t="s">
        <v>165</v>
      </c>
      <c r="M653" t="s">
        <v>299</v>
      </c>
      <c r="N653" t="s">
        <v>356</v>
      </c>
      <c r="O653" t="s">
        <v>416</v>
      </c>
      <c r="P653">
        <v>49</v>
      </c>
      <c r="Q653">
        <v>102</v>
      </c>
      <c r="R653">
        <v>42</v>
      </c>
    </row>
    <row r="654" spans="1:18" x14ac:dyDescent="0.3">
      <c r="A654">
        <v>1136577</v>
      </c>
      <c r="B654">
        <v>2018</v>
      </c>
      <c r="C654" t="s">
        <v>145</v>
      </c>
      <c r="D654" t="s">
        <v>343</v>
      </c>
      <c r="E654" t="s">
        <v>37</v>
      </c>
      <c r="F654" t="s">
        <v>21</v>
      </c>
      <c r="G654" t="s">
        <v>29</v>
      </c>
      <c r="H654" t="s">
        <v>23</v>
      </c>
      <c r="I654">
        <v>64</v>
      </c>
      <c r="J654">
        <v>204</v>
      </c>
      <c r="K654">
        <v>140</v>
      </c>
      <c r="L654" t="s">
        <v>60</v>
      </c>
      <c r="M654" t="s">
        <v>430</v>
      </c>
      <c r="N654" t="s">
        <v>407</v>
      </c>
      <c r="O654" t="s">
        <v>27</v>
      </c>
      <c r="P654">
        <v>69</v>
      </c>
      <c r="Q654">
        <v>96</v>
      </c>
      <c r="R654">
        <v>39</v>
      </c>
    </row>
    <row r="655" spans="1:18" x14ac:dyDescent="0.3">
      <c r="A655">
        <v>1136578</v>
      </c>
      <c r="B655">
        <v>2018</v>
      </c>
      <c r="C655" t="s">
        <v>149</v>
      </c>
      <c r="D655" t="s">
        <v>51</v>
      </c>
      <c r="E655" t="s">
        <v>59</v>
      </c>
      <c r="F655" t="s">
        <v>21</v>
      </c>
      <c r="G655" t="s">
        <v>59</v>
      </c>
      <c r="H655" t="s">
        <v>39</v>
      </c>
      <c r="I655">
        <v>9</v>
      </c>
      <c r="J655">
        <v>191</v>
      </c>
      <c r="K655">
        <v>126</v>
      </c>
      <c r="L655" t="s">
        <v>471</v>
      </c>
      <c r="M655" t="s">
        <v>454</v>
      </c>
      <c r="N655" t="s">
        <v>318</v>
      </c>
      <c r="O655" t="s">
        <v>383</v>
      </c>
      <c r="P655">
        <v>50</v>
      </c>
      <c r="Q655">
        <v>98</v>
      </c>
      <c r="R655">
        <v>43</v>
      </c>
    </row>
    <row r="656" spans="1:18" x14ac:dyDescent="0.3">
      <c r="A656">
        <v>1136579</v>
      </c>
      <c r="B656">
        <v>2018</v>
      </c>
      <c r="C656" t="s">
        <v>88</v>
      </c>
      <c r="D656" t="s">
        <v>19</v>
      </c>
      <c r="E656" t="s">
        <v>20</v>
      </c>
      <c r="F656" t="s">
        <v>21</v>
      </c>
      <c r="G656" t="s">
        <v>20</v>
      </c>
      <c r="H656" t="s">
        <v>39</v>
      </c>
      <c r="I656">
        <v>6</v>
      </c>
      <c r="J656">
        <v>174</v>
      </c>
      <c r="K656">
        <v>176</v>
      </c>
      <c r="L656" t="s">
        <v>168</v>
      </c>
      <c r="M656" t="s">
        <v>385</v>
      </c>
      <c r="N656" t="s">
        <v>341</v>
      </c>
      <c r="O656" t="s">
        <v>469</v>
      </c>
      <c r="P656">
        <v>28</v>
      </c>
      <c r="Q656">
        <v>89</v>
      </c>
      <c r="R656">
        <v>57</v>
      </c>
    </row>
    <row r="657" spans="1:18" x14ac:dyDescent="0.3">
      <c r="A657">
        <v>1136580</v>
      </c>
      <c r="B657">
        <v>2018</v>
      </c>
      <c r="C657" t="s">
        <v>346</v>
      </c>
      <c r="D657" t="s">
        <v>472</v>
      </c>
      <c r="E657" t="s">
        <v>330</v>
      </c>
      <c r="F657" t="s">
        <v>21</v>
      </c>
      <c r="G657" t="s">
        <v>29</v>
      </c>
      <c r="H657" t="s">
        <v>23</v>
      </c>
      <c r="I657">
        <v>4</v>
      </c>
      <c r="J657">
        <v>182</v>
      </c>
      <c r="K657">
        <v>178</v>
      </c>
      <c r="L657" t="s">
        <v>225</v>
      </c>
      <c r="M657" t="s">
        <v>299</v>
      </c>
      <c r="N657" t="s">
        <v>304</v>
      </c>
      <c r="O657" t="s">
        <v>416</v>
      </c>
      <c r="P657">
        <v>27</v>
      </c>
      <c r="Q657">
        <v>110</v>
      </c>
      <c r="R657">
        <v>45</v>
      </c>
    </row>
    <row r="658" spans="1:18" x14ac:dyDescent="0.3">
      <c r="A658">
        <v>1136581</v>
      </c>
      <c r="B658">
        <v>2018</v>
      </c>
      <c r="C658" t="s">
        <v>107</v>
      </c>
      <c r="D658" t="s">
        <v>58</v>
      </c>
      <c r="E658" t="s">
        <v>46</v>
      </c>
      <c r="F658" t="s">
        <v>30</v>
      </c>
      <c r="G658" t="s">
        <v>37</v>
      </c>
      <c r="H658" t="s">
        <v>39</v>
      </c>
      <c r="I658">
        <v>3</v>
      </c>
      <c r="J658">
        <v>167</v>
      </c>
      <c r="K658">
        <v>168</v>
      </c>
      <c r="L658" t="s">
        <v>477</v>
      </c>
      <c r="M658" t="s">
        <v>430</v>
      </c>
      <c r="N658" t="s">
        <v>258</v>
      </c>
      <c r="O658" t="s">
        <v>27</v>
      </c>
      <c r="P658">
        <v>43</v>
      </c>
      <c r="Q658">
        <v>94</v>
      </c>
      <c r="R658">
        <v>30</v>
      </c>
    </row>
    <row r="659" spans="1:18" x14ac:dyDescent="0.3">
      <c r="A659">
        <v>1136582</v>
      </c>
      <c r="B659">
        <v>2018</v>
      </c>
      <c r="C659" t="s">
        <v>80</v>
      </c>
      <c r="D659" t="s">
        <v>478</v>
      </c>
      <c r="E659" t="s">
        <v>38</v>
      </c>
      <c r="F659" t="s">
        <v>21</v>
      </c>
      <c r="G659" t="s">
        <v>59</v>
      </c>
      <c r="H659" t="s">
        <v>23</v>
      </c>
      <c r="I659">
        <v>4</v>
      </c>
      <c r="J659">
        <v>143</v>
      </c>
      <c r="K659">
        <v>139</v>
      </c>
      <c r="L659" t="s">
        <v>479</v>
      </c>
      <c r="M659" t="s">
        <v>413</v>
      </c>
      <c r="N659" t="s">
        <v>341</v>
      </c>
      <c r="O659" t="s">
        <v>469</v>
      </c>
      <c r="P659">
        <v>51</v>
      </c>
      <c r="Q659">
        <v>65</v>
      </c>
      <c r="R659">
        <v>27</v>
      </c>
    </row>
    <row r="660" spans="1:18" x14ac:dyDescent="0.3">
      <c r="A660">
        <v>1136583</v>
      </c>
      <c r="B660">
        <v>2018</v>
      </c>
      <c r="C660" t="s">
        <v>350</v>
      </c>
      <c r="D660" t="s">
        <v>45</v>
      </c>
      <c r="E660" t="s">
        <v>46</v>
      </c>
      <c r="F660" t="s">
        <v>21</v>
      </c>
      <c r="G660" t="s">
        <v>330</v>
      </c>
      <c r="H660" t="s">
        <v>23</v>
      </c>
      <c r="I660">
        <v>31</v>
      </c>
      <c r="J660">
        <v>118</v>
      </c>
      <c r="K660">
        <v>87</v>
      </c>
      <c r="L660" t="s">
        <v>453</v>
      </c>
      <c r="M660" t="s">
        <v>318</v>
      </c>
      <c r="N660" t="s">
        <v>185</v>
      </c>
      <c r="O660" t="s">
        <v>452</v>
      </c>
      <c r="P660">
        <v>51</v>
      </c>
      <c r="Q660">
        <v>57</v>
      </c>
      <c r="R660">
        <v>10</v>
      </c>
    </row>
    <row r="661" spans="1:18" x14ac:dyDescent="0.3">
      <c r="A661">
        <v>1136584</v>
      </c>
      <c r="B661">
        <v>2018</v>
      </c>
      <c r="C661" t="s">
        <v>83</v>
      </c>
      <c r="D661" t="s">
        <v>19</v>
      </c>
      <c r="E661" t="s">
        <v>29</v>
      </c>
      <c r="F661" t="s">
        <v>21</v>
      </c>
      <c r="G661" t="s">
        <v>29</v>
      </c>
      <c r="H661" t="s">
        <v>39</v>
      </c>
      <c r="I661">
        <v>5</v>
      </c>
      <c r="J661">
        <v>205</v>
      </c>
      <c r="K661">
        <v>207</v>
      </c>
      <c r="L661" t="s">
        <v>84</v>
      </c>
      <c r="M661" t="s">
        <v>356</v>
      </c>
      <c r="N661" t="s">
        <v>406</v>
      </c>
      <c r="O661" t="s">
        <v>416</v>
      </c>
      <c r="P661">
        <v>52</v>
      </c>
      <c r="Q661">
        <v>105</v>
      </c>
      <c r="R661">
        <v>48</v>
      </c>
    </row>
    <row r="662" spans="1:18" x14ac:dyDescent="0.3">
      <c r="A662">
        <v>1136585</v>
      </c>
      <c r="B662">
        <v>2018</v>
      </c>
      <c r="C662" t="s">
        <v>344</v>
      </c>
      <c r="D662" t="s">
        <v>472</v>
      </c>
      <c r="E662" t="s">
        <v>59</v>
      </c>
      <c r="F662" t="s">
        <v>21</v>
      </c>
      <c r="G662" t="s">
        <v>330</v>
      </c>
      <c r="H662" t="s">
        <v>23</v>
      </c>
      <c r="I662">
        <v>13</v>
      </c>
      <c r="J662">
        <v>132</v>
      </c>
      <c r="K662">
        <v>119</v>
      </c>
      <c r="L662" t="s">
        <v>479</v>
      </c>
      <c r="M662" t="s">
        <v>341</v>
      </c>
      <c r="N662" t="s">
        <v>458</v>
      </c>
      <c r="O662" t="s">
        <v>27</v>
      </c>
      <c r="P662">
        <v>37</v>
      </c>
      <c r="Q662">
        <v>62</v>
      </c>
      <c r="R662">
        <v>33</v>
      </c>
    </row>
    <row r="663" spans="1:18" x14ac:dyDescent="0.3">
      <c r="A663">
        <v>1136586</v>
      </c>
      <c r="B663">
        <v>2018</v>
      </c>
      <c r="C663" t="s">
        <v>190</v>
      </c>
      <c r="D663" t="s">
        <v>478</v>
      </c>
      <c r="E663" t="s">
        <v>22</v>
      </c>
      <c r="F663" t="s">
        <v>21</v>
      </c>
      <c r="G663" t="s">
        <v>38</v>
      </c>
      <c r="H663" t="s">
        <v>23</v>
      </c>
      <c r="I663">
        <v>55</v>
      </c>
      <c r="J663">
        <v>219</v>
      </c>
      <c r="K663">
        <v>164</v>
      </c>
      <c r="L663" t="s">
        <v>392</v>
      </c>
      <c r="M663" t="s">
        <v>318</v>
      </c>
      <c r="N663" t="s">
        <v>185</v>
      </c>
      <c r="O663" t="s">
        <v>469</v>
      </c>
      <c r="P663">
        <v>57</v>
      </c>
      <c r="Q663">
        <v>86</v>
      </c>
      <c r="R663">
        <v>76</v>
      </c>
    </row>
    <row r="664" spans="1:18" x14ac:dyDescent="0.3">
      <c r="A664">
        <v>1136587</v>
      </c>
      <c r="B664">
        <v>2018</v>
      </c>
      <c r="C664" t="s">
        <v>67</v>
      </c>
      <c r="D664" t="s">
        <v>343</v>
      </c>
      <c r="E664" t="s">
        <v>46</v>
      </c>
      <c r="F664" t="s">
        <v>21</v>
      </c>
      <c r="G664" t="s">
        <v>46</v>
      </c>
      <c r="H664" t="s">
        <v>39</v>
      </c>
      <c r="I664">
        <v>8</v>
      </c>
      <c r="J664">
        <v>169</v>
      </c>
      <c r="K664">
        <v>170</v>
      </c>
      <c r="L664" t="s">
        <v>192</v>
      </c>
      <c r="M664" t="s">
        <v>385</v>
      </c>
      <c r="N664" t="s">
        <v>407</v>
      </c>
      <c r="O664" t="s">
        <v>452</v>
      </c>
      <c r="P664">
        <v>51</v>
      </c>
      <c r="Q664">
        <v>80</v>
      </c>
      <c r="R664">
        <v>38</v>
      </c>
    </row>
    <row r="665" spans="1:18" x14ac:dyDescent="0.3">
      <c r="A665">
        <v>1136588</v>
      </c>
      <c r="B665">
        <v>2018</v>
      </c>
      <c r="C665" t="s">
        <v>363</v>
      </c>
      <c r="D665" t="s">
        <v>58</v>
      </c>
      <c r="E665" t="s">
        <v>330</v>
      </c>
      <c r="F665" t="s">
        <v>30</v>
      </c>
      <c r="G665" t="s">
        <v>330</v>
      </c>
      <c r="H665" t="s">
        <v>23</v>
      </c>
      <c r="I665">
        <v>11</v>
      </c>
      <c r="J665">
        <v>151</v>
      </c>
      <c r="K665">
        <v>140</v>
      </c>
      <c r="L665" t="s">
        <v>460</v>
      </c>
      <c r="M665" t="s">
        <v>308</v>
      </c>
      <c r="N665" t="s">
        <v>413</v>
      </c>
      <c r="O665" t="s">
        <v>207</v>
      </c>
      <c r="P665">
        <v>39</v>
      </c>
      <c r="Q665">
        <v>87</v>
      </c>
      <c r="R665">
        <v>25</v>
      </c>
    </row>
    <row r="666" spans="1:18" x14ac:dyDescent="0.3">
      <c r="A666">
        <v>1136589</v>
      </c>
      <c r="B666">
        <v>2018</v>
      </c>
      <c r="C666" t="s">
        <v>18</v>
      </c>
      <c r="D666" t="s">
        <v>19</v>
      </c>
      <c r="E666" t="s">
        <v>22</v>
      </c>
      <c r="F666" t="s">
        <v>21</v>
      </c>
      <c r="G666" t="s">
        <v>22</v>
      </c>
      <c r="H666" t="s">
        <v>39</v>
      </c>
      <c r="I666">
        <v>6</v>
      </c>
      <c r="J666">
        <v>175</v>
      </c>
      <c r="K666">
        <v>176</v>
      </c>
      <c r="L666" t="s">
        <v>372</v>
      </c>
      <c r="M666" t="s">
        <v>299</v>
      </c>
      <c r="N666" t="s">
        <v>356</v>
      </c>
      <c r="O666" t="s">
        <v>383</v>
      </c>
      <c r="P666">
        <v>40</v>
      </c>
      <c r="Q666">
        <v>78</v>
      </c>
      <c r="R666">
        <v>57</v>
      </c>
    </row>
    <row r="667" spans="1:18" x14ac:dyDescent="0.3">
      <c r="A667">
        <v>1136590</v>
      </c>
      <c r="B667">
        <v>2018</v>
      </c>
      <c r="C667" t="s">
        <v>95</v>
      </c>
      <c r="D667" t="s">
        <v>343</v>
      </c>
      <c r="E667" t="s">
        <v>38</v>
      </c>
      <c r="F667" t="s">
        <v>21</v>
      </c>
      <c r="G667" t="s">
        <v>29</v>
      </c>
      <c r="H667" t="s">
        <v>23</v>
      </c>
      <c r="I667">
        <v>13</v>
      </c>
      <c r="J667">
        <v>211</v>
      </c>
      <c r="K667">
        <v>198</v>
      </c>
      <c r="L667" t="s">
        <v>60</v>
      </c>
      <c r="M667" t="s">
        <v>424</v>
      </c>
      <c r="N667" t="s">
        <v>318</v>
      </c>
      <c r="O667" t="s">
        <v>452</v>
      </c>
      <c r="P667">
        <v>56</v>
      </c>
      <c r="Q667">
        <v>93</v>
      </c>
      <c r="R667">
        <v>62</v>
      </c>
    </row>
    <row r="668" spans="1:18" x14ac:dyDescent="0.3">
      <c r="A668">
        <v>1136591</v>
      </c>
      <c r="B668">
        <v>2018</v>
      </c>
      <c r="C668" t="s">
        <v>113</v>
      </c>
      <c r="D668" t="s">
        <v>19</v>
      </c>
      <c r="E668" t="s">
        <v>46</v>
      </c>
      <c r="F668" t="s">
        <v>21</v>
      </c>
      <c r="G668" t="s">
        <v>20</v>
      </c>
      <c r="H668" t="s">
        <v>23</v>
      </c>
      <c r="I668">
        <v>14</v>
      </c>
      <c r="J668">
        <v>167</v>
      </c>
      <c r="K668">
        <v>153</v>
      </c>
      <c r="L668" t="s">
        <v>480</v>
      </c>
      <c r="M668" t="s">
        <v>167</v>
      </c>
      <c r="N668" t="s">
        <v>407</v>
      </c>
      <c r="O668" t="s">
        <v>27</v>
      </c>
      <c r="P668">
        <v>43</v>
      </c>
      <c r="Q668">
        <v>86</v>
      </c>
      <c r="R668">
        <v>38</v>
      </c>
    </row>
    <row r="669" spans="1:18" x14ac:dyDescent="0.3">
      <c r="A669">
        <v>1136592</v>
      </c>
      <c r="B669">
        <v>2018</v>
      </c>
      <c r="C669" t="s">
        <v>35</v>
      </c>
      <c r="D669" t="s">
        <v>478</v>
      </c>
      <c r="E669" t="s">
        <v>37</v>
      </c>
      <c r="F669" t="s">
        <v>21</v>
      </c>
      <c r="G669" t="s">
        <v>38</v>
      </c>
      <c r="H669" t="s">
        <v>23</v>
      </c>
      <c r="I669">
        <v>4</v>
      </c>
      <c r="J669">
        <v>196</v>
      </c>
      <c r="K669">
        <v>146</v>
      </c>
      <c r="L669" t="s">
        <v>434</v>
      </c>
      <c r="M669" t="s">
        <v>341</v>
      </c>
      <c r="N669" t="s">
        <v>406</v>
      </c>
      <c r="O669" t="s">
        <v>207</v>
      </c>
      <c r="P669">
        <v>62</v>
      </c>
      <c r="Q669">
        <v>125</v>
      </c>
      <c r="R669">
        <v>9</v>
      </c>
    </row>
    <row r="670" spans="1:18" x14ac:dyDescent="0.3">
      <c r="A670">
        <v>1136593</v>
      </c>
      <c r="B670">
        <v>2018</v>
      </c>
      <c r="C670" t="s">
        <v>74</v>
      </c>
      <c r="D670" t="s">
        <v>51</v>
      </c>
      <c r="E670" t="s">
        <v>22</v>
      </c>
      <c r="F670" t="s">
        <v>21</v>
      </c>
      <c r="G670" t="s">
        <v>22</v>
      </c>
      <c r="H670" t="s">
        <v>39</v>
      </c>
      <c r="I670">
        <v>6</v>
      </c>
      <c r="J670">
        <v>177</v>
      </c>
      <c r="K670">
        <v>180</v>
      </c>
      <c r="L670" t="s">
        <v>313</v>
      </c>
      <c r="M670" t="s">
        <v>454</v>
      </c>
      <c r="N670" t="s">
        <v>174</v>
      </c>
      <c r="O670" t="s">
        <v>452</v>
      </c>
      <c r="P670">
        <v>57</v>
      </c>
      <c r="Q670">
        <v>74</v>
      </c>
      <c r="R670">
        <v>46</v>
      </c>
    </row>
    <row r="671" spans="1:18" x14ac:dyDescent="0.3">
      <c r="A671">
        <v>1136594</v>
      </c>
      <c r="B671">
        <v>2018</v>
      </c>
      <c r="C671" t="s">
        <v>71</v>
      </c>
      <c r="D671" t="s">
        <v>286</v>
      </c>
      <c r="E671" t="s">
        <v>46</v>
      </c>
      <c r="F671" t="s">
        <v>21</v>
      </c>
      <c r="G671" t="s">
        <v>46</v>
      </c>
      <c r="H671" t="s">
        <v>39</v>
      </c>
      <c r="I671">
        <v>6</v>
      </c>
      <c r="J671">
        <v>174</v>
      </c>
      <c r="K671">
        <v>176</v>
      </c>
      <c r="L671" t="s">
        <v>421</v>
      </c>
      <c r="M671" t="s">
        <v>424</v>
      </c>
      <c r="N671" t="s">
        <v>185</v>
      </c>
      <c r="O671" t="s">
        <v>383</v>
      </c>
      <c r="P671">
        <v>49</v>
      </c>
      <c r="Q671">
        <v>83</v>
      </c>
      <c r="R671">
        <v>42</v>
      </c>
    </row>
    <row r="672" spans="1:18" x14ac:dyDescent="0.3">
      <c r="A672">
        <v>1136595</v>
      </c>
      <c r="B672">
        <v>2018</v>
      </c>
      <c r="C672" t="s">
        <v>83</v>
      </c>
      <c r="D672" t="s">
        <v>343</v>
      </c>
      <c r="E672" t="s">
        <v>29</v>
      </c>
      <c r="F672" t="s">
        <v>21</v>
      </c>
      <c r="G672" t="s">
        <v>29</v>
      </c>
      <c r="H672" t="s">
        <v>39</v>
      </c>
      <c r="I672">
        <v>6</v>
      </c>
      <c r="J672">
        <v>127</v>
      </c>
      <c r="K672">
        <v>128</v>
      </c>
      <c r="L672" t="s">
        <v>303</v>
      </c>
      <c r="M672" t="s">
        <v>407</v>
      </c>
      <c r="N672" t="s">
        <v>458</v>
      </c>
      <c r="O672" t="s">
        <v>27</v>
      </c>
      <c r="P672">
        <v>47</v>
      </c>
      <c r="Q672">
        <v>45</v>
      </c>
      <c r="R672">
        <v>35</v>
      </c>
    </row>
    <row r="673" spans="1:18" x14ac:dyDescent="0.3">
      <c r="A673">
        <v>1136596</v>
      </c>
      <c r="B673">
        <v>2018</v>
      </c>
      <c r="C673" t="s">
        <v>336</v>
      </c>
      <c r="D673" t="s">
        <v>472</v>
      </c>
      <c r="E673" t="s">
        <v>38</v>
      </c>
      <c r="F673" t="s">
        <v>30</v>
      </c>
      <c r="G673" t="s">
        <v>330</v>
      </c>
      <c r="H673" t="s">
        <v>39</v>
      </c>
      <c r="I673">
        <v>7</v>
      </c>
      <c r="J673">
        <v>163</v>
      </c>
      <c r="K673">
        <v>164</v>
      </c>
      <c r="L673" t="s">
        <v>453</v>
      </c>
      <c r="M673" t="s">
        <v>308</v>
      </c>
      <c r="N673" t="s">
        <v>341</v>
      </c>
      <c r="O673" t="s">
        <v>207</v>
      </c>
      <c r="P673">
        <v>60</v>
      </c>
      <c r="Q673">
        <v>73</v>
      </c>
      <c r="R673">
        <v>30</v>
      </c>
    </row>
    <row r="674" spans="1:18" x14ac:dyDescent="0.3">
      <c r="A674">
        <v>1136597</v>
      </c>
      <c r="B674">
        <v>2018</v>
      </c>
      <c r="C674" t="s">
        <v>127</v>
      </c>
      <c r="D674" t="s">
        <v>45</v>
      </c>
      <c r="E674" t="s">
        <v>22</v>
      </c>
      <c r="F674" t="s">
        <v>21</v>
      </c>
      <c r="G674" t="s">
        <v>46</v>
      </c>
      <c r="H674" t="s">
        <v>23</v>
      </c>
      <c r="I674">
        <v>13</v>
      </c>
      <c r="J674">
        <v>181</v>
      </c>
      <c r="K674">
        <v>168</v>
      </c>
      <c r="L674" t="s">
        <v>398</v>
      </c>
      <c r="M674" t="s">
        <v>454</v>
      </c>
      <c r="N674" t="s">
        <v>174</v>
      </c>
      <c r="O674" t="s">
        <v>452</v>
      </c>
      <c r="P674">
        <v>56</v>
      </c>
      <c r="Q674">
        <v>87</v>
      </c>
      <c r="R674">
        <v>38</v>
      </c>
    </row>
    <row r="675" spans="1:18" x14ac:dyDescent="0.3">
      <c r="A675">
        <v>1136598</v>
      </c>
      <c r="B675">
        <v>2018</v>
      </c>
      <c r="C675" t="s">
        <v>57</v>
      </c>
      <c r="D675" t="s">
        <v>286</v>
      </c>
      <c r="E675" t="s">
        <v>59</v>
      </c>
      <c r="F675" t="s">
        <v>21</v>
      </c>
      <c r="G675" t="s">
        <v>59</v>
      </c>
      <c r="H675" t="s">
        <v>39</v>
      </c>
      <c r="I675">
        <v>6</v>
      </c>
      <c r="J675">
        <v>152</v>
      </c>
      <c r="K675">
        <v>155</v>
      </c>
      <c r="L675" t="s">
        <v>481</v>
      </c>
      <c r="M675" t="s">
        <v>318</v>
      </c>
      <c r="N675" t="s">
        <v>185</v>
      </c>
      <c r="O675" t="s">
        <v>383</v>
      </c>
      <c r="P675">
        <v>45</v>
      </c>
      <c r="Q675">
        <v>78</v>
      </c>
      <c r="R675">
        <v>29</v>
      </c>
    </row>
    <row r="676" spans="1:18" x14ac:dyDescent="0.3">
      <c r="A676">
        <v>1136599</v>
      </c>
      <c r="B676">
        <v>2018</v>
      </c>
      <c r="C676" t="s">
        <v>332</v>
      </c>
      <c r="D676" t="s">
        <v>472</v>
      </c>
      <c r="E676" t="s">
        <v>20</v>
      </c>
      <c r="F676" t="s">
        <v>21</v>
      </c>
      <c r="G676" t="s">
        <v>330</v>
      </c>
      <c r="H676" t="s">
        <v>23</v>
      </c>
      <c r="I676">
        <v>5</v>
      </c>
      <c r="J676">
        <v>146</v>
      </c>
      <c r="K676">
        <v>141</v>
      </c>
      <c r="L676" t="s">
        <v>460</v>
      </c>
      <c r="M676" t="s">
        <v>308</v>
      </c>
      <c r="N676" t="s">
        <v>406</v>
      </c>
      <c r="O676" t="s">
        <v>207</v>
      </c>
      <c r="P676">
        <v>38</v>
      </c>
      <c r="Q676">
        <v>74</v>
      </c>
      <c r="R676">
        <v>34</v>
      </c>
    </row>
    <row r="677" spans="1:18" x14ac:dyDescent="0.3">
      <c r="A677">
        <v>1136600</v>
      </c>
      <c r="B677">
        <v>2018</v>
      </c>
      <c r="C677" t="s">
        <v>57</v>
      </c>
      <c r="D677" t="s">
        <v>58</v>
      </c>
      <c r="E677" t="s">
        <v>37</v>
      </c>
      <c r="F677" t="s">
        <v>30</v>
      </c>
      <c r="G677" t="s">
        <v>37</v>
      </c>
      <c r="H677" t="s">
        <v>23</v>
      </c>
      <c r="I677">
        <v>15</v>
      </c>
      <c r="J677">
        <v>158</v>
      </c>
      <c r="K677">
        <v>143</v>
      </c>
      <c r="L677" t="s">
        <v>461</v>
      </c>
      <c r="M677" t="s">
        <v>167</v>
      </c>
      <c r="N677" t="s">
        <v>407</v>
      </c>
      <c r="O677" t="s">
        <v>27</v>
      </c>
      <c r="P677">
        <v>63</v>
      </c>
      <c r="Q677">
        <v>68</v>
      </c>
      <c r="R677">
        <v>27</v>
      </c>
    </row>
    <row r="678" spans="1:18" x14ac:dyDescent="0.3">
      <c r="A678">
        <v>1136601</v>
      </c>
      <c r="B678">
        <v>2018</v>
      </c>
      <c r="C678" t="s">
        <v>127</v>
      </c>
      <c r="D678" t="s">
        <v>51</v>
      </c>
      <c r="E678" t="s">
        <v>22</v>
      </c>
      <c r="F678" t="s">
        <v>21</v>
      </c>
      <c r="G678" t="s">
        <v>46</v>
      </c>
      <c r="H678" t="s">
        <v>23</v>
      </c>
      <c r="I678">
        <v>102</v>
      </c>
      <c r="J678">
        <v>210</v>
      </c>
      <c r="K678">
        <v>108</v>
      </c>
      <c r="L678" t="s">
        <v>482</v>
      </c>
      <c r="M678" t="s">
        <v>430</v>
      </c>
      <c r="N678" t="s">
        <v>299</v>
      </c>
      <c r="O678" t="s">
        <v>483</v>
      </c>
      <c r="P678">
        <v>47</v>
      </c>
      <c r="Q678">
        <v>105</v>
      </c>
      <c r="R678">
        <v>58</v>
      </c>
    </row>
    <row r="679" spans="1:18" x14ac:dyDescent="0.3">
      <c r="A679">
        <v>1136602</v>
      </c>
      <c r="B679">
        <v>2018</v>
      </c>
      <c r="C679" t="s">
        <v>336</v>
      </c>
      <c r="D679" t="s">
        <v>478</v>
      </c>
      <c r="E679" t="s">
        <v>38</v>
      </c>
      <c r="F679" t="s">
        <v>30</v>
      </c>
      <c r="G679" t="s">
        <v>330</v>
      </c>
      <c r="H679" t="s">
        <v>39</v>
      </c>
      <c r="I679">
        <v>9</v>
      </c>
      <c r="J679">
        <v>187</v>
      </c>
      <c r="K679">
        <v>191</v>
      </c>
      <c r="L679" t="s">
        <v>292</v>
      </c>
      <c r="M679" t="s">
        <v>424</v>
      </c>
      <c r="N679" t="s">
        <v>318</v>
      </c>
      <c r="O679" t="s">
        <v>383</v>
      </c>
      <c r="P679">
        <v>38</v>
      </c>
      <c r="Q679">
        <v>82</v>
      </c>
      <c r="R679">
        <v>67</v>
      </c>
    </row>
    <row r="680" spans="1:18" x14ac:dyDescent="0.3">
      <c r="A680">
        <v>1136603</v>
      </c>
      <c r="B680">
        <v>2018</v>
      </c>
      <c r="C680" t="s">
        <v>145</v>
      </c>
      <c r="D680" t="s">
        <v>58</v>
      </c>
      <c r="E680" t="s">
        <v>29</v>
      </c>
      <c r="F680" t="s">
        <v>30</v>
      </c>
      <c r="G680" t="s">
        <v>37</v>
      </c>
      <c r="H680" t="s">
        <v>39</v>
      </c>
      <c r="I680">
        <v>4</v>
      </c>
      <c r="J680">
        <v>176</v>
      </c>
      <c r="K680">
        <v>177</v>
      </c>
      <c r="L680" t="s">
        <v>461</v>
      </c>
      <c r="M680" t="s">
        <v>167</v>
      </c>
      <c r="N680" t="s">
        <v>458</v>
      </c>
      <c r="O680" t="s">
        <v>27</v>
      </c>
      <c r="P680">
        <v>55</v>
      </c>
      <c r="Q680">
        <v>79</v>
      </c>
      <c r="R680">
        <v>42</v>
      </c>
    </row>
    <row r="681" spans="1:18" x14ac:dyDescent="0.3">
      <c r="A681">
        <v>1136604</v>
      </c>
      <c r="B681">
        <v>2018</v>
      </c>
      <c r="C681" t="s">
        <v>149</v>
      </c>
      <c r="D681" t="s">
        <v>286</v>
      </c>
      <c r="E681" t="s">
        <v>59</v>
      </c>
      <c r="F681" t="s">
        <v>21</v>
      </c>
      <c r="G681" t="s">
        <v>22</v>
      </c>
      <c r="H681" t="s">
        <v>23</v>
      </c>
      <c r="I681">
        <v>31</v>
      </c>
      <c r="J681">
        <v>245</v>
      </c>
      <c r="K681">
        <v>214</v>
      </c>
      <c r="L681" t="s">
        <v>313</v>
      </c>
      <c r="M681" t="s">
        <v>341</v>
      </c>
      <c r="N681" t="s">
        <v>406</v>
      </c>
      <c r="O681" t="s">
        <v>207</v>
      </c>
      <c r="P681">
        <v>59</v>
      </c>
      <c r="Q681">
        <v>131</v>
      </c>
      <c r="R681">
        <v>55</v>
      </c>
    </row>
    <row r="682" spans="1:18" x14ac:dyDescent="0.3">
      <c r="A682">
        <v>1136605</v>
      </c>
      <c r="B682">
        <v>2018</v>
      </c>
      <c r="C682" t="s">
        <v>88</v>
      </c>
      <c r="D682" t="s">
        <v>478</v>
      </c>
      <c r="E682" t="s">
        <v>20</v>
      </c>
      <c r="F682" t="s">
        <v>21</v>
      </c>
      <c r="G682" t="s">
        <v>20</v>
      </c>
      <c r="H682" t="s">
        <v>39</v>
      </c>
      <c r="I682">
        <v>5</v>
      </c>
      <c r="J682">
        <v>181</v>
      </c>
      <c r="K682">
        <v>187</v>
      </c>
      <c r="L682" t="s">
        <v>168</v>
      </c>
      <c r="M682" t="s">
        <v>430</v>
      </c>
      <c r="N682" t="s">
        <v>174</v>
      </c>
      <c r="O682" t="s">
        <v>483</v>
      </c>
      <c r="P682">
        <v>44</v>
      </c>
      <c r="Q682">
        <v>81</v>
      </c>
      <c r="R682">
        <v>56</v>
      </c>
    </row>
    <row r="683" spans="1:18" x14ac:dyDescent="0.3">
      <c r="A683">
        <v>1136606</v>
      </c>
      <c r="B683">
        <v>2018</v>
      </c>
      <c r="C683" t="s">
        <v>355</v>
      </c>
      <c r="D683" t="s">
        <v>343</v>
      </c>
      <c r="E683" t="s">
        <v>29</v>
      </c>
      <c r="F683" t="s">
        <v>21</v>
      </c>
      <c r="G683" t="s">
        <v>29</v>
      </c>
      <c r="H683" t="s">
        <v>39</v>
      </c>
      <c r="I683">
        <v>8</v>
      </c>
      <c r="J683">
        <v>179</v>
      </c>
      <c r="K683">
        <v>180</v>
      </c>
      <c r="L683" t="s">
        <v>225</v>
      </c>
      <c r="M683" t="s">
        <v>167</v>
      </c>
      <c r="N683" t="s">
        <v>458</v>
      </c>
      <c r="O683" t="s">
        <v>383</v>
      </c>
      <c r="P683">
        <v>29</v>
      </c>
      <c r="Q683">
        <v>112</v>
      </c>
      <c r="R683">
        <v>38</v>
      </c>
    </row>
    <row r="684" spans="1:18" x14ac:dyDescent="0.3">
      <c r="A684">
        <v>1136607</v>
      </c>
      <c r="B684">
        <v>2018</v>
      </c>
      <c r="C684" t="s">
        <v>107</v>
      </c>
      <c r="D684" t="s">
        <v>45</v>
      </c>
      <c r="E684" t="s">
        <v>37</v>
      </c>
      <c r="F684" t="s">
        <v>21</v>
      </c>
      <c r="G684" t="s">
        <v>37</v>
      </c>
      <c r="H684" t="s">
        <v>39</v>
      </c>
      <c r="I684">
        <v>7</v>
      </c>
      <c r="J684">
        <v>168</v>
      </c>
      <c r="K684">
        <v>171</v>
      </c>
      <c r="L684" t="s">
        <v>461</v>
      </c>
      <c r="M684" t="s">
        <v>407</v>
      </c>
      <c r="N684" t="s">
        <v>185</v>
      </c>
      <c r="O684" t="s">
        <v>27</v>
      </c>
      <c r="P684">
        <v>51</v>
      </c>
      <c r="Q684">
        <v>77</v>
      </c>
      <c r="R684">
        <v>40</v>
      </c>
    </row>
    <row r="685" spans="1:18" x14ac:dyDescent="0.3">
      <c r="A685">
        <v>1136608</v>
      </c>
      <c r="B685">
        <v>2018</v>
      </c>
      <c r="C685" t="s">
        <v>120</v>
      </c>
      <c r="D685" t="s">
        <v>286</v>
      </c>
      <c r="E685" t="s">
        <v>20</v>
      </c>
      <c r="F685" t="s">
        <v>21</v>
      </c>
      <c r="G685" t="s">
        <v>20</v>
      </c>
      <c r="H685" t="s">
        <v>39</v>
      </c>
      <c r="I685">
        <v>10</v>
      </c>
      <c r="J685">
        <v>88</v>
      </c>
      <c r="K685">
        <v>92</v>
      </c>
      <c r="L685" t="s">
        <v>326</v>
      </c>
      <c r="M685" t="s">
        <v>308</v>
      </c>
      <c r="N685" t="s">
        <v>406</v>
      </c>
      <c r="O685" t="s">
        <v>207</v>
      </c>
      <c r="P685">
        <v>47</v>
      </c>
      <c r="Q685">
        <v>41</v>
      </c>
      <c r="R685">
        <v>0</v>
      </c>
    </row>
    <row r="686" spans="1:18" x14ac:dyDescent="0.3">
      <c r="A686">
        <v>1136609</v>
      </c>
      <c r="B686">
        <v>2018</v>
      </c>
      <c r="C686" t="s">
        <v>93</v>
      </c>
      <c r="D686" t="s">
        <v>51</v>
      </c>
      <c r="E686" t="s">
        <v>22</v>
      </c>
      <c r="F686" t="s">
        <v>21</v>
      </c>
      <c r="G686" t="s">
        <v>22</v>
      </c>
      <c r="H686" t="s">
        <v>39</v>
      </c>
      <c r="I686">
        <v>6</v>
      </c>
      <c r="J686">
        <v>142</v>
      </c>
      <c r="K686">
        <v>145</v>
      </c>
      <c r="L686" t="s">
        <v>484</v>
      </c>
      <c r="M686" t="s">
        <v>299</v>
      </c>
      <c r="N686" t="s">
        <v>174</v>
      </c>
      <c r="O686" t="s">
        <v>383</v>
      </c>
      <c r="P686">
        <v>68</v>
      </c>
      <c r="Q686">
        <v>60</v>
      </c>
      <c r="R686">
        <v>14</v>
      </c>
    </row>
    <row r="687" spans="1:18" x14ac:dyDescent="0.3">
      <c r="A687">
        <v>1136610</v>
      </c>
      <c r="B687">
        <v>2018</v>
      </c>
      <c r="C687" t="s">
        <v>139</v>
      </c>
      <c r="D687" t="s">
        <v>45</v>
      </c>
      <c r="E687" t="s">
        <v>59</v>
      </c>
      <c r="F687" t="s">
        <v>21</v>
      </c>
      <c r="G687" t="s">
        <v>46</v>
      </c>
      <c r="H687" t="s">
        <v>23</v>
      </c>
      <c r="I687">
        <v>3</v>
      </c>
      <c r="J687">
        <v>186</v>
      </c>
      <c r="K687">
        <v>183</v>
      </c>
      <c r="L687" t="s">
        <v>456</v>
      </c>
      <c r="M687" t="s">
        <v>167</v>
      </c>
      <c r="N687" t="s">
        <v>407</v>
      </c>
      <c r="O687" t="s">
        <v>27</v>
      </c>
      <c r="P687">
        <v>60</v>
      </c>
      <c r="Q687">
        <v>94</v>
      </c>
      <c r="R687">
        <v>32</v>
      </c>
    </row>
    <row r="688" spans="1:18" x14ac:dyDescent="0.3">
      <c r="A688">
        <v>1136611</v>
      </c>
      <c r="B688">
        <v>2018</v>
      </c>
      <c r="C688" t="s">
        <v>354</v>
      </c>
      <c r="D688" t="s">
        <v>19</v>
      </c>
      <c r="E688" t="s">
        <v>330</v>
      </c>
      <c r="F688" t="s">
        <v>21</v>
      </c>
      <c r="G688" t="s">
        <v>20</v>
      </c>
      <c r="H688" t="s">
        <v>23</v>
      </c>
      <c r="I688">
        <v>14</v>
      </c>
      <c r="J688">
        <v>218</v>
      </c>
      <c r="K688">
        <v>204</v>
      </c>
      <c r="L688" t="s">
        <v>168</v>
      </c>
      <c r="M688" t="s">
        <v>424</v>
      </c>
      <c r="N688" t="s">
        <v>185</v>
      </c>
      <c r="O688" t="s">
        <v>483</v>
      </c>
      <c r="P688">
        <v>44</v>
      </c>
      <c r="Q688">
        <v>119</v>
      </c>
      <c r="R688">
        <v>55</v>
      </c>
    </row>
    <row r="689" spans="1:18" x14ac:dyDescent="0.3">
      <c r="A689">
        <v>1136612</v>
      </c>
      <c r="B689">
        <v>2018</v>
      </c>
      <c r="C689" t="s">
        <v>109</v>
      </c>
      <c r="D689" t="s">
        <v>478</v>
      </c>
      <c r="E689" t="s">
        <v>29</v>
      </c>
      <c r="F689" t="s">
        <v>21</v>
      </c>
      <c r="G689" t="s">
        <v>38</v>
      </c>
      <c r="H689" t="s">
        <v>23</v>
      </c>
      <c r="I689">
        <v>34</v>
      </c>
      <c r="J689">
        <v>162</v>
      </c>
      <c r="K689">
        <v>128</v>
      </c>
      <c r="L689" t="s">
        <v>466</v>
      </c>
      <c r="M689" t="s">
        <v>174</v>
      </c>
      <c r="N689" t="s">
        <v>304</v>
      </c>
      <c r="O689" t="s">
        <v>383</v>
      </c>
      <c r="P689">
        <v>39</v>
      </c>
      <c r="Q689">
        <v>71</v>
      </c>
      <c r="R689">
        <v>52</v>
      </c>
    </row>
    <row r="690" spans="1:18" x14ac:dyDescent="0.3">
      <c r="A690">
        <v>1136613</v>
      </c>
      <c r="B690">
        <v>2018</v>
      </c>
      <c r="C690" t="s">
        <v>130</v>
      </c>
      <c r="D690" t="s">
        <v>58</v>
      </c>
      <c r="E690" t="s">
        <v>37</v>
      </c>
      <c r="F690" t="s">
        <v>30</v>
      </c>
      <c r="G690" t="s">
        <v>37</v>
      </c>
      <c r="H690" t="s">
        <v>23</v>
      </c>
      <c r="I690">
        <v>30</v>
      </c>
      <c r="J690">
        <v>164</v>
      </c>
      <c r="K690">
        <v>134</v>
      </c>
      <c r="L690" t="s">
        <v>485</v>
      </c>
      <c r="M690" t="s">
        <v>308</v>
      </c>
      <c r="N690" t="s">
        <v>406</v>
      </c>
      <c r="O690" t="s">
        <v>207</v>
      </c>
      <c r="P690">
        <v>45</v>
      </c>
      <c r="Q690">
        <v>79</v>
      </c>
      <c r="R690">
        <v>40</v>
      </c>
    </row>
    <row r="691" spans="1:18" x14ac:dyDescent="0.3">
      <c r="A691">
        <v>1136614</v>
      </c>
      <c r="B691">
        <v>2018</v>
      </c>
      <c r="C691" t="s">
        <v>365</v>
      </c>
      <c r="D691" t="s">
        <v>472</v>
      </c>
      <c r="E691" t="s">
        <v>330</v>
      </c>
      <c r="F691" t="s">
        <v>30</v>
      </c>
      <c r="G691" t="s">
        <v>22</v>
      </c>
      <c r="H691" t="s">
        <v>39</v>
      </c>
      <c r="I691">
        <v>5</v>
      </c>
      <c r="J691">
        <v>172</v>
      </c>
      <c r="K691">
        <v>173</v>
      </c>
      <c r="L691" t="s">
        <v>372</v>
      </c>
      <c r="M691" t="s">
        <v>299</v>
      </c>
      <c r="N691" t="s">
        <v>185</v>
      </c>
      <c r="O691" t="s">
        <v>483</v>
      </c>
      <c r="P691">
        <v>60</v>
      </c>
      <c r="Q691">
        <v>86</v>
      </c>
      <c r="R691">
        <v>26</v>
      </c>
    </row>
    <row r="692" spans="1:18" x14ac:dyDescent="0.3">
      <c r="A692">
        <v>1136615</v>
      </c>
      <c r="B692">
        <v>2018</v>
      </c>
      <c r="C692" t="s">
        <v>143</v>
      </c>
      <c r="D692" t="s">
        <v>478</v>
      </c>
      <c r="E692" t="s">
        <v>38</v>
      </c>
      <c r="F692" t="s">
        <v>30</v>
      </c>
      <c r="G692" t="s">
        <v>38</v>
      </c>
      <c r="H692" t="s">
        <v>23</v>
      </c>
      <c r="I692">
        <v>11</v>
      </c>
      <c r="J692">
        <v>174</v>
      </c>
      <c r="K692">
        <v>163</v>
      </c>
      <c r="L692" t="s">
        <v>126</v>
      </c>
      <c r="M692" t="s">
        <v>174</v>
      </c>
      <c r="N692" t="s">
        <v>341</v>
      </c>
      <c r="O692" t="s">
        <v>383</v>
      </c>
      <c r="P692">
        <v>46</v>
      </c>
      <c r="Q692">
        <v>90</v>
      </c>
      <c r="R692">
        <v>38</v>
      </c>
    </row>
    <row r="693" spans="1:18" x14ac:dyDescent="0.3">
      <c r="A693">
        <v>1136616</v>
      </c>
      <c r="B693">
        <v>2018</v>
      </c>
      <c r="C693" t="s">
        <v>28</v>
      </c>
      <c r="D693" t="s">
        <v>343</v>
      </c>
      <c r="E693" t="s">
        <v>29</v>
      </c>
      <c r="F693" t="s">
        <v>21</v>
      </c>
      <c r="G693" t="s">
        <v>29</v>
      </c>
      <c r="H693" t="s">
        <v>39</v>
      </c>
      <c r="I693">
        <v>5</v>
      </c>
      <c r="J693">
        <v>153</v>
      </c>
      <c r="K693">
        <v>159</v>
      </c>
      <c r="L693" t="s">
        <v>486</v>
      </c>
      <c r="M693" t="s">
        <v>407</v>
      </c>
      <c r="N693" t="s">
        <v>458</v>
      </c>
      <c r="O693" t="s">
        <v>27</v>
      </c>
      <c r="P693">
        <v>29</v>
      </c>
      <c r="Q693">
        <v>84</v>
      </c>
      <c r="R693">
        <v>40</v>
      </c>
    </row>
    <row r="694" spans="1:18" x14ac:dyDescent="0.3">
      <c r="A694">
        <v>1136617</v>
      </c>
      <c r="B694">
        <v>2018</v>
      </c>
      <c r="C694" t="s">
        <v>355</v>
      </c>
      <c r="D694" t="s">
        <v>45</v>
      </c>
      <c r="E694" t="s">
        <v>29</v>
      </c>
      <c r="F694" t="s">
        <v>21</v>
      </c>
      <c r="G694" t="s">
        <v>29</v>
      </c>
      <c r="H694" t="s">
        <v>39</v>
      </c>
      <c r="I694">
        <v>2</v>
      </c>
      <c r="J694">
        <v>139</v>
      </c>
      <c r="K694">
        <v>140</v>
      </c>
      <c r="L694" t="s">
        <v>309</v>
      </c>
      <c r="M694" t="s">
        <v>318</v>
      </c>
      <c r="N694" t="s">
        <v>167</v>
      </c>
      <c r="O694" t="s">
        <v>207</v>
      </c>
      <c r="P694">
        <v>47</v>
      </c>
      <c r="Q694">
        <v>45</v>
      </c>
      <c r="R694">
        <v>47</v>
      </c>
    </row>
    <row r="695" spans="1:18" x14ac:dyDescent="0.3">
      <c r="A695">
        <v>1136618</v>
      </c>
      <c r="B695">
        <v>2018</v>
      </c>
      <c r="C695" t="s">
        <v>138</v>
      </c>
      <c r="D695" t="s">
        <v>51</v>
      </c>
      <c r="E695" t="s">
        <v>37</v>
      </c>
      <c r="F695" t="s">
        <v>21</v>
      </c>
      <c r="G695" t="s">
        <v>22</v>
      </c>
      <c r="H695" t="s">
        <v>23</v>
      </c>
      <c r="I695">
        <v>25</v>
      </c>
      <c r="J695">
        <v>169</v>
      </c>
      <c r="K695">
        <v>144</v>
      </c>
      <c r="L695" t="s">
        <v>390</v>
      </c>
      <c r="M695" t="s">
        <v>299</v>
      </c>
      <c r="N695" t="s">
        <v>407</v>
      </c>
      <c r="O695" t="s">
        <v>27</v>
      </c>
      <c r="P695">
        <v>46</v>
      </c>
      <c r="Q695">
        <v>70</v>
      </c>
      <c r="R695">
        <v>53</v>
      </c>
    </row>
    <row r="696" spans="1:18" x14ac:dyDescent="0.3">
      <c r="A696">
        <v>1136619</v>
      </c>
      <c r="B696">
        <v>2018</v>
      </c>
      <c r="C696" t="s">
        <v>365</v>
      </c>
      <c r="D696" t="s">
        <v>51</v>
      </c>
      <c r="E696" t="s">
        <v>22</v>
      </c>
      <c r="F696" t="s">
        <v>21</v>
      </c>
      <c r="G696" t="s">
        <v>330</v>
      </c>
      <c r="H696" t="s">
        <v>23</v>
      </c>
      <c r="I696">
        <v>14</v>
      </c>
      <c r="J696">
        <v>174</v>
      </c>
      <c r="K696">
        <v>160</v>
      </c>
      <c r="L696" t="s">
        <v>453</v>
      </c>
      <c r="M696" t="s">
        <v>174</v>
      </c>
      <c r="N696" t="s">
        <v>407</v>
      </c>
      <c r="O696" t="s">
        <v>27</v>
      </c>
      <c r="P696">
        <v>45</v>
      </c>
      <c r="Q696">
        <v>77</v>
      </c>
      <c r="R696">
        <v>52</v>
      </c>
    </row>
    <row r="697" spans="1:18" x14ac:dyDescent="0.3">
      <c r="A697">
        <v>1136620</v>
      </c>
      <c r="B697">
        <v>2018</v>
      </c>
      <c r="C697" t="s">
        <v>355</v>
      </c>
      <c r="D697" t="s">
        <v>45</v>
      </c>
      <c r="E697" t="s">
        <v>29</v>
      </c>
      <c r="F697" t="s">
        <v>21</v>
      </c>
      <c r="G697" t="s">
        <v>29</v>
      </c>
      <c r="H697" t="s">
        <v>39</v>
      </c>
      <c r="I697">
        <v>8</v>
      </c>
      <c r="J697">
        <v>178</v>
      </c>
      <c r="K697">
        <v>181</v>
      </c>
      <c r="L697" t="s">
        <v>60</v>
      </c>
      <c r="M697" t="s">
        <v>167</v>
      </c>
      <c r="N697" t="s">
        <v>185</v>
      </c>
      <c r="O697" t="s">
        <v>207</v>
      </c>
      <c r="P697">
        <v>42</v>
      </c>
      <c r="Q697">
        <v>92</v>
      </c>
      <c r="R697">
        <v>44</v>
      </c>
    </row>
    <row r="698" spans="1:18" x14ac:dyDescent="0.3">
      <c r="A698">
        <v>1175356</v>
      </c>
      <c r="B698">
        <v>2019</v>
      </c>
      <c r="C698" t="s">
        <v>83</v>
      </c>
      <c r="D698" t="s">
        <v>473</v>
      </c>
      <c r="E698" t="s">
        <v>29</v>
      </c>
      <c r="F698" t="s">
        <v>21</v>
      </c>
      <c r="G698" t="s">
        <v>29</v>
      </c>
      <c r="H698" t="s">
        <v>39</v>
      </c>
      <c r="I698">
        <v>7</v>
      </c>
      <c r="J698">
        <v>70</v>
      </c>
      <c r="K698">
        <v>71</v>
      </c>
      <c r="L698" t="s">
        <v>198</v>
      </c>
      <c r="M698" t="s">
        <v>424</v>
      </c>
      <c r="N698" t="s">
        <v>308</v>
      </c>
      <c r="O698" t="s">
        <v>27</v>
      </c>
      <c r="P698">
        <v>33</v>
      </c>
      <c r="Q698">
        <v>36</v>
      </c>
      <c r="R698">
        <v>1</v>
      </c>
    </row>
    <row r="699" spans="1:18" x14ac:dyDescent="0.3">
      <c r="A699">
        <v>1175357</v>
      </c>
      <c r="B699">
        <v>2019</v>
      </c>
      <c r="C699" t="s">
        <v>365</v>
      </c>
      <c r="D699" t="s">
        <v>51</v>
      </c>
      <c r="E699" t="s">
        <v>22</v>
      </c>
      <c r="F699" t="s">
        <v>21</v>
      </c>
      <c r="G699" t="s">
        <v>22</v>
      </c>
      <c r="H699" t="s">
        <v>39</v>
      </c>
      <c r="I699">
        <v>6</v>
      </c>
      <c r="J699">
        <v>181</v>
      </c>
      <c r="K699">
        <v>183</v>
      </c>
      <c r="L699" t="s">
        <v>390</v>
      </c>
      <c r="M699" t="s">
        <v>299</v>
      </c>
      <c r="N699" t="s">
        <v>385</v>
      </c>
      <c r="O699" t="s">
        <v>452</v>
      </c>
      <c r="P699">
        <v>54</v>
      </c>
      <c r="Q699">
        <v>90</v>
      </c>
      <c r="R699">
        <v>37</v>
      </c>
    </row>
    <row r="700" spans="1:18" x14ac:dyDescent="0.3">
      <c r="A700">
        <v>1175358</v>
      </c>
      <c r="B700">
        <v>2019</v>
      </c>
      <c r="C700" t="s">
        <v>487</v>
      </c>
      <c r="D700" t="s">
        <v>45</v>
      </c>
      <c r="E700" t="s">
        <v>46</v>
      </c>
      <c r="F700" t="s">
        <v>21</v>
      </c>
      <c r="G700" t="s">
        <v>488</v>
      </c>
      <c r="H700" t="s">
        <v>23</v>
      </c>
      <c r="I700">
        <v>37</v>
      </c>
      <c r="J700">
        <v>213</v>
      </c>
      <c r="K700">
        <v>176</v>
      </c>
      <c r="L700" t="s">
        <v>434</v>
      </c>
      <c r="M700" t="s">
        <v>185</v>
      </c>
      <c r="N700" t="s">
        <v>458</v>
      </c>
      <c r="O700" t="s">
        <v>383</v>
      </c>
      <c r="P700">
        <v>45</v>
      </c>
      <c r="Q700">
        <v>104</v>
      </c>
      <c r="R700">
        <v>64</v>
      </c>
    </row>
    <row r="701" spans="1:18" x14ac:dyDescent="0.3">
      <c r="A701">
        <v>1175359</v>
      </c>
      <c r="B701">
        <v>2019</v>
      </c>
      <c r="C701" t="s">
        <v>124</v>
      </c>
      <c r="D701" t="s">
        <v>58</v>
      </c>
      <c r="E701" t="s">
        <v>37</v>
      </c>
      <c r="F701" t="s">
        <v>21</v>
      </c>
      <c r="G701" t="s">
        <v>59</v>
      </c>
      <c r="H701" t="s">
        <v>23</v>
      </c>
      <c r="I701">
        <v>14</v>
      </c>
      <c r="J701">
        <v>184</v>
      </c>
      <c r="K701">
        <v>170</v>
      </c>
      <c r="L701" t="s">
        <v>165</v>
      </c>
      <c r="M701" t="s">
        <v>318</v>
      </c>
      <c r="N701" t="s">
        <v>430</v>
      </c>
      <c r="O701" t="s">
        <v>389</v>
      </c>
      <c r="P701">
        <v>32</v>
      </c>
      <c r="Q701">
        <v>113</v>
      </c>
      <c r="R701">
        <v>39</v>
      </c>
    </row>
    <row r="702" spans="1:18" x14ac:dyDescent="0.3">
      <c r="A702">
        <v>1175360</v>
      </c>
      <c r="B702">
        <v>2019</v>
      </c>
      <c r="C702" t="s">
        <v>489</v>
      </c>
      <c r="D702" t="s">
        <v>478</v>
      </c>
      <c r="E702" t="s">
        <v>488</v>
      </c>
      <c r="F702" t="s">
        <v>30</v>
      </c>
      <c r="G702" t="s">
        <v>29</v>
      </c>
      <c r="H702" t="s">
        <v>39</v>
      </c>
      <c r="I702">
        <v>6</v>
      </c>
      <c r="J702">
        <v>147</v>
      </c>
      <c r="K702">
        <v>150</v>
      </c>
      <c r="L702" t="s">
        <v>60</v>
      </c>
      <c r="M702" t="s">
        <v>167</v>
      </c>
      <c r="N702" t="s">
        <v>407</v>
      </c>
      <c r="O702" t="s">
        <v>27</v>
      </c>
      <c r="P702">
        <v>43</v>
      </c>
      <c r="Q702">
        <v>79</v>
      </c>
      <c r="R702">
        <v>25</v>
      </c>
    </row>
    <row r="703" spans="1:18" x14ac:dyDescent="0.3">
      <c r="A703">
        <v>1175361</v>
      </c>
      <c r="B703">
        <v>2019</v>
      </c>
      <c r="C703" t="s">
        <v>149</v>
      </c>
      <c r="D703" t="s">
        <v>51</v>
      </c>
      <c r="E703" t="s">
        <v>59</v>
      </c>
      <c r="F703" t="s">
        <v>21</v>
      </c>
      <c r="G703" t="s">
        <v>22</v>
      </c>
      <c r="H703" t="s">
        <v>23</v>
      </c>
      <c r="I703">
        <v>28</v>
      </c>
      <c r="J703">
        <v>218</v>
      </c>
      <c r="K703">
        <v>190</v>
      </c>
      <c r="L703" t="s">
        <v>390</v>
      </c>
      <c r="M703" t="s">
        <v>299</v>
      </c>
      <c r="N703" t="s">
        <v>304</v>
      </c>
      <c r="O703" t="s">
        <v>452</v>
      </c>
      <c r="P703">
        <v>53</v>
      </c>
      <c r="Q703">
        <v>100</v>
      </c>
      <c r="R703">
        <v>65</v>
      </c>
    </row>
    <row r="704" spans="1:18" x14ac:dyDescent="0.3">
      <c r="A704">
        <v>1175362</v>
      </c>
      <c r="B704">
        <v>2019</v>
      </c>
      <c r="C704" t="s">
        <v>44</v>
      </c>
      <c r="D704" t="s">
        <v>19</v>
      </c>
      <c r="E704" t="s">
        <v>20</v>
      </c>
      <c r="F704" t="s">
        <v>21</v>
      </c>
      <c r="G704" t="s">
        <v>46</v>
      </c>
      <c r="H704" t="s">
        <v>23</v>
      </c>
      <c r="I704">
        <v>6</v>
      </c>
      <c r="J704">
        <v>187</v>
      </c>
      <c r="K704">
        <v>181</v>
      </c>
      <c r="L704" t="s">
        <v>456</v>
      </c>
      <c r="M704" t="s">
        <v>341</v>
      </c>
      <c r="N704" t="s">
        <v>185</v>
      </c>
      <c r="O704" t="s">
        <v>383</v>
      </c>
      <c r="P704">
        <v>52</v>
      </c>
      <c r="Q704">
        <v>93</v>
      </c>
      <c r="R704">
        <v>42</v>
      </c>
    </row>
    <row r="705" spans="1:18" x14ac:dyDescent="0.3">
      <c r="A705">
        <v>1175363</v>
      </c>
      <c r="B705">
        <v>2019</v>
      </c>
      <c r="C705" t="s">
        <v>347</v>
      </c>
      <c r="D705" t="s">
        <v>472</v>
      </c>
      <c r="E705" t="s">
        <v>37</v>
      </c>
      <c r="F705" t="s">
        <v>30</v>
      </c>
      <c r="G705" t="s">
        <v>330</v>
      </c>
      <c r="H705" t="s">
        <v>39</v>
      </c>
      <c r="I705">
        <v>5</v>
      </c>
      <c r="J705">
        <v>198</v>
      </c>
      <c r="K705">
        <v>201</v>
      </c>
      <c r="L705" t="s">
        <v>453</v>
      </c>
      <c r="M705" t="s">
        <v>308</v>
      </c>
      <c r="N705" t="s">
        <v>318</v>
      </c>
      <c r="O705" t="s">
        <v>389</v>
      </c>
      <c r="P705">
        <v>35</v>
      </c>
      <c r="Q705">
        <v>100</v>
      </c>
      <c r="R705">
        <v>63</v>
      </c>
    </row>
    <row r="706" spans="1:18" x14ac:dyDescent="0.3">
      <c r="A706">
        <v>1175364</v>
      </c>
      <c r="B706">
        <v>2019</v>
      </c>
      <c r="C706" t="s">
        <v>139</v>
      </c>
      <c r="D706" t="s">
        <v>470</v>
      </c>
      <c r="E706" t="s">
        <v>59</v>
      </c>
      <c r="F706" t="s">
        <v>21</v>
      </c>
      <c r="G706" t="s">
        <v>59</v>
      </c>
      <c r="H706" t="s">
        <v>39</v>
      </c>
      <c r="I706">
        <v>8</v>
      </c>
      <c r="J706">
        <v>176</v>
      </c>
      <c r="K706">
        <v>177</v>
      </c>
      <c r="L706" t="s">
        <v>391</v>
      </c>
      <c r="M706" t="s">
        <v>385</v>
      </c>
      <c r="N706" t="s">
        <v>304</v>
      </c>
      <c r="O706" t="s">
        <v>452</v>
      </c>
      <c r="P706">
        <v>62</v>
      </c>
      <c r="Q706">
        <v>75</v>
      </c>
      <c r="R706">
        <v>39</v>
      </c>
    </row>
    <row r="707" spans="1:18" x14ac:dyDescent="0.3">
      <c r="A707">
        <v>1175365</v>
      </c>
      <c r="B707">
        <v>2019</v>
      </c>
      <c r="C707" t="s">
        <v>490</v>
      </c>
      <c r="D707" t="s">
        <v>478</v>
      </c>
      <c r="E707" t="s">
        <v>488</v>
      </c>
      <c r="F707" t="s">
        <v>21</v>
      </c>
      <c r="G707" t="s">
        <v>169</v>
      </c>
      <c r="H707" t="s">
        <v>170</v>
      </c>
      <c r="I707" t="s">
        <v>170</v>
      </c>
      <c r="J707">
        <v>185</v>
      </c>
      <c r="K707">
        <v>185</v>
      </c>
      <c r="L707" t="s">
        <v>491</v>
      </c>
      <c r="M707" t="s">
        <v>424</v>
      </c>
      <c r="N707" t="s">
        <v>407</v>
      </c>
      <c r="O707" t="s">
        <v>27</v>
      </c>
      <c r="P707">
        <v>36</v>
      </c>
      <c r="Q707">
        <v>102</v>
      </c>
      <c r="R707">
        <v>47</v>
      </c>
    </row>
    <row r="708" spans="1:18" x14ac:dyDescent="0.3">
      <c r="A708">
        <v>1175366</v>
      </c>
      <c r="B708">
        <v>2019</v>
      </c>
      <c r="C708" t="s">
        <v>332</v>
      </c>
      <c r="D708" t="s">
        <v>472</v>
      </c>
      <c r="E708" t="s">
        <v>20</v>
      </c>
      <c r="F708" t="s">
        <v>21</v>
      </c>
      <c r="G708" t="s">
        <v>330</v>
      </c>
      <c r="H708" t="s">
        <v>23</v>
      </c>
      <c r="I708">
        <v>118</v>
      </c>
      <c r="J708">
        <v>231</v>
      </c>
      <c r="K708">
        <v>113</v>
      </c>
      <c r="L708" t="s">
        <v>492</v>
      </c>
      <c r="M708" t="s">
        <v>430</v>
      </c>
      <c r="N708" t="s">
        <v>185</v>
      </c>
      <c r="O708" t="s">
        <v>389</v>
      </c>
      <c r="P708">
        <v>59</v>
      </c>
      <c r="Q708">
        <v>125</v>
      </c>
      <c r="R708">
        <v>47</v>
      </c>
    </row>
    <row r="709" spans="1:18" x14ac:dyDescent="0.3">
      <c r="A709">
        <v>1175367</v>
      </c>
      <c r="B709">
        <v>2019</v>
      </c>
      <c r="C709" t="s">
        <v>145</v>
      </c>
      <c r="D709" t="s">
        <v>473</v>
      </c>
      <c r="E709" t="s">
        <v>37</v>
      </c>
      <c r="F709" t="s">
        <v>21</v>
      </c>
      <c r="G709" t="s">
        <v>29</v>
      </c>
      <c r="H709" t="s">
        <v>23</v>
      </c>
      <c r="I709">
        <v>8</v>
      </c>
      <c r="J709">
        <v>175</v>
      </c>
      <c r="K709">
        <v>167</v>
      </c>
      <c r="L709" t="s">
        <v>84</v>
      </c>
      <c r="M709" t="s">
        <v>341</v>
      </c>
      <c r="N709" t="s">
        <v>458</v>
      </c>
      <c r="O709" t="s">
        <v>383</v>
      </c>
      <c r="P709">
        <v>29</v>
      </c>
      <c r="Q709">
        <v>79</v>
      </c>
      <c r="R709">
        <v>67</v>
      </c>
    </row>
    <row r="710" spans="1:18" x14ac:dyDescent="0.3">
      <c r="A710">
        <v>1175368</v>
      </c>
      <c r="B710">
        <v>2019</v>
      </c>
      <c r="C710" t="s">
        <v>493</v>
      </c>
      <c r="D710" t="s">
        <v>470</v>
      </c>
      <c r="E710" t="s">
        <v>488</v>
      </c>
      <c r="F710" t="s">
        <v>21</v>
      </c>
      <c r="G710" t="s">
        <v>59</v>
      </c>
      <c r="H710" t="s">
        <v>23</v>
      </c>
      <c r="I710">
        <v>14</v>
      </c>
      <c r="J710">
        <v>166</v>
      </c>
      <c r="K710">
        <v>152</v>
      </c>
      <c r="L710" t="s">
        <v>494</v>
      </c>
      <c r="M710" t="s">
        <v>299</v>
      </c>
      <c r="N710" t="s">
        <v>385</v>
      </c>
      <c r="O710" t="s">
        <v>452</v>
      </c>
      <c r="P710">
        <v>54</v>
      </c>
      <c r="Q710">
        <v>82</v>
      </c>
      <c r="R710">
        <v>30</v>
      </c>
    </row>
    <row r="711" spans="1:18" x14ac:dyDescent="0.3">
      <c r="A711">
        <v>1175369</v>
      </c>
      <c r="B711">
        <v>2019</v>
      </c>
      <c r="C711" t="s">
        <v>73</v>
      </c>
      <c r="D711" t="s">
        <v>58</v>
      </c>
      <c r="E711" t="s">
        <v>37</v>
      </c>
      <c r="F711" t="s">
        <v>21</v>
      </c>
      <c r="G711" t="s">
        <v>37</v>
      </c>
      <c r="H711" t="s">
        <v>39</v>
      </c>
      <c r="I711">
        <v>7</v>
      </c>
      <c r="J711">
        <v>158</v>
      </c>
      <c r="K711">
        <v>164</v>
      </c>
      <c r="L711" t="s">
        <v>485</v>
      </c>
      <c r="M711" t="s">
        <v>424</v>
      </c>
      <c r="N711" t="s">
        <v>167</v>
      </c>
      <c r="O711" t="s">
        <v>27</v>
      </c>
      <c r="P711">
        <v>48</v>
      </c>
      <c r="Q711">
        <v>69</v>
      </c>
      <c r="R711">
        <v>41</v>
      </c>
    </row>
    <row r="712" spans="1:18" x14ac:dyDescent="0.3">
      <c r="A712">
        <v>1175370</v>
      </c>
      <c r="B712">
        <v>2019</v>
      </c>
      <c r="C712" t="s">
        <v>123</v>
      </c>
      <c r="D712" t="s">
        <v>45</v>
      </c>
      <c r="E712" t="s">
        <v>29</v>
      </c>
      <c r="F712" t="s">
        <v>21</v>
      </c>
      <c r="G712" t="s">
        <v>46</v>
      </c>
      <c r="H712" t="s">
        <v>23</v>
      </c>
      <c r="I712">
        <v>37</v>
      </c>
      <c r="J712">
        <v>170</v>
      </c>
      <c r="K712">
        <v>133</v>
      </c>
      <c r="L712" t="s">
        <v>398</v>
      </c>
      <c r="M712" t="s">
        <v>308</v>
      </c>
      <c r="N712" t="s">
        <v>258</v>
      </c>
      <c r="O712" t="s">
        <v>383</v>
      </c>
      <c r="P712">
        <v>40</v>
      </c>
      <c r="Q712">
        <v>63</v>
      </c>
      <c r="R712">
        <v>67</v>
      </c>
    </row>
    <row r="713" spans="1:18" x14ac:dyDescent="0.3">
      <c r="A713">
        <v>1175371</v>
      </c>
      <c r="B713">
        <v>2019</v>
      </c>
      <c r="C713" t="s">
        <v>495</v>
      </c>
      <c r="D713" t="s">
        <v>478</v>
      </c>
      <c r="E713" t="s">
        <v>330</v>
      </c>
      <c r="F713" t="s">
        <v>21</v>
      </c>
      <c r="G713" t="s">
        <v>330</v>
      </c>
      <c r="H713" t="s">
        <v>39</v>
      </c>
      <c r="I713">
        <v>5</v>
      </c>
      <c r="J713">
        <v>129</v>
      </c>
      <c r="K713">
        <v>131</v>
      </c>
      <c r="L713" t="s">
        <v>492</v>
      </c>
      <c r="M713" t="s">
        <v>318</v>
      </c>
      <c r="N713" t="s">
        <v>430</v>
      </c>
      <c r="O713" t="s">
        <v>389</v>
      </c>
      <c r="P713">
        <v>36</v>
      </c>
      <c r="Q713">
        <v>57</v>
      </c>
      <c r="R713">
        <v>36</v>
      </c>
    </row>
    <row r="714" spans="1:18" x14ac:dyDescent="0.3">
      <c r="A714">
        <v>1175372</v>
      </c>
      <c r="B714">
        <v>2019</v>
      </c>
      <c r="C714" t="s">
        <v>18</v>
      </c>
      <c r="D714" t="s">
        <v>19</v>
      </c>
      <c r="E714" t="s">
        <v>22</v>
      </c>
      <c r="F714" t="s">
        <v>21</v>
      </c>
      <c r="G714" t="s">
        <v>22</v>
      </c>
      <c r="H714" t="s">
        <v>39</v>
      </c>
      <c r="I714">
        <v>5</v>
      </c>
      <c r="J714">
        <v>205</v>
      </c>
      <c r="K714">
        <v>206</v>
      </c>
      <c r="L714" t="s">
        <v>390</v>
      </c>
      <c r="M714" t="s">
        <v>299</v>
      </c>
      <c r="N714" t="s">
        <v>385</v>
      </c>
      <c r="O714" t="s">
        <v>452</v>
      </c>
      <c r="P714">
        <v>53</v>
      </c>
      <c r="Q714">
        <v>100</v>
      </c>
      <c r="R714">
        <v>52</v>
      </c>
    </row>
    <row r="715" spans="1:18" x14ac:dyDescent="0.3">
      <c r="A715">
        <v>1178393</v>
      </c>
      <c r="B715">
        <v>2019</v>
      </c>
      <c r="C715" t="s">
        <v>115</v>
      </c>
      <c r="D715" t="s">
        <v>473</v>
      </c>
      <c r="E715" t="s">
        <v>29</v>
      </c>
      <c r="F715" t="s">
        <v>30</v>
      </c>
      <c r="G715" t="s">
        <v>29</v>
      </c>
      <c r="H715" t="s">
        <v>23</v>
      </c>
      <c r="I715">
        <v>22</v>
      </c>
      <c r="J715">
        <v>160</v>
      </c>
      <c r="K715">
        <v>138</v>
      </c>
      <c r="L715" t="s">
        <v>198</v>
      </c>
      <c r="M715" t="s">
        <v>430</v>
      </c>
      <c r="N715" t="s">
        <v>258</v>
      </c>
      <c r="O715" t="s">
        <v>389</v>
      </c>
      <c r="P715">
        <v>54</v>
      </c>
      <c r="Q715">
        <v>56</v>
      </c>
      <c r="R715">
        <v>50</v>
      </c>
    </row>
    <row r="716" spans="1:18" x14ac:dyDescent="0.3">
      <c r="A716">
        <v>1178394</v>
      </c>
      <c r="B716">
        <v>2019</v>
      </c>
      <c r="C716" t="s">
        <v>361</v>
      </c>
      <c r="D716" t="s">
        <v>472</v>
      </c>
      <c r="E716" t="s">
        <v>330</v>
      </c>
      <c r="F716" t="s">
        <v>21</v>
      </c>
      <c r="G716" t="s">
        <v>46</v>
      </c>
      <c r="H716" t="s">
        <v>23</v>
      </c>
      <c r="I716">
        <v>40</v>
      </c>
      <c r="J716">
        <v>136</v>
      </c>
      <c r="K716">
        <v>96</v>
      </c>
      <c r="L716" t="s">
        <v>496</v>
      </c>
      <c r="M716" t="s">
        <v>424</v>
      </c>
      <c r="N716" t="s">
        <v>407</v>
      </c>
      <c r="O716" t="s">
        <v>27</v>
      </c>
      <c r="P716">
        <v>30</v>
      </c>
      <c r="Q716">
        <v>50</v>
      </c>
      <c r="R716">
        <v>56</v>
      </c>
    </row>
    <row r="717" spans="1:18" x14ac:dyDescent="0.3">
      <c r="A717">
        <v>1178395</v>
      </c>
      <c r="B717">
        <v>2019</v>
      </c>
      <c r="C717" t="s">
        <v>497</v>
      </c>
      <c r="D717" t="s">
        <v>19</v>
      </c>
      <c r="E717" t="s">
        <v>488</v>
      </c>
      <c r="F717" t="s">
        <v>21</v>
      </c>
      <c r="G717" t="s">
        <v>488</v>
      </c>
      <c r="H717" t="s">
        <v>39</v>
      </c>
      <c r="I717">
        <v>4</v>
      </c>
      <c r="J717">
        <v>149</v>
      </c>
      <c r="K717">
        <v>152</v>
      </c>
      <c r="L717" t="s">
        <v>498</v>
      </c>
      <c r="M717" t="s">
        <v>185</v>
      </c>
      <c r="N717" t="s">
        <v>458</v>
      </c>
      <c r="O717" t="s">
        <v>383</v>
      </c>
      <c r="P717">
        <v>40</v>
      </c>
      <c r="Q717">
        <v>74</v>
      </c>
      <c r="R717">
        <v>35</v>
      </c>
    </row>
    <row r="718" spans="1:18" x14ac:dyDescent="0.3">
      <c r="A718">
        <v>1178396</v>
      </c>
      <c r="B718">
        <v>2019</v>
      </c>
      <c r="C718" t="s">
        <v>93</v>
      </c>
      <c r="D718" t="s">
        <v>58</v>
      </c>
      <c r="E718" t="s">
        <v>22</v>
      </c>
      <c r="F718" t="s">
        <v>21</v>
      </c>
      <c r="G718" t="s">
        <v>22</v>
      </c>
      <c r="H718" t="s">
        <v>39</v>
      </c>
      <c r="I718">
        <v>8</v>
      </c>
      <c r="J718">
        <v>139</v>
      </c>
      <c r="K718">
        <v>140</v>
      </c>
      <c r="L718" t="s">
        <v>499</v>
      </c>
      <c r="M718" t="s">
        <v>299</v>
      </c>
      <c r="N718" t="s">
        <v>385</v>
      </c>
      <c r="O718" t="s">
        <v>452</v>
      </c>
      <c r="P718">
        <v>28</v>
      </c>
      <c r="Q718">
        <v>78</v>
      </c>
      <c r="R718">
        <v>33</v>
      </c>
    </row>
    <row r="719" spans="1:18" x14ac:dyDescent="0.3">
      <c r="A719">
        <v>1178397</v>
      </c>
      <c r="B719">
        <v>2019</v>
      </c>
      <c r="C719" t="s">
        <v>344</v>
      </c>
      <c r="D719" t="s">
        <v>470</v>
      </c>
      <c r="E719" t="s">
        <v>59</v>
      </c>
      <c r="F719" t="s">
        <v>21</v>
      </c>
      <c r="G719" t="s">
        <v>59</v>
      </c>
      <c r="H719" t="s">
        <v>39</v>
      </c>
      <c r="I719">
        <v>6</v>
      </c>
      <c r="J719">
        <v>150</v>
      </c>
      <c r="K719">
        <v>151</v>
      </c>
      <c r="L719" t="s">
        <v>471</v>
      </c>
      <c r="M719" t="s">
        <v>424</v>
      </c>
      <c r="N719" t="s">
        <v>167</v>
      </c>
      <c r="O719" t="s">
        <v>27</v>
      </c>
      <c r="P719">
        <v>27</v>
      </c>
      <c r="Q719">
        <v>77</v>
      </c>
      <c r="R719">
        <v>46</v>
      </c>
    </row>
    <row r="720" spans="1:18" x14ac:dyDescent="0.3">
      <c r="A720">
        <v>1178398</v>
      </c>
      <c r="B720">
        <v>2019</v>
      </c>
      <c r="C720" t="s">
        <v>134</v>
      </c>
      <c r="D720" t="s">
        <v>473</v>
      </c>
      <c r="E720" t="s">
        <v>29</v>
      </c>
      <c r="F720" t="s">
        <v>21</v>
      </c>
      <c r="G720" t="s">
        <v>29</v>
      </c>
      <c r="H720" t="s">
        <v>39</v>
      </c>
      <c r="I720">
        <v>7</v>
      </c>
      <c r="J720">
        <v>108</v>
      </c>
      <c r="K720">
        <v>111</v>
      </c>
      <c r="L720" t="s">
        <v>500</v>
      </c>
      <c r="M720" t="s">
        <v>318</v>
      </c>
      <c r="N720" t="s">
        <v>258</v>
      </c>
      <c r="O720" t="s">
        <v>483</v>
      </c>
      <c r="P720">
        <v>29</v>
      </c>
      <c r="Q720">
        <v>48</v>
      </c>
      <c r="R720">
        <v>31</v>
      </c>
    </row>
    <row r="721" spans="1:18" x14ac:dyDescent="0.3">
      <c r="A721">
        <v>1178399</v>
      </c>
      <c r="B721">
        <v>2019</v>
      </c>
      <c r="C721" t="s">
        <v>71</v>
      </c>
      <c r="D721" t="s">
        <v>45</v>
      </c>
      <c r="E721" t="s">
        <v>46</v>
      </c>
      <c r="F721" t="s">
        <v>21</v>
      </c>
      <c r="G721" t="s">
        <v>46</v>
      </c>
      <c r="H721" t="s">
        <v>39</v>
      </c>
      <c r="I721">
        <v>3</v>
      </c>
      <c r="J721">
        <v>197</v>
      </c>
      <c r="K721">
        <v>198</v>
      </c>
      <c r="L721" t="s">
        <v>232</v>
      </c>
      <c r="M721" t="s">
        <v>185</v>
      </c>
      <c r="N721" t="s">
        <v>458</v>
      </c>
      <c r="O721" t="s">
        <v>383</v>
      </c>
      <c r="P721">
        <v>50</v>
      </c>
      <c r="Q721">
        <v>88</v>
      </c>
      <c r="R721">
        <v>59</v>
      </c>
    </row>
    <row r="722" spans="1:18" x14ac:dyDescent="0.3">
      <c r="A722">
        <v>1178400</v>
      </c>
      <c r="B722">
        <v>2019</v>
      </c>
      <c r="C722" t="s">
        <v>102</v>
      </c>
      <c r="D722" t="s">
        <v>58</v>
      </c>
      <c r="E722" t="s">
        <v>29</v>
      </c>
      <c r="F722" t="s">
        <v>21</v>
      </c>
      <c r="G722" t="s">
        <v>29</v>
      </c>
      <c r="H722" t="s">
        <v>39</v>
      </c>
      <c r="I722">
        <v>4</v>
      </c>
      <c r="J722">
        <v>151</v>
      </c>
      <c r="K722">
        <v>155</v>
      </c>
      <c r="L722" t="s">
        <v>84</v>
      </c>
      <c r="M722" t="s">
        <v>308</v>
      </c>
      <c r="N722" t="s">
        <v>501</v>
      </c>
      <c r="O722" t="s">
        <v>483</v>
      </c>
      <c r="P722">
        <v>54</v>
      </c>
      <c r="Q722">
        <v>59</v>
      </c>
      <c r="R722">
        <v>38</v>
      </c>
    </row>
    <row r="723" spans="1:18" x14ac:dyDescent="0.3">
      <c r="A723">
        <v>1178401</v>
      </c>
      <c r="B723">
        <v>2019</v>
      </c>
      <c r="C723" t="s">
        <v>490</v>
      </c>
      <c r="D723" t="s">
        <v>51</v>
      </c>
      <c r="E723" t="s">
        <v>488</v>
      </c>
      <c r="F723" t="s">
        <v>21</v>
      </c>
      <c r="G723" t="s">
        <v>488</v>
      </c>
      <c r="H723" t="s">
        <v>39</v>
      </c>
      <c r="I723">
        <v>7</v>
      </c>
      <c r="J723">
        <v>178</v>
      </c>
      <c r="K723">
        <v>180</v>
      </c>
      <c r="L723" t="s">
        <v>292</v>
      </c>
      <c r="M723" t="s">
        <v>341</v>
      </c>
      <c r="N723" t="s">
        <v>458</v>
      </c>
      <c r="O723" t="s">
        <v>383</v>
      </c>
      <c r="P723">
        <v>41</v>
      </c>
      <c r="Q723">
        <v>93</v>
      </c>
      <c r="R723">
        <v>44</v>
      </c>
    </row>
    <row r="724" spans="1:18" x14ac:dyDescent="0.3">
      <c r="A724">
        <v>1178402</v>
      </c>
      <c r="B724">
        <v>2019</v>
      </c>
      <c r="C724" t="s">
        <v>107</v>
      </c>
      <c r="D724" t="s">
        <v>45</v>
      </c>
      <c r="E724" t="s">
        <v>37</v>
      </c>
      <c r="F724" t="s">
        <v>21</v>
      </c>
      <c r="G724" t="s">
        <v>37</v>
      </c>
      <c r="H724" t="s">
        <v>39</v>
      </c>
      <c r="I724">
        <v>4</v>
      </c>
      <c r="J724">
        <v>187</v>
      </c>
      <c r="K724">
        <v>188</v>
      </c>
      <c r="L724" t="s">
        <v>461</v>
      </c>
      <c r="M724" t="s">
        <v>413</v>
      </c>
      <c r="N724" t="s">
        <v>407</v>
      </c>
      <c r="O724" t="s">
        <v>27</v>
      </c>
      <c r="P724">
        <v>57</v>
      </c>
      <c r="Q724">
        <v>78</v>
      </c>
      <c r="R724">
        <v>52</v>
      </c>
    </row>
    <row r="725" spans="1:18" x14ac:dyDescent="0.3">
      <c r="A725">
        <v>1178403</v>
      </c>
      <c r="B725">
        <v>2019</v>
      </c>
      <c r="C725" t="s">
        <v>120</v>
      </c>
      <c r="D725" t="s">
        <v>470</v>
      </c>
      <c r="E725" t="s">
        <v>20</v>
      </c>
      <c r="F725" t="s">
        <v>21</v>
      </c>
      <c r="G725" t="s">
        <v>20</v>
      </c>
      <c r="H725" t="s">
        <v>39</v>
      </c>
      <c r="I725">
        <v>8</v>
      </c>
      <c r="J725">
        <v>173</v>
      </c>
      <c r="K725">
        <v>174</v>
      </c>
      <c r="L725" t="s">
        <v>168</v>
      </c>
      <c r="M725" t="s">
        <v>185</v>
      </c>
      <c r="N725" t="s">
        <v>501</v>
      </c>
      <c r="O725" t="s">
        <v>483</v>
      </c>
      <c r="P725">
        <v>60</v>
      </c>
      <c r="Q725">
        <v>67</v>
      </c>
      <c r="R725">
        <v>46</v>
      </c>
    </row>
    <row r="726" spans="1:18" x14ac:dyDescent="0.3">
      <c r="A726">
        <v>1178404</v>
      </c>
      <c r="B726">
        <v>2019</v>
      </c>
      <c r="C726" t="s">
        <v>134</v>
      </c>
      <c r="D726" t="s">
        <v>51</v>
      </c>
      <c r="E726" t="s">
        <v>29</v>
      </c>
      <c r="F726" t="s">
        <v>21</v>
      </c>
      <c r="G726" t="s">
        <v>29</v>
      </c>
      <c r="H726" t="s">
        <v>39</v>
      </c>
      <c r="I726">
        <v>5</v>
      </c>
      <c r="J726">
        <v>161</v>
      </c>
      <c r="K726">
        <v>162</v>
      </c>
      <c r="L726" t="s">
        <v>502</v>
      </c>
      <c r="M726" t="s">
        <v>341</v>
      </c>
      <c r="N726" t="s">
        <v>258</v>
      </c>
      <c r="O726" t="s">
        <v>383</v>
      </c>
      <c r="P726">
        <v>49</v>
      </c>
      <c r="Q726">
        <v>93</v>
      </c>
      <c r="R726">
        <v>19</v>
      </c>
    </row>
    <row r="727" spans="1:18" x14ac:dyDescent="0.3">
      <c r="A727">
        <v>1178405</v>
      </c>
      <c r="B727">
        <v>2019</v>
      </c>
      <c r="C727" t="s">
        <v>495</v>
      </c>
      <c r="D727" t="s">
        <v>472</v>
      </c>
      <c r="E727" t="s">
        <v>330</v>
      </c>
      <c r="F727" t="s">
        <v>21</v>
      </c>
      <c r="G727" t="s">
        <v>488</v>
      </c>
      <c r="H727" t="s">
        <v>23</v>
      </c>
      <c r="I727">
        <v>39</v>
      </c>
      <c r="J727">
        <v>155</v>
      </c>
      <c r="K727">
        <v>116</v>
      </c>
      <c r="L727" t="s">
        <v>503</v>
      </c>
      <c r="M727" t="s">
        <v>299</v>
      </c>
      <c r="N727" t="s">
        <v>308</v>
      </c>
      <c r="O727" t="s">
        <v>452</v>
      </c>
      <c r="P727">
        <v>51</v>
      </c>
      <c r="Q727">
        <v>75</v>
      </c>
      <c r="R727">
        <v>29</v>
      </c>
    </row>
    <row r="728" spans="1:18" x14ac:dyDescent="0.3">
      <c r="A728">
        <v>1178406</v>
      </c>
      <c r="B728">
        <v>2019</v>
      </c>
      <c r="C728" t="s">
        <v>113</v>
      </c>
      <c r="D728" t="s">
        <v>45</v>
      </c>
      <c r="E728" t="s">
        <v>46</v>
      </c>
      <c r="F728" t="s">
        <v>21</v>
      </c>
      <c r="G728" t="s">
        <v>46</v>
      </c>
      <c r="H728" t="s">
        <v>39</v>
      </c>
      <c r="I728">
        <v>5</v>
      </c>
      <c r="J728">
        <v>171</v>
      </c>
      <c r="K728">
        <v>172</v>
      </c>
      <c r="L728" t="s">
        <v>222</v>
      </c>
      <c r="M728" t="s">
        <v>167</v>
      </c>
      <c r="N728" t="s">
        <v>407</v>
      </c>
      <c r="O728" t="s">
        <v>27</v>
      </c>
      <c r="P728">
        <v>45</v>
      </c>
      <c r="Q728">
        <v>91</v>
      </c>
      <c r="R728">
        <v>35</v>
      </c>
    </row>
    <row r="729" spans="1:18" x14ac:dyDescent="0.3">
      <c r="A729">
        <v>1178407</v>
      </c>
      <c r="B729">
        <v>2019</v>
      </c>
      <c r="C729" t="s">
        <v>124</v>
      </c>
      <c r="D729" t="s">
        <v>470</v>
      </c>
      <c r="E729" t="s">
        <v>37</v>
      </c>
      <c r="F729" t="s">
        <v>21</v>
      </c>
      <c r="G729" t="s">
        <v>59</v>
      </c>
      <c r="H729" t="s">
        <v>23</v>
      </c>
      <c r="I729">
        <v>12</v>
      </c>
      <c r="J729">
        <v>182</v>
      </c>
      <c r="K729">
        <v>170</v>
      </c>
      <c r="L729" t="s">
        <v>233</v>
      </c>
      <c r="M729" t="s">
        <v>299</v>
      </c>
      <c r="N729" t="s">
        <v>304</v>
      </c>
      <c r="O729" t="s">
        <v>207</v>
      </c>
      <c r="P729">
        <v>39</v>
      </c>
      <c r="Q729">
        <v>101</v>
      </c>
      <c r="R729">
        <v>42</v>
      </c>
    </row>
    <row r="730" spans="1:18" x14ac:dyDescent="0.3">
      <c r="A730">
        <v>1178408</v>
      </c>
      <c r="B730">
        <v>2019</v>
      </c>
      <c r="C730" t="s">
        <v>346</v>
      </c>
      <c r="D730" t="s">
        <v>472</v>
      </c>
      <c r="E730" t="s">
        <v>29</v>
      </c>
      <c r="F730" t="s">
        <v>30</v>
      </c>
      <c r="G730" t="s">
        <v>330</v>
      </c>
      <c r="H730" t="s">
        <v>39</v>
      </c>
      <c r="I730">
        <v>6</v>
      </c>
      <c r="J730">
        <v>132</v>
      </c>
      <c r="K730">
        <v>137</v>
      </c>
      <c r="L730" t="s">
        <v>221</v>
      </c>
      <c r="M730" t="s">
        <v>504</v>
      </c>
      <c r="N730" t="s">
        <v>501</v>
      </c>
      <c r="O730" t="s">
        <v>483</v>
      </c>
      <c r="P730">
        <v>41</v>
      </c>
      <c r="Q730">
        <v>67</v>
      </c>
      <c r="R730">
        <v>24</v>
      </c>
    </row>
    <row r="731" spans="1:18" x14ac:dyDescent="0.3">
      <c r="A731">
        <v>1178409</v>
      </c>
      <c r="B731">
        <v>2019</v>
      </c>
      <c r="C731" t="s">
        <v>505</v>
      </c>
      <c r="D731" t="s">
        <v>478</v>
      </c>
      <c r="E731" t="s">
        <v>46</v>
      </c>
      <c r="F731" t="s">
        <v>30</v>
      </c>
      <c r="G731" t="s">
        <v>46</v>
      </c>
      <c r="H731" t="s">
        <v>23</v>
      </c>
      <c r="I731">
        <v>40</v>
      </c>
      <c r="J731">
        <v>168</v>
      </c>
      <c r="K731">
        <v>128</v>
      </c>
      <c r="L731" t="s">
        <v>398</v>
      </c>
      <c r="M731" t="s">
        <v>308</v>
      </c>
      <c r="N731" t="s">
        <v>356</v>
      </c>
      <c r="O731" t="s">
        <v>27</v>
      </c>
      <c r="P731">
        <v>57</v>
      </c>
      <c r="Q731">
        <v>53</v>
      </c>
      <c r="R731">
        <v>58</v>
      </c>
    </row>
    <row r="732" spans="1:18" x14ac:dyDescent="0.3">
      <c r="A732">
        <v>1178410</v>
      </c>
      <c r="B732">
        <v>2019</v>
      </c>
      <c r="C732" t="s">
        <v>18</v>
      </c>
      <c r="D732" t="s">
        <v>51</v>
      </c>
      <c r="E732" t="s">
        <v>22</v>
      </c>
      <c r="F732" t="s">
        <v>21</v>
      </c>
      <c r="G732" t="s">
        <v>20</v>
      </c>
      <c r="H732" t="s">
        <v>23</v>
      </c>
      <c r="I732">
        <v>10</v>
      </c>
      <c r="J732">
        <v>213</v>
      </c>
      <c r="K732">
        <v>203</v>
      </c>
      <c r="L732" t="s">
        <v>264</v>
      </c>
      <c r="M732" t="s">
        <v>504</v>
      </c>
      <c r="N732" t="s">
        <v>407</v>
      </c>
      <c r="O732" t="s">
        <v>207</v>
      </c>
      <c r="P732">
        <v>42</v>
      </c>
      <c r="Q732">
        <v>107</v>
      </c>
      <c r="R732">
        <v>64</v>
      </c>
    </row>
    <row r="733" spans="1:18" x14ac:dyDescent="0.3">
      <c r="A733">
        <v>1178411</v>
      </c>
      <c r="B733">
        <v>2019</v>
      </c>
      <c r="C733" t="s">
        <v>107</v>
      </c>
      <c r="D733" t="s">
        <v>58</v>
      </c>
      <c r="E733" t="s">
        <v>37</v>
      </c>
      <c r="F733" t="s">
        <v>21</v>
      </c>
      <c r="G733" t="s">
        <v>37</v>
      </c>
      <c r="H733" t="s">
        <v>39</v>
      </c>
      <c r="I733">
        <v>5</v>
      </c>
      <c r="J733">
        <v>161</v>
      </c>
      <c r="K733">
        <v>162</v>
      </c>
      <c r="L733" t="s">
        <v>298</v>
      </c>
      <c r="M733" t="s">
        <v>185</v>
      </c>
      <c r="N733" t="s">
        <v>458</v>
      </c>
      <c r="O733" t="s">
        <v>383</v>
      </c>
      <c r="P733">
        <v>46</v>
      </c>
      <c r="Q733">
        <v>68</v>
      </c>
      <c r="R733">
        <v>47</v>
      </c>
    </row>
    <row r="734" spans="1:18" x14ac:dyDescent="0.3">
      <c r="A734">
        <v>1178412</v>
      </c>
      <c r="B734">
        <v>2019</v>
      </c>
      <c r="C734" t="s">
        <v>493</v>
      </c>
      <c r="D734" t="s">
        <v>478</v>
      </c>
      <c r="E734" t="s">
        <v>488</v>
      </c>
      <c r="F734" t="s">
        <v>21</v>
      </c>
      <c r="G734" t="s">
        <v>488</v>
      </c>
      <c r="H734" t="s">
        <v>39</v>
      </c>
      <c r="I734">
        <v>5</v>
      </c>
      <c r="J734">
        <v>163</v>
      </c>
      <c r="K734">
        <v>166</v>
      </c>
      <c r="L734" t="s">
        <v>392</v>
      </c>
      <c r="M734" t="s">
        <v>318</v>
      </c>
      <c r="N734" t="s">
        <v>501</v>
      </c>
      <c r="O734" t="s">
        <v>483</v>
      </c>
      <c r="P734">
        <v>50</v>
      </c>
      <c r="Q734">
        <v>77</v>
      </c>
      <c r="R734">
        <v>36</v>
      </c>
    </row>
    <row r="735" spans="1:18" x14ac:dyDescent="0.3">
      <c r="A735">
        <v>1178413</v>
      </c>
      <c r="B735">
        <v>2019</v>
      </c>
      <c r="C735" t="s">
        <v>338</v>
      </c>
      <c r="D735" t="s">
        <v>472</v>
      </c>
      <c r="E735" t="s">
        <v>330</v>
      </c>
      <c r="F735" t="s">
        <v>21</v>
      </c>
      <c r="G735" t="s">
        <v>330</v>
      </c>
      <c r="H735" t="s">
        <v>39</v>
      </c>
      <c r="I735">
        <v>9</v>
      </c>
      <c r="J735">
        <v>159</v>
      </c>
      <c r="K735">
        <v>161</v>
      </c>
      <c r="L735" t="s">
        <v>506</v>
      </c>
      <c r="M735" t="s">
        <v>356</v>
      </c>
      <c r="N735" t="s">
        <v>407</v>
      </c>
      <c r="O735" t="s">
        <v>207</v>
      </c>
      <c r="P735">
        <v>61</v>
      </c>
      <c r="Q735">
        <v>65</v>
      </c>
      <c r="R735">
        <v>33</v>
      </c>
    </row>
    <row r="736" spans="1:18" x14ac:dyDescent="0.3">
      <c r="A736">
        <v>1178414</v>
      </c>
      <c r="B736">
        <v>2019</v>
      </c>
      <c r="C736" t="s">
        <v>83</v>
      </c>
      <c r="D736" t="s">
        <v>19</v>
      </c>
      <c r="E736" t="s">
        <v>29</v>
      </c>
      <c r="F736" t="s">
        <v>21</v>
      </c>
      <c r="G736" t="s">
        <v>20</v>
      </c>
      <c r="H736" t="s">
        <v>23</v>
      </c>
      <c r="I736">
        <v>1</v>
      </c>
      <c r="J736">
        <v>161</v>
      </c>
      <c r="K736">
        <v>160</v>
      </c>
      <c r="L736" t="s">
        <v>359</v>
      </c>
      <c r="M736" t="s">
        <v>258</v>
      </c>
      <c r="N736" t="s">
        <v>304</v>
      </c>
      <c r="O736" t="s">
        <v>27</v>
      </c>
      <c r="P736">
        <v>49</v>
      </c>
      <c r="Q736">
        <v>75</v>
      </c>
      <c r="R736">
        <v>37</v>
      </c>
    </row>
    <row r="737" spans="1:18" x14ac:dyDescent="0.3">
      <c r="A737">
        <v>1178415</v>
      </c>
      <c r="B737">
        <v>2019</v>
      </c>
      <c r="C737" t="s">
        <v>507</v>
      </c>
      <c r="D737" t="s">
        <v>58</v>
      </c>
      <c r="E737" t="s">
        <v>488</v>
      </c>
      <c r="F737" t="s">
        <v>21</v>
      </c>
      <c r="G737" t="s">
        <v>488</v>
      </c>
      <c r="H737" t="s">
        <v>39</v>
      </c>
      <c r="I737">
        <v>6</v>
      </c>
      <c r="J737">
        <v>191</v>
      </c>
      <c r="K737">
        <v>193</v>
      </c>
      <c r="L737" t="s">
        <v>434</v>
      </c>
      <c r="M737" t="s">
        <v>413</v>
      </c>
      <c r="N737" t="s">
        <v>185</v>
      </c>
      <c r="O737" t="s">
        <v>383</v>
      </c>
      <c r="P737">
        <v>52</v>
      </c>
      <c r="Q737">
        <v>106</v>
      </c>
      <c r="R737">
        <v>33</v>
      </c>
    </row>
    <row r="738" spans="1:18" x14ac:dyDescent="0.3">
      <c r="A738">
        <v>1178416</v>
      </c>
      <c r="B738">
        <v>2019</v>
      </c>
      <c r="C738" t="s">
        <v>355</v>
      </c>
      <c r="D738" t="s">
        <v>473</v>
      </c>
      <c r="E738" t="s">
        <v>29</v>
      </c>
      <c r="F738" t="s">
        <v>21</v>
      </c>
      <c r="G738" t="s">
        <v>29</v>
      </c>
      <c r="H738" t="s">
        <v>39</v>
      </c>
      <c r="I738">
        <v>6</v>
      </c>
      <c r="J738">
        <v>175</v>
      </c>
      <c r="K738">
        <v>176</v>
      </c>
      <c r="L738" t="s">
        <v>60</v>
      </c>
      <c r="M738" t="s">
        <v>299</v>
      </c>
      <c r="N738" t="s">
        <v>356</v>
      </c>
      <c r="O738" t="s">
        <v>452</v>
      </c>
      <c r="P738">
        <v>54</v>
      </c>
      <c r="Q738">
        <v>84</v>
      </c>
      <c r="R738">
        <v>37</v>
      </c>
    </row>
    <row r="739" spans="1:18" x14ac:dyDescent="0.3">
      <c r="A739">
        <v>1178417</v>
      </c>
      <c r="B739">
        <v>2019</v>
      </c>
      <c r="C739" t="s">
        <v>104</v>
      </c>
      <c r="D739" t="s">
        <v>19</v>
      </c>
      <c r="E739" t="s">
        <v>59</v>
      </c>
      <c r="F739" t="s">
        <v>21</v>
      </c>
      <c r="G739" t="s">
        <v>20</v>
      </c>
      <c r="H739" t="s">
        <v>23</v>
      </c>
      <c r="I739">
        <v>17</v>
      </c>
      <c r="J739">
        <v>202</v>
      </c>
      <c r="K739">
        <v>185</v>
      </c>
      <c r="L739" t="s">
        <v>168</v>
      </c>
      <c r="M739" t="s">
        <v>308</v>
      </c>
      <c r="N739" t="s">
        <v>318</v>
      </c>
      <c r="O739" t="s">
        <v>27</v>
      </c>
      <c r="P739">
        <v>70</v>
      </c>
      <c r="Q739">
        <v>63</v>
      </c>
      <c r="R739">
        <v>69</v>
      </c>
    </row>
    <row r="740" spans="1:18" x14ac:dyDescent="0.3">
      <c r="A740">
        <v>1178418</v>
      </c>
      <c r="B740">
        <v>2019</v>
      </c>
      <c r="C740" t="s">
        <v>138</v>
      </c>
      <c r="D740" t="s">
        <v>51</v>
      </c>
      <c r="E740" t="s">
        <v>37</v>
      </c>
      <c r="F740" t="s">
        <v>21</v>
      </c>
      <c r="G740" t="s">
        <v>37</v>
      </c>
      <c r="H740" t="s">
        <v>39</v>
      </c>
      <c r="I740">
        <v>3</v>
      </c>
      <c r="J740">
        <v>175</v>
      </c>
      <c r="K740">
        <v>177</v>
      </c>
      <c r="L740" t="s">
        <v>394</v>
      </c>
      <c r="M740" t="s">
        <v>424</v>
      </c>
      <c r="N740" t="s">
        <v>504</v>
      </c>
      <c r="O740" t="s">
        <v>207</v>
      </c>
      <c r="P740">
        <v>32</v>
      </c>
      <c r="Q740">
        <v>83</v>
      </c>
      <c r="R740">
        <v>60</v>
      </c>
    </row>
    <row r="741" spans="1:18" x14ac:dyDescent="0.3">
      <c r="A741">
        <v>1178419</v>
      </c>
      <c r="B741">
        <v>2019</v>
      </c>
      <c r="C741" t="s">
        <v>123</v>
      </c>
      <c r="D741" t="s">
        <v>473</v>
      </c>
      <c r="E741" t="s">
        <v>29</v>
      </c>
      <c r="F741" t="s">
        <v>21</v>
      </c>
      <c r="G741" t="s">
        <v>46</v>
      </c>
      <c r="H741" t="s">
        <v>23</v>
      </c>
      <c r="I741">
        <v>46</v>
      </c>
      <c r="J741">
        <v>155</v>
      </c>
      <c r="K741">
        <v>109</v>
      </c>
      <c r="L741" t="s">
        <v>192</v>
      </c>
      <c r="M741" t="s">
        <v>299</v>
      </c>
      <c r="N741" t="s">
        <v>356</v>
      </c>
      <c r="O741" t="s">
        <v>452</v>
      </c>
      <c r="P741">
        <v>45</v>
      </c>
      <c r="Q741">
        <v>76</v>
      </c>
      <c r="R741">
        <v>34</v>
      </c>
    </row>
    <row r="742" spans="1:18" x14ac:dyDescent="0.3">
      <c r="A742">
        <v>1178420</v>
      </c>
      <c r="B742">
        <v>2019</v>
      </c>
      <c r="C742" t="s">
        <v>363</v>
      </c>
      <c r="D742" t="s">
        <v>58</v>
      </c>
      <c r="E742" t="s">
        <v>37</v>
      </c>
      <c r="F742" t="s">
        <v>21</v>
      </c>
      <c r="G742" t="s">
        <v>37</v>
      </c>
      <c r="H742" t="s">
        <v>39</v>
      </c>
      <c r="I742">
        <v>7</v>
      </c>
      <c r="J742">
        <v>160</v>
      </c>
      <c r="K742">
        <v>161</v>
      </c>
      <c r="L742" t="s">
        <v>236</v>
      </c>
      <c r="M742" t="s">
        <v>413</v>
      </c>
      <c r="N742" t="s">
        <v>458</v>
      </c>
      <c r="O742" t="s">
        <v>383</v>
      </c>
      <c r="P742">
        <v>51</v>
      </c>
      <c r="Q742">
        <v>75</v>
      </c>
      <c r="R742">
        <v>34</v>
      </c>
    </row>
    <row r="743" spans="1:18" x14ac:dyDescent="0.3">
      <c r="A743">
        <v>1178421</v>
      </c>
      <c r="B743">
        <v>2019</v>
      </c>
      <c r="C743" t="s">
        <v>508</v>
      </c>
      <c r="D743" t="s">
        <v>478</v>
      </c>
      <c r="E743" t="s">
        <v>488</v>
      </c>
      <c r="F743" t="s">
        <v>30</v>
      </c>
      <c r="G743" t="s">
        <v>488</v>
      </c>
      <c r="H743" t="s">
        <v>23</v>
      </c>
      <c r="I743">
        <v>16</v>
      </c>
      <c r="J743">
        <v>187</v>
      </c>
      <c r="K743">
        <v>171</v>
      </c>
      <c r="L743" t="s">
        <v>292</v>
      </c>
      <c r="M743" t="s">
        <v>308</v>
      </c>
      <c r="N743" t="s">
        <v>430</v>
      </c>
      <c r="O743" t="s">
        <v>27</v>
      </c>
      <c r="P743">
        <v>59</v>
      </c>
      <c r="Q743">
        <v>72</v>
      </c>
      <c r="R743">
        <v>56</v>
      </c>
    </row>
    <row r="744" spans="1:18" x14ac:dyDescent="0.3">
      <c r="A744">
        <v>1178422</v>
      </c>
      <c r="B744">
        <v>2019</v>
      </c>
      <c r="C744" t="s">
        <v>86</v>
      </c>
      <c r="D744" t="s">
        <v>51</v>
      </c>
      <c r="E744" t="s">
        <v>46</v>
      </c>
      <c r="F744" t="s">
        <v>21</v>
      </c>
      <c r="G744" t="s">
        <v>22</v>
      </c>
      <c r="H744" t="s">
        <v>23</v>
      </c>
      <c r="I744">
        <v>34</v>
      </c>
      <c r="J744">
        <v>232</v>
      </c>
      <c r="K744">
        <v>198</v>
      </c>
      <c r="L744" t="s">
        <v>390</v>
      </c>
      <c r="M744" t="s">
        <v>504</v>
      </c>
      <c r="N744" t="s">
        <v>407</v>
      </c>
      <c r="O744" t="s">
        <v>207</v>
      </c>
      <c r="P744">
        <v>50</v>
      </c>
      <c r="Q744">
        <v>114</v>
      </c>
      <c r="R744">
        <v>68</v>
      </c>
    </row>
    <row r="745" spans="1:18" x14ac:dyDescent="0.3">
      <c r="A745">
        <v>1178423</v>
      </c>
      <c r="B745">
        <v>2019</v>
      </c>
      <c r="C745" t="s">
        <v>344</v>
      </c>
      <c r="D745" t="s">
        <v>472</v>
      </c>
      <c r="E745" t="s">
        <v>59</v>
      </c>
      <c r="F745" t="s">
        <v>21</v>
      </c>
      <c r="G745" t="s">
        <v>330</v>
      </c>
      <c r="H745" t="s">
        <v>23</v>
      </c>
      <c r="I745">
        <v>45</v>
      </c>
      <c r="J745">
        <v>212</v>
      </c>
      <c r="K745">
        <v>167</v>
      </c>
      <c r="L745" t="s">
        <v>221</v>
      </c>
      <c r="M745" t="s">
        <v>341</v>
      </c>
      <c r="N745" t="s">
        <v>185</v>
      </c>
      <c r="O745" t="s">
        <v>383</v>
      </c>
      <c r="P745">
        <v>77</v>
      </c>
      <c r="Q745">
        <v>86</v>
      </c>
      <c r="R745">
        <v>49</v>
      </c>
    </row>
    <row r="746" spans="1:18" x14ac:dyDescent="0.3">
      <c r="A746">
        <v>1178424</v>
      </c>
      <c r="B746">
        <v>2019</v>
      </c>
      <c r="C746" t="s">
        <v>73</v>
      </c>
      <c r="D746" t="s">
        <v>19</v>
      </c>
      <c r="E746" t="s">
        <v>37</v>
      </c>
      <c r="F746" t="s">
        <v>21</v>
      </c>
      <c r="G746" t="s">
        <v>169</v>
      </c>
      <c r="H746" t="s">
        <v>170</v>
      </c>
      <c r="I746" t="s">
        <v>170</v>
      </c>
      <c r="J746">
        <v>62</v>
      </c>
      <c r="K746">
        <v>41</v>
      </c>
      <c r="M746" t="s">
        <v>356</v>
      </c>
      <c r="N746" t="s">
        <v>501</v>
      </c>
      <c r="O746" t="s">
        <v>452</v>
      </c>
      <c r="P746">
        <v>62</v>
      </c>
      <c r="Q746">
        <v>0</v>
      </c>
      <c r="R746">
        <v>0</v>
      </c>
    </row>
    <row r="747" spans="1:18" x14ac:dyDescent="0.3">
      <c r="A747">
        <v>1178425</v>
      </c>
      <c r="B747">
        <v>2019</v>
      </c>
      <c r="C747" t="s">
        <v>509</v>
      </c>
      <c r="D747" t="s">
        <v>473</v>
      </c>
      <c r="E747" t="s">
        <v>488</v>
      </c>
      <c r="F747" t="s">
        <v>21</v>
      </c>
      <c r="G747" t="s">
        <v>29</v>
      </c>
      <c r="H747" t="s">
        <v>23</v>
      </c>
      <c r="I747">
        <v>80</v>
      </c>
      <c r="J747">
        <v>179</v>
      </c>
      <c r="K747">
        <v>99</v>
      </c>
      <c r="L747" t="s">
        <v>84</v>
      </c>
      <c r="M747" t="s">
        <v>424</v>
      </c>
      <c r="N747" t="s">
        <v>407</v>
      </c>
      <c r="O747" t="s">
        <v>207</v>
      </c>
      <c r="P747">
        <v>27</v>
      </c>
      <c r="Q747">
        <v>89</v>
      </c>
      <c r="R747">
        <v>63</v>
      </c>
    </row>
    <row r="748" spans="1:18" x14ac:dyDescent="0.3">
      <c r="A748">
        <v>1178426</v>
      </c>
      <c r="B748">
        <v>2019</v>
      </c>
      <c r="C748" t="s">
        <v>361</v>
      </c>
      <c r="D748" t="s">
        <v>45</v>
      </c>
      <c r="E748" t="s">
        <v>46</v>
      </c>
      <c r="F748" t="s">
        <v>30</v>
      </c>
      <c r="G748" t="s">
        <v>169</v>
      </c>
      <c r="H748" t="s">
        <v>170</v>
      </c>
      <c r="I748" t="s">
        <v>170</v>
      </c>
      <c r="J748">
        <v>162</v>
      </c>
      <c r="K748">
        <v>162</v>
      </c>
      <c r="L748" t="s">
        <v>456</v>
      </c>
      <c r="M748" t="s">
        <v>341</v>
      </c>
      <c r="N748" t="s">
        <v>185</v>
      </c>
      <c r="O748" t="s">
        <v>383</v>
      </c>
      <c r="P748">
        <v>44</v>
      </c>
      <c r="Q748">
        <v>76</v>
      </c>
      <c r="R748">
        <v>42</v>
      </c>
    </row>
    <row r="749" spans="1:18" x14ac:dyDescent="0.3">
      <c r="A749">
        <v>1178427</v>
      </c>
      <c r="B749">
        <v>2019</v>
      </c>
      <c r="C749" t="s">
        <v>98</v>
      </c>
      <c r="D749" t="s">
        <v>470</v>
      </c>
      <c r="E749" t="s">
        <v>22</v>
      </c>
      <c r="F749" t="s">
        <v>21</v>
      </c>
      <c r="G749" t="s">
        <v>22</v>
      </c>
      <c r="H749" t="s">
        <v>39</v>
      </c>
      <c r="I749">
        <v>7</v>
      </c>
      <c r="J749">
        <v>183</v>
      </c>
      <c r="K749">
        <v>185</v>
      </c>
      <c r="L749" t="s">
        <v>510</v>
      </c>
      <c r="M749" t="s">
        <v>308</v>
      </c>
      <c r="N749" t="s">
        <v>318</v>
      </c>
      <c r="O749" t="s">
        <v>27</v>
      </c>
      <c r="P749">
        <v>41</v>
      </c>
      <c r="Q749">
        <v>91</v>
      </c>
      <c r="R749">
        <v>51</v>
      </c>
    </row>
    <row r="750" spans="1:18" x14ac:dyDescent="0.3">
      <c r="A750">
        <v>1178428</v>
      </c>
      <c r="B750">
        <v>2019</v>
      </c>
      <c r="C750" t="s">
        <v>507</v>
      </c>
      <c r="D750" t="s">
        <v>478</v>
      </c>
      <c r="E750" t="s">
        <v>37</v>
      </c>
      <c r="F750" t="s">
        <v>30</v>
      </c>
      <c r="G750" t="s">
        <v>488</v>
      </c>
      <c r="H750" t="s">
        <v>39</v>
      </c>
      <c r="I750">
        <v>5</v>
      </c>
      <c r="J750">
        <v>115</v>
      </c>
      <c r="K750">
        <v>121</v>
      </c>
      <c r="L750" t="s">
        <v>126</v>
      </c>
      <c r="M750" t="s">
        <v>424</v>
      </c>
      <c r="N750" t="s">
        <v>504</v>
      </c>
      <c r="O750" t="s">
        <v>207</v>
      </c>
      <c r="P750">
        <v>30</v>
      </c>
      <c r="Q750">
        <v>45</v>
      </c>
      <c r="R750">
        <v>40</v>
      </c>
    </row>
    <row r="751" spans="1:18" x14ac:dyDescent="0.3">
      <c r="A751">
        <v>1178429</v>
      </c>
      <c r="B751">
        <v>2019</v>
      </c>
      <c r="C751" t="s">
        <v>332</v>
      </c>
      <c r="D751" t="s">
        <v>19</v>
      </c>
      <c r="E751" t="s">
        <v>20</v>
      </c>
      <c r="F751" t="s">
        <v>21</v>
      </c>
      <c r="G751" t="s">
        <v>20</v>
      </c>
      <c r="H751" t="s">
        <v>39</v>
      </c>
      <c r="I751">
        <v>4</v>
      </c>
      <c r="J751">
        <v>175</v>
      </c>
      <c r="K751">
        <v>178</v>
      </c>
      <c r="L751" t="s">
        <v>511</v>
      </c>
      <c r="M751" t="s">
        <v>299</v>
      </c>
      <c r="N751" t="s">
        <v>356</v>
      </c>
      <c r="O751" t="s">
        <v>452</v>
      </c>
      <c r="P751">
        <v>52</v>
      </c>
      <c r="Q751">
        <v>76</v>
      </c>
      <c r="R751">
        <v>47</v>
      </c>
    </row>
    <row r="752" spans="1:18" x14ac:dyDescent="0.3">
      <c r="A752">
        <v>1178430</v>
      </c>
      <c r="B752">
        <v>2019</v>
      </c>
      <c r="C752" t="s">
        <v>115</v>
      </c>
      <c r="D752" t="s">
        <v>470</v>
      </c>
      <c r="E752" t="s">
        <v>59</v>
      </c>
      <c r="F752" t="s">
        <v>21</v>
      </c>
      <c r="G752" t="s">
        <v>59</v>
      </c>
      <c r="H752" t="s">
        <v>39</v>
      </c>
      <c r="I752">
        <v>6</v>
      </c>
      <c r="J752">
        <v>170</v>
      </c>
      <c r="K752">
        <v>173</v>
      </c>
      <c r="L752" t="s">
        <v>471</v>
      </c>
      <c r="M752" t="s">
        <v>318</v>
      </c>
      <c r="N752" t="s">
        <v>430</v>
      </c>
      <c r="O752" t="s">
        <v>27</v>
      </c>
      <c r="P752">
        <v>42</v>
      </c>
      <c r="Q752">
        <v>100</v>
      </c>
      <c r="R752">
        <v>28</v>
      </c>
    </row>
    <row r="753" spans="1:18" x14ac:dyDescent="0.3">
      <c r="A753">
        <v>1178431</v>
      </c>
      <c r="B753">
        <v>2019</v>
      </c>
      <c r="C753" t="s">
        <v>86</v>
      </c>
      <c r="D753" t="s">
        <v>45</v>
      </c>
      <c r="E753" t="s">
        <v>46</v>
      </c>
      <c r="F753" t="s">
        <v>21</v>
      </c>
      <c r="G753" t="s">
        <v>46</v>
      </c>
      <c r="H753" t="s">
        <v>39</v>
      </c>
      <c r="I753">
        <v>9</v>
      </c>
      <c r="J753">
        <v>133</v>
      </c>
      <c r="K753">
        <v>134</v>
      </c>
      <c r="L753" t="s">
        <v>398</v>
      </c>
      <c r="M753" t="s">
        <v>413</v>
      </c>
      <c r="N753" t="s">
        <v>341</v>
      </c>
      <c r="O753" t="s">
        <v>383</v>
      </c>
      <c r="P753">
        <v>49</v>
      </c>
      <c r="Q753">
        <v>56</v>
      </c>
      <c r="R753">
        <v>28</v>
      </c>
    </row>
    <row r="754" spans="1:18" x14ac:dyDescent="0.3">
      <c r="A754">
        <v>1181764</v>
      </c>
      <c r="B754">
        <v>2019</v>
      </c>
      <c r="C754" t="s">
        <v>67</v>
      </c>
      <c r="D754" t="s">
        <v>473</v>
      </c>
      <c r="E754" t="s">
        <v>29</v>
      </c>
      <c r="F754" t="s">
        <v>30</v>
      </c>
      <c r="G754" t="s">
        <v>46</v>
      </c>
      <c r="H754" t="s">
        <v>39</v>
      </c>
      <c r="I754">
        <v>6</v>
      </c>
      <c r="J754">
        <v>131</v>
      </c>
      <c r="K754">
        <v>132</v>
      </c>
      <c r="L754" t="s">
        <v>421</v>
      </c>
      <c r="M754" t="s">
        <v>356</v>
      </c>
      <c r="N754" t="s">
        <v>407</v>
      </c>
      <c r="O754" t="s">
        <v>27</v>
      </c>
      <c r="P754">
        <v>32</v>
      </c>
      <c r="Q754">
        <v>64</v>
      </c>
      <c r="R754">
        <v>35</v>
      </c>
    </row>
    <row r="755" spans="1:18" x14ac:dyDescent="0.3">
      <c r="A755">
        <v>1181766</v>
      </c>
      <c r="B755">
        <v>2019</v>
      </c>
      <c r="C755" t="s">
        <v>512</v>
      </c>
      <c r="D755" t="s">
        <v>302</v>
      </c>
      <c r="E755" t="s">
        <v>488</v>
      </c>
      <c r="F755" t="s">
        <v>21</v>
      </c>
      <c r="G755" t="s">
        <v>488</v>
      </c>
      <c r="H755" t="s">
        <v>39</v>
      </c>
      <c r="I755">
        <v>2</v>
      </c>
      <c r="J755">
        <v>162</v>
      </c>
      <c r="K755">
        <v>165</v>
      </c>
      <c r="L755" t="s">
        <v>434</v>
      </c>
      <c r="M755" t="s">
        <v>308</v>
      </c>
      <c r="N755" t="s">
        <v>185</v>
      </c>
      <c r="O755" t="s">
        <v>207</v>
      </c>
      <c r="P755">
        <v>54</v>
      </c>
      <c r="Q755">
        <v>61</v>
      </c>
      <c r="R755">
        <v>47</v>
      </c>
    </row>
    <row r="756" spans="1:18" x14ac:dyDescent="0.3">
      <c r="A756">
        <v>1181767</v>
      </c>
      <c r="B756">
        <v>2019</v>
      </c>
      <c r="C756" t="s">
        <v>489</v>
      </c>
      <c r="D756" t="s">
        <v>302</v>
      </c>
      <c r="E756" t="s">
        <v>29</v>
      </c>
      <c r="F756" t="s">
        <v>21</v>
      </c>
      <c r="G756" t="s">
        <v>29</v>
      </c>
      <c r="H756" t="s">
        <v>39</v>
      </c>
      <c r="I756">
        <v>6</v>
      </c>
      <c r="J756">
        <v>147</v>
      </c>
      <c r="K756">
        <v>151</v>
      </c>
      <c r="L756" t="s">
        <v>309</v>
      </c>
      <c r="M756" t="s">
        <v>308</v>
      </c>
      <c r="N756" t="s">
        <v>185</v>
      </c>
      <c r="O756" t="s">
        <v>207</v>
      </c>
      <c r="P756">
        <v>41</v>
      </c>
      <c r="Q756">
        <v>61</v>
      </c>
      <c r="R756">
        <v>45</v>
      </c>
    </row>
    <row r="757" spans="1:18" x14ac:dyDescent="0.3">
      <c r="A757">
        <v>1181768</v>
      </c>
      <c r="B757">
        <v>2019</v>
      </c>
      <c r="C757" t="s">
        <v>123</v>
      </c>
      <c r="D757" t="s">
        <v>472</v>
      </c>
      <c r="E757" t="s">
        <v>46</v>
      </c>
      <c r="F757" t="s">
        <v>30</v>
      </c>
      <c r="G757" t="s">
        <v>46</v>
      </c>
      <c r="H757" t="s">
        <v>23</v>
      </c>
      <c r="I757">
        <v>1</v>
      </c>
      <c r="J757">
        <v>149</v>
      </c>
      <c r="K757">
        <v>148</v>
      </c>
      <c r="L757" t="s">
        <v>456</v>
      </c>
      <c r="M757" t="s">
        <v>504</v>
      </c>
      <c r="N757" t="s">
        <v>407</v>
      </c>
      <c r="O757" t="s">
        <v>27</v>
      </c>
      <c r="P757">
        <v>45</v>
      </c>
      <c r="Q757">
        <v>65</v>
      </c>
      <c r="R757">
        <v>39</v>
      </c>
    </row>
    <row r="758" spans="1:18" x14ac:dyDescent="0.3">
      <c r="A758">
        <v>1216492</v>
      </c>
      <c r="B758">
        <v>2020</v>
      </c>
      <c r="C758" t="s">
        <v>123</v>
      </c>
      <c r="D758" t="s">
        <v>366</v>
      </c>
      <c r="E758" t="s">
        <v>29</v>
      </c>
      <c r="F758" t="s">
        <v>21</v>
      </c>
      <c r="G758" t="s">
        <v>29</v>
      </c>
      <c r="H758" t="s">
        <v>39</v>
      </c>
      <c r="I758">
        <v>5</v>
      </c>
      <c r="J758">
        <v>162</v>
      </c>
      <c r="K758">
        <v>166</v>
      </c>
      <c r="L758" t="s">
        <v>225</v>
      </c>
      <c r="M758" t="s">
        <v>385</v>
      </c>
      <c r="N758" t="s">
        <v>406</v>
      </c>
      <c r="O758" t="s">
        <v>383</v>
      </c>
      <c r="P758">
        <v>51</v>
      </c>
      <c r="Q758">
        <v>85</v>
      </c>
      <c r="R758">
        <v>26</v>
      </c>
    </row>
    <row r="759" spans="1:18" x14ac:dyDescent="0.3">
      <c r="A759">
        <v>1216493</v>
      </c>
      <c r="B759">
        <v>2020</v>
      </c>
      <c r="C759" t="s">
        <v>513</v>
      </c>
      <c r="D759" t="s">
        <v>371</v>
      </c>
      <c r="E759" t="s">
        <v>59</v>
      </c>
      <c r="F759" t="s">
        <v>21</v>
      </c>
      <c r="G759" t="s">
        <v>169</v>
      </c>
      <c r="H759" t="s">
        <v>170</v>
      </c>
      <c r="I759" t="s">
        <v>170</v>
      </c>
      <c r="J759">
        <v>157</v>
      </c>
      <c r="K759">
        <v>157</v>
      </c>
      <c r="L759" t="s">
        <v>438</v>
      </c>
      <c r="M759" t="s">
        <v>299</v>
      </c>
      <c r="N759" t="s">
        <v>407</v>
      </c>
      <c r="O759" t="s">
        <v>27</v>
      </c>
      <c r="P759">
        <v>23</v>
      </c>
      <c r="Q759">
        <v>73</v>
      </c>
      <c r="R759">
        <v>61</v>
      </c>
    </row>
    <row r="760" spans="1:18" x14ac:dyDescent="0.3">
      <c r="A760">
        <v>1216494</v>
      </c>
      <c r="B760">
        <v>2020</v>
      </c>
      <c r="C760" t="s">
        <v>110</v>
      </c>
      <c r="D760" t="s">
        <v>366</v>
      </c>
      <c r="E760" t="s">
        <v>22</v>
      </c>
      <c r="F760" t="s">
        <v>30</v>
      </c>
      <c r="G760" t="s">
        <v>20</v>
      </c>
      <c r="H760" t="s">
        <v>39</v>
      </c>
      <c r="I760">
        <v>8</v>
      </c>
      <c r="J760">
        <v>84</v>
      </c>
      <c r="K760">
        <v>85</v>
      </c>
      <c r="L760" t="s">
        <v>465</v>
      </c>
      <c r="M760" t="s">
        <v>406</v>
      </c>
      <c r="N760" t="s">
        <v>185</v>
      </c>
      <c r="O760" t="s">
        <v>514</v>
      </c>
      <c r="P760">
        <v>17</v>
      </c>
      <c r="Q760">
        <v>41</v>
      </c>
      <c r="R760">
        <v>26</v>
      </c>
    </row>
    <row r="761" spans="1:18" x14ac:dyDescent="0.3">
      <c r="A761">
        <v>1216495</v>
      </c>
      <c r="B761">
        <v>2020</v>
      </c>
      <c r="C761" t="s">
        <v>361</v>
      </c>
      <c r="D761" t="s">
        <v>368</v>
      </c>
      <c r="E761" t="s">
        <v>330</v>
      </c>
      <c r="F761" t="s">
        <v>21</v>
      </c>
      <c r="G761" t="s">
        <v>330</v>
      </c>
      <c r="H761" t="s">
        <v>39</v>
      </c>
      <c r="I761">
        <v>10</v>
      </c>
      <c r="J761">
        <v>149</v>
      </c>
      <c r="K761">
        <v>151</v>
      </c>
      <c r="L761" t="s">
        <v>314</v>
      </c>
      <c r="M761" t="s">
        <v>318</v>
      </c>
      <c r="N761" t="s">
        <v>367</v>
      </c>
      <c r="O761" t="s">
        <v>483</v>
      </c>
      <c r="P761">
        <v>48</v>
      </c>
      <c r="Q761">
        <v>61</v>
      </c>
      <c r="R761">
        <v>40</v>
      </c>
    </row>
    <row r="762" spans="1:18" x14ac:dyDescent="0.3">
      <c r="A762">
        <v>1216496</v>
      </c>
      <c r="B762">
        <v>2020</v>
      </c>
      <c r="C762" t="s">
        <v>102</v>
      </c>
      <c r="D762" t="s">
        <v>368</v>
      </c>
      <c r="E762" t="s">
        <v>29</v>
      </c>
      <c r="F762" t="s">
        <v>21</v>
      </c>
      <c r="G762" t="s">
        <v>37</v>
      </c>
      <c r="H762" t="s">
        <v>23</v>
      </c>
      <c r="I762">
        <v>16</v>
      </c>
      <c r="J762">
        <v>216</v>
      </c>
      <c r="K762">
        <v>200</v>
      </c>
      <c r="L762" t="s">
        <v>349</v>
      </c>
      <c r="M762" t="s">
        <v>318</v>
      </c>
      <c r="N762" t="s">
        <v>304</v>
      </c>
      <c r="O762" t="s">
        <v>452</v>
      </c>
      <c r="P762">
        <v>54</v>
      </c>
      <c r="Q762">
        <v>112</v>
      </c>
      <c r="R762">
        <v>50</v>
      </c>
    </row>
    <row r="763" spans="1:18" x14ac:dyDescent="0.3">
      <c r="A763">
        <v>1216497</v>
      </c>
      <c r="B763">
        <v>2020</v>
      </c>
      <c r="C763" t="s">
        <v>490</v>
      </c>
      <c r="D763" t="s">
        <v>366</v>
      </c>
      <c r="E763" t="s">
        <v>488</v>
      </c>
      <c r="F763" t="s">
        <v>21</v>
      </c>
      <c r="G763" t="s">
        <v>22</v>
      </c>
      <c r="H763" t="s">
        <v>23</v>
      </c>
      <c r="I763">
        <v>59</v>
      </c>
      <c r="J763">
        <v>194</v>
      </c>
      <c r="K763">
        <v>135</v>
      </c>
      <c r="L763" t="s">
        <v>515</v>
      </c>
      <c r="M763" t="s">
        <v>385</v>
      </c>
      <c r="N763" t="s">
        <v>380</v>
      </c>
      <c r="O763" t="s">
        <v>383</v>
      </c>
      <c r="P763">
        <v>36</v>
      </c>
      <c r="Q763">
        <v>115</v>
      </c>
      <c r="R763">
        <v>43</v>
      </c>
    </row>
    <row r="764" spans="1:18" x14ac:dyDescent="0.3">
      <c r="A764">
        <v>1216498</v>
      </c>
      <c r="B764">
        <v>2020</v>
      </c>
      <c r="C764" t="s">
        <v>358</v>
      </c>
      <c r="D764" t="s">
        <v>371</v>
      </c>
      <c r="E764" t="s">
        <v>330</v>
      </c>
      <c r="F764" t="s">
        <v>21</v>
      </c>
      <c r="G764" t="s">
        <v>59</v>
      </c>
      <c r="H764" t="s">
        <v>23</v>
      </c>
      <c r="I764">
        <v>12</v>
      </c>
      <c r="J764">
        <v>126</v>
      </c>
      <c r="K764">
        <v>114</v>
      </c>
      <c r="L764" t="s">
        <v>516</v>
      </c>
      <c r="M764" t="s">
        <v>424</v>
      </c>
      <c r="N764" t="s">
        <v>240</v>
      </c>
      <c r="O764" t="s">
        <v>27</v>
      </c>
      <c r="P764">
        <v>47</v>
      </c>
      <c r="Q764">
        <v>47</v>
      </c>
      <c r="R764">
        <v>32</v>
      </c>
    </row>
    <row r="765" spans="1:18" x14ac:dyDescent="0.3">
      <c r="A765">
        <v>1216499</v>
      </c>
      <c r="B765">
        <v>2020</v>
      </c>
      <c r="C765" t="s">
        <v>113</v>
      </c>
      <c r="D765" t="s">
        <v>366</v>
      </c>
      <c r="E765" t="s">
        <v>46</v>
      </c>
      <c r="F765" t="s">
        <v>21</v>
      </c>
      <c r="G765" t="s">
        <v>46</v>
      </c>
      <c r="H765" t="s">
        <v>39</v>
      </c>
      <c r="I765">
        <v>5</v>
      </c>
      <c r="J765">
        <v>164</v>
      </c>
      <c r="K765">
        <v>166</v>
      </c>
      <c r="L765" t="s">
        <v>421</v>
      </c>
      <c r="M765" t="s">
        <v>501</v>
      </c>
      <c r="N765" t="s">
        <v>385</v>
      </c>
      <c r="O765" t="s">
        <v>383</v>
      </c>
      <c r="P765">
        <v>54</v>
      </c>
      <c r="Q765">
        <v>80</v>
      </c>
      <c r="R765">
        <v>30</v>
      </c>
    </row>
    <row r="766" spans="1:18" x14ac:dyDescent="0.3">
      <c r="A766">
        <v>1216500</v>
      </c>
      <c r="B766">
        <v>2020</v>
      </c>
      <c r="C766" t="s">
        <v>517</v>
      </c>
      <c r="D766" t="s">
        <v>368</v>
      </c>
      <c r="E766" t="s">
        <v>37</v>
      </c>
      <c r="F766" t="s">
        <v>21</v>
      </c>
      <c r="G766" t="s">
        <v>488</v>
      </c>
      <c r="H766" t="s">
        <v>23</v>
      </c>
      <c r="I766">
        <v>46</v>
      </c>
      <c r="J766">
        <v>184</v>
      </c>
      <c r="K766">
        <v>138</v>
      </c>
      <c r="L766" t="s">
        <v>233</v>
      </c>
      <c r="M766" t="s">
        <v>430</v>
      </c>
      <c r="N766" t="s">
        <v>318</v>
      </c>
      <c r="O766" t="s">
        <v>452</v>
      </c>
      <c r="P766">
        <v>51</v>
      </c>
      <c r="Q766">
        <v>84</v>
      </c>
      <c r="R766">
        <v>49</v>
      </c>
    </row>
    <row r="767" spans="1:18" x14ac:dyDescent="0.3">
      <c r="A767">
        <v>1216501</v>
      </c>
      <c r="B767">
        <v>2020</v>
      </c>
      <c r="C767" t="s">
        <v>134</v>
      </c>
      <c r="D767" t="s">
        <v>366</v>
      </c>
      <c r="E767" t="s">
        <v>22</v>
      </c>
      <c r="F767" t="s">
        <v>30</v>
      </c>
      <c r="G767" t="s">
        <v>22</v>
      </c>
      <c r="H767" t="s">
        <v>23</v>
      </c>
      <c r="I767">
        <v>10</v>
      </c>
      <c r="J767">
        <v>167</v>
      </c>
      <c r="K767">
        <v>157</v>
      </c>
      <c r="L767" t="s">
        <v>464</v>
      </c>
      <c r="M767" t="s">
        <v>430</v>
      </c>
      <c r="N767" t="s">
        <v>367</v>
      </c>
      <c r="O767" t="s">
        <v>452</v>
      </c>
      <c r="P767">
        <v>52</v>
      </c>
      <c r="Q767">
        <v>81</v>
      </c>
      <c r="R767">
        <v>34</v>
      </c>
    </row>
    <row r="768" spans="1:18" x14ac:dyDescent="0.3">
      <c r="A768">
        <v>1216502</v>
      </c>
      <c r="B768">
        <v>2020</v>
      </c>
      <c r="C768" t="s">
        <v>354</v>
      </c>
      <c r="D768" t="s">
        <v>368</v>
      </c>
      <c r="E768" t="s">
        <v>330</v>
      </c>
      <c r="F768" t="s">
        <v>21</v>
      </c>
      <c r="G768" t="s">
        <v>330</v>
      </c>
      <c r="H768" t="s">
        <v>39</v>
      </c>
      <c r="I768">
        <v>5</v>
      </c>
      <c r="J768">
        <v>120</v>
      </c>
      <c r="K768">
        <v>121</v>
      </c>
      <c r="L768" t="s">
        <v>375</v>
      </c>
      <c r="M768" t="s">
        <v>430</v>
      </c>
      <c r="N768" t="s">
        <v>388</v>
      </c>
      <c r="O768" t="s">
        <v>452</v>
      </c>
      <c r="P768">
        <v>30</v>
      </c>
      <c r="Q768">
        <v>69</v>
      </c>
      <c r="R768">
        <v>21</v>
      </c>
    </row>
    <row r="769" spans="1:18" x14ac:dyDescent="0.3">
      <c r="A769">
        <v>1216503</v>
      </c>
      <c r="B769">
        <v>2020</v>
      </c>
      <c r="C769" t="s">
        <v>139</v>
      </c>
      <c r="D769" t="s">
        <v>366</v>
      </c>
      <c r="E769" t="s">
        <v>59</v>
      </c>
      <c r="F769" t="s">
        <v>21</v>
      </c>
      <c r="G769" t="s">
        <v>46</v>
      </c>
      <c r="H769" t="s">
        <v>23</v>
      </c>
      <c r="I769">
        <v>48</v>
      </c>
      <c r="J769">
        <v>191</v>
      </c>
      <c r="K769">
        <v>143</v>
      </c>
      <c r="L769" t="s">
        <v>232</v>
      </c>
      <c r="M769" t="s">
        <v>406</v>
      </c>
      <c r="N769" t="s">
        <v>185</v>
      </c>
      <c r="O769" t="s">
        <v>383</v>
      </c>
      <c r="P769">
        <v>41</v>
      </c>
      <c r="Q769">
        <v>83</v>
      </c>
      <c r="R769">
        <v>67</v>
      </c>
    </row>
    <row r="770" spans="1:18" x14ac:dyDescent="0.3">
      <c r="A770">
        <v>1216504</v>
      </c>
      <c r="B770">
        <v>2020</v>
      </c>
      <c r="C770" t="s">
        <v>138</v>
      </c>
      <c r="D770" t="s">
        <v>371</v>
      </c>
      <c r="E770" t="s">
        <v>37</v>
      </c>
      <c r="F770" t="s">
        <v>21</v>
      </c>
      <c r="G770" t="s">
        <v>22</v>
      </c>
      <c r="H770" t="s">
        <v>23</v>
      </c>
      <c r="I770">
        <v>37</v>
      </c>
      <c r="J770">
        <v>174</v>
      </c>
      <c r="K770">
        <v>137</v>
      </c>
      <c r="L770" t="s">
        <v>518</v>
      </c>
      <c r="M770" t="s">
        <v>430</v>
      </c>
      <c r="N770" t="s">
        <v>318</v>
      </c>
      <c r="O770" t="s">
        <v>452</v>
      </c>
      <c r="P770">
        <v>42</v>
      </c>
      <c r="Q770">
        <v>85</v>
      </c>
      <c r="R770">
        <v>47</v>
      </c>
    </row>
    <row r="771" spans="1:18" x14ac:dyDescent="0.3">
      <c r="A771">
        <v>1216505</v>
      </c>
      <c r="B771">
        <v>2020</v>
      </c>
      <c r="C771" t="s">
        <v>497</v>
      </c>
      <c r="D771" t="s">
        <v>366</v>
      </c>
      <c r="E771" t="s">
        <v>488</v>
      </c>
      <c r="F771" t="s">
        <v>21</v>
      </c>
      <c r="G771" t="s">
        <v>488</v>
      </c>
      <c r="H771" t="s">
        <v>39</v>
      </c>
      <c r="I771">
        <v>6</v>
      </c>
      <c r="J771">
        <v>152</v>
      </c>
      <c r="K771">
        <v>154</v>
      </c>
      <c r="L771" t="s">
        <v>519</v>
      </c>
      <c r="M771" t="s">
        <v>385</v>
      </c>
      <c r="N771" t="s">
        <v>185</v>
      </c>
      <c r="O771" t="s">
        <v>383</v>
      </c>
      <c r="P771">
        <v>40</v>
      </c>
      <c r="Q771">
        <v>72</v>
      </c>
      <c r="R771">
        <v>40</v>
      </c>
    </row>
    <row r="772" spans="1:18" x14ac:dyDescent="0.3">
      <c r="A772">
        <v>1216506</v>
      </c>
      <c r="B772">
        <v>2020</v>
      </c>
      <c r="C772" t="s">
        <v>28</v>
      </c>
      <c r="D772" t="s">
        <v>366</v>
      </c>
      <c r="E772" t="s">
        <v>29</v>
      </c>
      <c r="F772" t="s">
        <v>21</v>
      </c>
      <c r="G772" t="s">
        <v>29</v>
      </c>
      <c r="H772" t="s">
        <v>39</v>
      </c>
      <c r="I772">
        <v>9</v>
      </c>
      <c r="J772">
        <v>153</v>
      </c>
      <c r="K772">
        <v>154</v>
      </c>
      <c r="L772" t="s">
        <v>520</v>
      </c>
      <c r="M772" t="s">
        <v>380</v>
      </c>
      <c r="N772" t="s">
        <v>406</v>
      </c>
      <c r="O772" t="s">
        <v>383</v>
      </c>
      <c r="P772">
        <v>53</v>
      </c>
      <c r="Q772">
        <v>54</v>
      </c>
      <c r="R772">
        <v>46</v>
      </c>
    </row>
    <row r="773" spans="1:18" x14ac:dyDescent="0.3">
      <c r="A773">
        <v>1216507</v>
      </c>
      <c r="B773">
        <v>2020</v>
      </c>
      <c r="C773" t="s">
        <v>363</v>
      </c>
      <c r="D773" t="s">
        <v>371</v>
      </c>
      <c r="E773" t="s">
        <v>330</v>
      </c>
      <c r="F773" t="s">
        <v>30</v>
      </c>
      <c r="G773" t="s">
        <v>37</v>
      </c>
      <c r="H773" t="s">
        <v>39</v>
      </c>
      <c r="I773">
        <v>5</v>
      </c>
      <c r="J773">
        <v>158</v>
      </c>
      <c r="K773">
        <v>163</v>
      </c>
      <c r="L773" t="s">
        <v>521</v>
      </c>
      <c r="M773" t="s">
        <v>458</v>
      </c>
      <c r="N773" t="s">
        <v>240</v>
      </c>
      <c r="O773" t="s">
        <v>483</v>
      </c>
      <c r="P773">
        <v>26</v>
      </c>
      <c r="Q773">
        <v>83</v>
      </c>
      <c r="R773">
        <v>49</v>
      </c>
    </row>
    <row r="774" spans="1:18" x14ac:dyDescent="0.3">
      <c r="A774">
        <v>1216508</v>
      </c>
      <c r="B774">
        <v>2020</v>
      </c>
      <c r="C774" t="s">
        <v>127</v>
      </c>
      <c r="D774" t="s">
        <v>366</v>
      </c>
      <c r="E774" t="s">
        <v>22</v>
      </c>
      <c r="F774" t="s">
        <v>21</v>
      </c>
      <c r="G774" t="s">
        <v>46</v>
      </c>
      <c r="H774" t="s">
        <v>23</v>
      </c>
      <c r="I774">
        <v>49</v>
      </c>
      <c r="J774">
        <v>195</v>
      </c>
      <c r="K774">
        <v>146</v>
      </c>
      <c r="L774" t="s">
        <v>192</v>
      </c>
      <c r="M774" t="s">
        <v>385</v>
      </c>
      <c r="N774" t="s">
        <v>185</v>
      </c>
      <c r="O774" t="s">
        <v>383</v>
      </c>
      <c r="P774">
        <v>59</v>
      </c>
      <c r="Q774">
        <v>89</v>
      </c>
      <c r="R774">
        <v>47</v>
      </c>
    </row>
    <row r="775" spans="1:18" x14ac:dyDescent="0.3">
      <c r="A775">
        <v>1216509</v>
      </c>
      <c r="B775">
        <v>2020</v>
      </c>
      <c r="C775" t="s">
        <v>509</v>
      </c>
      <c r="D775" t="s">
        <v>368</v>
      </c>
      <c r="E775" t="s">
        <v>29</v>
      </c>
      <c r="F775" t="s">
        <v>30</v>
      </c>
      <c r="G775" t="s">
        <v>488</v>
      </c>
      <c r="H775" t="s">
        <v>39</v>
      </c>
      <c r="I775">
        <v>5</v>
      </c>
      <c r="J775">
        <v>179</v>
      </c>
      <c r="K775">
        <v>185</v>
      </c>
      <c r="L775" t="s">
        <v>292</v>
      </c>
      <c r="M775" t="s">
        <v>430</v>
      </c>
      <c r="N775" t="s">
        <v>367</v>
      </c>
      <c r="O775" t="s">
        <v>452</v>
      </c>
      <c r="P775">
        <v>39</v>
      </c>
      <c r="Q775">
        <v>83</v>
      </c>
      <c r="R775">
        <v>57</v>
      </c>
    </row>
    <row r="776" spans="1:18" x14ac:dyDescent="0.3">
      <c r="A776">
        <v>1216510</v>
      </c>
      <c r="B776">
        <v>2020</v>
      </c>
      <c r="C776" t="s">
        <v>120</v>
      </c>
      <c r="D776" t="s">
        <v>371</v>
      </c>
      <c r="E776" t="s">
        <v>20</v>
      </c>
      <c r="F776" t="s">
        <v>21</v>
      </c>
      <c r="G776" t="s">
        <v>59</v>
      </c>
      <c r="H776" t="s">
        <v>23</v>
      </c>
      <c r="I776">
        <v>97</v>
      </c>
      <c r="J776">
        <v>206</v>
      </c>
      <c r="K776">
        <v>109</v>
      </c>
      <c r="L776" t="s">
        <v>471</v>
      </c>
      <c r="M776" t="s">
        <v>299</v>
      </c>
      <c r="N776" t="s">
        <v>240</v>
      </c>
      <c r="O776" t="s">
        <v>27</v>
      </c>
      <c r="P776">
        <v>50</v>
      </c>
      <c r="Q776">
        <v>82</v>
      </c>
      <c r="R776">
        <v>74</v>
      </c>
    </row>
    <row r="777" spans="1:18" x14ac:dyDescent="0.3">
      <c r="A777">
        <v>1216511</v>
      </c>
      <c r="B777">
        <v>2020</v>
      </c>
      <c r="C777" t="s">
        <v>107</v>
      </c>
      <c r="D777" t="s">
        <v>366</v>
      </c>
      <c r="E777" t="s">
        <v>46</v>
      </c>
      <c r="F777" t="s">
        <v>30</v>
      </c>
      <c r="G777" t="s">
        <v>46</v>
      </c>
      <c r="H777" t="s">
        <v>23</v>
      </c>
      <c r="I777">
        <v>57</v>
      </c>
      <c r="J777">
        <v>193</v>
      </c>
      <c r="K777">
        <v>136</v>
      </c>
      <c r="L777" t="s">
        <v>421</v>
      </c>
      <c r="M777" t="s">
        <v>406</v>
      </c>
      <c r="N777" t="s">
        <v>185</v>
      </c>
      <c r="O777" t="s">
        <v>514</v>
      </c>
      <c r="P777">
        <v>57</v>
      </c>
      <c r="Q777">
        <v>76</v>
      </c>
      <c r="R777">
        <v>60</v>
      </c>
    </row>
    <row r="778" spans="1:18" x14ac:dyDescent="0.3">
      <c r="A778">
        <v>1216512</v>
      </c>
      <c r="B778">
        <v>2020</v>
      </c>
      <c r="C778" t="s">
        <v>338</v>
      </c>
      <c r="D778" t="s">
        <v>366</v>
      </c>
      <c r="E778" t="s">
        <v>330</v>
      </c>
      <c r="F778" t="s">
        <v>21</v>
      </c>
      <c r="G778" t="s">
        <v>169</v>
      </c>
      <c r="H778" t="s">
        <v>170</v>
      </c>
      <c r="I778" t="s">
        <v>170</v>
      </c>
      <c r="J778">
        <v>163</v>
      </c>
      <c r="K778">
        <v>163</v>
      </c>
      <c r="L778" t="s">
        <v>462</v>
      </c>
      <c r="M778" t="s">
        <v>380</v>
      </c>
      <c r="N778" t="s">
        <v>185</v>
      </c>
      <c r="O778" t="s">
        <v>383</v>
      </c>
      <c r="P778">
        <v>48</v>
      </c>
      <c r="Q778">
        <v>63</v>
      </c>
      <c r="R778">
        <v>52</v>
      </c>
    </row>
    <row r="779" spans="1:18" x14ac:dyDescent="0.3">
      <c r="A779">
        <v>1216513</v>
      </c>
      <c r="B779">
        <v>2020</v>
      </c>
      <c r="C779" t="s">
        <v>28</v>
      </c>
      <c r="D779" t="s">
        <v>371</v>
      </c>
      <c r="E779" t="s">
        <v>59</v>
      </c>
      <c r="F779" t="s">
        <v>30</v>
      </c>
      <c r="G779" t="s">
        <v>29</v>
      </c>
      <c r="H779" t="s">
        <v>39</v>
      </c>
      <c r="I779">
        <v>10</v>
      </c>
      <c r="J779">
        <v>178</v>
      </c>
      <c r="K779">
        <v>181</v>
      </c>
      <c r="L779" t="s">
        <v>60</v>
      </c>
      <c r="M779" t="s">
        <v>424</v>
      </c>
      <c r="N779" t="s">
        <v>407</v>
      </c>
      <c r="O779" t="s">
        <v>27</v>
      </c>
      <c r="P779">
        <v>46</v>
      </c>
      <c r="Q779">
        <v>95</v>
      </c>
      <c r="R779">
        <v>37</v>
      </c>
    </row>
    <row r="780" spans="1:18" x14ac:dyDescent="0.3">
      <c r="A780">
        <v>1216514</v>
      </c>
      <c r="B780">
        <v>2020</v>
      </c>
      <c r="C780" t="s">
        <v>130</v>
      </c>
      <c r="D780" t="s">
        <v>366</v>
      </c>
      <c r="E780" t="s">
        <v>37</v>
      </c>
      <c r="F780" t="s">
        <v>30</v>
      </c>
      <c r="G780" t="s">
        <v>20</v>
      </c>
      <c r="H780" t="s">
        <v>39</v>
      </c>
      <c r="I780">
        <v>8</v>
      </c>
      <c r="J780">
        <v>154</v>
      </c>
      <c r="K780">
        <v>158</v>
      </c>
      <c r="L780" t="s">
        <v>369</v>
      </c>
      <c r="M780" t="s">
        <v>385</v>
      </c>
      <c r="N780" t="s">
        <v>185</v>
      </c>
      <c r="O780" t="s">
        <v>383</v>
      </c>
      <c r="P780">
        <v>38</v>
      </c>
      <c r="Q780">
        <v>68</v>
      </c>
      <c r="R780">
        <v>48</v>
      </c>
    </row>
    <row r="781" spans="1:18" x14ac:dyDescent="0.3">
      <c r="A781">
        <v>1216515</v>
      </c>
      <c r="B781">
        <v>2020</v>
      </c>
      <c r="C781" t="s">
        <v>522</v>
      </c>
      <c r="D781" t="s">
        <v>368</v>
      </c>
      <c r="E781" t="s">
        <v>22</v>
      </c>
      <c r="F781" t="s">
        <v>21</v>
      </c>
      <c r="G781" t="s">
        <v>488</v>
      </c>
      <c r="H781" t="s">
        <v>23</v>
      </c>
      <c r="I781">
        <v>18</v>
      </c>
      <c r="J781">
        <v>228</v>
      </c>
      <c r="K781">
        <v>210</v>
      </c>
      <c r="L781" t="s">
        <v>392</v>
      </c>
      <c r="M781" t="s">
        <v>304</v>
      </c>
      <c r="N781" t="s">
        <v>367</v>
      </c>
      <c r="O781" t="s">
        <v>452</v>
      </c>
      <c r="P781">
        <v>57</v>
      </c>
      <c r="Q781">
        <v>112</v>
      </c>
      <c r="R781">
        <v>59</v>
      </c>
    </row>
    <row r="782" spans="1:18" x14ac:dyDescent="0.3">
      <c r="A782">
        <v>1216516</v>
      </c>
      <c r="B782">
        <v>2020</v>
      </c>
      <c r="C782" t="s">
        <v>355</v>
      </c>
      <c r="D782" t="s">
        <v>371</v>
      </c>
      <c r="E782" t="s">
        <v>330</v>
      </c>
      <c r="F782" t="s">
        <v>30</v>
      </c>
      <c r="G782" t="s">
        <v>330</v>
      </c>
      <c r="H782" t="s">
        <v>23</v>
      </c>
      <c r="I782">
        <v>7</v>
      </c>
      <c r="J782">
        <v>164</v>
      </c>
      <c r="K782">
        <v>157</v>
      </c>
      <c r="L782" t="s">
        <v>523</v>
      </c>
      <c r="M782" t="s">
        <v>299</v>
      </c>
      <c r="N782" t="s">
        <v>240</v>
      </c>
      <c r="O782" t="s">
        <v>483</v>
      </c>
      <c r="P782">
        <v>42</v>
      </c>
      <c r="Q782">
        <v>69</v>
      </c>
      <c r="R782">
        <v>53</v>
      </c>
    </row>
    <row r="783" spans="1:18" x14ac:dyDescent="0.3">
      <c r="A783">
        <v>1216517</v>
      </c>
      <c r="B783">
        <v>2020</v>
      </c>
      <c r="C783" t="s">
        <v>139</v>
      </c>
      <c r="D783" t="s">
        <v>371</v>
      </c>
      <c r="E783" t="s">
        <v>46</v>
      </c>
      <c r="F783" t="s">
        <v>30</v>
      </c>
      <c r="G783" t="s">
        <v>169</v>
      </c>
      <c r="H783" t="s">
        <v>170</v>
      </c>
      <c r="I783" t="s">
        <v>170</v>
      </c>
      <c r="J783">
        <v>176</v>
      </c>
      <c r="K783">
        <v>176</v>
      </c>
      <c r="L783" t="s">
        <v>471</v>
      </c>
      <c r="M783" t="s">
        <v>407</v>
      </c>
      <c r="N783" t="s">
        <v>240</v>
      </c>
      <c r="O783" t="s">
        <v>27</v>
      </c>
      <c r="P783">
        <v>43</v>
      </c>
      <c r="Q783">
        <v>74</v>
      </c>
      <c r="R783">
        <v>59</v>
      </c>
    </row>
    <row r="784" spans="1:18" x14ac:dyDescent="0.3">
      <c r="A784">
        <v>1216518</v>
      </c>
      <c r="B784">
        <v>2020</v>
      </c>
      <c r="C784" t="s">
        <v>347</v>
      </c>
      <c r="D784" t="s">
        <v>371</v>
      </c>
      <c r="E784" t="s">
        <v>330</v>
      </c>
      <c r="F784" t="s">
        <v>21</v>
      </c>
      <c r="G784" t="s">
        <v>330</v>
      </c>
      <c r="H784" t="s">
        <v>39</v>
      </c>
      <c r="I784">
        <v>8</v>
      </c>
      <c r="J784">
        <v>154</v>
      </c>
      <c r="K784">
        <v>156</v>
      </c>
      <c r="L784" t="s">
        <v>205</v>
      </c>
      <c r="M784" t="s">
        <v>407</v>
      </c>
      <c r="N784" t="s">
        <v>240</v>
      </c>
      <c r="O784" t="s">
        <v>27</v>
      </c>
      <c r="P784">
        <v>47</v>
      </c>
      <c r="Q784">
        <v>66</v>
      </c>
      <c r="R784">
        <v>41</v>
      </c>
    </row>
    <row r="785" spans="1:18" x14ac:dyDescent="0.3">
      <c r="A785">
        <v>1216519</v>
      </c>
      <c r="B785">
        <v>2020</v>
      </c>
      <c r="C785" t="s">
        <v>508</v>
      </c>
      <c r="D785" t="s">
        <v>371</v>
      </c>
      <c r="E785" t="s">
        <v>20</v>
      </c>
      <c r="F785" t="s">
        <v>21</v>
      </c>
      <c r="G785" t="s">
        <v>488</v>
      </c>
      <c r="H785" t="s">
        <v>23</v>
      </c>
      <c r="I785">
        <v>59</v>
      </c>
      <c r="J785">
        <v>196</v>
      </c>
      <c r="K785">
        <v>137</v>
      </c>
      <c r="L785" t="s">
        <v>381</v>
      </c>
      <c r="M785" t="s">
        <v>407</v>
      </c>
      <c r="N785" t="s">
        <v>458</v>
      </c>
      <c r="O785" t="s">
        <v>483</v>
      </c>
      <c r="P785">
        <v>63</v>
      </c>
      <c r="Q785">
        <v>80</v>
      </c>
      <c r="R785">
        <v>53</v>
      </c>
    </row>
    <row r="786" spans="1:18" x14ac:dyDescent="0.3">
      <c r="A786">
        <v>1216520</v>
      </c>
      <c r="B786">
        <v>2020</v>
      </c>
      <c r="C786" t="s">
        <v>149</v>
      </c>
      <c r="D786" t="s">
        <v>368</v>
      </c>
      <c r="E786" t="s">
        <v>59</v>
      </c>
      <c r="F786" t="s">
        <v>21</v>
      </c>
      <c r="G786" t="s">
        <v>59</v>
      </c>
      <c r="H786" t="s">
        <v>39</v>
      </c>
      <c r="I786">
        <v>8</v>
      </c>
      <c r="J786">
        <v>149</v>
      </c>
      <c r="K786">
        <v>150</v>
      </c>
      <c r="L786" t="s">
        <v>165</v>
      </c>
      <c r="M786" t="s">
        <v>430</v>
      </c>
      <c r="N786" t="s">
        <v>367</v>
      </c>
      <c r="O786" t="s">
        <v>452</v>
      </c>
      <c r="P786">
        <v>54</v>
      </c>
      <c r="Q786">
        <v>60</v>
      </c>
      <c r="R786">
        <v>35</v>
      </c>
    </row>
    <row r="787" spans="1:18" x14ac:dyDescent="0.3">
      <c r="A787">
        <v>1216521</v>
      </c>
      <c r="B787">
        <v>2020</v>
      </c>
      <c r="C787" t="s">
        <v>67</v>
      </c>
      <c r="D787" t="s">
        <v>368</v>
      </c>
      <c r="E787" t="s">
        <v>46</v>
      </c>
      <c r="F787" t="s">
        <v>21</v>
      </c>
      <c r="G787" t="s">
        <v>46</v>
      </c>
      <c r="H787" t="s">
        <v>39</v>
      </c>
      <c r="I787">
        <v>10</v>
      </c>
      <c r="J787">
        <v>114</v>
      </c>
      <c r="K787">
        <v>116</v>
      </c>
      <c r="L787" t="s">
        <v>395</v>
      </c>
      <c r="M787" t="s">
        <v>318</v>
      </c>
      <c r="N787" t="s">
        <v>304</v>
      </c>
      <c r="O787" t="s">
        <v>452</v>
      </c>
      <c r="P787">
        <v>24</v>
      </c>
      <c r="Q787">
        <v>49</v>
      </c>
      <c r="R787">
        <v>41</v>
      </c>
    </row>
    <row r="788" spans="1:18" x14ac:dyDescent="0.3">
      <c r="A788">
        <v>1216522</v>
      </c>
      <c r="B788">
        <v>2020</v>
      </c>
      <c r="C788" t="s">
        <v>130</v>
      </c>
      <c r="D788" t="s">
        <v>371</v>
      </c>
      <c r="E788" t="s">
        <v>37</v>
      </c>
      <c r="F788" t="s">
        <v>30</v>
      </c>
      <c r="G788" t="s">
        <v>20</v>
      </c>
      <c r="H788" t="s">
        <v>39</v>
      </c>
      <c r="I788">
        <v>7</v>
      </c>
      <c r="J788">
        <v>177</v>
      </c>
      <c r="K788">
        <v>179</v>
      </c>
      <c r="L788" t="s">
        <v>168</v>
      </c>
      <c r="M788" t="s">
        <v>299</v>
      </c>
      <c r="N788" t="s">
        <v>407</v>
      </c>
      <c r="O788" t="s">
        <v>27</v>
      </c>
      <c r="P788">
        <v>52</v>
      </c>
      <c r="Q788">
        <v>81</v>
      </c>
      <c r="R788">
        <v>44</v>
      </c>
    </row>
    <row r="789" spans="1:18" x14ac:dyDescent="0.3">
      <c r="A789">
        <v>1216523</v>
      </c>
      <c r="B789">
        <v>2020</v>
      </c>
      <c r="C789" t="s">
        <v>149</v>
      </c>
      <c r="D789" t="s">
        <v>366</v>
      </c>
      <c r="E789" t="s">
        <v>22</v>
      </c>
      <c r="F789" t="s">
        <v>30</v>
      </c>
      <c r="G789" t="s">
        <v>22</v>
      </c>
      <c r="H789" t="s">
        <v>23</v>
      </c>
      <c r="I789">
        <v>2</v>
      </c>
      <c r="J789">
        <v>164</v>
      </c>
      <c r="K789">
        <v>162</v>
      </c>
      <c r="L789" t="s">
        <v>144</v>
      </c>
      <c r="M789" t="s">
        <v>501</v>
      </c>
      <c r="N789" t="s">
        <v>385</v>
      </c>
      <c r="O789" t="s">
        <v>383</v>
      </c>
      <c r="P789">
        <v>25</v>
      </c>
      <c r="Q789">
        <v>90</v>
      </c>
      <c r="R789">
        <v>49</v>
      </c>
    </row>
    <row r="790" spans="1:18" x14ac:dyDescent="0.3">
      <c r="A790">
        <v>1216524</v>
      </c>
      <c r="B790">
        <v>2020</v>
      </c>
      <c r="C790" t="s">
        <v>512</v>
      </c>
      <c r="D790" t="s">
        <v>371</v>
      </c>
      <c r="E790" t="s">
        <v>488</v>
      </c>
      <c r="F790" t="s">
        <v>21</v>
      </c>
      <c r="G790" t="s">
        <v>330</v>
      </c>
      <c r="H790" t="s">
        <v>23</v>
      </c>
      <c r="I790">
        <v>88</v>
      </c>
      <c r="J790">
        <v>219</v>
      </c>
      <c r="K790">
        <v>131</v>
      </c>
      <c r="L790" t="s">
        <v>290</v>
      </c>
      <c r="M790" t="s">
        <v>299</v>
      </c>
      <c r="N790" t="s">
        <v>407</v>
      </c>
      <c r="O790" t="s">
        <v>27</v>
      </c>
      <c r="P790">
        <v>77</v>
      </c>
      <c r="Q790">
        <v>104</v>
      </c>
      <c r="R790">
        <v>38</v>
      </c>
    </row>
    <row r="791" spans="1:18" x14ac:dyDescent="0.3">
      <c r="A791">
        <v>1216525</v>
      </c>
      <c r="B791">
        <v>2020</v>
      </c>
      <c r="C791" t="s">
        <v>83</v>
      </c>
      <c r="D791" t="s">
        <v>371</v>
      </c>
      <c r="E791" t="s">
        <v>20</v>
      </c>
      <c r="F791" t="s">
        <v>30</v>
      </c>
      <c r="G791" t="s">
        <v>20</v>
      </c>
      <c r="H791" t="s">
        <v>23</v>
      </c>
      <c r="I791">
        <v>37</v>
      </c>
      <c r="J791">
        <v>169</v>
      </c>
      <c r="K791">
        <v>132</v>
      </c>
      <c r="L791" t="s">
        <v>264</v>
      </c>
      <c r="M791" t="s">
        <v>299</v>
      </c>
      <c r="N791" t="s">
        <v>240</v>
      </c>
      <c r="O791" t="s">
        <v>27</v>
      </c>
      <c r="P791">
        <v>36</v>
      </c>
      <c r="Q791">
        <v>67</v>
      </c>
      <c r="R791">
        <v>66</v>
      </c>
    </row>
    <row r="792" spans="1:18" x14ac:dyDescent="0.3">
      <c r="A792">
        <v>1216526</v>
      </c>
      <c r="B792">
        <v>2020</v>
      </c>
      <c r="C792" t="s">
        <v>86</v>
      </c>
      <c r="D792" t="s">
        <v>366</v>
      </c>
      <c r="E792" t="s">
        <v>22</v>
      </c>
      <c r="F792" t="s">
        <v>30</v>
      </c>
      <c r="G792" t="s">
        <v>46</v>
      </c>
      <c r="H792" t="s">
        <v>39</v>
      </c>
      <c r="I792">
        <v>8</v>
      </c>
      <c r="J792">
        <v>148</v>
      </c>
      <c r="K792">
        <v>149</v>
      </c>
      <c r="L792" t="s">
        <v>412</v>
      </c>
      <c r="M792" t="s">
        <v>385</v>
      </c>
      <c r="N792" t="s">
        <v>406</v>
      </c>
      <c r="O792" t="s">
        <v>383</v>
      </c>
      <c r="P792">
        <v>33</v>
      </c>
      <c r="Q792">
        <v>66</v>
      </c>
      <c r="R792">
        <v>49</v>
      </c>
    </row>
    <row r="793" spans="1:18" x14ac:dyDescent="0.3">
      <c r="A793">
        <v>1216527</v>
      </c>
      <c r="B793">
        <v>2020</v>
      </c>
      <c r="C793" t="s">
        <v>124</v>
      </c>
      <c r="D793" t="s">
        <v>368</v>
      </c>
      <c r="E793" t="s">
        <v>37</v>
      </c>
      <c r="F793" t="s">
        <v>21</v>
      </c>
      <c r="G793" t="s">
        <v>37</v>
      </c>
      <c r="H793" t="s">
        <v>39</v>
      </c>
      <c r="I793">
        <v>4</v>
      </c>
      <c r="J793">
        <v>223</v>
      </c>
      <c r="K793">
        <v>226</v>
      </c>
      <c r="L793" t="s">
        <v>349</v>
      </c>
      <c r="M793" t="s">
        <v>367</v>
      </c>
      <c r="N793" t="s">
        <v>388</v>
      </c>
      <c r="O793" t="s">
        <v>452</v>
      </c>
      <c r="P793">
        <v>60</v>
      </c>
      <c r="Q793">
        <v>118</v>
      </c>
      <c r="R793">
        <v>45</v>
      </c>
    </row>
    <row r="794" spans="1:18" x14ac:dyDescent="0.3">
      <c r="A794">
        <v>1216528</v>
      </c>
      <c r="B794">
        <v>2020</v>
      </c>
      <c r="C794" t="s">
        <v>346</v>
      </c>
      <c r="D794" t="s">
        <v>371</v>
      </c>
      <c r="E794" t="s">
        <v>29</v>
      </c>
      <c r="F794" t="s">
        <v>30</v>
      </c>
      <c r="G794" t="s">
        <v>29</v>
      </c>
      <c r="H794" t="s">
        <v>23</v>
      </c>
      <c r="I794">
        <v>20</v>
      </c>
      <c r="J794">
        <v>167</v>
      </c>
      <c r="K794">
        <v>147</v>
      </c>
      <c r="L794" t="s">
        <v>303</v>
      </c>
      <c r="M794" t="s">
        <v>299</v>
      </c>
      <c r="N794" t="s">
        <v>240</v>
      </c>
      <c r="O794" t="s">
        <v>27</v>
      </c>
      <c r="P794">
        <v>44</v>
      </c>
      <c r="Q794">
        <v>75</v>
      </c>
      <c r="R794">
        <v>48</v>
      </c>
    </row>
    <row r="795" spans="1:18" x14ac:dyDescent="0.3">
      <c r="A795">
        <v>1216529</v>
      </c>
      <c r="B795">
        <v>2020</v>
      </c>
      <c r="C795" t="s">
        <v>487</v>
      </c>
      <c r="D795" t="s">
        <v>366</v>
      </c>
      <c r="E795" t="s">
        <v>488</v>
      </c>
      <c r="F795" t="s">
        <v>30</v>
      </c>
      <c r="G795" t="s">
        <v>46</v>
      </c>
      <c r="H795" t="s">
        <v>39</v>
      </c>
      <c r="I795">
        <v>5</v>
      </c>
      <c r="J795">
        <v>162</v>
      </c>
      <c r="K795">
        <v>166</v>
      </c>
      <c r="L795" t="s">
        <v>412</v>
      </c>
      <c r="M795" t="s">
        <v>385</v>
      </c>
      <c r="N795" t="s">
        <v>185</v>
      </c>
      <c r="O795" t="s">
        <v>514</v>
      </c>
      <c r="P795">
        <v>46</v>
      </c>
      <c r="Q795">
        <v>81</v>
      </c>
      <c r="R795">
        <v>35</v>
      </c>
    </row>
    <row r="796" spans="1:18" x14ac:dyDescent="0.3">
      <c r="A796">
        <v>1216530</v>
      </c>
      <c r="B796">
        <v>2020</v>
      </c>
      <c r="C796" t="s">
        <v>138</v>
      </c>
      <c r="D796" t="s">
        <v>371</v>
      </c>
      <c r="E796" t="s">
        <v>37</v>
      </c>
      <c r="F796" t="s">
        <v>21</v>
      </c>
      <c r="G796" t="s">
        <v>22</v>
      </c>
      <c r="H796" t="s">
        <v>23</v>
      </c>
      <c r="I796">
        <v>60</v>
      </c>
      <c r="J796">
        <v>191</v>
      </c>
      <c r="K796">
        <v>131</v>
      </c>
      <c r="L796" t="s">
        <v>524</v>
      </c>
      <c r="M796" t="s">
        <v>407</v>
      </c>
      <c r="N796" t="s">
        <v>240</v>
      </c>
      <c r="O796" t="s">
        <v>514</v>
      </c>
      <c r="P796">
        <v>55</v>
      </c>
      <c r="Q796">
        <v>91</v>
      </c>
      <c r="R796">
        <v>45</v>
      </c>
    </row>
    <row r="797" spans="1:18" x14ac:dyDescent="0.3">
      <c r="A797">
        <v>1216531</v>
      </c>
      <c r="B797">
        <v>2020</v>
      </c>
      <c r="C797" t="s">
        <v>104</v>
      </c>
      <c r="D797" t="s">
        <v>368</v>
      </c>
      <c r="E797" t="s">
        <v>20</v>
      </c>
      <c r="F797" t="s">
        <v>30</v>
      </c>
      <c r="G797" t="s">
        <v>59</v>
      </c>
      <c r="H797" t="s">
        <v>39</v>
      </c>
      <c r="I797">
        <v>8</v>
      </c>
      <c r="J797">
        <v>171</v>
      </c>
      <c r="K797">
        <v>177</v>
      </c>
      <c r="L797" t="s">
        <v>471</v>
      </c>
      <c r="M797" t="s">
        <v>430</v>
      </c>
      <c r="N797" t="s">
        <v>318</v>
      </c>
      <c r="O797" t="s">
        <v>452</v>
      </c>
      <c r="P797">
        <v>57</v>
      </c>
      <c r="Q797">
        <v>70</v>
      </c>
      <c r="R797">
        <v>44</v>
      </c>
    </row>
    <row r="798" spans="1:18" x14ac:dyDescent="0.3">
      <c r="A798">
        <v>1216532</v>
      </c>
      <c r="B798">
        <v>2020</v>
      </c>
      <c r="C798" t="s">
        <v>512</v>
      </c>
      <c r="D798" t="s">
        <v>366</v>
      </c>
      <c r="E798" t="s">
        <v>488</v>
      </c>
      <c r="F798" t="s">
        <v>21</v>
      </c>
      <c r="G798" t="s">
        <v>330</v>
      </c>
      <c r="H798" t="s">
        <v>23</v>
      </c>
      <c r="I798">
        <v>15</v>
      </c>
      <c r="J798">
        <v>162</v>
      </c>
      <c r="K798">
        <v>147</v>
      </c>
      <c r="L798" t="s">
        <v>453</v>
      </c>
      <c r="M798" t="s">
        <v>406</v>
      </c>
      <c r="N798" t="s">
        <v>185</v>
      </c>
      <c r="O798" t="s">
        <v>383</v>
      </c>
      <c r="P798">
        <v>38</v>
      </c>
      <c r="Q798">
        <v>90</v>
      </c>
      <c r="R798">
        <v>34</v>
      </c>
    </row>
    <row r="799" spans="1:18" x14ac:dyDescent="0.3">
      <c r="A799">
        <v>1216533</v>
      </c>
      <c r="B799">
        <v>2020</v>
      </c>
      <c r="C799" t="s">
        <v>145</v>
      </c>
      <c r="D799" t="s">
        <v>366</v>
      </c>
      <c r="E799" t="s">
        <v>29</v>
      </c>
      <c r="F799" t="s">
        <v>30</v>
      </c>
      <c r="G799" t="s">
        <v>37</v>
      </c>
      <c r="H799" t="s">
        <v>39</v>
      </c>
      <c r="I799">
        <v>7</v>
      </c>
      <c r="J799">
        <v>125</v>
      </c>
      <c r="K799">
        <v>126</v>
      </c>
      <c r="L799" t="s">
        <v>461</v>
      </c>
      <c r="M799" t="s">
        <v>385</v>
      </c>
      <c r="N799" t="s">
        <v>406</v>
      </c>
      <c r="O799" t="s">
        <v>383</v>
      </c>
      <c r="P799">
        <v>43</v>
      </c>
      <c r="Q799">
        <v>53</v>
      </c>
      <c r="R799">
        <v>29</v>
      </c>
    </row>
    <row r="800" spans="1:18" x14ac:dyDescent="0.3">
      <c r="A800">
        <v>1216534</v>
      </c>
      <c r="B800">
        <v>2020</v>
      </c>
      <c r="C800" t="s">
        <v>354</v>
      </c>
      <c r="D800" t="s">
        <v>371</v>
      </c>
      <c r="E800" t="s">
        <v>330</v>
      </c>
      <c r="F800" t="s">
        <v>21</v>
      </c>
      <c r="G800" t="s">
        <v>20</v>
      </c>
      <c r="H800" t="s">
        <v>23</v>
      </c>
      <c r="I800">
        <v>10</v>
      </c>
      <c r="J800">
        <v>163</v>
      </c>
      <c r="K800">
        <v>153</v>
      </c>
      <c r="L800" t="s">
        <v>369</v>
      </c>
      <c r="M800" t="s">
        <v>424</v>
      </c>
      <c r="N800" t="s">
        <v>407</v>
      </c>
      <c r="O800" t="s">
        <v>483</v>
      </c>
      <c r="P800">
        <v>53</v>
      </c>
      <c r="Q800">
        <v>71</v>
      </c>
      <c r="R800">
        <v>39</v>
      </c>
    </row>
    <row r="801" spans="1:18" x14ac:dyDescent="0.3">
      <c r="A801">
        <v>1216535</v>
      </c>
      <c r="B801">
        <v>2020</v>
      </c>
      <c r="C801" t="s">
        <v>487</v>
      </c>
      <c r="D801" t="s">
        <v>371</v>
      </c>
      <c r="E801" t="s">
        <v>46</v>
      </c>
      <c r="F801" t="s">
        <v>21</v>
      </c>
      <c r="G801" t="s">
        <v>46</v>
      </c>
      <c r="H801" t="s">
        <v>39</v>
      </c>
      <c r="I801">
        <v>9</v>
      </c>
      <c r="J801">
        <v>110</v>
      </c>
      <c r="K801">
        <v>111</v>
      </c>
      <c r="L801" t="s">
        <v>482</v>
      </c>
      <c r="M801" t="s">
        <v>458</v>
      </c>
      <c r="N801" t="s">
        <v>240</v>
      </c>
      <c r="O801" t="s">
        <v>27</v>
      </c>
      <c r="P801">
        <v>22</v>
      </c>
      <c r="Q801">
        <v>65</v>
      </c>
      <c r="R801">
        <v>23</v>
      </c>
    </row>
    <row r="802" spans="1:18" x14ac:dyDescent="0.3">
      <c r="A802">
        <v>1216536</v>
      </c>
      <c r="B802">
        <v>2020</v>
      </c>
      <c r="C802" t="s">
        <v>134</v>
      </c>
      <c r="D802" t="s">
        <v>371</v>
      </c>
      <c r="E802" t="s">
        <v>29</v>
      </c>
      <c r="F802" t="s">
        <v>21</v>
      </c>
      <c r="G802" t="s">
        <v>29</v>
      </c>
      <c r="H802" t="s">
        <v>39</v>
      </c>
      <c r="I802">
        <v>6</v>
      </c>
      <c r="J802">
        <v>172</v>
      </c>
      <c r="K802">
        <v>178</v>
      </c>
      <c r="L802" t="s">
        <v>520</v>
      </c>
      <c r="M802" t="s">
        <v>318</v>
      </c>
      <c r="N802" t="s">
        <v>367</v>
      </c>
      <c r="O802" t="s">
        <v>483</v>
      </c>
      <c r="P802">
        <v>48</v>
      </c>
      <c r="Q802">
        <v>77</v>
      </c>
      <c r="R802">
        <v>47</v>
      </c>
    </row>
    <row r="803" spans="1:18" x14ac:dyDescent="0.3">
      <c r="A803">
        <v>1216537</v>
      </c>
      <c r="B803">
        <v>2020</v>
      </c>
      <c r="C803" t="s">
        <v>124</v>
      </c>
      <c r="D803" t="s">
        <v>366</v>
      </c>
      <c r="E803" t="s">
        <v>37</v>
      </c>
      <c r="F803" t="s">
        <v>21</v>
      </c>
      <c r="G803" t="s">
        <v>37</v>
      </c>
      <c r="H803" t="s">
        <v>39</v>
      </c>
      <c r="I803">
        <v>7</v>
      </c>
      <c r="J803">
        <v>185</v>
      </c>
      <c r="K803">
        <v>186</v>
      </c>
      <c r="L803" t="s">
        <v>459</v>
      </c>
      <c r="M803" t="s">
        <v>385</v>
      </c>
      <c r="N803" t="s">
        <v>185</v>
      </c>
      <c r="O803" t="s">
        <v>383</v>
      </c>
      <c r="P803">
        <v>53</v>
      </c>
      <c r="Q803">
        <v>84</v>
      </c>
      <c r="R803">
        <v>48</v>
      </c>
    </row>
    <row r="804" spans="1:18" x14ac:dyDescent="0.3">
      <c r="A804">
        <v>1216538</v>
      </c>
      <c r="B804">
        <v>2020</v>
      </c>
      <c r="C804" t="s">
        <v>361</v>
      </c>
      <c r="D804" t="s">
        <v>368</v>
      </c>
      <c r="E804" t="s">
        <v>46</v>
      </c>
      <c r="F804" t="s">
        <v>30</v>
      </c>
      <c r="G804" t="s">
        <v>46</v>
      </c>
      <c r="H804" t="s">
        <v>23</v>
      </c>
      <c r="I804">
        <v>34</v>
      </c>
      <c r="J804">
        <v>208</v>
      </c>
      <c r="K804">
        <v>174</v>
      </c>
      <c r="L804" t="s">
        <v>395</v>
      </c>
      <c r="M804" t="s">
        <v>430</v>
      </c>
      <c r="N804" t="s">
        <v>367</v>
      </c>
      <c r="O804" t="s">
        <v>452</v>
      </c>
      <c r="P804">
        <v>48</v>
      </c>
      <c r="Q804">
        <v>101</v>
      </c>
      <c r="R804">
        <v>59</v>
      </c>
    </row>
    <row r="805" spans="1:18" x14ac:dyDescent="0.3">
      <c r="A805">
        <v>1216539</v>
      </c>
      <c r="B805">
        <v>2020</v>
      </c>
      <c r="C805" t="s">
        <v>489</v>
      </c>
      <c r="D805" t="s">
        <v>371</v>
      </c>
      <c r="E805" t="s">
        <v>29</v>
      </c>
      <c r="F805" t="s">
        <v>21</v>
      </c>
      <c r="G805" t="s">
        <v>488</v>
      </c>
      <c r="H805" t="s">
        <v>23</v>
      </c>
      <c r="I805">
        <v>44</v>
      </c>
      <c r="J805">
        <v>175</v>
      </c>
      <c r="K805">
        <v>131</v>
      </c>
      <c r="L805" t="s">
        <v>491</v>
      </c>
      <c r="M805" t="s">
        <v>430</v>
      </c>
      <c r="N805" t="s">
        <v>367</v>
      </c>
      <c r="O805" t="s">
        <v>452</v>
      </c>
      <c r="P805">
        <v>36</v>
      </c>
      <c r="Q805">
        <v>98</v>
      </c>
      <c r="R805">
        <v>41</v>
      </c>
    </row>
    <row r="806" spans="1:18" x14ac:dyDescent="0.3">
      <c r="A806">
        <v>1216540</v>
      </c>
      <c r="B806">
        <v>2020</v>
      </c>
      <c r="C806" t="s">
        <v>18</v>
      </c>
      <c r="D806" t="s">
        <v>368</v>
      </c>
      <c r="E806" t="s">
        <v>20</v>
      </c>
      <c r="F806" t="s">
        <v>30</v>
      </c>
      <c r="G806" t="s">
        <v>20</v>
      </c>
      <c r="H806" t="s">
        <v>23</v>
      </c>
      <c r="I806">
        <v>82</v>
      </c>
      <c r="J806">
        <v>194</v>
      </c>
      <c r="K806">
        <v>112</v>
      </c>
      <c r="L806" t="s">
        <v>168</v>
      </c>
      <c r="M806" t="s">
        <v>367</v>
      </c>
      <c r="N806" t="s">
        <v>388</v>
      </c>
      <c r="O806" t="s">
        <v>452</v>
      </c>
      <c r="P806">
        <v>47</v>
      </c>
      <c r="Q806">
        <v>82</v>
      </c>
      <c r="R806">
        <v>65</v>
      </c>
    </row>
    <row r="807" spans="1:18" x14ac:dyDescent="0.3">
      <c r="A807">
        <v>1216541</v>
      </c>
      <c r="B807">
        <v>2020</v>
      </c>
      <c r="C807" t="s">
        <v>107</v>
      </c>
      <c r="D807" t="s">
        <v>366</v>
      </c>
      <c r="E807" t="s">
        <v>46</v>
      </c>
      <c r="F807" t="s">
        <v>30</v>
      </c>
      <c r="G807" t="s">
        <v>37</v>
      </c>
      <c r="H807" t="s">
        <v>39</v>
      </c>
      <c r="I807">
        <v>8</v>
      </c>
      <c r="J807">
        <v>195</v>
      </c>
      <c r="K807">
        <v>196</v>
      </c>
      <c r="L807" t="s">
        <v>459</v>
      </c>
      <c r="M807" t="s">
        <v>501</v>
      </c>
      <c r="N807" t="s">
        <v>406</v>
      </c>
      <c r="O807" t="s">
        <v>514</v>
      </c>
      <c r="P807">
        <v>59</v>
      </c>
      <c r="Q807">
        <v>62</v>
      </c>
      <c r="R807">
        <v>74</v>
      </c>
    </row>
    <row r="808" spans="1:18" x14ac:dyDescent="0.3">
      <c r="A808">
        <v>1216542</v>
      </c>
      <c r="B808">
        <v>2020</v>
      </c>
      <c r="C808" t="s">
        <v>344</v>
      </c>
      <c r="D808" t="s">
        <v>371</v>
      </c>
      <c r="E808" t="s">
        <v>330</v>
      </c>
      <c r="F808" t="s">
        <v>30</v>
      </c>
      <c r="G808" t="s">
        <v>330</v>
      </c>
      <c r="H808" t="s">
        <v>23</v>
      </c>
      <c r="I808">
        <v>69</v>
      </c>
      <c r="J808">
        <v>201</v>
      </c>
      <c r="K808">
        <v>132</v>
      </c>
      <c r="L808" t="s">
        <v>492</v>
      </c>
      <c r="M808" t="s">
        <v>299</v>
      </c>
      <c r="N808" t="s">
        <v>407</v>
      </c>
      <c r="O808" t="s">
        <v>27</v>
      </c>
      <c r="P808">
        <v>58</v>
      </c>
      <c r="Q808">
        <v>103</v>
      </c>
      <c r="R808">
        <v>40</v>
      </c>
    </row>
    <row r="809" spans="1:18" x14ac:dyDescent="0.3">
      <c r="A809">
        <v>1216543</v>
      </c>
      <c r="B809">
        <v>2020</v>
      </c>
      <c r="C809" t="s">
        <v>517</v>
      </c>
      <c r="D809" t="s">
        <v>371</v>
      </c>
      <c r="E809" t="s">
        <v>488</v>
      </c>
      <c r="F809" t="s">
        <v>30</v>
      </c>
      <c r="G809" t="s">
        <v>488</v>
      </c>
      <c r="H809" t="s">
        <v>23</v>
      </c>
      <c r="I809">
        <v>13</v>
      </c>
      <c r="J809">
        <v>161</v>
      </c>
      <c r="K809">
        <v>148</v>
      </c>
      <c r="L809" t="s">
        <v>519</v>
      </c>
      <c r="M809" t="s">
        <v>299</v>
      </c>
      <c r="N809" t="s">
        <v>407</v>
      </c>
      <c r="O809" t="s">
        <v>27</v>
      </c>
      <c r="P809">
        <v>47</v>
      </c>
      <c r="Q809">
        <v>85</v>
      </c>
      <c r="R809">
        <v>29</v>
      </c>
    </row>
    <row r="810" spans="1:18" x14ac:dyDescent="0.3">
      <c r="A810">
        <v>1216544</v>
      </c>
      <c r="B810">
        <v>2020</v>
      </c>
      <c r="C810" t="s">
        <v>83</v>
      </c>
      <c r="D810" t="s">
        <v>371</v>
      </c>
      <c r="E810" t="s">
        <v>20</v>
      </c>
      <c r="F810" t="s">
        <v>30</v>
      </c>
      <c r="G810" t="s">
        <v>29</v>
      </c>
      <c r="H810" t="s">
        <v>39</v>
      </c>
      <c r="I810">
        <v>8</v>
      </c>
      <c r="J810">
        <v>145</v>
      </c>
      <c r="K810">
        <v>150</v>
      </c>
      <c r="L810" t="s">
        <v>520</v>
      </c>
      <c r="M810" t="s">
        <v>318</v>
      </c>
      <c r="N810" t="s">
        <v>367</v>
      </c>
      <c r="O810" t="s">
        <v>483</v>
      </c>
      <c r="P810">
        <v>46</v>
      </c>
      <c r="Q810">
        <v>68</v>
      </c>
      <c r="R810">
        <v>31</v>
      </c>
    </row>
    <row r="811" spans="1:18" x14ac:dyDescent="0.3">
      <c r="A811">
        <v>1216545</v>
      </c>
      <c r="B811">
        <v>2020</v>
      </c>
      <c r="C811" t="s">
        <v>365</v>
      </c>
      <c r="D811" t="s">
        <v>366</v>
      </c>
      <c r="E811" t="s">
        <v>330</v>
      </c>
      <c r="F811" t="s">
        <v>30</v>
      </c>
      <c r="G811" t="s">
        <v>22</v>
      </c>
      <c r="H811" t="s">
        <v>39</v>
      </c>
      <c r="I811">
        <v>7</v>
      </c>
      <c r="J811">
        <v>142</v>
      </c>
      <c r="K811">
        <v>145</v>
      </c>
      <c r="L811" t="s">
        <v>510</v>
      </c>
      <c r="M811" t="s">
        <v>385</v>
      </c>
      <c r="N811" t="s">
        <v>406</v>
      </c>
      <c r="O811" t="s">
        <v>514</v>
      </c>
      <c r="P811">
        <v>40</v>
      </c>
      <c r="Q811">
        <v>70</v>
      </c>
      <c r="R811">
        <v>32</v>
      </c>
    </row>
    <row r="812" spans="1:18" x14ac:dyDescent="0.3">
      <c r="A812">
        <v>1216546</v>
      </c>
      <c r="B812">
        <v>2020</v>
      </c>
      <c r="C812" t="s">
        <v>513</v>
      </c>
      <c r="D812" t="s">
        <v>371</v>
      </c>
      <c r="E812" t="s">
        <v>488</v>
      </c>
      <c r="F812" t="s">
        <v>30</v>
      </c>
      <c r="G812" t="s">
        <v>59</v>
      </c>
      <c r="H812" t="s">
        <v>39</v>
      </c>
      <c r="I812">
        <v>5</v>
      </c>
      <c r="J812">
        <v>164</v>
      </c>
      <c r="K812">
        <v>167</v>
      </c>
      <c r="L812" t="s">
        <v>292</v>
      </c>
      <c r="M812" t="s">
        <v>318</v>
      </c>
      <c r="N812" t="s">
        <v>367</v>
      </c>
      <c r="O812" t="s">
        <v>483</v>
      </c>
      <c r="P812">
        <v>53</v>
      </c>
      <c r="Q812">
        <v>73</v>
      </c>
      <c r="R812">
        <v>38</v>
      </c>
    </row>
    <row r="813" spans="1:18" x14ac:dyDescent="0.3">
      <c r="A813">
        <v>1216547</v>
      </c>
      <c r="B813">
        <v>2020</v>
      </c>
      <c r="C813" t="s">
        <v>113</v>
      </c>
      <c r="D813" t="s">
        <v>371</v>
      </c>
      <c r="E813" t="s">
        <v>46</v>
      </c>
      <c r="F813" t="s">
        <v>21</v>
      </c>
      <c r="G813" t="s">
        <v>169</v>
      </c>
      <c r="H813" t="s">
        <v>170</v>
      </c>
      <c r="I813" t="s">
        <v>170</v>
      </c>
      <c r="J813">
        <v>201</v>
      </c>
      <c r="K813">
        <v>201</v>
      </c>
      <c r="L813" t="s">
        <v>168</v>
      </c>
      <c r="M813" t="s">
        <v>407</v>
      </c>
      <c r="N813" t="s">
        <v>240</v>
      </c>
      <c r="O813" t="s">
        <v>27</v>
      </c>
      <c r="P813">
        <v>59</v>
      </c>
      <c r="Q813">
        <v>77</v>
      </c>
      <c r="R813">
        <v>65</v>
      </c>
    </row>
    <row r="814" spans="1:18" x14ac:dyDescent="0.3">
      <c r="A814">
        <v>1237177</v>
      </c>
      <c r="B814">
        <v>2020</v>
      </c>
      <c r="C814" t="s">
        <v>505</v>
      </c>
      <c r="D814" t="s">
        <v>371</v>
      </c>
      <c r="E814" t="s">
        <v>488</v>
      </c>
      <c r="F814" t="s">
        <v>21</v>
      </c>
      <c r="G814" t="s">
        <v>46</v>
      </c>
      <c r="H814" t="s">
        <v>23</v>
      </c>
      <c r="I814">
        <v>57</v>
      </c>
      <c r="J814">
        <v>200</v>
      </c>
      <c r="K814">
        <v>143</v>
      </c>
      <c r="L814" t="s">
        <v>456</v>
      </c>
      <c r="M814" t="s">
        <v>385</v>
      </c>
      <c r="N814" t="s">
        <v>407</v>
      </c>
      <c r="O814" t="s">
        <v>27</v>
      </c>
      <c r="P814">
        <v>63</v>
      </c>
      <c r="Q814">
        <v>77</v>
      </c>
      <c r="R814">
        <v>60</v>
      </c>
    </row>
    <row r="815" spans="1:18" x14ac:dyDescent="0.3">
      <c r="A815">
        <v>1237178</v>
      </c>
      <c r="B815">
        <v>2020</v>
      </c>
      <c r="C815" t="s">
        <v>354</v>
      </c>
      <c r="D815" t="s">
        <v>366</v>
      </c>
      <c r="E815" t="s">
        <v>330</v>
      </c>
      <c r="F815" t="s">
        <v>21</v>
      </c>
      <c r="G815" t="s">
        <v>330</v>
      </c>
      <c r="H815" t="s">
        <v>39</v>
      </c>
      <c r="I815">
        <v>6</v>
      </c>
      <c r="J815">
        <v>131</v>
      </c>
      <c r="K815">
        <v>132</v>
      </c>
      <c r="L815" t="s">
        <v>460</v>
      </c>
      <c r="M815" t="s">
        <v>240</v>
      </c>
      <c r="N815" t="s">
        <v>185</v>
      </c>
      <c r="O815" t="s">
        <v>383</v>
      </c>
      <c r="P815">
        <v>32</v>
      </c>
      <c r="Q815">
        <v>72</v>
      </c>
      <c r="R815">
        <v>27</v>
      </c>
    </row>
    <row r="816" spans="1:18" x14ac:dyDescent="0.3">
      <c r="A816">
        <v>1237180</v>
      </c>
      <c r="B816">
        <v>2020</v>
      </c>
      <c r="C816" t="s">
        <v>495</v>
      </c>
      <c r="D816" t="s">
        <v>366</v>
      </c>
      <c r="E816" t="s">
        <v>488</v>
      </c>
      <c r="F816" t="s">
        <v>30</v>
      </c>
      <c r="G816" t="s">
        <v>488</v>
      </c>
      <c r="H816" t="s">
        <v>23</v>
      </c>
      <c r="I816">
        <v>17</v>
      </c>
      <c r="J816">
        <v>189</v>
      </c>
      <c r="K816">
        <v>172</v>
      </c>
      <c r="L816" t="s">
        <v>438</v>
      </c>
      <c r="M816" t="s">
        <v>240</v>
      </c>
      <c r="N816" t="s">
        <v>185</v>
      </c>
      <c r="O816" t="s">
        <v>383</v>
      </c>
      <c r="P816">
        <v>65</v>
      </c>
      <c r="Q816">
        <v>80</v>
      </c>
      <c r="R816">
        <v>44</v>
      </c>
    </row>
    <row r="817" spans="1:18" x14ac:dyDescent="0.3">
      <c r="A817">
        <v>1237181</v>
      </c>
      <c r="B817">
        <v>2020</v>
      </c>
      <c r="C817" t="s">
        <v>487</v>
      </c>
      <c r="D817" t="s">
        <v>371</v>
      </c>
      <c r="E817" t="s">
        <v>488</v>
      </c>
      <c r="F817" t="s">
        <v>30</v>
      </c>
      <c r="G817" t="s">
        <v>46</v>
      </c>
      <c r="H817" t="s">
        <v>39</v>
      </c>
      <c r="I817">
        <v>5</v>
      </c>
      <c r="J817">
        <v>156</v>
      </c>
      <c r="K817">
        <v>157</v>
      </c>
      <c r="L817" t="s">
        <v>395</v>
      </c>
      <c r="M817" t="s">
        <v>385</v>
      </c>
      <c r="N817" t="s">
        <v>407</v>
      </c>
      <c r="O817" t="s">
        <v>27</v>
      </c>
      <c r="P817">
        <v>41</v>
      </c>
      <c r="Q817">
        <v>84</v>
      </c>
      <c r="R817">
        <v>31</v>
      </c>
    </row>
    <row r="818" spans="1:18" x14ac:dyDescent="0.3">
      <c r="A818">
        <v>1254058</v>
      </c>
      <c r="B818">
        <v>2021</v>
      </c>
      <c r="C818" t="s">
        <v>44</v>
      </c>
      <c r="D818" t="s">
        <v>473</v>
      </c>
      <c r="E818" t="s">
        <v>20</v>
      </c>
      <c r="F818" t="s">
        <v>21</v>
      </c>
      <c r="G818" t="s">
        <v>20</v>
      </c>
      <c r="H818" t="s">
        <v>39</v>
      </c>
      <c r="I818">
        <v>2</v>
      </c>
      <c r="J818">
        <v>159</v>
      </c>
      <c r="K818">
        <v>160</v>
      </c>
      <c r="L818" t="s">
        <v>466</v>
      </c>
      <c r="M818" t="s">
        <v>430</v>
      </c>
      <c r="N818" t="s">
        <v>407</v>
      </c>
      <c r="O818" t="s">
        <v>452</v>
      </c>
      <c r="P818">
        <v>41</v>
      </c>
      <c r="Q818">
        <v>94</v>
      </c>
      <c r="R818">
        <v>24</v>
      </c>
    </row>
    <row r="819" spans="1:18" x14ac:dyDescent="0.3">
      <c r="A819">
        <v>1254059</v>
      </c>
      <c r="B819">
        <v>2021</v>
      </c>
      <c r="C819" t="s">
        <v>509</v>
      </c>
      <c r="D819" t="s">
        <v>45</v>
      </c>
      <c r="E819" t="s">
        <v>488</v>
      </c>
      <c r="F819" t="s">
        <v>21</v>
      </c>
      <c r="G819" t="s">
        <v>488</v>
      </c>
      <c r="H819" t="s">
        <v>39</v>
      </c>
      <c r="I819">
        <v>7</v>
      </c>
      <c r="J819">
        <v>188</v>
      </c>
      <c r="K819">
        <v>190</v>
      </c>
      <c r="L819" t="s">
        <v>292</v>
      </c>
      <c r="M819" t="s">
        <v>299</v>
      </c>
      <c r="N819" t="s">
        <v>406</v>
      </c>
      <c r="O819" t="s">
        <v>383</v>
      </c>
      <c r="P819">
        <v>33</v>
      </c>
      <c r="Q819">
        <v>110</v>
      </c>
      <c r="R819">
        <v>45</v>
      </c>
    </row>
    <row r="820" spans="1:18" x14ac:dyDescent="0.3">
      <c r="A820">
        <v>1254060</v>
      </c>
      <c r="B820">
        <v>2021</v>
      </c>
      <c r="C820" t="s">
        <v>338</v>
      </c>
      <c r="D820" t="s">
        <v>473</v>
      </c>
      <c r="E820" t="s">
        <v>330</v>
      </c>
      <c r="F820" t="s">
        <v>21</v>
      </c>
      <c r="G820" t="s">
        <v>22</v>
      </c>
      <c r="H820" t="s">
        <v>23</v>
      </c>
      <c r="I820">
        <v>10</v>
      </c>
      <c r="J820">
        <v>187</v>
      </c>
      <c r="K820">
        <v>177</v>
      </c>
      <c r="L820" t="s">
        <v>455</v>
      </c>
      <c r="M820" t="s">
        <v>430</v>
      </c>
      <c r="N820" t="s">
        <v>407</v>
      </c>
      <c r="O820" t="s">
        <v>452</v>
      </c>
      <c r="P820">
        <v>50</v>
      </c>
      <c r="Q820">
        <v>102</v>
      </c>
      <c r="R820">
        <v>35</v>
      </c>
    </row>
    <row r="821" spans="1:18" x14ac:dyDescent="0.3">
      <c r="A821">
        <v>1254061</v>
      </c>
      <c r="B821">
        <v>2021</v>
      </c>
      <c r="C821" t="s">
        <v>525</v>
      </c>
      <c r="D821" t="s">
        <v>45</v>
      </c>
      <c r="E821" t="s">
        <v>37</v>
      </c>
      <c r="F821" t="s">
        <v>21</v>
      </c>
      <c r="G821" t="s">
        <v>526</v>
      </c>
      <c r="H821" t="s">
        <v>23</v>
      </c>
      <c r="I821">
        <v>4</v>
      </c>
      <c r="J821">
        <v>221</v>
      </c>
      <c r="K821">
        <v>217</v>
      </c>
      <c r="L821" t="s">
        <v>349</v>
      </c>
      <c r="M821" t="s">
        <v>299</v>
      </c>
      <c r="N821" t="s">
        <v>185</v>
      </c>
      <c r="O821" t="s">
        <v>383</v>
      </c>
      <c r="P821">
        <v>46</v>
      </c>
      <c r="Q821">
        <v>126</v>
      </c>
      <c r="R821">
        <v>49</v>
      </c>
    </row>
    <row r="822" spans="1:18" x14ac:dyDescent="0.3">
      <c r="A822">
        <v>1254062</v>
      </c>
      <c r="B822">
        <v>2021</v>
      </c>
      <c r="C822" t="s">
        <v>127</v>
      </c>
      <c r="D822" t="s">
        <v>473</v>
      </c>
      <c r="E822" t="s">
        <v>22</v>
      </c>
      <c r="F822" t="s">
        <v>21</v>
      </c>
      <c r="G822" t="s">
        <v>46</v>
      </c>
      <c r="H822" t="s">
        <v>23</v>
      </c>
      <c r="I822">
        <v>10</v>
      </c>
      <c r="J822">
        <v>152</v>
      </c>
      <c r="K822">
        <v>142</v>
      </c>
      <c r="L822" t="s">
        <v>527</v>
      </c>
      <c r="M822" t="s">
        <v>318</v>
      </c>
      <c r="N822" t="s">
        <v>385</v>
      </c>
      <c r="O822" t="s">
        <v>416</v>
      </c>
      <c r="P822">
        <v>42</v>
      </c>
      <c r="Q822">
        <v>77</v>
      </c>
      <c r="R822">
        <v>33</v>
      </c>
    </row>
    <row r="823" spans="1:18" x14ac:dyDescent="0.3">
      <c r="A823">
        <v>1254063</v>
      </c>
      <c r="B823">
        <v>2021</v>
      </c>
      <c r="C823" t="s">
        <v>354</v>
      </c>
      <c r="D823" t="s">
        <v>473</v>
      </c>
      <c r="E823" t="s">
        <v>330</v>
      </c>
      <c r="F823" t="s">
        <v>21</v>
      </c>
      <c r="G823" t="s">
        <v>20</v>
      </c>
      <c r="H823" t="s">
        <v>23</v>
      </c>
      <c r="I823">
        <v>6</v>
      </c>
      <c r="J823">
        <v>149</v>
      </c>
      <c r="K823">
        <v>143</v>
      </c>
      <c r="L823" t="s">
        <v>370</v>
      </c>
      <c r="M823" t="s">
        <v>407</v>
      </c>
      <c r="N823" t="s">
        <v>501</v>
      </c>
      <c r="O823" t="s">
        <v>452</v>
      </c>
      <c r="P823">
        <v>47</v>
      </c>
      <c r="Q823">
        <v>59</v>
      </c>
      <c r="R823">
        <v>43</v>
      </c>
    </row>
    <row r="824" spans="1:18" x14ac:dyDescent="0.3">
      <c r="A824">
        <v>1254064</v>
      </c>
      <c r="B824">
        <v>2021</v>
      </c>
      <c r="C824" t="s">
        <v>517</v>
      </c>
      <c r="D824" t="s">
        <v>45</v>
      </c>
      <c r="E824" t="s">
        <v>37</v>
      </c>
      <c r="F824" t="s">
        <v>21</v>
      </c>
      <c r="G824" t="s">
        <v>37</v>
      </c>
      <c r="H824" t="s">
        <v>39</v>
      </c>
      <c r="I824">
        <v>3</v>
      </c>
      <c r="J824">
        <v>147</v>
      </c>
      <c r="K824">
        <v>150</v>
      </c>
      <c r="L824" t="s">
        <v>236</v>
      </c>
      <c r="M824" t="s">
        <v>185</v>
      </c>
      <c r="N824" t="s">
        <v>406</v>
      </c>
      <c r="O824" t="s">
        <v>514</v>
      </c>
      <c r="P824">
        <v>36</v>
      </c>
      <c r="Q824">
        <v>71</v>
      </c>
      <c r="R824">
        <v>40</v>
      </c>
    </row>
    <row r="825" spans="1:18" x14ac:dyDescent="0.3">
      <c r="A825">
        <v>1254065</v>
      </c>
      <c r="B825">
        <v>2021</v>
      </c>
      <c r="C825" t="s">
        <v>528</v>
      </c>
      <c r="D825" t="s">
        <v>45</v>
      </c>
      <c r="E825" t="s">
        <v>29</v>
      </c>
      <c r="F825" t="s">
        <v>21</v>
      </c>
      <c r="G825" t="s">
        <v>29</v>
      </c>
      <c r="H825" t="s">
        <v>39</v>
      </c>
      <c r="I825">
        <v>6</v>
      </c>
      <c r="J825">
        <v>106</v>
      </c>
      <c r="K825">
        <v>107</v>
      </c>
      <c r="L825" t="s">
        <v>500</v>
      </c>
      <c r="M825" t="s">
        <v>299</v>
      </c>
      <c r="N825" t="s">
        <v>424</v>
      </c>
      <c r="O825" t="s">
        <v>483</v>
      </c>
      <c r="P825">
        <v>26</v>
      </c>
      <c r="Q825">
        <v>55</v>
      </c>
      <c r="R825">
        <v>25</v>
      </c>
    </row>
    <row r="826" spans="1:18" x14ac:dyDescent="0.3">
      <c r="A826">
        <v>1254066</v>
      </c>
      <c r="B826">
        <v>2021</v>
      </c>
      <c r="C826" t="s">
        <v>361</v>
      </c>
      <c r="D826" t="s">
        <v>473</v>
      </c>
      <c r="E826" t="s">
        <v>46</v>
      </c>
      <c r="F826" t="s">
        <v>30</v>
      </c>
      <c r="G826" t="s">
        <v>46</v>
      </c>
      <c r="H826" t="s">
        <v>23</v>
      </c>
      <c r="I826">
        <v>13</v>
      </c>
      <c r="J826">
        <v>150</v>
      </c>
      <c r="K826">
        <v>137</v>
      </c>
      <c r="L826" t="s">
        <v>232</v>
      </c>
      <c r="M826" t="s">
        <v>385</v>
      </c>
      <c r="N826" t="s">
        <v>388</v>
      </c>
      <c r="O826" t="s">
        <v>416</v>
      </c>
      <c r="P826">
        <v>53</v>
      </c>
      <c r="Q826">
        <v>54</v>
      </c>
      <c r="R826">
        <v>43</v>
      </c>
    </row>
    <row r="827" spans="1:18" x14ac:dyDescent="0.3">
      <c r="A827">
        <v>1254067</v>
      </c>
      <c r="B827">
        <v>2021</v>
      </c>
      <c r="C827" t="s">
        <v>18</v>
      </c>
      <c r="D827" t="s">
        <v>473</v>
      </c>
      <c r="E827" t="s">
        <v>20</v>
      </c>
      <c r="F827" t="s">
        <v>30</v>
      </c>
      <c r="G827" t="s">
        <v>20</v>
      </c>
      <c r="H827" t="s">
        <v>23</v>
      </c>
      <c r="I827">
        <v>38</v>
      </c>
      <c r="J827">
        <v>204</v>
      </c>
      <c r="K827">
        <v>166</v>
      </c>
      <c r="L827" t="s">
        <v>168</v>
      </c>
      <c r="M827" t="s">
        <v>318</v>
      </c>
      <c r="N827" t="s">
        <v>407</v>
      </c>
      <c r="O827" t="s">
        <v>452</v>
      </c>
      <c r="P827">
        <v>45</v>
      </c>
      <c r="Q827">
        <v>100</v>
      </c>
      <c r="R827">
        <v>59</v>
      </c>
    </row>
    <row r="828" spans="1:18" x14ac:dyDescent="0.3">
      <c r="A828">
        <v>1254068</v>
      </c>
      <c r="B828">
        <v>2021</v>
      </c>
      <c r="C828" t="s">
        <v>529</v>
      </c>
      <c r="D828" t="s">
        <v>45</v>
      </c>
      <c r="E828" t="s">
        <v>488</v>
      </c>
      <c r="F828" t="s">
        <v>21</v>
      </c>
      <c r="G828" t="s">
        <v>488</v>
      </c>
      <c r="H828" t="s">
        <v>39</v>
      </c>
      <c r="I828">
        <v>6</v>
      </c>
      <c r="J828">
        <v>195</v>
      </c>
      <c r="K828">
        <v>198</v>
      </c>
      <c r="L828" t="s">
        <v>292</v>
      </c>
      <c r="M828" t="s">
        <v>299</v>
      </c>
      <c r="N828" t="s">
        <v>240</v>
      </c>
      <c r="O828" t="s">
        <v>383</v>
      </c>
      <c r="P828">
        <v>59</v>
      </c>
      <c r="Q828">
        <v>91</v>
      </c>
      <c r="R828">
        <v>45</v>
      </c>
    </row>
    <row r="829" spans="1:18" x14ac:dyDescent="0.3">
      <c r="A829">
        <v>1254069</v>
      </c>
      <c r="B829">
        <v>2021</v>
      </c>
      <c r="C829" t="s">
        <v>145</v>
      </c>
      <c r="D829" t="s">
        <v>45</v>
      </c>
      <c r="E829" t="s">
        <v>37</v>
      </c>
      <c r="F829" t="s">
        <v>21</v>
      </c>
      <c r="G829" t="s">
        <v>29</v>
      </c>
      <c r="H829" t="s">
        <v>23</v>
      </c>
      <c r="I829">
        <v>45</v>
      </c>
      <c r="J829">
        <v>188</v>
      </c>
      <c r="K829">
        <v>143</v>
      </c>
      <c r="L829" t="s">
        <v>530</v>
      </c>
      <c r="M829" t="s">
        <v>240</v>
      </c>
      <c r="N829" t="s">
        <v>406</v>
      </c>
      <c r="O829" t="s">
        <v>483</v>
      </c>
      <c r="P829">
        <v>46</v>
      </c>
      <c r="Q829">
        <v>87</v>
      </c>
      <c r="R829">
        <v>55</v>
      </c>
    </row>
    <row r="830" spans="1:18" x14ac:dyDescent="0.3">
      <c r="A830">
        <v>1254070</v>
      </c>
      <c r="B830">
        <v>2021</v>
      </c>
      <c r="C830" t="s">
        <v>505</v>
      </c>
      <c r="D830" t="s">
        <v>473</v>
      </c>
      <c r="E830" t="s">
        <v>46</v>
      </c>
      <c r="F830" t="s">
        <v>30</v>
      </c>
      <c r="G830" t="s">
        <v>488</v>
      </c>
      <c r="H830" t="s">
        <v>39</v>
      </c>
      <c r="I830">
        <v>6</v>
      </c>
      <c r="J830">
        <v>137</v>
      </c>
      <c r="K830">
        <v>138</v>
      </c>
      <c r="L830" t="s">
        <v>126</v>
      </c>
      <c r="M830" t="s">
        <v>318</v>
      </c>
      <c r="N830" t="s">
        <v>385</v>
      </c>
      <c r="O830" t="s">
        <v>452</v>
      </c>
      <c r="P830">
        <v>55</v>
      </c>
      <c r="Q830">
        <v>59</v>
      </c>
      <c r="R830">
        <v>23</v>
      </c>
    </row>
    <row r="831" spans="1:18" x14ac:dyDescent="0.3">
      <c r="A831">
        <v>1254071</v>
      </c>
      <c r="B831">
        <v>2021</v>
      </c>
      <c r="C831" t="s">
        <v>531</v>
      </c>
      <c r="D831" t="s">
        <v>473</v>
      </c>
      <c r="E831" t="s">
        <v>526</v>
      </c>
      <c r="F831" t="s">
        <v>30</v>
      </c>
      <c r="G831" t="s">
        <v>330</v>
      </c>
      <c r="H831" t="s">
        <v>39</v>
      </c>
      <c r="I831">
        <v>9</v>
      </c>
      <c r="J831">
        <v>120</v>
      </c>
      <c r="K831">
        <v>121</v>
      </c>
      <c r="L831" t="s">
        <v>492</v>
      </c>
      <c r="M831" t="s">
        <v>388</v>
      </c>
      <c r="N831" t="s">
        <v>407</v>
      </c>
      <c r="O831" t="s">
        <v>416</v>
      </c>
      <c r="P831">
        <v>32</v>
      </c>
      <c r="Q831">
        <v>66</v>
      </c>
      <c r="R831">
        <v>22</v>
      </c>
    </row>
    <row r="832" spans="1:18" x14ac:dyDescent="0.3">
      <c r="A832">
        <v>1254072</v>
      </c>
      <c r="B832">
        <v>2021</v>
      </c>
      <c r="C832" t="s">
        <v>74</v>
      </c>
      <c r="D832" t="s">
        <v>45</v>
      </c>
      <c r="E832" t="s">
        <v>22</v>
      </c>
      <c r="F832" t="s">
        <v>21</v>
      </c>
      <c r="G832" t="s">
        <v>29</v>
      </c>
      <c r="H832" t="s">
        <v>23</v>
      </c>
      <c r="I832">
        <v>18</v>
      </c>
      <c r="J832">
        <v>220</v>
      </c>
      <c r="K832">
        <v>202</v>
      </c>
      <c r="L832" t="s">
        <v>309</v>
      </c>
      <c r="M832" t="s">
        <v>424</v>
      </c>
      <c r="N832" t="s">
        <v>240</v>
      </c>
      <c r="O832" t="s">
        <v>514</v>
      </c>
      <c r="P832">
        <v>54</v>
      </c>
      <c r="Q832">
        <v>101</v>
      </c>
      <c r="R832">
        <v>65</v>
      </c>
    </row>
    <row r="833" spans="1:18" x14ac:dyDescent="0.3">
      <c r="A833">
        <v>1254073</v>
      </c>
      <c r="B833">
        <v>2021</v>
      </c>
      <c r="C833" t="s">
        <v>130</v>
      </c>
      <c r="D833" t="s">
        <v>45</v>
      </c>
      <c r="E833" t="s">
        <v>20</v>
      </c>
      <c r="F833" t="s">
        <v>21</v>
      </c>
      <c r="G833" t="s">
        <v>20</v>
      </c>
      <c r="H833" t="s">
        <v>39</v>
      </c>
      <c r="I833">
        <v>10</v>
      </c>
      <c r="J833">
        <v>177</v>
      </c>
      <c r="K833">
        <v>181</v>
      </c>
      <c r="L833" t="s">
        <v>532</v>
      </c>
      <c r="M833" t="s">
        <v>533</v>
      </c>
      <c r="N833" t="s">
        <v>185</v>
      </c>
      <c r="O833" t="s">
        <v>514</v>
      </c>
      <c r="P833">
        <v>32</v>
      </c>
      <c r="Q833">
        <v>104</v>
      </c>
      <c r="R833">
        <v>41</v>
      </c>
    </row>
    <row r="834" spans="1:18" x14ac:dyDescent="0.3">
      <c r="A834">
        <v>1254074</v>
      </c>
      <c r="B834">
        <v>2021</v>
      </c>
      <c r="C834" t="s">
        <v>534</v>
      </c>
      <c r="D834" t="s">
        <v>473</v>
      </c>
      <c r="E834" t="s">
        <v>526</v>
      </c>
      <c r="F834" t="s">
        <v>21</v>
      </c>
      <c r="G834" t="s">
        <v>526</v>
      </c>
      <c r="H834" t="s">
        <v>39</v>
      </c>
      <c r="I834">
        <v>9</v>
      </c>
      <c r="J834">
        <v>131</v>
      </c>
      <c r="K834">
        <v>132</v>
      </c>
      <c r="L834" t="s">
        <v>471</v>
      </c>
      <c r="M834" t="s">
        <v>318</v>
      </c>
      <c r="N834" t="s">
        <v>407</v>
      </c>
      <c r="O834" t="s">
        <v>452</v>
      </c>
      <c r="P834">
        <v>21</v>
      </c>
      <c r="Q834">
        <v>84</v>
      </c>
      <c r="R834">
        <v>26</v>
      </c>
    </row>
    <row r="835" spans="1:18" x14ac:dyDescent="0.3">
      <c r="A835">
        <v>1254075</v>
      </c>
      <c r="B835">
        <v>2021</v>
      </c>
      <c r="C835" t="s">
        <v>138</v>
      </c>
      <c r="D835" t="s">
        <v>45</v>
      </c>
      <c r="E835" t="s">
        <v>37</v>
      </c>
      <c r="F835" t="s">
        <v>21</v>
      </c>
      <c r="G835" t="s">
        <v>37</v>
      </c>
      <c r="H835" t="s">
        <v>39</v>
      </c>
      <c r="I835">
        <v>6</v>
      </c>
      <c r="J835">
        <v>133</v>
      </c>
      <c r="K835">
        <v>134</v>
      </c>
      <c r="L835" t="s">
        <v>427</v>
      </c>
      <c r="M835" t="s">
        <v>535</v>
      </c>
      <c r="N835" t="s">
        <v>185</v>
      </c>
      <c r="O835" t="s">
        <v>383</v>
      </c>
      <c r="P835">
        <v>25</v>
      </c>
      <c r="Q835">
        <v>73</v>
      </c>
      <c r="R835">
        <v>35</v>
      </c>
    </row>
    <row r="836" spans="1:18" x14ac:dyDescent="0.3">
      <c r="A836">
        <v>1254076</v>
      </c>
      <c r="B836">
        <v>2021</v>
      </c>
      <c r="C836" t="s">
        <v>140</v>
      </c>
      <c r="D836" t="s">
        <v>45</v>
      </c>
      <c r="E836" t="s">
        <v>29</v>
      </c>
      <c r="F836" t="s">
        <v>30</v>
      </c>
      <c r="G836" t="s">
        <v>29</v>
      </c>
      <c r="H836" t="s">
        <v>23</v>
      </c>
      <c r="I836">
        <v>69</v>
      </c>
      <c r="J836">
        <v>191</v>
      </c>
      <c r="K836">
        <v>122</v>
      </c>
      <c r="L836" t="s">
        <v>303</v>
      </c>
      <c r="M836" t="s">
        <v>299</v>
      </c>
      <c r="N836" t="s">
        <v>406</v>
      </c>
      <c r="O836" t="s">
        <v>514</v>
      </c>
      <c r="P836">
        <v>51</v>
      </c>
      <c r="Q836">
        <v>83</v>
      </c>
      <c r="R836">
        <v>57</v>
      </c>
    </row>
    <row r="837" spans="1:18" x14ac:dyDescent="0.3">
      <c r="A837">
        <v>1254077</v>
      </c>
      <c r="B837">
        <v>2021</v>
      </c>
      <c r="C837" t="s">
        <v>495</v>
      </c>
      <c r="D837" t="s">
        <v>473</v>
      </c>
      <c r="E837" t="s">
        <v>488</v>
      </c>
      <c r="F837" t="s">
        <v>30</v>
      </c>
      <c r="G837" t="s">
        <v>169</v>
      </c>
      <c r="H837" t="s">
        <v>170</v>
      </c>
      <c r="I837" t="s">
        <v>170</v>
      </c>
      <c r="J837">
        <v>159</v>
      </c>
      <c r="K837">
        <v>159</v>
      </c>
      <c r="L837" t="s">
        <v>491</v>
      </c>
      <c r="M837" t="s">
        <v>385</v>
      </c>
      <c r="N837" t="s">
        <v>430</v>
      </c>
      <c r="O837" t="s">
        <v>416</v>
      </c>
      <c r="P837">
        <v>51</v>
      </c>
      <c r="Q837">
        <v>76</v>
      </c>
      <c r="R837">
        <v>32</v>
      </c>
    </row>
    <row r="838" spans="1:18" x14ac:dyDescent="0.3">
      <c r="A838">
        <v>1254078</v>
      </c>
      <c r="B838">
        <v>2021</v>
      </c>
      <c r="C838" t="s">
        <v>536</v>
      </c>
      <c r="D838" t="s">
        <v>664</v>
      </c>
      <c r="E838" t="s">
        <v>22</v>
      </c>
      <c r="F838" t="s">
        <v>21</v>
      </c>
      <c r="G838" t="s">
        <v>22</v>
      </c>
      <c r="H838" t="s">
        <v>39</v>
      </c>
      <c r="I838">
        <v>5</v>
      </c>
      <c r="J838">
        <v>123</v>
      </c>
      <c r="K838">
        <v>126</v>
      </c>
      <c r="L838" t="s">
        <v>397</v>
      </c>
      <c r="M838" t="s">
        <v>240</v>
      </c>
      <c r="N838" t="s">
        <v>458</v>
      </c>
      <c r="O838" t="s">
        <v>483</v>
      </c>
      <c r="P838">
        <v>37</v>
      </c>
      <c r="Q838">
        <v>54</v>
      </c>
      <c r="R838">
        <v>32</v>
      </c>
    </row>
    <row r="839" spans="1:18" x14ac:dyDescent="0.3">
      <c r="A839">
        <v>1254079</v>
      </c>
      <c r="B839">
        <v>2021</v>
      </c>
      <c r="C839" t="s">
        <v>497</v>
      </c>
      <c r="D839" t="s">
        <v>664</v>
      </c>
      <c r="E839" t="s">
        <v>488</v>
      </c>
      <c r="F839" t="s">
        <v>21</v>
      </c>
      <c r="G839" t="s">
        <v>20</v>
      </c>
      <c r="H839" t="s">
        <v>23</v>
      </c>
      <c r="I839">
        <v>1</v>
      </c>
      <c r="J839">
        <v>171</v>
      </c>
      <c r="K839">
        <v>170</v>
      </c>
      <c r="L839" t="s">
        <v>168</v>
      </c>
      <c r="M839" t="s">
        <v>185</v>
      </c>
      <c r="N839" t="s">
        <v>406</v>
      </c>
      <c r="O839" t="s">
        <v>383</v>
      </c>
      <c r="P839">
        <v>36</v>
      </c>
      <c r="Q839">
        <v>88</v>
      </c>
      <c r="R839">
        <v>47</v>
      </c>
    </row>
    <row r="840" spans="1:18" x14ac:dyDescent="0.3">
      <c r="A840">
        <v>1254080</v>
      </c>
      <c r="B840">
        <v>2021</v>
      </c>
      <c r="C840" t="s">
        <v>355</v>
      </c>
      <c r="D840" t="s">
        <v>478</v>
      </c>
      <c r="E840" t="s">
        <v>330</v>
      </c>
      <c r="F840" t="s">
        <v>30</v>
      </c>
      <c r="G840" t="s">
        <v>29</v>
      </c>
      <c r="H840" t="s">
        <v>39</v>
      </c>
      <c r="I840">
        <v>7</v>
      </c>
      <c r="J840">
        <v>171</v>
      </c>
      <c r="K840">
        <v>173</v>
      </c>
      <c r="L840" t="s">
        <v>520</v>
      </c>
      <c r="M840" t="s">
        <v>318</v>
      </c>
      <c r="N840" t="s">
        <v>341</v>
      </c>
      <c r="O840" t="s">
        <v>27</v>
      </c>
      <c r="P840">
        <v>39</v>
      </c>
      <c r="Q840">
        <v>82</v>
      </c>
      <c r="R840">
        <v>50</v>
      </c>
    </row>
    <row r="841" spans="1:18" x14ac:dyDescent="0.3">
      <c r="A841">
        <v>1254081</v>
      </c>
      <c r="B841">
        <v>2021</v>
      </c>
      <c r="C841" t="s">
        <v>151</v>
      </c>
      <c r="D841" t="s">
        <v>478</v>
      </c>
      <c r="E841" t="s">
        <v>46</v>
      </c>
      <c r="F841" t="s">
        <v>21</v>
      </c>
      <c r="G841" t="s">
        <v>46</v>
      </c>
      <c r="H841" t="s">
        <v>39</v>
      </c>
      <c r="I841">
        <v>7</v>
      </c>
      <c r="J841">
        <v>171</v>
      </c>
      <c r="K841">
        <v>172</v>
      </c>
      <c r="L841" t="s">
        <v>412</v>
      </c>
      <c r="M841" t="s">
        <v>385</v>
      </c>
      <c r="N841" t="s">
        <v>430</v>
      </c>
      <c r="O841" t="s">
        <v>452</v>
      </c>
      <c r="P841">
        <v>47</v>
      </c>
      <c r="Q841">
        <v>93</v>
      </c>
      <c r="R841">
        <v>31</v>
      </c>
    </row>
    <row r="842" spans="1:18" x14ac:dyDescent="0.3">
      <c r="A842">
        <v>1254082</v>
      </c>
      <c r="B842">
        <v>2021</v>
      </c>
      <c r="C842" t="s">
        <v>490</v>
      </c>
      <c r="D842" t="s">
        <v>664</v>
      </c>
      <c r="E842" t="s">
        <v>488</v>
      </c>
      <c r="F842" t="s">
        <v>21</v>
      </c>
      <c r="G842" t="s">
        <v>488</v>
      </c>
      <c r="H842" t="s">
        <v>39</v>
      </c>
      <c r="I842">
        <v>7</v>
      </c>
      <c r="J842">
        <v>154</v>
      </c>
      <c r="K842">
        <v>156</v>
      </c>
      <c r="L842" t="s">
        <v>491</v>
      </c>
      <c r="M842" t="s">
        <v>299</v>
      </c>
      <c r="N842" t="s">
        <v>458</v>
      </c>
      <c r="O842" t="s">
        <v>483</v>
      </c>
      <c r="P842">
        <v>45</v>
      </c>
      <c r="Q842">
        <v>60</v>
      </c>
      <c r="R842">
        <v>49</v>
      </c>
    </row>
    <row r="843" spans="1:18" x14ac:dyDescent="0.3">
      <c r="A843">
        <v>1254083</v>
      </c>
      <c r="B843">
        <v>2021</v>
      </c>
      <c r="C843" t="s">
        <v>537</v>
      </c>
      <c r="D843" t="s">
        <v>664</v>
      </c>
      <c r="E843" t="s">
        <v>20</v>
      </c>
      <c r="F843" t="s">
        <v>21</v>
      </c>
      <c r="G843" t="s">
        <v>526</v>
      </c>
      <c r="H843" t="s">
        <v>23</v>
      </c>
      <c r="I843">
        <v>34</v>
      </c>
      <c r="J843">
        <v>179</v>
      </c>
      <c r="K843">
        <v>145</v>
      </c>
      <c r="L843" t="s">
        <v>538</v>
      </c>
      <c r="M843" t="s">
        <v>185</v>
      </c>
      <c r="N843" t="s">
        <v>406</v>
      </c>
      <c r="O843" t="s">
        <v>514</v>
      </c>
      <c r="P843">
        <v>49</v>
      </c>
      <c r="Q843">
        <v>77</v>
      </c>
      <c r="R843">
        <v>53</v>
      </c>
    </row>
    <row r="844" spans="1:18" x14ac:dyDescent="0.3">
      <c r="A844">
        <v>1254084</v>
      </c>
      <c r="B844">
        <v>2021</v>
      </c>
      <c r="C844" t="s">
        <v>67</v>
      </c>
      <c r="D844" t="s">
        <v>478</v>
      </c>
      <c r="E844" t="s">
        <v>46</v>
      </c>
      <c r="F844" t="s">
        <v>21</v>
      </c>
      <c r="G844" t="s">
        <v>46</v>
      </c>
      <c r="H844" t="s">
        <v>39</v>
      </c>
      <c r="I844">
        <v>4</v>
      </c>
      <c r="J844">
        <v>218</v>
      </c>
      <c r="K844">
        <v>219</v>
      </c>
      <c r="L844" t="s">
        <v>232</v>
      </c>
      <c r="M844" t="s">
        <v>430</v>
      </c>
      <c r="N844" t="s">
        <v>341</v>
      </c>
      <c r="O844" t="s">
        <v>27</v>
      </c>
      <c r="P844">
        <v>49</v>
      </c>
      <c r="Q844">
        <v>104</v>
      </c>
      <c r="R844">
        <v>65</v>
      </c>
    </row>
    <row r="845" spans="1:18" x14ac:dyDescent="0.3">
      <c r="A845">
        <v>1254085</v>
      </c>
      <c r="B845">
        <v>2021</v>
      </c>
      <c r="C845" t="s">
        <v>347</v>
      </c>
      <c r="D845" t="s">
        <v>478</v>
      </c>
      <c r="E845" t="s">
        <v>330</v>
      </c>
      <c r="F845" t="s">
        <v>21</v>
      </c>
      <c r="G845" t="s">
        <v>37</v>
      </c>
      <c r="H845" t="s">
        <v>23</v>
      </c>
      <c r="I845">
        <v>55</v>
      </c>
      <c r="J845">
        <v>220</v>
      </c>
      <c r="K845">
        <v>165</v>
      </c>
      <c r="L845" t="s">
        <v>461</v>
      </c>
      <c r="M845" t="s">
        <v>318</v>
      </c>
      <c r="N845" t="s">
        <v>385</v>
      </c>
      <c r="O845" t="s">
        <v>416</v>
      </c>
      <c r="P845">
        <v>42</v>
      </c>
      <c r="Q845">
        <v>117</v>
      </c>
      <c r="R845">
        <v>61</v>
      </c>
    </row>
    <row r="846" spans="1:18" x14ac:dyDescent="0.3">
      <c r="A846">
        <v>1254086</v>
      </c>
      <c r="B846">
        <v>2021</v>
      </c>
      <c r="C846" t="s">
        <v>529</v>
      </c>
      <c r="D846" t="s">
        <v>664</v>
      </c>
      <c r="E846" t="s">
        <v>488</v>
      </c>
      <c r="F846" t="s">
        <v>21</v>
      </c>
      <c r="G846" t="s">
        <v>488</v>
      </c>
      <c r="H846" t="s">
        <v>39</v>
      </c>
      <c r="I846">
        <v>7</v>
      </c>
      <c r="J846">
        <v>166</v>
      </c>
      <c r="K846">
        <v>167</v>
      </c>
      <c r="L846" t="s">
        <v>391</v>
      </c>
      <c r="M846" t="s">
        <v>299</v>
      </c>
      <c r="N846" t="s">
        <v>424</v>
      </c>
      <c r="O846" t="s">
        <v>514</v>
      </c>
      <c r="P846">
        <v>39</v>
      </c>
      <c r="Q846">
        <v>78</v>
      </c>
      <c r="R846">
        <v>49</v>
      </c>
    </row>
    <row r="847" spans="1:18" x14ac:dyDescent="0.3">
      <c r="A847">
        <v>1254087</v>
      </c>
      <c r="B847">
        <v>2021</v>
      </c>
      <c r="C847" t="s">
        <v>18</v>
      </c>
      <c r="D847" t="s">
        <v>665</v>
      </c>
      <c r="E847" t="s">
        <v>20</v>
      </c>
      <c r="F847" t="s">
        <v>30</v>
      </c>
      <c r="G847" t="s">
        <v>22</v>
      </c>
      <c r="H847" t="s">
        <v>39</v>
      </c>
      <c r="I847">
        <v>9</v>
      </c>
      <c r="J847">
        <v>92</v>
      </c>
      <c r="K847">
        <v>94</v>
      </c>
      <c r="L847" t="s">
        <v>515</v>
      </c>
      <c r="M847" t="s">
        <v>385</v>
      </c>
      <c r="N847" t="s">
        <v>185</v>
      </c>
      <c r="O847" t="s">
        <v>452</v>
      </c>
      <c r="P847">
        <v>41</v>
      </c>
      <c r="Q847">
        <v>38</v>
      </c>
      <c r="R847">
        <v>13</v>
      </c>
    </row>
    <row r="848" spans="1:18" x14ac:dyDescent="0.3">
      <c r="A848">
        <v>1254088</v>
      </c>
      <c r="B848">
        <v>2021</v>
      </c>
      <c r="C848" t="s">
        <v>361</v>
      </c>
      <c r="D848" t="s">
        <v>665</v>
      </c>
      <c r="E848" t="s">
        <v>46</v>
      </c>
      <c r="F848" t="s">
        <v>30</v>
      </c>
      <c r="G848" t="s">
        <v>46</v>
      </c>
      <c r="H848" t="s">
        <v>23</v>
      </c>
      <c r="I848">
        <v>42</v>
      </c>
      <c r="J848">
        <v>235</v>
      </c>
      <c r="K848">
        <v>193</v>
      </c>
      <c r="L848" t="s">
        <v>482</v>
      </c>
      <c r="M848" t="s">
        <v>539</v>
      </c>
      <c r="N848" t="s">
        <v>406</v>
      </c>
      <c r="O848" t="s">
        <v>452</v>
      </c>
      <c r="P848">
        <v>83</v>
      </c>
      <c r="Q848">
        <v>107</v>
      </c>
      <c r="R848">
        <v>45</v>
      </c>
    </row>
    <row r="849" spans="1:18" x14ac:dyDescent="0.3">
      <c r="A849">
        <v>1254089</v>
      </c>
      <c r="B849">
        <v>2021</v>
      </c>
      <c r="C849" t="s">
        <v>145</v>
      </c>
      <c r="D849" t="s">
        <v>665</v>
      </c>
      <c r="E849" t="s">
        <v>37</v>
      </c>
      <c r="F849" t="s">
        <v>21</v>
      </c>
      <c r="G849" t="s">
        <v>37</v>
      </c>
      <c r="H849" t="s">
        <v>39</v>
      </c>
      <c r="I849">
        <v>7</v>
      </c>
      <c r="J849">
        <v>189</v>
      </c>
      <c r="K849">
        <v>190</v>
      </c>
      <c r="L849" t="s">
        <v>520</v>
      </c>
      <c r="M849" t="s">
        <v>385</v>
      </c>
      <c r="N849" t="s">
        <v>406</v>
      </c>
      <c r="O849" t="s">
        <v>452</v>
      </c>
      <c r="P849">
        <v>44</v>
      </c>
      <c r="Q849">
        <v>89</v>
      </c>
      <c r="R849">
        <v>56</v>
      </c>
    </row>
    <row r="850" spans="1:18" x14ac:dyDescent="0.3">
      <c r="A850">
        <v>1254090</v>
      </c>
      <c r="B850">
        <v>2021</v>
      </c>
      <c r="C850" t="s">
        <v>540</v>
      </c>
      <c r="D850" t="s">
        <v>368</v>
      </c>
      <c r="E850" t="s">
        <v>20</v>
      </c>
      <c r="F850" t="s">
        <v>30</v>
      </c>
      <c r="G850" t="s">
        <v>20</v>
      </c>
      <c r="H850" t="s">
        <v>23</v>
      </c>
      <c r="I850">
        <v>6</v>
      </c>
      <c r="J850">
        <v>164</v>
      </c>
      <c r="K850">
        <v>158</v>
      </c>
      <c r="L850" t="s">
        <v>370</v>
      </c>
      <c r="M850" t="s">
        <v>430</v>
      </c>
      <c r="N850" t="s">
        <v>367</v>
      </c>
      <c r="O850" t="s">
        <v>483</v>
      </c>
      <c r="P850">
        <v>55</v>
      </c>
      <c r="Q850">
        <v>60</v>
      </c>
      <c r="R850">
        <v>49</v>
      </c>
    </row>
    <row r="851" spans="1:18" x14ac:dyDescent="0.3">
      <c r="A851">
        <v>1254091</v>
      </c>
      <c r="B851">
        <v>2021</v>
      </c>
      <c r="C851" t="s">
        <v>355</v>
      </c>
      <c r="D851" t="s">
        <v>368</v>
      </c>
      <c r="E851" t="s">
        <v>29</v>
      </c>
      <c r="F851" t="s">
        <v>21</v>
      </c>
      <c r="G851" t="s">
        <v>29</v>
      </c>
      <c r="H851" t="s">
        <v>39</v>
      </c>
      <c r="I851">
        <v>6</v>
      </c>
      <c r="J851">
        <v>134</v>
      </c>
      <c r="K851">
        <v>139</v>
      </c>
      <c r="L851" t="s">
        <v>541</v>
      </c>
      <c r="M851" t="s">
        <v>407</v>
      </c>
      <c r="N851" t="s">
        <v>458</v>
      </c>
      <c r="O851" t="s">
        <v>483</v>
      </c>
      <c r="P851">
        <v>41</v>
      </c>
      <c r="Q851">
        <v>61</v>
      </c>
      <c r="R851">
        <v>32</v>
      </c>
    </row>
    <row r="852" spans="1:18" x14ac:dyDescent="0.3">
      <c r="A852">
        <v>1254092</v>
      </c>
      <c r="B852">
        <v>2021</v>
      </c>
      <c r="C852" t="s">
        <v>522</v>
      </c>
      <c r="D852" t="s">
        <v>368</v>
      </c>
      <c r="E852" t="s">
        <v>22</v>
      </c>
      <c r="F852" t="s">
        <v>21</v>
      </c>
      <c r="G852" t="s">
        <v>22</v>
      </c>
      <c r="H852" t="s">
        <v>39</v>
      </c>
      <c r="I852">
        <v>3</v>
      </c>
      <c r="J852">
        <v>127</v>
      </c>
      <c r="K852">
        <v>130</v>
      </c>
      <c r="L852" t="s">
        <v>313</v>
      </c>
      <c r="M852" t="s">
        <v>407</v>
      </c>
      <c r="N852" t="s">
        <v>542</v>
      </c>
      <c r="O852" t="s">
        <v>483</v>
      </c>
      <c r="P852">
        <v>39</v>
      </c>
      <c r="Q852">
        <v>59</v>
      </c>
      <c r="R852">
        <v>29</v>
      </c>
    </row>
    <row r="853" spans="1:18" x14ac:dyDescent="0.3">
      <c r="A853">
        <v>1254093</v>
      </c>
      <c r="B853">
        <v>2021</v>
      </c>
      <c r="C853" t="s">
        <v>151</v>
      </c>
      <c r="D853" t="s">
        <v>368</v>
      </c>
      <c r="E853" t="s">
        <v>46</v>
      </c>
      <c r="F853" t="s">
        <v>21</v>
      </c>
      <c r="G853" t="s">
        <v>46</v>
      </c>
      <c r="H853" t="s">
        <v>39</v>
      </c>
      <c r="I853">
        <v>8</v>
      </c>
      <c r="J853">
        <v>90</v>
      </c>
      <c r="K853">
        <v>94</v>
      </c>
      <c r="L853" t="s">
        <v>396</v>
      </c>
      <c r="M853" t="s">
        <v>299</v>
      </c>
      <c r="N853" t="s">
        <v>543</v>
      </c>
      <c r="O853" t="s">
        <v>483</v>
      </c>
      <c r="P853">
        <v>41</v>
      </c>
      <c r="Q853">
        <v>33</v>
      </c>
      <c r="R853">
        <v>16</v>
      </c>
    </row>
    <row r="854" spans="1:18" x14ac:dyDescent="0.3">
      <c r="A854">
        <v>1254094</v>
      </c>
      <c r="B854">
        <v>2021</v>
      </c>
      <c r="C854" t="s">
        <v>544</v>
      </c>
      <c r="D854" t="s">
        <v>371</v>
      </c>
      <c r="E854" t="s">
        <v>526</v>
      </c>
      <c r="F854" t="s">
        <v>21</v>
      </c>
      <c r="G854" t="s">
        <v>526</v>
      </c>
      <c r="H854" t="s">
        <v>39</v>
      </c>
      <c r="I854">
        <v>6</v>
      </c>
      <c r="J854">
        <v>134</v>
      </c>
      <c r="K854">
        <v>139</v>
      </c>
      <c r="L854" t="s">
        <v>471</v>
      </c>
      <c r="M854" t="s">
        <v>388</v>
      </c>
      <c r="N854" t="s">
        <v>367</v>
      </c>
      <c r="O854" t="s">
        <v>27</v>
      </c>
      <c r="P854">
        <v>30</v>
      </c>
      <c r="Q854">
        <v>56</v>
      </c>
      <c r="R854">
        <v>48</v>
      </c>
    </row>
    <row r="855" spans="1:18" x14ac:dyDescent="0.3">
      <c r="A855">
        <v>1254095</v>
      </c>
      <c r="B855">
        <v>2021</v>
      </c>
      <c r="C855" t="s">
        <v>332</v>
      </c>
      <c r="D855" t="s">
        <v>665</v>
      </c>
      <c r="E855" t="s">
        <v>20</v>
      </c>
      <c r="F855" t="s">
        <v>21</v>
      </c>
      <c r="G855" t="s">
        <v>330</v>
      </c>
      <c r="H855" t="s">
        <v>23</v>
      </c>
      <c r="I855">
        <v>4</v>
      </c>
      <c r="J855">
        <v>141</v>
      </c>
      <c r="K855">
        <v>137</v>
      </c>
      <c r="L855" t="s">
        <v>460</v>
      </c>
      <c r="M855" t="s">
        <v>185</v>
      </c>
      <c r="N855" t="s">
        <v>501</v>
      </c>
      <c r="O855" t="s">
        <v>452</v>
      </c>
      <c r="P855">
        <v>50</v>
      </c>
      <c r="Q855">
        <v>63</v>
      </c>
      <c r="R855">
        <v>28</v>
      </c>
    </row>
    <row r="856" spans="1:18" x14ac:dyDescent="0.3">
      <c r="A856">
        <v>1254096</v>
      </c>
      <c r="B856">
        <v>2021</v>
      </c>
      <c r="C856" t="s">
        <v>127</v>
      </c>
      <c r="D856" t="s">
        <v>665</v>
      </c>
      <c r="E856" t="s">
        <v>22</v>
      </c>
      <c r="F856" t="s">
        <v>21</v>
      </c>
      <c r="G856" t="s">
        <v>22</v>
      </c>
      <c r="H856" t="s">
        <v>39</v>
      </c>
      <c r="I856">
        <v>7</v>
      </c>
      <c r="J856">
        <v>155</v>
      </c>
      <c r="K856">
        <v>159</v>
      </c>
      <c r="L856" t="s">
        <v>313</v>
      </c>
      <c r="M856" t="s">
        <v>185</v>
      </c>
      <c r="N856" t="s">
        <v>406</v>
      </c>
      <c r="O856" t="s">
        <v>452</v>
      </c>
      <c r="P856">
        <v>56</v>
      </c>
      <c r="Q856">
        <v>63</v>
      </c>
      <c r="R856">
        <v>36</v>
      </c>
    </row>
    <row r="857" spans="1:18" x14ac:dyDescent="0.3">
      <c r="A857">
        <v>1254097</v>
      </c>
      <c r="B857">
        <v>2021</v>
      </c>
      <c r="C857" t="s">
        <v>517</v>
      </c>
      <c r="D857" t="s">
        <v>665</v>
      </c>
      <c r="E857" t="s">
        <v>37</v>
      </c>
      <c r="F857" t="s">
        <v>21</v>
      </c>
      <c r="G857" t="s">
        <v>488</v>
      </c>
      <c r="H857" t="s">
        <v>23</v>
      </c>
      <c r="I857">
        <v>33</v>
      </c>
      <c r="J857">
        <v>154</v>
      </c>
      <c r="K857">
        <v>121</v>
      </c>
      <c r="L857" t="s">
        <v>392</v>
      </c>
      <c r="M857" t="s">
        <v>385</v>
      </c>
      <c r="N857" t="s">
        <v>501</v>
      </c>
      <c r="O857" t="s">
        <v>452</v>
      </c>
      <c r="P857">
        <v>36</v>
      </c>
      <c r="Q857">
        <v>84</v>
      </c>
      <c r="R857">
        <v>34</v>
      </c>
    </row>
    <row r="858" spans="1:18" x14ac:dyDescent="0.3">
      <c r="A858">
        <v>1254098</v>
      </c>
      <c r="B858">
        <v>2021</v>
      </c>
      <c r="C858" t="s">
        <v>134</v>
      </c>
      <c r="D858" t="s">
        <v>665</v>
      </c>
      <c r="E858" t="s">
        <v>22</v>
      </c>
      <c r="F858" t="s">
        <v>30</v>
      </c>
      <c r="G858" t="s">
        <v>29</v>
      </c>
      <c r="H858" t="s">
        <v>39</v>
      </c>
      <c r="I858">
        <v>2</v>
      </c>
      <c r="J858">
        <v>171</v>
      </c>
      <c r="K858">
        <v>172</v>
      </c>
      <c r="L858" t="s">
        <v>303</v>
      </c>
      <c r="M858" t="s">
        <v>385</v>
      </c>
      <c r="N858" t="s">
        <v>539</v>
      </c>
      <c r="O858" t="s">
        <v>452</v>
      </c>
      <c r="P858">
        <v>50</v>
      </c>
      <c r="Q858">
        <v>71</v>
      </c>
      <c r="R858">
        <v>50</v>
      </c>
    </row>
    <row r="859" spans="1:18" x14ac:dyDescent="0.3">
      <c r="A859">
        <v>1254099</v>
      </c>
      <c r="B859">
        <v>2021</v>
      </c>
      <c r="C859" t="s">
        <v>545</v>
      </c>
      <c r="D859" t="s">
        <v>665</v>
      </c>
      <c r="E859" t="s">
        <v>46</v>
      </c>
      <c r="F859" t="s">
        <v>21</v>
      </c>
      <c r="G859" t="s">
        <v>46</v>
      </c>
      <c r="H859" t="s">
        <v>39</v>
      </c>
      <c r="I859">
        <v>6</v>
      </c>
      <c r="J859">
        <v>135</v>
      </c>
      <c r="K859">
        <v>137</v>
      </c>
      <c r="L859" t="s">
        <v>232</v>
      </c>
      <c r="M859" t="s">
        <v>185</v>
      </c>
      <c r="N859" t="s">
        <v>406</v>
      </c>
      <c r="O859" t="s">
        <v>452</v>
      </c>
      <c r="P859">
        <v>38</v>
      </c>
      <c r="Q859">
        <v>74</v>
      </c>
      <c r="R859">
        <v>23</v>
      </c>
    </row>
    <row r="860" spans="1:18" x14ac:dyDescent="0.3">
      <c r="A860">
        <v>1254100</v>
      </c>
      <c r="B860">
        <v>2021</v>
      </c>
      <c r="C860" t="s">
        <v>347</v>
      </c>
      <c r="D860" t="s">
        <v>371</v>
      </c>
      <c r="E860" t="s">
        <v>37</v>
      </c>
      <c r="F860" t="s">
        <v>30</v>
      </c>
      <c r="G860" t="s">
        <v>330</v>
      </c>
      <c r="H860" t="s">
        <v>39</v>
      </c>
      <c r="I860">
        <v>7</v>
      </c>
      <c r="J860">
        <v>164</v>
      </c>
      <c r="K860">
        <v>167</v>
      </c>
      <c r="L860" t="s">
        <v>475</v>
      </c>
      <c r="M860" t="s">
        <v>430</v>
      </c>
      <c r="N860" t="s">
        <v>535</v>
      </c>
      <c r="O860" t="s">
        <v>27</v>
      </c>
      <c r="P860">
        <v>49</v>
      </c>
      <c r="Q860">
        <v>84</v>
      </c>
      <c r="R860">
        <v>31</v>
      </c>
    </row>
    <row r="861" spans="1:18" x14ac:dyDescent="0.3">
      <c r="A861">
        <v>1254101</v>
      </c>
      <c r="B861">
        <v>2021</v>
      </c>
      <c r="C861" t="s">
        <v>508</v>
      </c>
      <c r="D861" t="s">
        <v>371</v>
      </c>
      <c r="E861" t="s">
        <v>20</v>
      </c>
      <c r="F861" t="s">
        <v>21</v>
      </c>
      <c r="G861" t="s">
        <v>20</v>
      </c>
      <c r="H861" t="s">
        <v>39</v>
      </c>
      <c r="I861">
        <v>7</v>
      </c>
      <c r="J861">
        <v>164</v>
      </c>
      <c r="K861">
        <v>166</v>
      </c>
      <c r="L861" t="s">
        <v>546</v>
      </c>
      <c r="M861" t="s">
        <v>430</v>
      </c>
      <c r="N861" t="s">
        <v>407</v>
      </c>
      <c r="O861" t="s">
        <v>483</v>
      </c>
      <c r="P861">
        <v>55</v>
      </c>
      <c r="Q861">
        <v>78</v>
      </c>
      <c r="R861">
        <v>31</v>
      </c>
    </row>
    <row r="862" spans="1:18" x14ac:dyDescent="0.3">
      <c r="A862">
        <v>1254102</v>
      </c>
      <c r="B862">
        <v>2021</v>
      </c>
      <c r="C862" t="s">
        <v>547</v>
      </c>
      <c r="D862" t="s">
        <v>371</v>
      </c>
      <c r="E862" t="s">
        <v>526</v>
      </c>
      <c r="F862" t="s">
        <v>21</v>
      </c>
      <c r="G862" t="s">
        <v>526</v>
      </c>
      <c r="H862" t="s">
        <v>39</v>
      </c>
      <c r="I862">
        <v>5</v>
      </c>
      <c r="J862">
        <v>165</v>
      </c>
      <c r="K862">
        <v>168</v>
      </c>
      <c r="L862" t="s">
        <v>471</v>
      </c>
      <c r="M862" t="s">
        <v>430</v>
      </c>
      <c r="N862" t="s">
        <v>367</v>
      </c>
      <c r="O862" t="s">
        <v>383</v>
      </c>
      <c r="P862">
        <v>48</v>
      </c>
      <c r="Q862">
        <v>77</v>
      </c>
      <c r="R862">
        <v>40</v>
      </c>
    </row>
    <row r="863" spans="1:18" x14ac:dyDescent="0.3">
      <c r="A863">
        <v>1254103</v>
      </c>
      <c r="B863">
        <v>2021</v>
      </c>
      <c r="C863" t="s">
        <v>130</v>
      </c>
      <c r="D863" t="s">
        <v>371</v>
      </c>
      <c r="E863" t="s">
        <v>20</v>
      </c>
      <c r="F863" t="s">
        <v>21</v>
      </c>
      <c r="G863" t="s">
        <v>20</v>
      </c>
      <c r="H863" t="s">
        <v>39</v>
      </c>
      <c r="I863">
        <v>7</v>
      </c>
      <c r="J863">
        <v>149</v>
      </c>
      <c r="K863">
        <v>153</v>
      </c>
      <c r="L863" t="s">
        <v>369</v>
      </c>
      <c r="M863" t="s">
        <v>424</v>
      </c>
      <c r="N863" t="s">
        <v>430</v>
      </c>
      <c r="O863" t="s">
        <v>383</v>
      </c>
      <c r="P863">
        <v>56</v>
      </c>
      <c r="Q863">
        <v>70</v>
      </c>
      <c r="R863">
        <v>23</v>
      </c>
    </row>
    <row r="864" spans="1:18" x14ac:dyDescent="0.3">
      <c r="A864">
        <v>1254104</v>
      </c>
      <c r="B864">
        <v>2021</v>
      </c>
      <c r="C864" t="s">
        <v>67</v>
      </c>
      <c r="D864" t="s">
        <v>371</v>
      </c>
      <c r="E864" t="s">
        <v>29</v>
      </c>
      <c r="F864" t="s">
        <v>30</v>
      </c>
      <c r="G864" t="s">
        <v>29</v>
      </c>
      <c r="H864" t="s">
        <v>23</v>
      </c>
      <c r="I864">
        <v>20</v>
      </c>
      <c r="J864">
        <v>156</v>
      </c>
      <c r="K864">
        <v>136</v>
      </c>
      <c r="L864" t="s">
        <v>520</v>
      </c>
      <c r="M864" t="s">
        <v>407</v>
      </c>
      <c r="N864" t="s">
        <v>367</v>
      </c>
      <c r="O864" t="s">
        <v>27</v>
      </c>
      <c r="P864">
        <v>24</v>
      </c>
      <c r="Q864">
        <v>74</v>
      </c>
      <c r="R864">
        <v>58</v>
      </c>
    </row>
    <row r="865" spans="1:18" x14ac:dyDescent="0.3">
      <c r="A865">
        <v>1254105</v>
      </c>
      <c r="B865">
        <v>2021</v>
      </c>
      <c r="C865" t="s">
        <v>512</v>
      </c>
      <c r="D865" t="s">
        <v>371</v>
      </c>
      <c r="E865" t="s">
        <v>330</v>
      </c>
      <c r="F865" t="s">
        <v>30</v>
      </c>
      <c r="G865" t="s">
        <v>488</v>
      </c>
      <c r="H865" t="s">
        <v>39</v>
      </c>
      <c r="I865">
        <v>8</v>
      </c>
      <c r="J865">
        <v>134</v>
      </c>
      <c r="K865">
        <v>139</v>
      </c>
      <c r="L865" t="s">
        <v>519</v>
      </c>
      <c r="M865" t="s">
        <v>430</v>
      </c>
      <c r="N865" t="s">
        <v>367</v>
      </c>
      <c r="O865" t="s">
        <v>383</v>
      </c>
      <c r="P865">
        <v>32</v>
      </c>
      <c r="Q865">
        <v>65</v>
      </c>
      <c r="R865">
        <v>37</v>
      </c>
    </row>
    <row r="866" spans="1:18" x14ac:dyDescent="0.3">
      <c r="A866">
        <v>1254106</v>
      </c>
      <c r="B866">
        <v>2021</v>
      </c>
      <c r="C866" t="s">
        <v>138</v>
      </c>
      <c r="D866" t="s">
        <v>368</v>
      </c>
      <c r="E866" t="s">
        <v>37</v>
      </c>
      <c r="F866" t="s">
        <v>21</v>
      </c>
      <c r="G866" t="s">
        <v>22</v>
      </c>
      <c r="H866" t="s">
        <v>23</v>
      </c>
      <c r="I866">
        <v>86</v>
      </c>
      <c r="J866">
        <v>171</v>
      </c>
      <c r="K866">
        <v>85</v>
      </c>
      <c r="L866" t="s">
        <v>518</v>
      </c>
      <c r="M866" t="s">
        <v>543</v>
      </c>
      <c r="N866" t="s">
        <v>542</v>
      </c>
      <c r="O866" t="s">
        <v>383</v>
      </c>
      <c r="P866">
        <v>34</v>
      </c>
      <c r="Q866">
        <v>101</v>
      </c>
      <c r="R866">
        <v>36</v>
      </c>
    </row>
    <row r="867" spans="1:18" x14ac:dyDescent="0.3">
      <c r="A867">
        <v>1254107</v>
      </c>
      <c r="B867">
        <v>2021</v>
      </c>
      <c r="C867" t="s">
        <v>531</v>
      </c>
      <c r="D867" t="s">
        <v>368</v>
      </c>
      <c r="E867" t="s">
        <v>330</v>
      </c>
      <c r="F867" t="s">
        <v>21</v>
      </c>
      <c r="G867" t="s">
        <v>526</v>
      </c>
      <c r="H867" t="s">
        <v>23</v>
      </c>
      <c r="I867">
        <v>5</v>
      </c>
      <c r="J867">
        <v>125</v>
      </c>
      <c r="K867">
        <v>120</v>
      </c>
      <c r="L867" t="s">
        <v>548</v>
      </c>
      <c r="M867" t="s">
        <v>367</v>
      </c>
      <c r="N867" t="s">
        <v>458</v>
      </c>
      <c r="O867" t="s">
        <v>483</v>
      </c>
      <c r="P867">
        <v>29</v>
      </c>
      <c r="Q867">
        <v>68</v>
      </c>
      <c r="R867">
        <v>28</v>
      </c>
    </row>
    <row r="868" spans="1:18" x14ac:dyDescent="0.3">
      <c r="A868">
        <v>1254108</v>
      </c>
      <c r="B868">
        <v>2021</v>
      </c>
      <c r="C868" t="s">
        <v>113</v>
      </c>
      <c r="D868" t="s">
        <v>371</v>
      </c>
      <c r="E868" t="s">
        <v>46</v>
      </c>
      <c r="F868" t="s">
        <v>21</v>
      </c>
      <c r="G868" t="s">
        <v>20</v>
      </c>
      <c r="H868" t="s">
        <v>23</v>
      </c>
      <c r="I868">
        <v>54</v>
      </c>
      <c r="J868">
        <v>165</v>
      </c>
      <c r="K868">
        <v>111</v>
      </c>
      <c r="L868" t="s">
        <v>370</v>
      </c>
      <c r="M868" t="s">
        <v>299</v>
      </c>
      <c r="N868" t="s">
        <v>543</v>
      </c>
      <c r="O868" t="s">
        <v>383</v>
      </c>
      <c r="P868">
        <v>48</v>
      </c>
      <c r="Q868">
        <v>78</v>
      </c>
      <c r="R868">
        <v>39</v>
      </c>
    </row>
    <row r="869" spans="1:18" x14ac:dyDescent="0.3">
      <c r="A869">
        <v>1254109</v>
      </c>
      <c r="B869">
        <v>2021</v>
      </c>
      <c r="C869" t="s">
        <v>365</v>
      </c>
      <c r="D869" t="s">
        <v>371</v>
      </c>
      <c r="E869" t="s">
        <v>330</v>
      </c>
      <c r="F869" t="s">
        <v>30</v>
      </c>
      <c r="G869" t="s">
        <v>22</v>
      </c>
      <c r="H869" t="s">
        <v>39</v>
      </c>
      <c r="I869">
        <v>6</v>
      </c>
      <c r="J869">
        <v>115</v>
      </c>
      <c r="K869">
        <v>119</v>
      </c>
      <c r="L869" t="s">
        <v>510</v>
      </c>
      <c r="M869" t="s">
        <v>533</v>
      </c>
      <c r="N869" t="s">
        <v>543</v>
      </c>
      <c r="O869" t="s">
        <v>383</v>
      </c>
      <c r="P869">
        <v>35</v>
      </c>
      <c r="Q869">
        <v>45</v>
      </c>
      <c r="R869">
        <v>35</v>
      </c>
    </row>
    <row r="870" spans="1:18" x14ac:dyDescent="0.3">
      <c r="A870">
        <v>1254110</v>
      </c>
      <c r="B870">
        <v>2021</v>
      </c>
      <c r="C870" t="s">
        <v>509</v>
      </c>
      <c r="D870" t="s">
        <v>371</v>
      </c>
      <c r="E870" t="s">
        <v>488</v>
      </c>
      <c r="F870" t="s">
        <v>21</v>
      </c>
      <c r="G870" t="s">
        <v>488</v>
      </c>
      <c r="H870" t="s">
        <v>39</v>
      </c>
      <c r="I870">
        <v>3</v>
      </c>
      <c r="J870">
        <v>136</v>
      </c>
      <c r="K870">
        <v>139</v>
      </c>
      <c r="L870" t="s">
        <v>381</v>
      </c>
      <c r="M870" t="s">
        <v>299</v>
      </c>
      <c r="N870" t="s">
        <v>407</v>
      </c>
      <c r="O870" t="s">
        <v>27</v>
      </c>
      <c r="P870">
        <v>48</v>
      </c>
      <c r="Q870">
        <v>51</v>
      </c>
      <c r="R870">
        <v>37</v>
      </c>
    </row>
    <row r="871" spans="1:18" x14ac:dyDescent="0.3">
      <c r="A871">
        <v>1254111</v>
      </c>
      <c r="B871">
        <v>2021</v>
      </c>
      <c r="C871" t="s">
        <v>549</v>
      </c>
      <c r="D871" t="s">
        <v>371</v>
      </c>
      <c r="E871" t="s">
        <v>526</v>
      </c>
      <c r="F871" t="s">
        <v>21</v>
      </c>
      <c r="G871" t="s">
        <v>37</v>
      </c>
      <c r="H871" t="s">
        <v>23</v>
      </c>
      <c r="I871">
        <v>2</v>
      </c>
      <c r="J871">
        <v>185</v>
      </c>
      <c r="K871">
        <v>183</v>
      </c>
      <c r="L871" t="s">
        <v>550</v>
      </c>
      <c r="M871" t="s">
        <v>299</v>
      </c>
      <c r="N871" t="s">
        <v>543</v>
      </c>
      <c r="O871" t="s">
        <v>483</v>
      </c>
      <c r="P871">
        <v>57</v>
      </c>
      <c r="Q871">
        <v>107</v>
      </c>
      <c r="R871">
        <v>21</v>
      </c>
    </row>
    <row r="872" spans="1:18" x14ac:dyDescent="0.3">
      <c r="A872">
        <v>1254112</v>
      </c>
      <c r="B872">
        <v>2021</v>
      </c>
      <c r="C872" t="s">
        <v>505</v>
      </c>
      <c r="D872" t="s">
        <v>368</v>
      </c>
      <c r="E872" t="s">
        <v>488</v>
      </c>
      <c r="F872" t="s">
        <v>21</v>
      </c>
      <c r="G872" t="s">
        <v>488</v>
      </c>
      <c r="H872" t="s">
        <v>39</v>
      </c>
      <c r="I872">
        <v>4</v>
      </c>
      <c r="J872">
        <v>129</v>
      </c>
      <c r="K872">
        <v>132</v>
      </c>
      <c r="L872" t="s">
        <v>381</v>
      </c>
      <c r="M872" t="s">
        <v>299</v>
      </c>
      <c r="N872" t="s">
        <v>543</v>
      </c>
      <c r="O872" t="s">
        <v>27</v>
      </c>
      <c r="P872">
        <v>35</v>
      </c>
      <c r="Q872">
        <v>53</v>
      </c>
      <c r="R872">
        <v>41</v>
      </c>
    </row>
    <row r="873" spans="1:18" x14ac:dyDescent="0.3">
      <c r="A873">
        <v>1254113</v>
      </c>
      <c r="B873">
        <v>2021</v>
      </c>
      <c r="C873" t="s">
        <v>83</v>
      </c>
      <c r="D873" t="s">
        <v>368</v>
      </c>
      <c r="E873" t="s">
        <v>29</v>
      </c>
      <c r="F873" t="s">
        <v>21</v>
      </c>
      <c r="G873" t="s">
        <v>29</v>
      </c>
      <c r="H873" t="s">
        <v>39</v>
      </c>
      <c r="I873">
        <v>6</v>
      </c>
      <c r="J873">
        <v>156</v>
      </c>
      <c r="K873">
        <v>157</v>
      </c>
      <c r="L873" t="s">
        <v>133</v>
      </c>
      <c r="M873" t="s">
        <v>299</v>
      </c>
      <c r="N873" t="s">
        <v>407</v>
      </c>
      <c r="O873" t="s">
        <v>27</v>
      </c>
      <c r="P873">
        <v>55</v>
      </c>
      <c r="Q873">
        <v>76</v>
      </c>
      <c r="R873">
        <v>25</v>
      </c>
    </row>
    <row r="874" spans="1:18" x14ac:dyDescent="0.3">
      <c r="A874">
        <v>1254114</v>
      </c>
      <c r="B874">
        <v>2021</v>
      </c>
      <c r="C874" t="s">
        <v>489</v>
      </c>
      <c r="D874" t="s">
        <v>371</v>
      </c>
      <c r="E874" t="s">
        <v>29</v>
      </c>
      <c r="F874" t="s">
        <v>21</v>
      </c>
      <c r="G874" t="s">
        <v>29</v>
      </c>
      <c r="H874" t="s">
        <v>39</v>
      </c>
      <c r="I874">
        <v>4</v>
      </c>
      <c r="J874">
        <v>172</v>
      </c>
      <c r="K874">
        <v>173</v>
      </c>
      <c r="L874" t="s">
        <v>520</v>
      </c>
      <c r="M874" t="s">
        <v>407</v>
      </c>
      <c r="N874" t="s">
        <v>367</v>
      </c>
      <c r="O874" t="s">
        <v>27</v>
      </c>
      <c r="P874">
        <v>51</v>
      </c>
      <c r="Q874">
        <v>77</v>
      </c>
      <c r="R874">
        <v>44</v>
      </c>
    </row>
    <row r="875" spans="1:18" x14ac:dyDescent="0.3">
      <c r="A875">
        <v>1254115</v>
      </c>
      <c r="B875">
        <v>2021</v>
      </c>
      <c r="C875" t="s">
        <v>18</v>
      </c>
      <c r="D875" t="s">
        <v>368</v>
      </c>
      <c r="E875" t="s">
        <v>20</v>
      </c>
      <c r="F875" t="s">
        <v>30</v>
      </c>
      <c r="G875" t="s">
        <v>22</v>
      </c>
      <c r="H875" t="s">
        <v>39</v>
      </c>
      <c r="I875">
        <v>4</v>
      </c>
      <c r="J875">
        <v>138</v>
      </c>
      <c r="K875">
        <v>139</v>
      </c>
      <c r="L875" t="s">
        <v>313</v>
      </c>
      <c r="M875" t="s">
        <v>385</v>
      </c>
      <c r="N875" t="s">
        <v>406</v>
      </c>
      <c r="O875" t="s">
        <v>383</v>
      </c>
      <c r="P875">
        <v>53</v>
      </c>
      <c r="Q875">
        <v>58</v>
      </c>
      <c r="R875">
        <v>27</v>
      </c>
    </row>
    <row r="876" spans="1:18" x14ac:dyDescent="0.3">
      <c r="A876">
        <v>1254116</v>
      </c>
      <c r="B876">
        <v>2021</v>
      </c>
      <c r="C876" t="s">
        <v>522</v>
      </c>
      <c r="D876" t="s">
        <v>368</v>
      </c>
      <c r="E876" t="s">
        <v>22</v>
      </c>
      <c r="F876" t="s">
        <v>21</v>
      </c>
      <c r="G876" t="s">
        <v>22</v>
      </c>
      <c r="H876" t="s">
        <v>39</v>
      </c>
      <c r="I876">
        <v>3</v>
      </c>
      <c r="J876">
        <v>135</v>
      </c>
      <c r="K876">
        <v>136</v>
      </c>
      <c r="L876" t="s">
        <v>551</v>
      </c>
      <c r="M876" t="s">
        <v>430</v>
      </c>
      <c r="N876" t="s">
        <v>543</v>
      </c>
      <c r="O876" t="s">
        <v>383</v>
      </c>
      <c r="P876">
        <v>38</v>
      </c>
      <c r="Q876">
        <v>54</v>
      </c>
      <c r="R876">
        <v>43</v>
      </c>
    </row>
    <row r="877" spans="1:18" x14ac:dyDescent="0.3">
      <c r="A877">
        <v>1254117</v>
      </c>
      <c r="B877">
        <v>2021</v>
      </c>
      <c r="C877" t="s">
        <v>74</v>
      </c>
      <c r="D877" t="s">
        <v>371</v>
      </c>
      <c r="E877" t="s">
        <v>22</v>
      </c>
      <c r="F877" t="s">
        <v>21</v>
      </c>
      <c r="G877" t="s">
        <v>29</v>
      </c>
      <c r="H877" t="s">
        <v>23</v>
      </c>
      <c r="I877">
        <v>27</v>
      </c>
      <c r="J877">
        <v>192</v>
      </c>
      <c r="K877">
        <v>165</v>
      </c>
      <c r="L877" t="s">
        <v>309</v>
      </c>
      <c r="M877" t="s">
        <v>407</v>
      </c>
      <c r="N877" t="s">
        <v>367</v>
      </c>
      <c r="O877" t="s">
        <v>27</v>
      </c>
      <c r="P877">
        <v>50</v>
      </c>
      <c r="Q877">
        <v>89</v>
      </c>
      <c r="R877">
        <v>53</v>
      </c>
    </row>
    <row r="878" spans="1:18" x14ac:dyDescent="0.3">
      <c r="A878">
        <v>1304047</v>
      </c>
      <c r="B878">
        <v>2022</v>
      </c>
      <c r="C878" t="s">
        <v>74</v>
      </c>
      <c r="D878" t="s">
        <v>45</v>
      </c>
      <c r="E878" t="s">
        <v>22</v>
      </c>
      <c r="F878" t="s">
        <v>21</v>
      </c>
      <c r="G878" t="s">
        <v>22</v>
      </c>
      <c r="H878" t="s">
        <v>39</v>
      </c>
      <c r="I878">
        <v>6</v>
      </c>
      <c r="J878">
        <v>131</v>
      </c>
      <c r="K878">
        <v>133</v>
      </c>
      <c r="L878" t="s">
        <v>326</v>
      </c>
      <c r="M878" t="s">
        <v>299</v>
      </c>
      <c r="N878" t="s">
        <v>407</v>
      </c>
      <c r="O878" t="s">
        <v>383</v>
      </c>
      <c r="P878">
        <v>35</v>
      </c>
      <c r="Q878">
        <v>46</v>
      </c>
      <c r="R878">
        <v>50</v>
      </c>
    </row>
    <row r="879" spans="1:18" x14ac:dyDescent="0.3">
      <c r="A879">
        <v>1304048</v>
      </c>
      <c r="B879">
        <v>2022</v>
      </c>
      <c r="C879" t="s">
        <v>505</v>
      </c>
      <c r="D879" t="s">
        <v>208</v>
      </c>
      <c r="E879" t="s">
        <v>488</v>
      </c>
      <c r="F879" t="s">
        <v>21</v>
      </c>
      <c r="G879" t="s">
        <v>488</v>
      </c>
      <c r="H879" t="s">
        <v>39</v>
      </c>
      <c r="I879">
        <v>4</v>
      </c>
      <c r="J879">
        <v>177</v>
      </c>
      <c r="K879">
        <v>179</v>
      </c>
      <c r="L879" t="s">
        <v>484</v>
      </c>
      <c r="M879" t="s">
        <v>258</v>
      </c>
      <c r="N879" t="s">
        <v>542</v>
      </c>
      <c r="O879" t="s">
        <v>483</v>
      </c>
      <c r="P879">
        <v>53</v>
      </c>
      <c r="Q879">
        <v>70</v>
      </c>
      <c r="R879">
        <v>54</v>
      </c>
    </row>
    <row r="880" spans="1:18" x14ac:dyDescent="0.3">
      <c r="A880">
        <v>1304049</v>
      </c>
      <c r="B880">
        <v>2022</v>
      </c>
      <c r="C880" t="s">
        <v>540</v>
      </c>
      <c r="D880" t="s">
        <v>78</v>
      </c>
      <c r="E880" t="s">
        <v>526</v>
      </c>
      <c r="F880" t="s">
        <v>21</v>
      </c>
      <c r="G880" t="s">
        <v>526</v>
      </c>
      <c r="H880" t="s">
        <v>39</v>
      </c>
      <c r="I880">
        <v>5</v>
      </c>
      <c r="J880">
        <v>205</v>
      </c>
      <c r="K880">
        <v>208</v>
      </c>
      <c r="L880" t="s">
        <v>552</v>
      </c>
      <c r="M880" t="s">
        <v>407</v>
      </c>
      <c r="N880" t="s">
        <v>458</v>
      </c>
      <c r="O880" t="s">
        <v>383</v>
      </c>
      <c r="P880">
        <v>41</v>
      </c>
      <c r="Q880">
        <v>117</v>
      </c>
      <c r="R880">
        <v>47</v>
      </c>
    </row>
    <row r="881" spans="1:18" x14ac:dyDescent="0.3">
      <c r="A881">
        <v>1304050</v>
      </c>
      <c r="B881">
        <v>2022</v>
      </c>
      <c r="C881" t="s">
        <v>553</v>
      </c>
      <c r="D881" t="s">
        <v>45</v>
      </c>
      <c r="E881" t="s">
        <v>554</v>
      </c>
      <c r="F881" t="s">
        <v>21</v>
      </c>
      <c r="G881" t="s">
        <v>554</v>
      </c>
      <c r="H881" t="s">
        <v>39</v>
      </c>
      <c r="I881">
        <v>5</v>
      </c>
      <c r="J881">
        <v>158</v>
      </c>
      <c r="K881">
        <v>161</v>
      </c>
      <c r="L881" t="s">
        <v>463</v>
      </c>
      <c r="M881" t="s">
        <v>380</v>
      </c>
      <c r="N881" t="s">
        <v>406</v>
      </c>
      <c r="O881" t="s">
        <v>555</v>
      </c>
      <c r="P881">
        <v>32</v>
      </c>
      <c r="Q881">
        <v>84</v>
      </c>
      <c r="R881">
        <v>42</v>
      </c>
    </row>
    <row r="882" spans="1:18" x14ac:dyDescent="0.3">
      <c r="A882">
        <v>1304051</v>
      </c>
      <c r="B882">
        <v>2022</v>
      </c>
      <c r="C882" t="s">
        <v>347</v>
      </c>
      <c r="D882" t="s">
        <v>343</v>
      </c>
      <c r="E882" t="s">
        <v>330</v>
      </c>
      <c r="F882" t="s">
        <v>21</v>
      </c>
      <c r="G882" t="s">
        <v>37</v>
      </c>
      <c r="H882" t="s">
        <v>23</v>
      </c>
      <c r="I882">
        <v>61</v>
      </c>
      <c r="J882">
        <v>210</v>
      </c>
      <c r="K882">
        <v>149</v>
      </c>
      <c r="L882" t="s">
        <v>349</v>
      </c>
      <c r="M882" t="s">
        <v>308</v>
      </c>
      <c r="N882" t="s">
        <v>501</v>
      </c>
      <c r="O882" t="s">
        <v>514</v>
      </c>
      <c r="P882">
        <v>58</v>
      </c>
      <c r="Q882">
        <v>105</v>
      </c>
      <c r="R882">
        <v>47</v>
      </c>
    </row>
    <row r="883" spans="1:18" x14ac:dyDescent="0.3">
      <c r="A883">
        <v>1304052</v>
      </c>
      <c r="B883">
        <v>2022</v>
      </c>
      <c r="C883" t="s">
        <v>110</v>
      </c>
      <c r="D883" t="s">
        <v>78</v>
      </c>
      <c r="E883" t="s">
        <v>20</v>
      </c>
      <c r="F883" t="s">
        <v>21</v>
      </c>
      <c r="G883" t="s">
        <v>20</v>
      </c>
      <c r="H883" t="s">
        <v>39</v>
      </c>
      <c r="I883">
        <v>3</v>
      </c>
      <c r="J883">
        <v>128</v>
      </c>
      <c r="K883">
        <v>132</v>
      </c>
      <c r="L883" t="s">
        <v>556</v>
      </c>
      <c r="M883" t="s">
        <v>533</v>
      </c>
      <c r="N883" t="s">
        <v>535</v>
      </c>
      <c r="O883" t="s">
        <v>383</v>
      </c>
      <c r="P883">
        <v>44</v>
      </c>
      <c r="Q883">
        <v>60</v>
      </c>
      <c r="R883">
        <v>24</v>
      </c>
    </row>
    <row r="884" spans="1:18" x14ac:dyDescent="0.3">
      <c r="A884">
        <v>1304053</v>
      </c>
      <c r="B884">
        <v>2022</v>
      </c>
      <c r="C884" t="s">
        <v>557</v>
      </c>
      <c r="D884" t="s">
        <v>208</v>
      </c>
      <c r="E884" t="s">
        <v>558</v>
      </c>
      <c r="F884" t="s">
        <v>21</v>
      </c>
      <c r="G884" t="s">
        <v>558</v>
      </c>
      <c r="H884" t="s">
        <v>39</v>
      </c>
      <c r="I884">
        <v>6</v>
      </c>
      <c r="J884">
        <v>210</v>
      </c>
      <c r="K884">
        <v>211</v>
      </c>
      <c r="L884" t="s">
        <v>559</v>
      </c>
      <c r="M884" t="s">
        <v>258</v>
      </c>
      <c r="N884" t="s">
        <v>406</v>
      </c>
      <c r="O884" t="s">
        <v>27</v>
      </c>
      <c r="P884">
        <v>73</v>
      </c>
      <c r="Q884">
        <v>89</v>
      </c>
      <c r="R884">
        <v>48</v>
      </c>
    </row>
    <row r="885" spans="1:18" x14ac:dyDescent="0.3">
      <c r="A885">
        <v>1304054</v>
      </c>
      <c r="B885">
        <v>2022</v>
      </c>
      <c r="C885" t="s">
        <v>536</v>
      </c>
      <c r="D885" t="s">
        <v>45</v>
      </c>
      <c r="E885" t="s">
        <v>22</v>
      </c>
      <c r="F885" t="s">
        <v>21</v>
      </c>
      <c r="G885" t="s">
        <v>22</v>
      </c>
      <c r="H885" t="s">
        <v>39</v>
      </c>
      <c r="I885">
        <v>6</v>
      </c>
      <c r="J885">
        <v>137</v>
      </c>
      <c r="K885">
        <v>141</v>
      </c>
      <c r="L885" t="s">
        <v>326</v>
      </c>
      <c r="M885" t="s">
        <v>299</v>
      </c>
      <c r="N885" t="s">
        <v>542</v>
      </c>
      <c r="O885" t="s">
        <v>483</v>
      </c>
      <c r="P885">
        <v>62</v>
      </c>
      <c r="Q885">
        <v>42</v>
      </c>
      <c r="R885">
        <v>33</v>
      </c>
    </row>
    <row r="886" spans="1:18" x14ac:dyDescent="0.3">
      <c r="A886">
        <v>1304055</v>
      </c>
      <c r="B886">
        <v>2022</v>
      </c>
      <c r="C886" t="s">
        <v>151</v>
      </c>
      <c r="D886" t="s">
        <v>78</v>
      </c>
      <c r="E886" t="s">
        <v>46</v>
      </c>
      <c r="F886" t="s">
        <v>21</v>
      </c>
      <c r="G886" t="s">
        <v>37</v>
      </c>
      <c r="H886" t="s">
        <v>23</v>
      </c>
      <c r="I886">
        <v>23</v>
      </c>
      <c r="J886">
        <v>193</v>
      </c>
      <c r="K886">
        <v>170</v>
      </c>
      <c r="L886" t="s">
        <v>461</v>
      </c>
      <c r="M886" t="s">
        <v>407</v>
      </c>
      <c r="N886" t="s">
        <v>380</v>
      </c>
      <c r="O886" t="s">
        <v>555</v>
      </c>
      <c r="P886">
        <v>48</v>
      </c>
      <c r="Q886">
        <v>96</v>
      </c>
      <c r="R886">
        <v>49</v>
      </c>
    </row>
    <row r="887" spans="1:18" x14ac:dyDescent="0.3">
      <c r="A887">
        <v>1304056</v>
      </c>
      <c r="B887">
        <v>2022</v>
      </c>
      <c r="C887" t="s">
        <v>560</v>
      </c>
      <c r="D887" t="s">
        <v>343</v>
      </c>
      <c r="E887" t="s">
        <v>488</v>
      </c>
      <c r="F887" t="s">
        <v>21</v>
      </c>
      <c r="G887" t="s">
        <v>554</v>
      </c>
      <c r="H887" t="s">
        <v>23</v>
      </c>
      <c r="I887">
        <v>14</v>
      </c>
      <c r="J887">
        <v>171</v>
      </c>
      <c r="K887">
        <v>157</v>
      </c>
      <c r="L887" t="s">
        <v>462</v>
      </c>
      <c r="M887" t="s">
        <v>430</v>
      </c>
      <c r="N887" t="s">
        <v>501</v>
      </c>
      <c r="O887" t="s">
        <v>514</v>
      </c>
      <c r="P887">
        <v>44</v>
      </c>
      <c r="Q887">
        <v>92</v>
      </c>
      <c r="R887">
        <v>35</v>
      </c>
    </row>
    <row r="888" spans="1:18" x14ac:dyDescent="0.3">
      <c r="A888">
        <v>1304057</v>
      </c>
      <c r="B888">
        <v>2022</v>
      </c>
      <c r="C888" t="s">
        <v>528</v>
      </c>
      <c r="D888" t="s">
        <v>208</v>
      </c>
      <c r="E888" t="s">
        <v>29</v>
      </c>
      <c r="F888" t="s">
        <v>21</v>
      </c>
      <c r="G888" t="s">
        <v>526</v>
      </c>
      <c r="H888" t="s">
        <v>23</v>
      </c>
      <c r="I888">
        <v>54</v>
      </c>
      <c r="J888">
        <v>180</v>
      </c>
      <c r="K888">
        <v>126</v>
      </c>
      <c r="L888" t="s">
        <v>561</v>
      </c>
      <c r="M888" t="s">
        <v>258</v>
      </c>
      <c r="N888" t="s">
        <v>458</v>
      </c>
      <c r="O888" t="s">
        <v>27</v>
      </c>
      <c r="P888">
        <v>72</v>
      </c>
      <c r="Q888">
        <v>80</v>
      </c>
      <c r="R888">
        <v>28</v>
      </c>
    </row>
    <row r="889" spans="1:18" x14ac:dyDescent="0.3">
      <c r="A889">
        <v>1304058</v>
      </c>
      <c r="B889">
        <v>2022</v>
      </c>
      <c r="C889" t="s">
        <v>562</v>
      </c>
      <c r="D889" t="s">
        <v>78</v>
      </c>
      <c r="E889" t="s">
        <v>330</v>
      </c>
      <c r="F889" t="s">
        <v>21</v>
      </c>
      <c r="G889" t="s">
        <v>558</v>
      </c>
      <c r="H889" t="s">
        <v>23</v>
      </c>
      <c r="I889">
        <v>12</v>
      </c>
      <c r="J889">
        <v>169</v>
      </c>
      <c r="K889">
        <v>157</v>
      </c>
      <c r="L889" t="s">
        <v>563</v>
      </c>
      <c r="M889" t="s">
        <v>533</v>
      </c>
      <c r="N889" t="s">
        <v>535</v>
      </c>
      <c r="O889" t="s">
        <v>383</v>
      </c>
      <c r="P889">
        <v>32</v>
      </c>
      <c r="Q889">
        <v>88</v>
      </c>
      <c r="R889">
        <v>49</v>
      </c>
    </row>
    <row r="890" spans="1:18" x14ac:dyDescent="0.3">
      <c r="A890">
        <v>1304059</v>
      </c>
      <c r="B890">
        <v>2022</v>
      </c>
      <c r="C890" t="s">
        <v>130</v>
      </c>
      <c r="D890" t="s">
        <v>45</v>
      </c>
      <c r="E890" t="s">
        <v>20</v>
      </c>
      <c r="F890" t="s">
        <v>21</v>
      </c>
      <c r="G890" t="s">
        <v>20</v>
      </c>
      <c r="H890" t="s">
        <v>39</v>
      </c>
      <c r="I890">
        <v>4</v>
      </c>
      <c r="J890">
        <v>169</v>
      </c>
      <c r="K890">
        <v>173</v>
      </c>
      <c r="L890" t="s">
        <v>144</v>
      </c>
      <c r="M890" t="s">
        <v>299</v>
      </c>
      <c r="N890" t="s">
        <v>542</v>
      </c>
      <c r="O890" t="s">
        <v>483</v>
      </c>
      <c r="P890">
        <v>35</v>
      </c>
      <c r="Q890">
        <v>72</v>
      </c>
      <c r="R890">
        <v>62</v>
      </c>
    </row>
    <row r="891" spans="1:18" x14ac:dyDescent="0.3">
      <c r="A891">
        <v>1304060</v>
      </c>
      <c r="B891">
        <v>2022</v>
      </c>
      <c r="C891" t="s">
        <v>127</v>
      </c>
      <c r="D891" t="s">
        <v>343</v>
      </c>
      <c r="E891" t="s">
        <v>22</v>
      </c>
      <c r="F891" t="s">
        <v>21</v>
      </c>
      <c r="G891" t="s">
        <v>22</v>
      </c>
      <c r="H891" t="s">
        <v>39</v>
      </c>
      <c r="I891">
        <v>5</v>
      </c>
      <c r="J891">
        <v>161</v>
      </c>
      <c r="K891">
        <v>162</v>
      </c>
      <c r="L891" t="s">
        <v>524</v>
      </c>
      <c r="M891" t="s">
        <v>308</v>
      </c>
      <c r="N891" t="s">
        <v>430</v>
      </c>
      <c r="O891" t="s">
        <v>452</v>
      </c>
      <c r="P891">
        <v>35</v>
      </c>
      <c r="Q891">
        <v>63</v>
      </c>
      <c r="R891">
        <v>63</v>
      </c>
    </row>
    <row r="892" spans="1:18" x14ac:dyDescent="0.3">
      <c r="A892">
        <v>1304061</v>
      </c>
      <c r="B892">
        <v>2022</v>
      </c>
      <c r="C892" t="s">
        <v>564</v>
      </c>
      <c r="D892" t="s">
        <v>78</v>
      </c>
      <c r="E892" t="s">
        <v>558</v>
      </c>
      <c r="F892" t="s">
        <v>21</v>
      </c>
      <c r="G892" t="s">
        <v>558</v>
      </c>
      <c r="H892" t="s">
        <v>39</v>
      </c>
      <c r="I892">
        <v>6</v>
      </c>
      <c r="J892">
        <v>149</v>
      </c>
      <c r="K892">
        <v>155</v>
      </c>
      <c r="L892" t="s">
        <v>412</v>
      </c>
      <c r="M892" t="s">
        <v>258</v>
      </c>
      <c r="N892" t="s">
        <v>539</v>
      </c>
      <c r="O892" t="s">
        <v>514</v>
      </c>
      <c r="P892">
        <v>52</v>
      </c>
      <c r="Q892">
        <v>65</v>
      </c>
      <c r="R892">
        <v>32</v>
      </c>
    </row>
    <row r="893" spans="1:18" x14ac:dyDescent="0.3">
      <c r="A893">
        <v>1304062</v>
      </c>
      <c r="B893">
        <v>2022</v>
      </c>
      <c r="C893" t="s">
        <v>565</v>
      </c>
      <c r="D893" t="s">
        <v>208</v>
      </c>
      <c r="E893" t="s">
        <v>554</v>
      </c>
      <c r="F893" t="s">
        <v>21</v>
      </c>
      <c r="G893" t="s">
        <v>554</v>
      </c>
      <c r="H893" t="s">
        <v>39</v>
      </c>
      <c r="I893">
        <v>6</v>
      </c>
      <c r="J893">
        <v>189</v>
      </c>
      <c r="K893">
        <v>190</v>
      </c>
      <c r="L893" t="s">
        <v>510</v>
      </c>
      <c r="M893" t="s">
        <v>299</v>
      </c>
      <c r="N893" t="s">
        <v>406</v>
      </c>
      <c r="O893" t="s">
        <v>27</v>
      </c>
      <c r="P893">
        <v>43</v>
      </c>
      <c r="Q893">
        <v>112</v>
      </c>
      <c r="R893">
        <v>34</v>
      </c>
    </row>
    <row r="894" spans="1:18" x14ac:dyDescent="0.3">
      <c r="A894">
        <v>1304063</v>
      </c>
      <c r="B894">
        <v>2022</v>
      </c>
      <c r="C894" t="s">
        <v>346</v>
      </c>
      <c r="D894" t="s">
        <v>78</v>
      </c>
      <c r="E894" t="s">
        <v>330</v>
      </c>
      <c r="F894" t="s">
        <v>21</v>
      </c>
      <c r="G894" t="s">
        <v>330</v>
      </c>
      <c r="H894" t="s">
        <v>39</v>
      </c>
      <c r="I894">
        <v>8</v>
      </c>
      <c r="J894">
        <v>154</v>
      </c>
      <c r="K894">
        <v>155</v>
      </c>
      <c r="L894" t="s">
        <v>566</v>
      </c>
      <c r="M894" t="s">
        <v>535</v>
      </c>
      <c r="N894" t="s">
        <v>407</v>
      </c>
      <c r="O894" t="s">
        <v>27</v>
      </c>
      <c r="P894">
        <v>41</v>
      </c>
      <c r="Q894">
        <v>72</v>
      </c>
      <c r="R894">
        <v>41</v>
      </c>
    </row>
    <row r="895" spans="1:18" x14ac:dyDescent="0.3">
      <c r="A895">
        <v>1304064</v>
      </c>
      <c r="B895">
        <v>2022</v>
      </c>
      <c r="C895" t="s">
        <v>44</v>
      </c>
      <c r="D895" t="s">
        <v>343</v>
      </c>
      <c r="E895" t="s">
        <v>20</v>
      </c>
      <c r="F895" t="s">
        <v>21</v>
      </c>
      <c r="G895" t="s">
        <v>20</v>
      </c>
      <c r="H895" t="s">
        <v>39</v>
      </c>
      <c r="I895">
        <v>7</v>
      </c>
      <c r="J895">
        <v>151</v>
      </c>
      <c r="K895">
        <v>152</v>
      </c>
      <c r="L895" t="s">
        <v>567</v>
      </c>
      <c r="M895" t="s">
        <v>308</v>
      </c>
      <c r="N895" t="s">
        <v>430</v>
      </c>
      <c r="O895" t="s">
        <v>452</v>
      </c>
      <c r="P895">
        <v>49</v>
      </c>
      <c r="Q895">
        <v>50</v>
      </c>
      <c r="R895">
        <v>52</v>
      </c>
    </row>
    <row r="896" spans="1:18" x14ac:dyDescent="0.3">
      <c r="A896">
        <v>1304065</v>
      </c>
      <c r="B896">
        <v>2022</v>
      </c>
      <c r="C896" t="s">
        <v>522</v>
      </c>
      <c r="D896" t="s">
        <v>208</v>
      </c>
      <c r="E896" t="s">
        <v>22</v>
      </c>
      <c r="F896" t="s">
        <v>21</v>
      </c>
      <c r="G896" t="s">
        <v>488</v>
      </c>
      <c r="H896" t="s">
        <v>23</v>
      </c>
      <c r="I896">
        <v>44</v>
      </c>
      <c r="J896">
        <v>215</v>
      </c>
      <c r="K896">
        <v>171</v>
      </c>
      <c r="L896" t="s">
        <v>484</v>
      </c>
      <c r="M896" t="s">
        <v>385</v>
      </c>
      <c r="N896" t="s">
        <v>533</v>
      </c>
      <c r="O896" t="s">
        <v>483</v>
      </c>
      <c r="P896">
        <v>68</v>
      </c>
      <c r="Q896">
        <v>94</v>
      </c>
      <c r="R896">
        <v>53</v>
      </c>
    </row>
    <row r="897" spans="1:18" x14ac:dyDescent="0.3">
      <c r="A897">
        <v>1304066</v>
      </c>
      <c r="B897">
        <v>2022</v>
      </c>
      <c r="C897" t="s">
        <v>568</v>
      </c>
      <c r="D897" t="s">
        <v>45</v>
      </c>
      <c r="E897" t="s">
        <v>558</v>
      </c>
      <c r="F897" t="s">
        <v>21</v>
      </c>
      <c r="G897" t="s">
        <v>37</v>
      </c>
      <c r="H897" t="s">
        <v>23</v>
      </c>
      <c r="I897">
        <v>3</v>
      </c>
      <c r="J897">
        <v>165</v>
      </c>
      <c r="K897">
        <v>162</v>
      </c>
      <c r="L897" t="s">
        <v>369</v>
      </c>
      <c r="M897" t="s">
        <v>299</v>
      </c>
      <c r="N897" t="s">
        <v>539</v>
      </c>
      <c r="O897" t="s">
        <v>27</v>
      </c>
      <c r="P897">
        <v>44</v>
      </c>
      <c r="Q897">
        <v>64</v>
      </c>
      <c r="R897">
        <v>57</v>
      </c>
    </row>
    <row r="898" spans="1:18" x14ac:dyDescent="0.3">
      <c r="A898">
        <v>1304067</v>
      </c>
      <c r="B898">
        <v>2022</v>
      </c>
      <c r="C898" t="s">
        <v>569</v>
      </c>
      <c r="D898" t="s">
        <v>78</v>
      </c>
      <c r="E898" t="s">
        <v>330</v>
      </c>
      <c r="F898" t="s">
        <v>21</v>
      </c>
      <c r="G898" t="s">
        <v>330</v>
      </c>
      <c r="H898" t="s">
        <v>39</v>
      </c>
      <c r="I898">
        <v>8</v>
      </c>
      <c r="J898">
        <v>162</v>
      </c>
      <c r="K898">
        <v>168</v>
      </c>
      <c r="L898" t="s">
        <v>460</v>
      </c>
      <c r="M898" t="s">
        <v>570</v>
      </c>
      <c r="N898" t="s">
        <v>258</v>
      </c>
      <c r="O898" t="s">
        <v>555</v>
      </c>
      <c r="P898">
        <v>51</v>
      </c>
      <c r="Q898">
        <v>75</v>
      </c>
      <c r="R898">
        <v>36</v>
      </c>
    </row>
    <row r="899" spans="1:18" x14ac:dyDescent="0.3">
      <c r="A899">
        <v>1304068</v>
      </c>
      <c r="B899">
        <v>2022</v>
      </c>
      <c r="C899" t="s">
        <v>140</v>
      </c>
      <c r="D899" t="s">
        <v>78</v>
      </c>
      <c r="E899" t="s">
        <v>20</v>
      </c>
      <c r="F899" t="s">
        <v>21</v>
      </c>
      <c r="G899" t="s">
        <v>29</v>
      </c>
      <c r="H899" t="s">
        <v>23</v>
      </c>
      <c r="I899">
        <v>23</v>
      </c>
      <c r="J899">
        <v>216</v>
      </c>
      <c r="K899">
        <v>193</v>
      </c>
      <c r="L899" t="s">
        <v>571</v>
      </c>
      <c r="M899" t="s">
        <v>407</v>
      </c>
      <c r="N899" t="s">
        <v>572</v>
      </c>
      <c r="O899" t="s">
        <v>27</v>
      </c>
      <c r="P899">
        <v>35</v>
      </c>
      <c r="Q899">
        <v>110</v>
      </c>
      <c r="R899">
        <v>71</v>
      </c>
    </row>
    <row r="900" spans="1:18" x14ac:dyDescent="0.3">
      <c r="A900">
        <v>1304069</v>
      </c>
      <c r="B900">
        <v>2022</v>
      </c>
      <c r="C900" t="s">
        <v>545</v>
      </c>
      <c r="D900" t="s">
        <v>343</v>
      </c>
      <c r="E900" t="s">
        <v>46</v>
      </c>
      <c r="F900" t="s">
        <v>21</v>
      </c>
      <c r="G900" t="s">
        <v>526</v>
      </c>
      <c r="H900" t="s">
        <v>23</v>
      </c>
      <c r="I900">
        <v>12</v>
      </c>
      <c r="J900">
        <v>198</v>
      </c>
      <c r="K900">
        <v>186</v>
      </c>
      <c r="L900" t="s">
        <v>391</v>
      </c>
      <c r="M900" t="s">
        <v>308</v>
      </c>
      <c r="N900" t="s">
        <v>501</v>
      </c>
      <c r="O900" t="s">
        <v>452</v>
      </c>
      <c r="P900">
        <v>65</v>
      </c>
      <c r="Q900">
        <v>74</v>
      </c>
      <c r="R900">
        <v>59</v>
      </c>
    </row>
    <row r="901" spans="1:18" x14ac:dyDescent="0.3">
      <c r="A901">
        <v>1304070</v>
      </c>
      <c r="B901">
        <v>2022</v>
      </c>
      <c r="C901" t="s">
        <v>573</v>
      </c>
      <c r="D901" t="s">
        <v>78</v>
      </c>
      <c r="E901" t="s">
        <v>37</v>
      </c>
      <c r="F901" t="s">
        <v>21</v>
      </c>
      <c r="G901" t="s">
        <v>554</v>
      </c>
      <c r="H901" t="s">
        <v>23</v>
      </c>
      <c r="I901">
        <v>37</v>
      </c>
      <c r="J901">
        <v>192</v>
      </c>
      <c r="K901">
        <v>155</v>
      </c>
      <c r="L901" t="s">
        <v>398</v>
      </c>
      <c r="M901" t="s">
        <v>385</v>
      </c>
      <c r="N901" t="s">
        <v>574</v>
      </c>
      <c r="O901" t="s">
        <v>383</v>
      </c>
      <c r="P901">
        <v>42</v>
      </c>
      <c r="Q901">
        <v>97</v>
      </c>
      <c r="R901">
        <v>53</v>
      </c>
    </row>
    <row r="902" spans="1:18" x14ac:dyDescent="0.3">
      <c r="A902">
        <v>1304071</v>
      </c>
      <c r="B902">
        <v>2022</v>
      </c>
      <c r="C902" t="s">
        <v>338</v>
      </c>
      <c r="D902" t="s">
        <v>208</v>
      </c>
      <c r="E902" t="s">
        <v>330</v>
      </c>
      <c r="F902" t="s">
        <v>21</v>
      </c>
      <c r="G902" t="s">
        <v>330</v>
      </c>
      <c r="H902" t="s">
        <v>39</v>
      </c>
      <c r="I902">
        <v>7</v>
      </c>
      <c r="J902">
        <v>175</v>
      </c>
      <c r="K902">
        <v>176</v>
      </c>
      <c r="L902" t="s">
        <v>464</v>
      </c>
      <c r="M902" t="s">
        <v>575</v>
      </c>
      <c r="N902" t="s">
        <v>406</v>
      </c>
      <c r="O902" t="s">
        <v>483</v>
      </c>
      <c r="P902">
        <v>38</v>
      </c>
      <c r="Q902">
        <v>84</v>
      </c>
      <c r="R902">
        <v>53</v>
      </c>
    </row>
    <row r="903" spans="1:18" x14ac:dyDescent="0.3">
      <c r="A903">
        <v>1304072</v>
      </c>
      <c r="B903">
        <v>2022</v>
      </c>
      <c r="C903" t="s">
        <v>576</v>
      </c>
      <c r="D903" t="s">
        <v>208</v>
      </c>
      <c r="E903" t="s">
        <v>46</v>
      </c>
      <c r="F903" t="s">
        <v>21</v>
      </c>
      <c r="G903" t="s">
        <v>558</v>
      </c>
      <c r="H903" t="s">
        <v>23</v>
      </c>
      <c r="I903">
        <v>18</v>
      </c>
      <c r="J903">
        <v>199</v>
      </c>
      <c r="K903">
        <v>181</v>
      </c>
      <c r="L903" t="s">
        <v>471</v>
      </c>
      <c r="M903" t="s">
        <v>299</v>
      </c>
      <c r="N903" t="s">
        <v>577</v>
      </c>
      <c r="O903" t="s">
        <v>514</v>
      </c>
      <c r="P903">
        <v>57</v>
      </c>
      <c r="Q903">
        <v>98</v>
      </c>
      <c r="R903">
        <v>44</v>
      </c>
    </row>
    <row r="904" spans="1:18" x14ac:dyDescent="0.3">
      <c r="A904">
        <v>1304073</v>
      </c>
      <c r="B904">
        <v>2022</v>
      </c>
      <c r="C904" t="s">
        <v>497</v>
      </c>
      <c r="D904" t="s">
        <v>45</v>
      </c>
      <c r="E904" t="s">
        <v>488</v>
      </c>
      <c r="F904" t="s">
        <v>21</v>
      </c>
      <c r="G904" t="s">
        <v>20</v>
      </c>
      <c r="H904" t="s">
        <v>23</v>
      </c>
      <c r="I904">
        <v>16</v>
      </c>
      <c r="J904">
        <v>189</v>
      </c>
      <c r="K904">
        <v>173</v>
      </c>
      <c r="L904" t="s">
        <v>144</v>
      </c>
      <c r="M904" t="s">
        <v>570</v>
      </c>
      <c r="N904" t="s">
        <v>533</v>
      </c>
      <c r="O904" t="s">
        <v>27</v>
      </c>
      <c r="P904">
        <v>40</v>
      </c>
      <c r="Q904">
        <v>80</v>
      </c>
      <c r="R904">
        <v>69</v>
      </c>
    </row>
    <row r="905" spans="1:18" x14ac:dyDescent="0.3">
      <c r="A905">
        <v>1304074</v>
      </c>
      <c r="B905">
        <v>2022</v>
      </c>
      <c r="C905" t="s">
        <v>531</v>
      </c>
      <c r="D905" t="s">
        <v>78</v>
      </c>
      <c r="E905" t="s">
        <v>330</v>
      </c>
      <c r="F905" t="s">
        <v>21</v>
      </c>
      <c r="G905" t="s">
        <v>330</v>
      </c>
      <c r="H905" t="s">
        <v>39</v>
      </c>
      <c r="I905">
        <v>7</v>
      </c>
      <c r="J905">
        <v>151</v>
      </c>
      <c r="K905">
        <v>152</v>
      </c>
      <c r="L905" t="s">
        <v>578</v>
      </c>
      <c r="M905" t="s">
        <v>380</v>
      </c>
      <c r="N905" t="s">
        <v>574</v>
      </c>
      <c r="O905" t="s">
        <v>555</v>
      </c>
      <c r="P905">
        <v>48</v>
      </c>
      <c r="Q905">
        <v>84</v>
      </c>
      <c r="R905">
        <v>19</v>
      </c>
    </row>
    <row r="906" spans="1:18" x14ac:dyDescent="0.3">
      <c r="A906">
        <v>1304075</v>
      </c>
      <c r="B906">
        <v>2022</v>
      </c>
      <c r="C906" t="s">
        <v>579</v>
      </c>
      <c r="D906" t="s">
        <v>343</v>
      </c>
      <c r="E906" t="s">
        <v>554</v>
      </c>
      <c r="F906" t="s">
        <v>21</v>
      </c>
      <c r="G906" t="s">
        <v>554</v>
      </c>
      <c r="H906" t="s">
        <v>39</v>
      </c>
      <c r="I906">
        <v>3</v>
      </c>
      <c r="J906">
        <v>169</v>
      </c>
      <c r="K906">
        <v>170</v>
      </c>
      <c r="L906" t="s">
        <v>345</v>
      </c>
      <c r="M906" t="s">
        <v>430</v>
      </c>
      <c r="N906" t="s">
        <v>501</v>
      </c>
      <c r="O906" t="s">
        <v>452</v>
      </c>
      <c r="P906">
        <v>39</v>
      </c>
      <c r="Q906">
        <v>90</v>
      </c>
      <c r="R906">
        <v>40</v>
      </c>
    </row>
    <row r="907" spans="1:18" x14ac:dyDescent="0.3">
      <c r="A907">
        <v>1304076</v>
      </c>
      <c r="B907">
        <v>2022</v>
      </c>
      <c r="C907" t="s">
        <v>93</v>
      </c>
      <c r="D907" t="s">
        <v>208</v>
      </c>
      <c r="E907" t="s">
        <v>22</v>
      </c>
      <c r="F907" t="s">
        <v>21</v>
      </c>
      <c r="G907" t="s">
        <v>37</v>
      </c>
      <c r="H907" t="s">
        <v>23</v>
      </c>
      <c r="I907">
        <v>7</v>
      </c>
      <c r="J907">
        <v>217</v>
      </c>
      <c r="K907">
        <v>210</v>
      </c>
      <c r="L907" t="s">
        <v>369</v>
      </c>
      <c r="M907" t="s">
        <v>575</v>
      </c>
      <c r="N907" t="s">
        <v>406</v>
      </c>
      <c r="O907" t="s">
        <v>383</v>
      </c>
      <c r="P907">
        <v>60</v>
      </c>
      <c r="Q907">
        <v>114</v>
      </c>
      <c r="R907">
        <v>43</v>
      </c>
    </row>
    <row r="908" spans="1:18" x14ac:dyDescent="0.3">
      <c r="A908">
        <v>1304077</v>
      </c>
      <c r="B908">
        <v>2022</v>
      </c>
      <c r="C908" t="s">
        <v>580</v>
      </c>
      <c r="D908" t="s">
        <v>78</v>
      </c>
      <c r="E908" t="s">
        <v>558</v>
      </c>
      <c r="F908" t="s">
        <v>21</v>
      </c>
      <c r="G908" t="s">
        <v>20</v>
      </c>
      <c r="H908" t="s">
        <v>23</v>
      </c>
      <c r="I908">
        <v>18</v>
      </c>
      <c r="J908">
        <v>181</v>
      </c>
      <c r="K908">
        <v>163</v>
      </c>
      <c r="L908" t="s">
        <v>309</v>
      </c>
      <c r="M908" t="s">
        <v>385</v>
      </c>
      <c r="N908" t="s">
        <v>572</v>
      </c>
      <c r="O908" t="s">
        <v>483</v>
      </c>
      <c r="P908">
        <v>47</v>
      </c>
      <c r="Q908">
        <v>93</v>
      </c>
      <c r="R908">
        <v>41</v>
      </c>
    </row>
    <row r="909" spans="1:18" x14ac:dyDescent="0.3">
      <c r="A909">
        <v>1304078</v>
      </c>
      <c r="B909">
        <v>2022</v>
      </c>
      <c r="C909" t="s">
        <v>529</v>
      </c>
      <c r="D909" t="s">
        <v>208</v>
      </c>
      <c r="E909" t="s">
        <v>488</v>
      </c>
      <c r="F909" t="s">
        <v>21</v>
      </c>
      <c r="G909" t="s">
        <v>488</v>
      </c>
      <c r="H909" t="s">
        <v>39</v>
      </c>
      <c r="I909">
        <v>9</v>
      </c>
      <c r="J909">
        <v>115</v>
      </c>
      <c r="K909">
        <v>119</v>
      </c>
      <c r="L909" t="s">
        <v>484</v>
      </c>
      <c r="M909" t="s">
        <v>258</v>
      </c>
      <c r="N909" t="s">
        <v>539</v>
      </c>
      <c r="O909" t="s">
        <v>514</v>
      </c>
      <c r="P909">
        <v>47</v>
      </c>
      <c r="Q909">
        <v>50</v>
      </c>
      <c r="R909">
        <v>18</v>
      </c>
    </row>
    <row r="910" spans="1:18" x14ac:dyDescent="0.3">
      <c r="A910">
        <v>1304079</v>
      </c>
      <c r="B910">
        <v>2022</v>
      </c>
      <c r="C910" t="s">
        <v>123</v>
      </c>
      <c r="D910" t="s">
        <v>78</v>
      </c>
      <c r="E910" t="s">
        <v>29</v>
      </c>
      <c r="F910" t="s">
        <v>21</v>
      </c>
      <c r="G910" t="s">
        <v>29</v>
      </c>
      <c r="H910" t="s">
        <v>39</v>
      </c>
      <c r="I910">
        <v>3</v>
      </c>
      <c r="J910">
        <v>155</v>
      </c>
      <c r="K910">
        <v>156</v>
      </c>
      <c r="L910" t="s">
        <v>581</v>
      </c>
      <c r="M910" t="s">
        <v>308</v>
      </c>
      <c r="N910" t="s">
        <v>501</v>
      </c>
      <c r="O910" t="s">
        <v>452</v>
      </c>
      <c r="P910">
        <v>42</v>
      </c>
      <c r="Q910">
        <v>68</v>
      </c>
      <c r="R910">
        <v>45</v>
      </c>
    </row>
    <row r="911" spans="1:18" x14ac:dyDescent="0.3">
      <c r="A911">
        <v>1304080</v>
      </c>
      <c r="B911">
        <v>2022</v>
      </c>
      <c r="C911" t="s">
        <v>507</v>
      </c>
      <c r="D911" t="s">
        <v>45</v>
      </c>
      <c r="E911" t="s">
        <v>488</v>
      </c>
      <c r="F911" t="s">
        <v>21</v>
      </c>
      <c r="G911" t="s">
        <v>37</v>
      </c>
      <c r="H911" t="s">
        <v>23</v>
      </c>
      <c r="I911">
        <v>15</v>
      </c>
      <c r="J911">
        <v>222</v>
      </c>
      <c r="K911">
        <v>207</v>
      </c>
      <c r="L911" t="s">
        <v>461</v>
      </c>
      <c r="M911" t="s">
        <v>577</v>
      </c>
      <c r="N911" t="s">
        <v>407</v>
      </c>
      <c r="O911" t="s">
        <v>555</v>
      </c>
      <c r="P911">
        <v>44</v>
      </c>
      <c r="Q911">
        <v>114</v>
      </c>
      <c r="R911">
        <v>64</v>
      </c>
    </row>
    <row r="912" spans="1:18" x14ac:dyDescent="0.3">
      <c r="A912">
        <v>1304081</v>
      </c>
      <c r="B912">
        <v>2022</v>
      </c>
      <c r="C912" t="s">
        <v>582</v>
      </c>
      <c r="D912" t="s">
        <v>78</v>
      </c>
      <c r="E912" t="s">
        <v>554</v>
      </c>
      <c r="F912" t="s">
        <v>30</v>
      </c>
      <c r="G912" t="s">
        <v>554</v>
      </c>
      <c r="H912" t="s">
        <v>23</v>
      </c>
      <c r="I912">
        <v>8</v>
      </c>
      <c r="J912">
        <v>156</v>
      </c>
      <c r="K912">
        <v>148</v>
      </c>
      <c r="L912" t="s">
        <v>453</v>
      </c>
      <c r="M912" t="s">
        <v>430</v>
      </c>
      <c r="N912" t="s">
        <v>501</v>
      </c>
      <c r="O912" t="s">
        <v>452</v>
      </c>
      <c r="P912">
        <v>47</v>
      </c>
      <c r="Q912">
        <v>85</v>
      </c>
      <c r="R912">
        <v>24</v>
      </c>
    </row>
    <row r="913" spans="1:18" x14ac:dyDescent="0.3">
      <c r="A913">
        <v>1304082</v>
      </c>
      <c r="B913">
        <v>2022</v>
      </c>
      <c r="C913" t="s">
        <v>354</v>
      </c>
      <c r="D913" t="s">
        <v>208</v>
      </c>
      <c r="E913" t="s">
        <v>330</v>
      </c>
      <c r="F913" t="s">
        <v>21</v>
      </c>
      <c r="G913" t="s">
        <v>330</v>
      </c>
      <c r="H913" t="s">
        <v>39</v>
      </c>
      <c r="I913">
        <v>9</v>
      </c>
      <c r="J913">
        <v>68</v>
      </c>
      <c r="K913">
        <v>72</v>
      </c>
      <c r="L913" t="s">
        <v>583</v>
      </c>
      <c r="M913" t="s">
        <v>570</v>
      </c>
      <c r="N913" t="s">
        <v>533</v>
      </c>
      <c r="O913" t="s">
        <v>383</v>
      </c>
      <c r="P913">
        <v>31</v>
      </c>
      <c r="Q913">
        <v>37</v>
      </c>
      <c r="R913">
        <v>0</v>
      </c>
    </row>
    <row r="914" spans="1:18" x14ac:dyDescent="0.3">
      <c r="A914">
        <v>1304083</v>
      </c>
      <c r="B914">
        <v>2022</v>
      </c>
      <c r="C914" t="s">
        <v>576</v>
      </c>
      <c r="D914" t="s">
        <v>45</v>
      </c>
      <c r="E914" t="s">
        <v>46</v>
      </c>
      <c r="F914" t="s">
        <v>21</v>
      </c>
      <c r="G914" t="s">
        <v>558</v>
      </c>
      <c r="H914" t="s">
        <v>23</v>
      </c>
      <c r="I914">
        <v>36</v>
      </c>
      <c r="J914">
        <v>168</v>
      </c>
      <c r="K914">
        <v>132</v>
      </c>
      <c r="L914" t="s">
        <v>471</v>
      </c>
      <c r="M914" t="s">
        <v>167</v>
      </c>
      <c r="N914" t="s">
        <v>542</v>
      </c>
      <c r="O914" t="s">
        <v>514</v>
      </c>
      <c r="P914">
        <v>32</v>
      </c>
      <c r="Q914">
        <v>94</v>
      </c>
      <c r="R914">
        <v>42</v>
      </c>
    </row>
    <row r="915" spans="1:18" x14ac:dyDescent="0.3">
      <c r="A915">
        <v>1304084</v>
      </c>
      <c r="B915">
        <v>2022</v>
      </c>
      <c r="C915" t="s">
        <v>528</v>
      </c>
      <c r="D915" t="s">
        <v>45</v>
      </c>
      <c r="E915" t="s">
        <v>29</v>
      </c>
      <c r="F915" t="s">
        <v>21</v>
      </c>
      <c r="G915" t="s">
        <v>526</v>
      </c>
      <c r="H915" t="s">
        <v>23</v>
      </c>
      <c r="I915">
        <v>11</v>
      </c>
      <c r="J915">
        <v>187</v>
      </c>
      <c r="K915">
        <v>176</v>
      </c>
      <c r="L915" t="s">
        <v>292</v>
      </c>
      <c r="M915" t="s">
        <v>167</v>
      </c>
      <c r="N915" t="s">
        <v>539</v>
      </c>
      <c r="O915" t="s">
        <v>483</v>
      </c>
      <c r="P915">
        <v>37</v>
      </c>
      <c r="Q915">
        <v>99</v>
      </c>
      <c r="R915">
        <v>51</v>
      </c>
    </row>
    <row r="916" spans="1:18" x14ac:dyDescent="0.3">
      <c r="A916">
        <v>1304085</v>
      </c>
      <c r="B916">
        <v>2022</v>
      </c>
      <c r="C916" t="s">
        <v>130</v>
      </c>
      <c r="D916" t="s">
        <v>343</v>
      </c>
      <c r="E916" t="s">
        <v>20</v>
      </c>
      <c r="F916" t="s">
        <v>21</v>
      </c>
      <c r="G916" t="s">
        <v>37</v>
      </c>
      <c r="H916" t="s">
        <v>23</v>
      </c>
      <c r="I916">
        <v>29</v>
      </c>
      <c r="J916">
        <v>144</v>
      </c>
      <c r="K916">
        <v>115</v>
      </c>
      <c r="L916" t="s">
        <v>584</v>
      </c>
      <c r="M916" t="s">
        <v>308</v>
      </c>
      <c r="N916" t="s">
        <v>430</v>
      </c>
      <c r="O916" t="s">
        <v>452</v>
      </c>
      <c r="P916">
        <v>43</v>
      </c>
      <c r="Q916">
        <v>61</v>
      </c>
      <c r="R916">
        <v>40</v>
      </c>
    </row>
    <row r="917" spans="1:18" x14ac:dyDescent="0.3">
      <c r="A917">
        <v>1304086</v>
      </c>
      <c r="B917">
        <v>2022</v>
      </c>
      <c r="C917" t="s">
        <v>585</v>
      </c>
      <c r="D917" t="s">
        <v>45</v>
      </c>
      <c r="E917" t="s">
        <v>554</v>
      </c>
      <c r="F917" t="s">
        <v>21</v>
      </c>
      <c r="G917" t="s">
        <v>554</v>
      </c>
      <c r="H917" t="s">
        <v>39</v>
      </c>
      <c r="I917">
        <v>5</v>
      </c>
      <c r="J917">
        <v>195</v>
      </c>
      <c r="K917">
        <v>199</v>
      </c>
      <c r="L917" t="s">
        <v>578</v>
      </c>
      <c r="M917" t="s">
        <v>385</v>
      </c>
      <c r="N917" t="s">
        <v>535</v>
      </c>
      <c r="O917" t="s">
        <v>514</v>
      </c>
      <c r="P917">
        <v>53</v>
      </c>
      <c r="Q917">
        <v>92</v>
      </c>
      <c r="R917">
        <v>50</v>
      </c>
    </row>
    <row r="918" spans="1:18" x14ac:dyDescent="0.3">
      <c r="A918">
        <v>1304087</v>
      </c>
      <c r="B918">
        <v>2022</v>
      </c>
      <c r="C918" t="s">
        <v>490</v>
      </c>
      <c r="D918" t="s">
        <v>45</v>
      </c>
      <c r="E918" t="s">
        <v>488</v>
      </c>
      <c r="F918" t="s">
        <v>21</v>
      </c>
      <c r="G918" t="s">
        <v>488</v>
      </c>
      <c r="H918" t="s">
        <v>39</v>
      </c>
      <c r="I918">
        <v>4</v>
      </c>
      <c r="J918">
        <v>146</v>
      </c>
      <c r="K918">
        <v>150</v>
      </c>
      <c r="L918" t="s">
        <v>484</v>
      </c>
      <c r="M918" t="s">
        <v>299</v>
      </c>
      <c r="N918" t="s">
        <v>380</v>
      </c>
      <c r="O918" t="s">
        <v>555</v>
      </c>
      <c r="P918">
        <v>29</v>
      </c>
      <c r="Q918">
        <v>72</v>
      </c>
      <c r="R918">
        <v>45</v>
      </c>
    </row>
    <row r="919" spans="1:18" x14ac:dyDescent="0.3">
      <c r="A919">
        <v>1304088</v>
      </c>
      <c r="B919">
        <v>2022</v>
      </c>
      <c r="C919" t="s">
        <v>586</v>
      </c>
      <c r="D919" t="s">
        <v>343</v>
      </c>
      <c r="E919" t="s">
        <v>526</v>
      </c>
      <c r="F919" t="s">
        <v>21</v>
      </c>
      <c r="G919" t="s">
        <v>558</v>
      </c>
      <c r="H919" t="s">
        <v>23</v>
      </c>
      <c r="I919">
        <v>20</v>
      </c>
      <c r="J919">
        <v>153</v>
      </c>
      <c r="K919">
        <v>133</v>
      </c>
      <c r="L919" t="s">
        <v>442</v>
      </c>
      <c r="M919" t="s">
        <v>543</v>
      </c>
      <c r="N919" t="s">
        <v>501</v>
      </c>
      <c r="O919" t="s">
        <v>452</v>
      </c>
      <c r="P919">
        <v>39</v>
      </c>
      <c r="Q919">
        <v>72</v>
      </c>
      <c r="R919">
        <v>42</v>
      </c>
    </row>
    <row r="920" spans="1:18" x14ac:dyDescent="0.3">
      <c r="A920">
        <v>1304089</v>
      </c>
      <c r="B920">
        <v>2022</v>
      </c>
      <c r="C920" t="s">
        <v>587</v>
      </c>
      <c r="D920" t="s">
        <v>208</v>
      </c>
      <c r="E920" t="s">
        <v>20</v>
      </c>
      <c r="F920" t="s">
        <v>30</v>
      </c>
      <c r="G920" t="s">
        <v>554</v>
      </c>
      <c r="H920" t="s">
        <v>39</v>
      </c>
      <c r="I920">
        <v>6</v>
      </c>
      <c r="J920">
        <v>170</v>
      </c>
      <c r="K920">
        <v>174</v>
      </c>
      <c r="L920" t="s">
        <v>521</v>
      </c>
      <c r="M920" t="s">
        <v>542</v>
      </c>
      <c r="N920" t="s">
        <v>406</v>
      </c>
      <c r="O920" t="s">
        <v>514</v>
      </c>
      <c r="P920">
        <v>43</v>
      </c>
      <c r="Q920">
        <v>78</v>
      </c>
      <c r="R920">
        <v>49</v>
      </c>
    </row>
    <row r="921" spans="1:18" x14ac:dyDescent="0.3">
      <c r="A921">
        <v>1304090</v>
      </c>
      <c r="B921">
        <v>2022</v>
      </c>
      <c r="C921" t="s">
        <v>151</v>
      </c>
      <c r="D921" t="s">
        <v>78</v>
      </c>
      <c r="E921" t="s">
        <v>46</v>
      </c>
      <c r="F921" t="s">
        <v>21</v>
      </c>
      <c r="G921" t="s">
        <v>46</v>
      </c>
      <c r="H921" t="s">
        <v>39</v>
      </c>
      <c r="I921">
        <v>5</v>
      </c>
      <c r="J921">
        <v>158</v>
      </c>
      <c r="K921">
        <v>161</v>
      </c>
      <c r="L921" t="s">
        <v>421</v>
      </c>
      <c r="M921" t="s">
        <v>308</v>
      </c>
      <c r="N921" t="s">
        <v>458</v>
      </c>
      <c r="O921" t="s">
        <v>383</v>
      </c>
      <c r="P921">
        <v>40</v>
      </c>
      <c r="Q921">
        <v>86</v>
      </c>
      <c r="R921">
        <v>32</v>
      </c>
    </row>
    <row r="922" spans="1:18" x14ac:dyDescent="0.3">
      <c r="A922">
        <v>1304091</v>
      </c>
      <c r="B922">
        <v>2022</v>
      </c>
      <c r="C922" t="s">
        <v>588</v>
      </c>
      <c r="D922" t="s">
        <v>45</v>
      </c>
      <c r="E922" t="s">
        <v>558</v>
      </c>
      <c r="F922" t="s">
        <v>30</v>
      </c>
      <c r="G922" t="s">
        <v>558</v>
      </c>
      <c r="H922" t="s">
        <v>23</v>
      </c>
      <c r="I922">
        <v>6</v>
      </c>
      <c r="J922">
        <v>195</v>
      </c>
      <c r="K922">
        <v>189</v>
      </c>
      <c r="L922" t="s">
        <v>589</v>
      </c>
      <c r="M922" t="s">
        <v>570</v>
      </c>
      <c r="N922" t="s">
        <v>385</v>
      </c>
      <c r="O922" t="s">
        <v>483</v>
      </c>
      <c r="P922">
        <v>57</v>
      </c>
      <c r="Q922">
        <v>91</v>
      </c>
      <c r="R922">
        <v>47</v>
      </c>
    </row>
    <row r="923" spans="1:18" x14ac:dyDescent="0.3">
      <c r="A923">
        <v>1304092</v>
      </c>
      <c r="B923">
        <v>2022</v>
      </c>
      <c r="C923" t="s">
        <v>346</v>
      </c>
      <c r="D923" t="s">
        <v>343</v>
      </c>
      <c r="E923" t="s">
        <v>330</v>
      </c>
      <c r="F923" t="s">
        <v>21</v>
      </c>
      <c r="G923" t="s">
        <v>29</v>
      </c>
      <c r="H923" t="s">
        <v>23</v>
      </c>
      <c r="I923">
        <v>13</v>
      </c>
      <c r="J923">
        <v>202</v>
      </c>
      <c r="K923">
        <v>189</v>
      </c>
      <c r="L923" t="s">
        <v>520</v>
      </c>
      <c r="M923" t="s">
        <v>299</v>
      </c>
      <c r="N923" t="s">
        <v>430</v>
      </c>
      <c r="O923" t="s">
        <v>452</v>
      </c>
      <c r="P923">
        <v>40</v>
      </c>
      <c r="Q923">
        <v>126</v>
      </c>
      <c r="R923">
        <v>36</v>
      </c>
    </row>
    <row r="924" spans="1:18" x14ac:dyDescent="0.3">
      <c r="A924">
        <v>1304093</v>
      </c>
      <c r="B924">
        <v>2022</v>
      </c>
      <c r="C924" t="s">
        <v>93</v>
      </c>
      <c r="D924" t="s">
        <v>45</v>
      </c>
      <c r="E924" t="s">
        <v>22</v>
      </c>
      <c r="F924" t="s">
        <v>21</v>
      </c>
      <c r="G924" t="s">
        <v>22</v>
      </c>
      <c r="H924" t="s">
        <v>39</v>
      </c>
      <c r="I924">
        <v>7</v>
      </c>
      <c r="J924">
        <v>152</v>
      </c>
      <c r="K924">
        <v>158</v>
      </c>
      <c r="L924" t="s">
        <v>590</v>
      </c>
      <c r="M924" t="s">
        <v>533</v>
      </c>
      <c r="N924" t="s">
        <v>572</v>
      </c>
      <c r="O924" t="s">
        <v>514</v>
      </c>
      <c r="P924">
        <v>38</v>
      </c>
      <c r="Q924">
        <v>70</v>
      </c>
      <c r="R924">
        <v>44</v>
      </c>
    </row>
    <row r="925" spans="1:18" x14ac:dyDescent="0.3">
      <c r="A925">
        <v>1304094</v>
      </c>
      <c r="B925">
        <v>2022</v>
      </c>
      <c r="C925" t="s">
        <v>591</v>
      </c>
      <c r="D925" t="s">
        <v>78</v>
      </c>
      <c r="E925" t="s">
        <v>554</v>
      </c>
      <c r="F925" t="s">
        <v>30</v>
      </c>
      <c r="G925" t="s">
        <v>526</v>
      </c>
      <c r="H925" t="s">
        <v>39</v>
      </c>
      <c r="I925">
        <v>8</v>
      </c>
      <c r="J925">
        <v>143</v>
      </c>
      <c r="K925">
        <v>145</v>
      </c>
      <c r="L925" t="s">
        <v>498</v>
      </c>
      <c r="M925" t="s">
        <v>574</v>
      </c>
      <c r="N925" t="s">
        <v>406</v>
      </c>
      <c r="O925" t="s">
        <v>555</v>
      </c>
      <c r="P925">
        <v>42</v>
      </c>
      <c r="Q925">
        <v>66</v>
      </c>
      <c r="R925">
        <v>35</v>
      </c>
    </row>
    <row r="926" spans="1:18" x14ac:dyDescent="0.3">
      <c r="A926">
        <v>1304095</v>
      </c>
      <c r="B926">
        <v>2022</v>
      </c>
      <c r="C926" t="s">
        <v>83</v>
      </c>
      <c r="D926" t="s">
        <v>343</v>
      </c>
      <c r="E926" t="s">
        <v>29</v>
      </c>
      <c r="F926" t="s">
        <v>21</v>
      </c>
      <c r="G926" t="s">
        <v>20</v>
      </c>
      <c r="H926" t="s">
        <v>23</v>
      </c>
      <c r="I926">
        <v>13</v>
      </c>
      <c r="J926">
        <v>173</v>
      </c>
      <c r="K926">
        <v>160</v>
      </c>
      <c r="L926" t="s">
        <v>466</v>
      </c>
      <c r="M926" t="s">
        <v>430</v>
      </c>
      <c r="N926" t="s">
        <v>543</v>
      </c>
      <c r="O926" t="s">
        <v>452</v>
      </c>
      <c r="P926">
        <v>57</v>
      </c>
      <c r="Q926">
        <v>74</v>
      </c>
      <c r="R926">
        <v>42</v>
      </c>
    </row>
    <row r="927" spans="1:18" x14ac:dyDescent="0.3">
      <c r="A927">
        <v>1304096</v>
      </c>
      <c r="B927">
        <v>2022</v>
      </c>
      <c r="C927" t="s">
        <v>495</v>
      </c>
      <c r="D927" t="s">
        <v>208</v>
      </c>
      <c r="E927" t="s">
        <v>330</v>
      </c>
      <c r="F927" t="s">
        <v>21</v>
      </c>
      <c r="G927" t="s">
        <v>488</v>
      </c>
      <c r="H927" t="s">
        <v>23</v>
      </c>
      <c r="I927">
        <v>21</v>
      </c>
      <c r="J927">
        <v>207</v>
      </c>
      <c r="K927">
        <v>186</v>
      </c>
      <c r="L927" t="s">
        <v>221</v>
      </c>
      <c r="M927" t="s">
        <v>535</v>
      </c>
      <c r="N927" t="s">
        <v>577</v>
      </c>
      <c r="O927" t="s">
        <v>514</v>
      </c>
      <c r="P927">
        <v>50</v>
      </c>
      <c r="Q927">
        <v>97</v>
      </c>
      <c r="R927">
        <v>60</v>
      </c>
    </row>
    <row r="928" spans="1:18" x14ac:dyDescent="0.3">
      <c r="A928">
        <v>1304097</v>
      </c>
      <c r="B928">
        <v>2022</v>
      </c>
      <c r="C928" t="s">
        <v>592</v>
      </c>
      <c r="D928" t="s">
        <v>208</v>
      </c>
      <c r="E928" t="s">
        <v>554</v>
      </c>
      <c r="F928" t="s">
        <v>21</v>
      </c>
      <c r="G928" t="s">
        <v>46</v>
      </c>
      <c r="H928" t="s">
        <v>23</v>
      </c>
      <c r="I928">
        <v>5</v>
      </c>
      <c r="J928">
        <v>177</v>
      </c>
      <c r="K928">
        <v>172</v>
      </c>
      <c r="L928" t="s">
        <v>593</v>
      </c>
      <c r="M928" t="s">
        <v>533</v>
      </c>
      <c r="N928" t="s">
        <v>575</v>
      </c>
      <c r="O928" t="s">
        <v>383</v>
      </c>
      <c r="P928">
        <v>63</v>
      </c>
      <c r="Q928">
        <v>71</v>
      </c>
      <c r="R928">
        <v>43</v>
      </c>
    </row>
    <row r="929" spans="1:18" x14ac:dyDescent="0.3">
      <c r="A929">
        <v>1304098</v>
      </c>
      <c r="B929">
        <v>2022</v>
      </c>
      <c r="C929" t="s">
        <v>525</v>
      </c>
      <c r="D929" t="s">
        <v>45</v>
      </c>
      <c r="E929" t="s">
        <v>526</v>
      </c>
      <c r="F929" t="s">
        <v>30</v>
      </c>
      <c r="G929" t="s">
        <v>37</v>
      </c>
      <c r="H929" t="s">
        <v>39</v>
      </c>
      <c r="I929">
        <v>6</v>
      </c>
      <c r="J929">
        <v>189</v>
      </c>
      <c r="K929">
        <v>190</v>
      </c>
      <c r="L929" t="s">
        <v>594</v>
      </c>
      <c r="M929" t="s">
        <v>570</v>
      </c>
      <c r="N929" t="s">
        <v>458</v>
      </c>
      <c r="O929" t="s">
        <v>483</v>
      </c>
      <c r="P929">
        <v>48</v>
      </c>
      <c r="Q929">
        <v>84</v>
      </c>
      <c r="R929">
        <v>57</v>
      </c>
    </row>
    <row r="930" spans="1:18" x14ac:dyDescent="0.3">
      <c r="A930">
        <v>1304099</v>
      </c>
      <c r="B930">
        <v>2022</v>
      </c>
      <c r="C930" t="s">
        <v>595</v>
      </c>
      <c r="D930" t="s">
        <v>343</v>
      </c>
      <c r="E930" t="s">
        <v>22</v>
      </c>
      <c r="F930" t="s">
        <v>21</v>
      </c>
      <c r="G930" t="s">
        <v>558</v>
      </c>
      <c r="H930" t="s">
        <v>23</v>
      </c>
      <c r="I930">
        <v>75</v>
      </c>
      <c r="J930">
        <v>176</v>
      </c>
      <c r="K930">
        <v>101</v>
      </c>
      <c r="L930" t="s">
        <v>563</v>
      </c>
      <c r="M930" t="s">
        <v>299</v>
      </c>
      <c r="N930" t="s">
        <v>543</v>
      </c>
      <c r="O930" t="s">
        <v>452</v>
      </c>
      <c r="P930">
        <v>66</v>
      </c>
      <c r="Q930">
        <v>60</v>
      </c>
      <c r="R930">
        <v>50</v>
      </c>
    </row>
    <row r="931" spans="1:18" x14ac:dyDescent="0.3">
      <c r="A931">
        <v>1304100</v>
      </c>
      <c r="B931">
        <v>2022</v>
      </c>
      <c r="C931" t="s">
        <v>354</v>
      </c>
      <c r="D931" t="s">
        <v>45</v>
      </c>
      <c r="E931" t="s">
        <v>20</v>
      </c>
      <c r="F931" t="s">
        <v>30</v>
      </c>
      <c r="G931" t="s">
        <v>20</v>
      </c>
      <c r="H931" t="s">
        <v>23</v>
      </c>
      <c r="I931">
        <v>67</v>
      </c>
      <c r="J931">
        <v>192</v>
      </c>
      <c r="K931">
        <v>125</v>
      </c>
      <c r="L931" t="s">
        <v>556</v>
      </c>
      <c r="M931" t="s">
        <v>308</v>
      </c>
      <c r="N931" t="s">
        <v>572</v>
      </c>
      <c r="O931" t="s">
        <v>514</v>
      </c>
      <c r="P931">
        <v>47</v>
      </c>
      <c r="Q931">
        <v>90</v>
      </c>
      <c r="R931">
        <v>55</v>
      </c>
    </row>
    <row r="932" spans="1:18" x14ac:dyDescent="0.3">
      <c r="A932">
        <v>1304101</v>
      </c>
      <c r="B932">
        <v>2022</v>
      </c>
      <c r="C932" t="s">
        <v>509</v>
      </c>
      <c r="D932" t="s">
        <v>78</v>
      </c>
      <c r="E932" t="s">
        <v>488</v>
      </c>
      <c r="F932" t="s">
        <v>21</v>
      </c>
      <c r="G932" t="s">
        <v>29</v>
      </c>
      <c r="H932" t="s">
        <v>23</v>
      </c>
      <c r="I932">
        <v>91</v>
      </c>
      <c r="J932">
        <v>208</v>
      </c>
      <c r="K932">
        <v>117</v>
      </c>
      <c r="L932" t="s">
        <v>596</v>
      </c>
      <c r="M932" t="s">
        <v>407</v>
      </c>
      <c r="N932" t="s">
        <v>574</v>
      </c>
      <c r="O932" t="s">
        <v>383</v>
      </c>
      <c r="P932">
        <v>57</v>
      </c>
      <c r="Q932">
        <v>110</v>
      </c>
      <c r="R932">
        <v>41</v>
      </c>
    </row>
    <row r="933" spans="1:18" x14ac:dyDescent="0.3">
      <c r="A933">
        <v>1304102</v>
      </c>
      <c r="B933">
        <v>2022</v>
      </c>
      <c r="C933" t="s">
        <v>86</v>
      </c>
      <c r="D933" t="s">
        <v>78</v>
      </c>
      <c r="E933" t="s">
        <v>46</v>
      </c>
      <c r="F933" t="s">
        <v>21</v>
      </c>
      <c r="G933" t="s">
        <v>22</v>
      </c>
      <c r="H933" t="s">
        <v>23</v>
      </c>
      <c r="I933">
        <v>52</v>
      </c>
      <c r="J933">
        <v>165</v>
      </c>
      <c r="K933">
        <v>113</v>
      </c>
      <c r="L933" t="s">
        <v>456</v>
      </c>
      <c r="M933" t="s">
        <v>385</v>
      </c>
      <c r="N933" t="s">
        <v>575</v>
      </c>
      <c r="O933" t="s">
        <v>483</v>
      </c>
      <c r="P933">
        <v>64</v>
      </c>
      <c r="Q933">
        <v>79</v>
      </c>
      <c r="R933">
        <v>22</v>
      </c>
    </row>
    <row r="934" spans="1:18" x14ac:dyDescent="0.3">
      <c r="A934">
        <v>1304103</v>
      </c>
      <c r="B934">
        <v>2022</v>
      </c>
      <c r="C934" t="s">
        <v>597</v>
      </c>
      <c r="D934" t="s">
        <v>343</v>
      </c>
      <c r="E934" t="s">
        <v>554</v>
      </c>
      <c r="F934" t="s">
        <v>30</v>
      </c>
      <c r="G934" t="s">
        <v>554</v>
      </c>
      <c r="H934" t="s">
        <v>23</v>
      </c>
      <c r="I934">
        <v>62</v>
      </c>
      <c r="J934">
        <v>144</v>
      </c>
      <c r="K934">
        <v>82</v>
      </c>
      <c r="L934" t="s">
        <v>510</v>
      </c>
      <c r="M934" t="s">
        <v>430</v>
      </c>
      <c r="N934" t="s">
        <v>543</v>
      </c>
      <c r="O934" t="s">
        <v>452</v>
      </c>
      <c r="P934">
        <v>35</v>
      </c>
      <c r="Q934">
        <v>68</v>
      </c>
      <c r="R934">
        <v>41</v>
      </c>
    </row>
    <row r="935" spans="1:18" x14ac:dyDescent="0.3">
      <c r="A935">
        <v>1304104</v>
      </c>
      <c r="B935">
        <v>2022</v>
      </c>
      <c r="C935" t="s">
        <v>507</v>
      </c>
      <c r="D935" t="s">
        <v>78</v>
      </c>
      <c r="E935" t="s">
        <v>488</v>
      </c>
      <c r="F935" t="s">
        <v>21</v>
      </c>
      <c r="G935" t="s">
        <v>488</v>
      </c>
      <c r="H935" t="s">
        <v>39</v>
      </c>
      <c r="I935">
        <v>8</v>
      </c>
      <c r="J935">
        <v>160</v>
      </c>
      <c r="K935">
        <v>161</v>
      </c>
      <c r="L935" t="s">
        <v>282</v>
      </c>
      <c r="M935" t="s">
        <v>577</v>
      </c>
      <c r="N935" t="s">
        <v>407</v>
      </c>
      <c r="O935" t="s">
        <v>383</v>
      </c>
      <c r="P935">
        <v>43</v>
      </c>
      <c r="Q935">
        <v>82</v>
      </c>
      <c r="R935">
        <v>35</v>
      </c>
    </row>
    <row r="936" spans="1:18" x14ac:dyDescent="0.3">
      <c r="A936">
        <v>1304105</v>
      </c>
      <c r="B936">
        <v>2022</v>
      </c>
      <c r="C936" t="s">
        <v>67</v>
      </c>
      <c r="D936" t="s">
        <v>45</v>
      </c>
      <c r="E936" t="s">
        <v>46</v>
      </c>
      <c r="F936" t="s">
        <v>21</v>
      </c>
      <c r="G936" t="s">
        <v>46</v>
      </c>
      <c r="H936" t="s">
        <v>39</v>
      </c>
      <c r="I936">
        <v>5</v>
      </c>
      <c r="J936">
        <v>97</v>
      </c>
      <c r="K936">
        <v>103</v>
      </c>
      <c r="L936" t="s">
        <v>598</v>
      </c>
      <c r="M936" t="s">
        <v>570</v>
      </c>
      <c r="N936" t="s">
        <v>385</v>
      </c>
      <c r="O936" t="s">
        <v>514</v>
      </c>
      <c r="P936">
        <v>32</v>
      </c>
      <c r="Q936">
        <v>65</v>
      </c>
      <c r="R936">
        <v>0</v>
      </c>
    </row>
    <row r="937" spans="1:18" x14ac:dyDescent="0.3">
      <c r="A937">
        <v>1304106</v>
      </c>
      <c r="B937">
        <v>2022</v>
      </c>
      <c r="C937" t="s">
        <v>537</v>
      </c>
      <c r="D937" t="s">
        <v>208</v>
      </c>
      <c r="E937" t="s">
        <v>20</v>
      </c>
      <c r="F937" t="s">
        <v>21</v>
      </c>
      <c r="G937" t="s">
        <v>526</v>
      </c>
      <c r="H937" t="s">
        <v>23</v>
      </c>
      <c r="I937">
        <v>54</v>
      </c>
      <c r="J937">
        <v>209</v>
      </c>
      <c r="K937">
        <v>155</v>
      </c>
      <c r="L937" t="s">
        <v>492</v>
      </c>
      <c r="M937" t="s">
        <v>533</v>
      </c>
      <c r="N937" t="s">
        <v>572</v>
      </c>
      <c r="O937" t="s">
        <v>27</v>
      </c>
      <c r="P937">
        <v>83</v>
      </c>
      <c r="Q937">
        <v>80</v>
      </c>
      <c r="R937">
        <v>46</v>
      </c>
    </row>
    <row r="938" spans="1:18" x14ac:dyDescent="0.3">
      <c r="A938">
        <v>1304107</v>
      </c>
      <c r="B938">
        <v>2022</v>
      </c>
      <c r="C938" t="s">
        <v>338</v>
      </c>
      <c r="D938" t="s">
        <v>343</v>
      </c>
      <c r="E938" t="s">
        <v>22</v>
      </c>
      <c r="F938" t="s">
        <v>30</v>
      </c>
      <c r="G938" t="s">
        <v>22</v>
      </c>
      <c r="H938" t="s">
        <v>23</v>
      </c>
      <c r="I938">
        <v>54</v>
      </c>
      <c r="J938">
        <v>177</v>
      </c>
      <c r="K938">
        <v>123</v>
      </c>
      <c r="L938" t="s">
        <v>390</v>
      </c>
      <c r="M938" t="s">
        <v>299</v>
      </c>
      <c r="N938" t="s">
        <v>430</v>
      </c>
      <c r="O938" t="s">
        <v>452</v>
      </c>
      <c r="P938">
        <v>55</v>
      </c>
      <c r="Q938">
        <v>74</v>
      </c>
      <c r="R938">
        <v>48</v>
      </c>
    </row>
    <row r="939" spans="1:18" x14ac:dyDescent="0.3">
      <c r="A939">
        <v>1304108</v>
      </c>
      <c r="B939">
        <v>2022</v>
      </c>
      <c r="C939" t="s">
        <v>579</v>
      </c>
      <c r="D939" t="s">
        <v>45</v>
      </c>
      <c r="E939" t="s">
        <v>29</v>
      </c>
      <c r="F939" t="s">
        <v>30</v>
      </c>
      <c r="G939" t="s">
        <v>554</v>
      </c>
      <c r="H939" t="s">
        <v>39</v>
      </c>
      <c r="I939">
        <v>7</v>
      </c>
      <c r="J939">
        <v>133</v>
      </c>
      <c r="K939">
        <v>137</v>
      </c>
      <c r="L939" t="s">
        <v>290</v>
      </c>
      <c r="M939" t="s">
        <v>574</v>
      </c>
      <c r="N939" t="s">
        <v>406</v>
      </c>
      <c r="O939" t="s">
        <v>27</v>
      </c>
      <c r="P939">
        <v>47</v>
      </c>
      <c r="Q939">
        <v>66</v>
      </c>
      <c r="R939">
        <v>20</v>
      </c>
    </row>
    <row r="940" spans="1:18" x14ac:dyDescent="0.3">
      <c r="A940">
        <v>1304109</v>
      </c>
      <c r="B940">
        <v>2022</v>
      </c>
      <c r="C940" t="s">
        <v>568</v>
      </c>
      <c r="D940" t="s">
        <v>208</v>
      </c>
      <c r="E940" t="s">
        <v>37</v>
      </c>
      <c r="F940" t="s">
        <v>30</v>
      </c>
      <c r="G940" t="s">
        <v>37</v>
      </c>
      <c r="H940" t="s">
        <v>23</v>
      </c>
      <c r="I940">
        <v>24</v>
      </c>
      <c r="J940">
        <v>178</v>
      </c>
      <c r="K940">
        <v>154</v>
      </c>
      <c r="L940" t="s">
        <v>395</v>
      </c>
      <c r="M940" t="s">
        <v>380</v>
      </c>
      <c r="N940" t="s">
        <v>539</v>
      </c>
      <c r="O940" t="s">
        <v>483</v>
      </c>
      <c r="P940">
        <v>51</v>
      </c>
      <c r="Q940">
        <v>86</v>
      </c>
      <c r="R940">
        <v>41</v>
      </c>
    </row>
    <row r="941" spans="1:18" x14ac:dyDescent="0.3">
      <c r="A941">
        <v>1304110</v>
      </c>
      <c r="B941">
        <v>2022</v>
      </c>
      <c r="C941" t="s">
        <v>599</v>
      </c>
      <c r="D941" t="s">
        <v>78</v>
      </c>
      <c r="E941" t="s">
        <v>526</v>
      </c>
      <c r="F941" t="s">
        <v>21</v>
      </c>
      <c r="G941" t="s">
        <v>488</v>
      </c>
      <c r="H941" t="s">
        <v>23</v>
      </c>
      <c r="I941">
        <v>17</v>
      </c>
      <c r="J941">
        <v>159</v>
      </c>
      <c r="K941">
        <v>142</v>
      </c>
      <c r="L941" t="s">
        <v>600</v>
      </c>
      <c r="M941" t="s">
        <v>575</v>
      </c>
      <c r="N941" t="s">
        <v>407</v>
      </c>
      <c r="O941" t="s">
        <v>483</v>
      </c>
      <c r="P941">
        <v>59</v>
      </c>
      <c r="Q941">
        <v>64</v>
      </c>
      <c r="R941">
        <v>36</v>
      </c>
    </row>
    <row r="942" spans="1:18" x14ac:dyDescent="0.3">
      <c r="A942">
        <v>1304111</v>
      </c>
      <c r="B942">
        <v>2022</v>
      </c>
      <c r="C942" t="s">
        <v>350</v>
      </c>
      <c r="D942" t="s">
        <v>45</v>
      </c>
      <c r="E942" t="s">
        <v>46</v>
      </c>
      <c r="F942" t="s">
        <v>21</v>
      </c>
      <c r="G942" t="s">
        <v>330</v>
      </c>
      <c r="H942" t="s">
        <v>23</v>
      </c>
      <c r="I942">
        <v>3</v>
      </c>
      <c r="J942">
        <v>193</v>
      </c>
      <c r="K942">
        <v>190</v>
      </c>
      <c r="L942" t="s">
        <v>464</v>
      </c>
      <c r="M942" t="s">
        <v>385</v>
      </c>
      <c r="N942" t="s">
        <v>572</v>
      </c>
      <c r="O942" t="s">
        <v>27</v>
      </c>
      <c r="P942">
        <v>57</v>
      </c>
      <c r="Q942">
        <v>107</v>
      </c>
      <c r="R942">
        <v>29</v>
      </c>
    </row>
    <row r="943" spans="1:18" x14ac:dyDescent="0.3">
      <c r="A943">
        <v>1304112</v>
      </c>
      <c r="B943">
        <v>2022</v>
      </c>
      <c r="C943" t="s">
        <v>595</v>
      </c>
      <c r="D943" t="s">
        <v>78</v>
      </c>
      <c r="E943" t="s">
        <v>558</v>
      </c>
      <c r="F943" t="s">
        <v>30</v>
      </c>
      <c r="G943" t="s">
        <v>558</v>
      </c>
      <c r="H943" t="s">
        <v>23</v>
      </c>
      <c r="I943">
        <v>2</v>
      </c>
      <c r="J943">
        <v>210</v>
      </c>
      <c r="K943">
        <v>208</v>
      </c>
      <c r="L943" t="s">
        <v>412</v>
      </c>
      <c r="M943" t="s">
        <v>574</v>
      </c>
      <c r="N943" t="s">
        <v>458</v>
      </c>
      <c r="O943" t="s">
        <v>383</v>
      </c>
      <c r="P943">
        <v>44</v>
      </c>
      <c r="Q943">
        <v>96</v>
      </c>
      <c r="R943">
        <v>70</v>
      </c>
    </row>
    <row r="944" spans="1:18" x14ac:dyDescent="0.3">
      <c r="A944">
        <v>1304113</v>
      </c>
      <c r="B944">
        <v>2022</v>
      </c>
      <c r="C944" t="s">
        <v>601</v>
      </c>
      <c r="D944" t="s">
        <v>45</v>
      </c>
      <c r="E944" t="s">
        <v>554</v>
      </c>
      <c r="F944" t="s">
        <v>30</v>
      </c>
      <c r="G944" t="s">
        <v>20</v>
      </c>
      <c r="H944" t="s">
        <v>39</v>
      </c>
      <c r="I944">
        <v>8</v>
      </c>
      <c r="J944">
        <v>168</v>
      </c>
      <c r="K944">
        <v>170</v>
      </c>
      <c r="L944" t="s">
        <v>264</v>
      </c>
      <c r="M944" t="s">
        <v>430</v>
      </c>
      <c r="N944" t="s">
        <v>575</v>
      </c>
      <c r="O944" t="s">
        <v>27</v>
      </c>
      <c r="P944">
        <v>38</v>
      </c>
      <c r="Q944">
        <v>84</v>
      </c>
      <c r="R944">
        <v>46</v>
      </c>
    </row>
    <row r="945" spans="1:18" x14ac:dyDescent="0.3">
      <c r="A945">
        <v>1304114</v>
      </c>
      <c r="B945">
        <v>2022</v>
      </c>
      <c r="C945" t="s">
        <v>145</v>
      </c>
      <c r="D945" t="s">
        <v>208</v>
      </c>
      <c r="E945" t="s">
        <v>29</v>
      </c>
      <c r="F945" t="s">
        <v>30</v>
      </c>
      <c r="G945" t="s">
        <v>37</v>
      </c>
      <c r="H945" t="s">
        <v>39</v>
      </c>
      <c r="I945">
        <v>5</v>
      </c>
      <c r="J945">
        <v>150</v>
      </c>
      <c r="K945">
        <v>151</v>
      </c>
      <c r="L945" t="s">
        <v>233</v>
      </c>
      <c r="M945" t="s">
        <v>385</v>
      </c>
      <c r="N945" t="s">
        <v>577</v>
      </c>
      <c r="O945" t="s">
        <v>383</v>
      </c>
      <c r="P945">
        <v>75</v>
      </c>
      <c r="Q945">
        <v>45</v>
      </c>
      <c r="R945">
        <v>30</v>
      </c>
    </row>
    <row r="946" spans="1:18" x14ac:dyDescent="0.3">
      <c r="A946">
        <v>1304115</v>
      </c>
      <c r="B946">
        <v>2022</v>
      </c>
      <c r="C946" t="s">
        <v>487</v>
      </c>
      <c r="D946" t="s">
        <v>45</v>
      </c>
      <c r="E946" t="s">
        <v>46</v>
      </c>
      <c r="F946" t="s">
        <v>21</v>
      </c>
      <c r="G946" t="s">
        <v>46</v>
      </c>
      <c r="H946" t="s">
        <v>39</v>
      </c>
      <c r="I946">
        <v>5</v>
      </c>
      <c r="J946">
        <v>159</v>
      </c>
      <c r="K946">
        <v>160</v>
      </c>
      <c r="L946" t="s">
        <v>456</v>
      </c>
      <c r="M946" t="s">
        <v>407</v>
      </c>
      <c r="N946" t="s">
        <v>539</v>
      </c>
      <c r="O946" t="s">
        <v>27</v>
      </c>
      <c r="P946">
        <v>37</v>
      </c>
      <c r="Q946">
        <v>88</v>
      </c>
      <c r="R946">
        <v>34</v>
      </c>
    </row>
    <row r="947" spans="1:18" x14ac:dyDescent="0.3">
      <c r="A947">
        <v>1304116</v>
      </c>
      <c r="B947">
        <v>2022</v>
      </c>
      <c r="C947" t="s">
        <v>602</v>
      </c>
      <c r="D947" t="s">
        <v>45</v>
      </c>
      <c r="E947" t="s">
        <v>330</v>
      </c>
      <c r="F947" t="s">
        <v>30</v>
      </c>
      <c r="G947" t="s">
        <v>526</v>
      </c>
      <c r="H947" t="s">
        <v>39</v>
      </c>
      <c r="I947">
        <v>5</v>
      </c>
      <c r="J947">
        <v>157</v>
      </c>
      <c r="K947">
        <v>160</v>
      </c>
      <c r="L947" t="s">
        <v>538</v>
      </c>
      <c r="M947" t="s">
        <v>299</v>
      </c>
      <c r="N947" t="s">
        <v>577</v>
      </c>
      <c r="O947" t="s">
        <v>27</v>
      </c>
      <c r="P947">
        <v>43</v>
      </c>
      <c r="Q947">
        <v>56</v>
      </c>
      <c r="R947">
        <v>58</v>
      </c>
    </row>
    <row r="948" spans="1:18" x14ac:dyDescent="0.3">
      <c r="A948">
        <v>1312197</v>
      </c>
      <c r="B948">
        <v>2022</v>
      </c>
      <c r="C948" t="s">
        <v>603</v>
      </c>
      <c r="D948" t="s">
        <v>51</v>
      </c>
      <c r="E948" t="s">
        <v>554</v>
      </c>
      <c r="F948" t="s">
        <v>21</v>
      </c>
      <c r="G948" t="s">
        <v>554</v>
      </c>
      <c r="H948" t="s">
        <v>39</v>
      </c>
      <c r="I948">
        <v>7</v>
      </c>
      <c r="J948">
        <v>188</v>
      </c>
      <c r="K948">
        <v>191</v>
      </c>
      <c r="L948" t="s">
        <v>345</v>
      </c>
      <c r="M948" t="s">
        <v>308</v>
      </c>
      <c r="N948" t="s">
        <v>406</v>
      </c>
      <c r="O948" t="s">
        <v>383</v>
      </c>
      <c r="P948">
        <v>55</v>
      </c>
      <c r="Q948">
        <v>72</v>
      </c>
      <c r="R948">
        <v>61</v>
      </c>
    </row>
    <row r="949" spans="1:18" x14ac:dyDescent="0.3">
      <c r="A949">
        <v>1312198</v>
      </c>
      <c r="B949">
        <v>2022</v>
      </c>
      <c r="C949" t="s">
        <v>580</v>
      </c>
      <c r="D949" t="s">
        <v>51</v>
      </c>
      <c r="E949" t="s">
        <v>558</v>
      </c>
      <c r="F949" t="s">
        <v>21</v>
      </c>
      <c r="G949" t="s">
        <v>20</v>
      </c>
      <c r="H949" t="s">
        <v>23</v>
      </c>
      <c r="I949">
        <v>14</v>
      </c>
      <c r="J949">
        <v>207</v>
      </c>
      <c r="K949">
        <v>193</v>
      </c>
      <c r="L949" t="s">
        <v>604</v>
      </c>
      <c r="M949" t="s">
        <v>533</v>
      </c>
      <c r="N949" t="s">
        <v>543</v>
      </c>
      <c r="O949" t="s">
        <v>383</v>
      </c>
      <c r="P949">
        <v>52</v>
      </c>
      <c r="Q949">
        <v>98</v>
      </c>
      <c r="R949">
        <v>57</v>
      </c>
    </row>
    <row r="950" spans="1:18" x14ac:dyDescent="0.3">
      <c r="A950">
        <v>1312199</v>
      </c>
      <c r="B950">
        <v>2022</v>
      </c>
      <c r="C950" t="s">
        <v>73</v>
      </c>
      <c r="D950" t="s">
        <v>664</v>
      </c>
      <c r="E950" t="s">
        <v>37</v>
      </c>
      <c r="F950" t="s">
        <v>21</v>
      </c>
      <c r="G950" t="s">
        <v>37</v>
      </c>
      <c r="H950" t="s">
        <v>39</v>
      </c>
      <c r="I950">
        <v>7</v>
      </c>
      <c r="J950">
        <v>157</v>
      </c>
      <c r="K950">
        <v>161</v>
      </c>
      <c r="L950" t="s">
        <v>461</v>
      </c>
      <c r="M950" t="s">
        <v>385</v>
      </c>
      <c r="N950" t="s">
        <v>407</v>
      </c>
      <c r="O950" t="s">
        <v>27</v>
      </c>
      <c r="P950">
        <v>46</v>
      </c>
      <c r="Q950">
        <v>86</v>
      </c>
      <c r="R950">
        <v>25</v>
      </c>
    </row>
    <row r="951" spans="1:18" x14ac:dyDescent="0.3">
      <c r="A951">
        <v>1312200</v>
      </c>
      <c r="B951">
        <v>2022</v>
      </c>
      <c r="C951" t="s">
        <v>603</v>
      </c>
      <c r="D951" t="s">
        <v>664</v>
      </c>
      <c r="E951" t="s">
        <v>37</v>
      </c>
      <c r="F951" t="s">
        <v>30</v>
      </c>
      <c r="G951" t="s">
        <v>554</v>
      </c>
      <c r="H951" t="s">
        <v>39</v>
      </c>
      <c r="I951">
        <v>7</v>
      </c>
      <c r="J951">
        <v>130</v>
      </c>
      <c r="K951">
        <v>133</v>
      </c>
      <c r="L951" t="s">
        <v>398</v>
      </c>
      <c r="M951" t="s">
        <v>385</v>
      </c>
      <c r="N951" t="s">
        <v>407</v>
      </c>
      <c r="O951" t="s">
        <v>27</v>
      </c>
      <c r="P951">
        <v>44</v>
      </c>
      <c r="Q951">
        <v>54</v>
      </c>
      <c r="R951">
        <v>32</v>
      </c>
    </row>
    <row r="952" spans="1:18" x14ac:dyDescent="0.3">
      <c r="A952">
        <v>1359475</v>
      </c>
      <c r="B952">
        <v>2023</v>
      </c>
      <c r="C952" t="s">
        <v>579</v>
      </c>
      <c r="D952" t="s">
        <v>664</v>
      </c>
      <c r="E952" t="s">
        <v>554</v>
      </c>
      <c r="F952" t="s">
        <v>21</v>
      </c>
      <c r="G952" t="s">
        <v>554</v>
      </c>
      <c r="H952" t="s">
        <v>39</v>
      </c>
      <c r="I952">
        <v>5</v>
      </c>
      <c r="J952">
        <v>178</v>
      </c>
      <c r="K952">
        <v>182</v>
      </c>
      <c r="L952" t="s">
        <v>453</v>
      </c>
      <c r="M952" t="s">
        <v>407</v>
      </c>
      <c r="N952" t="s">
        <v>542</v>
      </c>
      <c r="O952" t="s">
        <v>27</v>
      </c>
      <c r="P952">
        <v>51</v>
      </c>
      <c r="Q952">
        <v>89</v>
      </c>
      <c r="R952">
        <v>38</v>
      </c>
    </row>
    <row r="953" spans="1:18" x14ac:dyDescent="0.3">
      <c r="A953">
        <v>1359476</v>
      </c>
      <c r="B953">
        <v>2023</v>
      </c>
      <c r="C953" t="s">
        <v>536</v>
      </c>
      <c r="D953" t="s">
        <v>470</v>
      </c>
      <c r="E953" t="s">
        <v>22</v>
      </c>
      <c r="F953" t="s">
        <v>21</v>
      </c>
      <c r="G953" t="s">
        <v>526</v>
      </c>
      <c r="H953" t="s">
        <v>23</v>
      </c>
      <c r="I953">
        <v>7</v>
      </c>
      <c r="J953">
        <v>191</v>
      </c>
      <c r="K953">
        <v>146</v>
      </c>
      <c r="L953" t="s">
        <v>605</v>
      </c>
      <c r="M953" t="s">
        <v>308</v>
      </c>
      <c r="N953" t="s">
        <v>458</v>
      </c>
      <c r="O953" t="s">
        <v>383</v>
      </c>
      <c r="P953">
        <v>56</v>
      </c>
      <c r="Q953">
        <v>97</v>
      </c>
      <c r="R953">
        <v>38</v>
      </c>
    </row>
    <row r="954" spans="1:18" x14ac:dyDescent="0.3">
      <c r="A954">
        <v>1359477</v>
      </c>
      <c r="B954">
        <v>2023</v>
      </c>
      <c r="C954" t="s">
        <v>588</v>
      </c>
      <c r="D954" t="s">
        <v>666</v>
      </c>
      <c r="E954" t="s">
        <v>488</v>
      </c>
      <c r="F954" t="s">
        <v>21</v>
      </c>
      <c r="G954" t="s">
        <v>558</v>
      </c>
      <c r="H954" t="s">
        <v>23</v>
      </c>
      <c r="I954">
        <v>50</v>
      </c>
      <c r="J954">
        <v>193</v>
      </c>
      <c r="K954">
        <v>143</v>
      </c>
      <c r="L954" t="s">
        <v>606</v>
      </c>
      <c r="M954" t="s">
        <v>299</v>
      </c>
      <c r="N954" t="s">
        <v>577</v>
      </c>
      <c r="O954" t="s">
        <v>555</v>
      </c>
      <c r="P954">
        <v>30</v>
      </c>
      <c r="Q954">
        <v>101</v>
      </c>
      <c r="R954">
        <v>62</v>
      </c>
    </row>
    <row r="955" spans="1:18" x14ac:dyDescent="0.3">
      <c r="A955">
        <v>1359478</v>
      </c>
      <c r="B955">
        <v>2023</v>
      </c>
      <c r="C955" t="s">
        <v>347</v>
      </c>
      <c r="D955" t="s">
        <v>472</v>
      </c>
      <c r="E955" t="s">
        <v>330</v>
      </c>
      <c r="F955" t="s">
        <v>21</v>
      </c>
      <c r="G955" t="s">
        <v>37</v>
      </c>
      <c r="H955" t="s">
        <v>23</v>
      </c>
      <c r="I955">
        <v>72</v>
      </c>
      <c r="J955">
        <v>203</v>
      </c>
      <c r="K955">
        <v>131</v>
      </c>
      <c r="L955" t="s">
        <v>461</v>
      </c>
      <c r="M955" t="s">
        <v>430</v>
      </c>
      <c r="N955" t="s">
        <v>574</v>
      </c>
      <c r="O955" t="s">
        <v>452</v>
      </c>
      <c r="P955">
        <v>85</v>
      </c>
      <c r="Q955">
        <v>85</v>
      </c>
      <c r="R955">
        <v>33</v>
      </c>
    </row>
    <row r="956" spans="1:18" x14ac:dyDescent="0.3">
      <c r="A956">
        <v>1359479</v>
      </c>
      <c r="B956">
        <v>2023</v>
      </c>
      <c r="C956" t="s">
        <v>44</v>
      </c>
      <c r="D956" t="s">
        <v>19</v>
      </c>
      <c r="E956" t="s">
        <v>20</v>
      </c>
      <c r="F956" t="s">
        <v>21</v>
      </c>
      <c r="G956" t="s">
        <v>20</v>
      </c>
      <c r="H956" t="s">
        <v>39</v>
      </c>
      <c r="I956">
        <v>8</v>
      </c>
      <c r="J956">
        <v>171</v>
      </c>
      <c r="K956">
        <v>172</v>
      </c>
      <c r="L956" t="s">
        <v>309</v>
      </c>
      <c r="M956" t="s">
        <v>407</v>
      </c>
      <c r="N956" t="s">
        <v>539</v>
      </c>
      <c r="O956" t="s">
        <v>27</v>
      </c>
      <c r="P956">
        <v>29</v>
      </c>
      <c r="Q956">
        <v>82</v>
      </c>
      <c r="R956">
        <v>60</v>
      </c>
    </row>
    <row r="957" spans="1:18" x14ac:dyDescent="0.3">
      <c r="A957">
        <v>1359480</v>
      </c>
      <c r="B957">
        <v>2023</v>
      </c>
      <c r="C957" t="s">
        <v>557</v>
      </c>
      <c r="D957" t="s">
        <v>473</v>
      </c>
      <c r="E957" t="s">
        <v>558</v>
      </c>
      <c r="F957" t="s">
        <v>21</v>
      </c>
      <c r="G957" t="s">
        <v>29</v>
      </c>
      <c r="H957" t="s">
        <v>23</v>
      </c>
      <c r="I957">
        <v>12</v>
      </c>
      <c r="J957">
        <v>217</v>
      </c>
      <c r="K957">
        <v>205</v>
      </c>
      <c r="L957" t="s">
        <v>530</v>
      </c>
      <c r="M957" t="s">
        <v>607</v>
      </c>
      <c r="N957" t="s">
        <v>308</v>
      </c>
      <c r="O957" t="s">
        <v>383</v>
      </c>
      <c r="P957">
        <v>79</v>
      </c>
      <c r="Q957">
        <v>91</v>
      </c>
      <c r="R957">
        <v>47</v>
      </c>
    </row>
    <row r="958" spans="1:18" x14ac:dyDescent="0.3">
      <c r="A958">
        <v>1359481</v>
      </c>
      <c r="B958">
        <v>2023</v>
      </c>
      <c r="C958" t="s">
        <v>608</v>
      </c>
      <c r="D958" t="s">
        <v>478</v>
      </c>
      <c r="E958" t="s">
        <v>554</v>
      </c>
      <c r="F958" t="s">
        <v>21</v>
      </c>
      <c r="G958" t="s">
        <v>554</v>
      </c>
      <c r="H958" t="s">
        <v>39</v>
      </c>
      <c r="I958">
        <v>6</v>
      </c>
      <c r="J958">
        <v>162</v>
      </c>
      <c r="K958">
        <v>163</v>
      </c>
      <c r="L958" t="s">
        <v>609</v>
      </c>
      <c r="M958" t="s">
        <v>413</v>
      </c>
      <c r="N958" t="s">
        <v>575</v>
      </c>
      <c r="O958" t="s">
        <v>555</v>
      </c>
      <c r="P958">
        <v>52</v>
      </c>
      <c r="Q958">
        <v>74</v>
      </c>
      <c r="R958">
        <v>36</v>
      </c>
    </row>
    <row r="959" spans="1:18" x14ac:dyDescent="0.3">
      <c r="A959">
        <v>1359482</v>
      </c>
      <c r="B959">
        <v>2023</v>
      </c>
      <c r="C959" t="s">
        <v>525</v>
      </c>
      <c r="D959" t="s">
        <v>667</v>
      </c>
      <c r="E959" t="s">
        <v>37</v>
      </c>
      <c r="F959" t="s">
        <v>21</v>
      </c>
      <c r="G959" t="s">
        <v>526</v>
      </c>
      <c r="H959" t="s">
        <v>23</v>
      </c>
      <c r="I959">
        <v>5</v>
      </c>
      <c r="J959">
        <v>197</v>
      </c>
      <c r="K959">
        <v>192</v>
      </c>
      <c r="L959" t="s">
        <v>610</v>
      </c>
      <c r="M959" t="s">
        <v>430</v>
      </c>
      <c r="N959" t="s">
        <v>611</v>
      </c>
      <c r="O959" t="s">
        <v>452</v>
      </c>
      <c r="P959">
        <v>63</v>
      </c>
      <c r="Q959">
        <v>96</v>
      </c>
      <c r="R959">
        <v>38</v>
      </c>
    </row>
    <row r="960" spans="1:18" x14ac:dyDescent="0.3">
      <c r="A960">
        <v>1359483</v>
      </c>
      <c r="B960">
        <v>2023</v>
      </c>
      <c r="C960" t="s">
        <v>110</v>
      </c>
      <c r="D960" t="s">
        <v>51</v>
      </c>
      <c r="E960" t="s">
        <v>20</v>
      </c>
      <c r="F960" t="s">
        <v>21</v>
      </c>
      <c r="G960" t="s">
        <v>22</v>
      </c>
      <c r="H960" t="s">
        <v>23</v>
      </c>
      <c r="I960">
        <v>81</v>
      </c>
      <c r="J960">
        <v>204</v>
      </c>
      <c r="K960">
        <v>123</v>
      </c>
      <c r="L960" t="s">
        <v>600</v>
      </c>
      <c r="M960" t="s">
        <v>612</v>
      </c>
      <c r="N960" t="s">
        <v>406</v>
      </c>
      <c r="O960" t="s">
        <v>514</v>
      </c>
      <c r="P960">
        <v>47</v>
      </c>
      <c r="Q960">
        <v>100</v>
      </c>
      <c r="R960">
        <v>57</v>
      </c>
    </row>
    <row r="961" spans="1:18" x14ac:dyDescent="0.3">
      <c r="A961">
        <v>1359484</v>
      </c>
      <c r="B961">
        <v>2023</v>
      </c>
      <c r="C961" t="s">
        <v>613</v>
      </c>
      <c r="D961" t="s">
        <v>666</v>
      </c>
      <c r="E961" t="s">
        <v>330</v>
      </c>
      <c r="F961" t="s">
        <v>30</v>
      </c>
      <c r="G961" t="s">
        <v>558</v>
      </c>
      <c r="H961" t="s">
        <v>39</v>
      </c>
      <c r="I961">
        <v>5</v>
      </c>
      <c r="J961">
        <v>121</v>
      </c>
      <c r="K961">
        <v>127</v>
      </c>
      <c r="L961" t="s">
        <v>442</v>
      </c>
      <c r="M961" t="s">
        <v>533</v>
      </c>
      <c r="N961" t="s">
        <v>458</v>
      </c>
      <c r="O961" t="s">
        <v>383</v>
      </c>
      <c r="P961">
        <v>43</v>
      </c>
      <c r="Q961">
        <v>41</v>
      </c>
      <c r="R961">
        <v>37</v>
      </c>
    </row>
    <row r="962" spans="1:18" x14ac:dyDescent="0.3">
      <c r="A962">
        <v>1359485</v>
      </c>
      <c r="B962">
        <v>2023</v>
      </c>
      <c r="C962" t="s">
        <v>507</v>
      </c>
      <c r="D962" t="s">
        <v>667</v>
      </c>
      <c r="E962" t="s">
        <v>488</v>
      </c>
      <c r="F962" t="s">
        <v>21</v>
      </c>
      <c r="G962" t="s">
        <v>37</v>
      </c>
      <c r="H962" t="s">
        <v>23</v>
      </c>
      <c r="I962">
        <v>57</v>
      </c>
      <c r="J962">
        <v>199</v>
      </c>
      <c r="K962">
        <v>142</v>
      </c>
      <c r="L962" t="s">
        <v>594</v>
      </c>
      <c r="M962" t="s">
        <v>535</v>
      </c>
      <c r="N962" t="s">
        <v>611</v>
      </c>
      <c r="O962" t="s">
        <v>452</v>
      </c>
      <c r="P962">
        <v>68</v>
      </c>
      <c r="Q962">
        <v>75</v>
      </c>
      <c r="R962">
        <v>56</v>
      </c>
    </row>
    <row r="963" spans="1:18" x14ac:dyDescent="0.3">
      <c r="A963">
        <v>1359486</v>
      </c>
      <c r="B963">
        <v>2023</v>
      </c>
      <c r="C963" t="s">
        <v>123</v>
      </c>
      <c r="D963" t="s">
        <v>45</v>
      </c>
      <c r="E963" t="s">
        <v>29</v>
      </c>
      <c r="F963" t="s">
        <v>21</v>
      </c>
      <c r="G963" t="s">
        <v>29</v>
      </c>
      <c r="H963" t="s">
        <v>39</v>
      </c>
      <c r="I963">
        <v>7</v>
      </c>
      <c r="J963">
        <v>157</v>
      </c>
      <c r="K963">
        <v>159</v>
      </c>
      <c r="L963" t="s">
        <v>303</v>
      </c>
      <c r="M963" t="s">
        <v>385</v>
      </c>
      <c r="N963" t="s">
        <v>577</v>
      </c>
      <c r="O963" t="s">
        <v>555</v>
      </c>
      <c r="P963">
        <v>61</v>
      </c>
      <c r="Q963">
        <v>52</v>
      </c>
      <c r="R963">
        <v>44</v>
      </c>
    </row>
    <row r="964" spans="1:18" x14ac:dyDescent="0.3">
      <c r="A964">
        <v>1359487</v>
      </c>
      <c r="B964">
        <v>2023</v>
      </c>
      <c r="C964" t="s">
        <v>582</v>
      </c>
      <c r="D964" t="s">
        <v>664</v>
      </c>
      <c r="E964" t="s">
        <v>554</v>
      </c>
      <c r="F964" t="s">
        <v>30</v>
      </c>
      <c r="G964" t="s">
        <v>22</v>
      </c>
      <c r="H964" t="s">
        <v>39</v>
      </c>
      <c r="I964">
        <v>3</v>
      </c>
      <c r="J964">
        <v>204</v>
      </c>
      <c r="K964">
        <v>207</v>
      </c>
      <c r="L964" t="s">
        <v>590</v>
      </c>
      <c r="M964" t="s">
        <v>407</v>
      </c>
      <c r="N964" t="s">
        <v>539</v>
      </c>
      <c r="O964" t="s">
        <v>27</v>
      </c>
      <c r="P964">
        <v>54</v>
      </c>
      <c r="Q964">
        <v>90</v>
      </c>
      <c r="R964">
        <v>60</v>
      </c>
    </row>
    <row r="965" spans="1:18" x14ac:dyDescent="0.3">
      <c r="A965">
        <v>1359488</v>
      </c>
      <c r="B965">
        <v>2023</v>
      </c>
      <c r="C965" t="s">
        <v>531</v>
      </c>
      <c r="D965" t="s">
        <v>472</v>
      </c>
      <c r="E965" t="s">
        <v>330</v>
      </c>
      <c r="F965" t="s">
        <v>21</v>
      </c>
      <c r="G965" t="s">
        <v>330</v>
      </c>
      <c r="H965" t="s">
        <v>39</v>
      </c>
      <c r="I965">
        <v>8</v>
      </c>
      <c r="J965">
        <v>143</v>
      </c>
      <c r="K965">
        <v>145</v>
      </c>
      <c r="L965" t="s">
        <v>292</v>
      </c>
      <c r="M965" t="s">
        <v>308</v>
      </c>
      <c r="N965" t="s">
        <v>501</v>
      </c>
      <c r="O965" t="s">
        <v>383</v>
      </c>
      <c r="P965">
        <v>41</v>
      </c>
      <c r="Q965">
        <v>60</v>
      </c>
      <c r="R965">
        <v>42</v>
      </c>
    </row>
    <row r="966" spans="1:18" x14ac:dyDescent="0.3">
      <c r="A966">
        <v>1359489</v>
      </c>
      <c r="B966">
        <v>2023</v>
      </c>
      <c r="C966" t="s">
        <v>580</v>
      </c>
      <c r="D966" t="s">
        <v>19</v>
      </c>
      <c r="E966" t="s">
        <v>558</v>
      </c>
      <c r="F966" t="s">
        <v>21</v>
      </c>
      <c r="G966" t="s">
        <v>558</v>
      </c>
      <c r="H966" t="s">
        <v>39</v>
      </c>
      <c r="I966">
        <v>1</v>
      </c>
      <c r="J966">
        <v>212</v>
      </c>
      <c r="K966">
        <v>213</v>
      </c>
      <c r="L966" t="s">
        <v>614</v>
      </c>
      <c r="M966" t="s">
        <v>299</v>
      </c>
      <c r="N966" t="s">
        <v>413</v>
      </c>
      <c r="O966" t="s">
        <v>555</v>
      </c>
      <c r="P966">
        <v>56</v>
      </c>
      <c r="Q966">
        <v>90</v>
      </c>
      <c r="R966">
        <v>66</v>
      </c>
    </row>
    <row r="967" spans="1:18" x14ac:dyDescent="0.3">
      <c r="A967">
        <v>1359490</v>
      </c>
      <c r="B967">
        <v>2023</v>
      </c>
      <c r="C967" t="s">
        <v>487</v>
      </c>
      <c r="D967" t="s">
        <v>478</v>
      </c>
      <c r="E967" t="s">
        <v>46</v>
      </c>
      <c r="F967" t="s">
        <v>21</v>
      </c>
      <c r="G967" t="s">
        <v>46</v>
      </c>
      <c r="H967" t="s">
        <v>39</v>
      </c>
      <c r="I967">
        <v>6</v>
      </c>
      <c r="J967">
        <v>172</v>
      </c>
      <c r="K967">
        <v>173</v>
      </c>
      <c r="L967" t="s">
        <v>192</v>
      </c>
      <c r="M967" t="s">
        <v>543</v>
      </c>
      <c r="N967" t="s">
        <v>574</v>
      </c>
      <c r="O967" t="s">
        <v>452</v>
      </c>
      <c r="P967">
        <v>51</v>
      </c>
      <c r="Q967">
        <v>85</v>
      </c>
      <c r="R967">
        <v>36</v>
      </c>
    </row>
    <row r="968" spans="1:18" x14ac:dyDescent="0.3">
      <c r="A968">
        <v>1359491</v>
      </c>
      <c r="B968">
        <v>2023</v>
      </c>
      <c r="C968" t="s">
        <v>102</v>
      </c>
      <c r="D968" t="s">
        <v>473</v>
      </c>
      <c r="E968" t="s">
        <v>29</v>
      </c>
      <c r="F968" t="s">
        <v>21</v>
      </c>
      <c r="G968" t="s">
        <v>37</v>
      </c>
      <c r="H968" t="s">
        <v>23</v>
      </c>
      <c r="I968">
        <v>3</v>
      </c>
      <c r="J968">
        <v>175</v>
      </c>
      <c r="K968">
        <v>172</v>
      </c>
      <c r="L968" t="s">
        <v>233</v>
      </c>
      <c r="M968" t="s">
        <v>612</v>
      </c>
      <c r="N968" t="s">
        <v>406</v>
      </c>
      <c r="O968" t="s">
        <v>27</v>
      </c>
      <c r="P968">
        <v>57</v>
      </c>
      <c r="Q968">
        <v>84</v>
      </c>
      <c r="R968">
        <v>34</v>
      </c>
    </row>
    <row r="969" spans="1:18" x14ac:dyDescent="0.3">
      <c r="A969">
        <v>1359492</v>
      </c>
      <c r="B969">
        <v>2023</v>
      </c>
      <c r="C969" t="s">
        <v>565</v>
      </c>
      <c r="D969" t="s">
        <v>470</v>
      </c>
      <c r="E969" t="s">
        <v>554</v>
      </c>
      <c r="F969" t="s">
        <v>21</v>
      </c>
      <c r="G969" t="s">
        <v>554</v>
      </c>
      <c r="H969" t="s">
        <v>39</v>
      </c>
      <c r="I969">
        <v>6</v>
      </c>
      <c r="J969">
        <v>153</v>
      </c>
      <c r="K969">
        <v>154</v>
      </c>
      <c r="L969" t="s">
        <v>373</v>
      </c>
      <c r="M969" t="s">
        <v>607</v>
      </c>
      <c r="N969" t="s">
        <v>533</v>
      </c>
      <c r="O969" t="s">
        <v>615</v>
      </c>
      <c r="P969">
        <v>52</v>
      </c>
      <c r="Q969">
        <v>57</v>
      </c>
      <c r="R969">
        <v>44</v>
      </c>
    </row>
    <row r="970" spans="1:18" x14ac:dyDescent="0.3">
      <c r="A970">
        <v>1359493</v>
      </c>
      <c r="B970">
        <v>2023</v>
      </c>
      <c r="C970" t="s">
        <v>365</v>
      </c>
      <c r="D970" t="s">
        <v>51</v>
      </c>
      <c r="E970" t="s">
        <v>22</v>
      </c>
      <c r="F970" t="s">
        <v>21</v>
      </c>
      <c r="G970" t="s">
        <v>330</v>
      </c>
      <c r="H970" t="s">
        <v>23</v>
      </c>
      <c r="I970">
        <v>23</v>
      </c>
      <c r="J970">
        <v>228</v>
      </c>
      <c r="K970">
        <v>205</v>
      </c>
      <c r="L970" t="s">
        <v>616</v>
      </c>
      <c r="M970" t="s">
        <v>385</v>
      </c>
      <c r="N970" t="s">
        <v>575</v>
      </c>
      <c r="O970" t="s">
        <v>555</v>
      </c>
      <c r="P970">
        <v>65</v>
      </c>
      <c r="Q970">
        <v>107</v>
      </c>
      <c r="R970">
        <v>56</v>
      </c>
    </row>
    <row r="971" spans="1:18" x14ac:dyDescent="0.3">
      <c r="A971">
        <v>1359494</v>
      </c>
      <c r="B971">
        <v>2023</v>
      </c>
      <c r="C971" t="s">
        <v>497</v>
      </c>
      <c r="D971" t="s">
        <v>19</v>
      </c>
      <c r="E971" t="s">
        <v>488</v>
      </c>
      <c r="F971" t="s">
        <v>21</v>
      </c>
      <c r="G971" t="s">
        <v>20</v>
      </c>
      <c r="H971" t="s">
        <v>23</v>
      </c>
      <c r="I971">
        <v>23</v>
      </c>
      <c r="J971">
        <v>174</v>
      </c>
      <c r="K971">
        <v>151</v>
      </c>
      <c r="L971" t="s">
        <v>264</v>
      </c>
      <c r="M971" t="s">
        <v>430</v>
      </c>
      <c r="N971" t="s">
        <v>611</v>
      </c>
      <c r="O971" t="s">
        <v>425</v>
      </c>
      <c r="P971">
        <v>47</v>
      </c>
      <c r="Q971">
        <v>92</v>
      </c>
      <c r="R971">
        <v>35</v>
      </c>
    </row>
    <row r="972" spans="1:18" x14ac:dyDescent="0.3">
      <c r="A972">
        <v>1359495</v>
      </c>
      <c r="B972">
        <v>2023</v>
      </c>
      <c r="C972" t="s">
        <v>586</v>
      </c>
      <c r="D972" t="s">
        <v>666</v>
      </c>
      <c r="E972" t="s">
        <v>526</v>
      </c>
      <c r="F972" t="s">
        <v>21</v>
      </c>
      <c r="G972" t="s">
        <v>526</v>
      </c>
      <c r="H972" t="s">
        <v>39</v>
      </c>
      <c r="I972">
        <v>2</v>
      </c>
      <c r="J972">
        <v>159</v>
      </c>
      <c r="K972">
        <v>161</v>
      </c>
      <c r="L972" t="s">
        <v>617</v>
      </c>
      <c r="M972" t="s">
        <v>542</v>
      </c>
      <c r="N972" t="s">
        <v>406</v>
      </c>
      <c r="O972" t="s">
        <v>514</v>
      </c>
      <c r="P972">
        <v>49</v>
      </c>
      <c r="Q972">
        <v>77</v>
      </c>
      <c r="R972">
        <v>33</v>
      </c>
    </row>
    <row r="973" spans="1:18" x14ac:dyDescent="0.3">
      <c r="A973">
        <v>1359496</v>
      </c>
      <c r="B973">
        <v>2023</v>
      </c>
      <c r="C973" t="s">
        <v>86</v>
      </c>
      <c r="D973" t="s">
        <v>45</v>
      </c>
      <c r="E973" t="s">
        <v>46</v>
      </c>
      <c r="F973" t="s">
        <v>21</v>
      </c>
      <c r="G973" t="s">
        <v>46</v>
      </c>
      <c r="H973" t="s">
        <v>39</v>
      </c>
      <c r="I973">
        <v>5</v>
      </c>
      <c r="J973">
        <v>185</v>
      </c>
      <c r="K973">
        <v>186</v>
      </c>
      <c r="L973" t="s">
        <v>551</v>
      </c>
      <c r="M973" t="s">
        <v>308</v>
      </c>
      <c r="N973" t="s">
        <v>501</v>
      </c>
      <c r="O973" t="s">
        <v>615</v>
      </c>
      <c r="P973">
        <v>57</v>
      </c>
      <c r="Q973">
        <v>89</v>
      </c>
      <c r="R973">
        <v>39</v>
      </c>
    </row>
    <row r="974" spans="1:18" x14ac:dyDescent="0.3">
      <c r="A974">
        <v>1359497</v>
      </c>
      <c r="B974">
        <v>2023</v>
      </c>
      <c r="C974" t="s">
        <v>573</v>
      </c>
      <c r="D974" t="s">
        <v>664</v>
      </c>
      <c r="E974" t="s">
        <v>37</v>
      </c>
      <c r="F974" t="s">
        <v>21</v>
      </c>
      <c r="G974" t="s">
        <v>37</v>
      </c>
      <c r="H974" t="s">
        <v>39</v>
      </c>
      <c r="I974">
        <v>3</v>
      </c>
      <c r="J974">
        <v>177</v>
      </c>
      <c r="K974">
        <v>179</v>
      </c>
      <c r="L974" t="s">
        <v>511</v>
      </c>
      <c r="M974" t="s">
        <v>299</v>
      </c>
      <c r="N974" t="s">
        <v>385</v>
      </c>
      <c r="O974" t="s">
        <v>483</v>
      </c>
      <c r="P974">
        <v>42</v>
      </c>
      <c r="Q974">
        <v>83</v>
      </c>
      <c r="R974">
        <v>52</v>
      </c>
    </row>
    <row r="975" spans="1:18" x14ac:dyDescent="0.3">
      <c r="A975">
        <v>1359498</v>
      </c>
      <c r="B975">
        <v>2023</v>
      </c>
      <c r="C975" t="s">
        <v>140</v>
      </c>
      <c r="D975" t="s">
        <v>19</v>
      </c>
      <c r="E975" t="s">
        <v>20</v>
      </c>
      <c r="F975" t="s">
        <v>21</v>
      </c>
      <c r="G975" t="s">
        <v>29</v>
      </c>
      <c r="H975" t="s">
        <v>23</v>
      </c>
      <c r="I975">
        <v>8</v>
      </c>
      <c r="J975">
        <v>226</v>
      </c>
      <c r="K975">
        <v>218</v>
      </c>
      <c r="L975" t="s">
        <v>596</v>
      </c>
      <c r="M975" t="s">
        <v>430</v>
      </c>
      <c r="N975" t="s">
        <v>535</v>
      </c>
      <c r="O975" t="s">
        <v>425</v>
      </c>
      <c r="P975">
        <v>53</v>
      </c>
      <c r="Q975">
        <v>119</v>
      </c>
      <c r="R975">
        <v>54</v>
      </c>
    </row>
    <row r="976" spans="1:18" x14ac:dyDescent="0.3">
      <c r="A976">
        <v>1359499</v>
      </c>
      <c r="B976">
        <v>2023</v>
      </c>
      <c r="C976" t="s">
        <v>361</v>
      </c>
      <c r="D976" t="s">
        <v>472</v>
      </c>
      <c r="E976" t="s">
        <v>330</v>
      </c>
      <c r="F976" t="s">
        <v>21</v>
      </c>
      <c r="G976" t="s">
        <v>46</v>
      </c>
      <c r="H976" t="s">
        <v>23</v>
      </c>
      <c r="I976">
        <v>14</v>
      </c>
      <c r="J976">
        <v>192</v>
      </c>
      <c r="K976">
        <v>178</v>
      </c>
      <c r="L976" t="s">
        <v>618</v>
      </c>
      <c r="M976" t="s">
        <v>407</v>
      </c>
      <c r="N976" t="s">
        <v>612</v>
      </c>
      <c r="O976" t="s">
        <v>514</v>
      </c>
      <c r="P976">
        <v>53</v>
      </c>
      <c r="Q976">
        <v>91</v>
      </c>
      <c r="R976">
        <v>48</v>
      </c>
    </row>
    <row r="977" spans="1:18" x14ac:dyDescent="0.3">
      <c r="A977">
        <v>1359500</v>
      </c>
      <c r="B977">
        <v>2023</v>
      </c>
      <c r="C977" t="s">
        <v>619</v>
      </c>
      <c r="D977" t="s">
        <v>58</v>
      </c>
      <c r="E977" t="s">
        <v>37</v>
      </c>
      <c r="F977" t="s">
        <v>21</v>
      </c>
      <c r="G977" t="s">
        <v>558</v>
      </c>
      <c r="H977" t="s">
        <v>23</v>
      </c>
      <c r="I977">
        <v>10</v>
      </c>
      <c r="J977">
        <v>154</v>
      </c>
      <c r="K977">
        <v>144</v>
      </c>
      <c r="L977" t="s">
        <v>438</v>
      </c>
      <c r="M977" t="s">
        <v>533</v>
      </c>
      <c r="N977" t="s">
        <v>458</v>
      </c>
      <c r="O977" t="s">
        <v>615</v>
      </c>
      <c r="P977">
        <v>37</v>
      </c>
      <c r="Q977">
        <v>78</v>
      </c>
      <c r="R977">
        <v>39</v>
      </c>
    </row>
    <row r="978" spans="1:18" x14ac:dyDescent="0.3">
      <c r="A978">
        <v>1359501</v>
      </c>
      <c r="B978">
        <v>2023</v>
      </c>
      <c r="C978" t="s">
        <v>540</v>
      </c>
      <c r="D978" t="s">
        <v>470</v>
      </c>
      <c r="E978" t="s">
        <v>526</v>
      </c>
      <c r="F978" t="s">
        <v>21</v>
      </c>
      <c r="G978" t="s">
        <v>20</v>
      </c>
      <c r="H978" t="s">
        <v>23</v>
      </c>
      <c r="I978">
        <v>24</v>
      </c>
      <c r="J978">
        <v>174</v>
      </c>
      <c r="K978">
        <v>150</v>
      </c>
      <c r="L978" t="s">
        <v>465</v>
      </c>
      <c r="M978" t="s">
        <v>299</v>
      </c>
      <c r="N978" t="s">
        <v>575</v>
      </c>
      <c r="O978" t="s">
        <v>483</v>
      </c>
      <c r="P978">
        <v>59</v>
      </c>
      <c r="Q978">
        <v>78</v>
      </c>
      <c r="R978">
        <v>37</v>
      </c>
    </row>
    <row r="979" spans="1:18" x14ac:dyDescent="0.3">
      <c r="A979">
        <v>1359502</v>
      </c>
      <c r="B979">
        <v>2023</v>
      </c>
      <c r="C979" t="s">
        <v>490</v>
      </c>
      <c r="D979" t="s">
        <v>478</v>
      </c>
      <c r="E979" t="s">
        <v>488</v>
      </c>
      <c r="F979" t="s">
        <v>21</v>
      </c>
      <c r="G979" t="s">
        <v>488</v>
      </c>
      <c r="H979" t="s">
        <v>39</v>
      </c>
      <c r="I979">
        <v>4</v>
      </c>
      <c r="J979">
        <v>127</v>
      </c>
      <c r="K979">
        <v>128</v>
      </c>
      <c r="L979" t="s">
        <v>268</v>
      </c>
      <c r="M979" t="s">
        <v>543</v>
      </c>
      <c r="N979" t="s">
        <v>574</v>
      </c>
      <c r="O979" t="s">
        <v>425</v>
      </c>
      <c r="P979">
        <v>35</v>
      </c>
      <c r="Q979">
        <v>62</v>
      </c>
      <c r="R979">
        <v>30</v>
      </c>
    </row>
    <row r="980" spans="1:18" x14ac:dyDescent="0.3">
      <c r="A980">
        <v>1359503</v>
      </c>
      <c r="B980">
        <v>2023</v>
      </c>
      <c r="C980" t="s">
        <v>355</v>
      </c>
      <c r="D980" t="s">
        <v>473</v>
      </c>
      <c r="E980" t="s">
        <v>29</v>
      </c>
      <c r="F980" t="s">
        <v>21</v>
      </c>
      <c r="G980" t="s">
        <v>29</v>
      </c>
      <c r="H980" t="s">
        <v>39</v>
      </c>
      <c r="I980">
        <v>7</v>
      </c>
      <c r="J980">
        <v>134</v>
      </c>
      <c r="K980">
        <v>138</v>
      </c>
      <c r="L980" t="s">
        <v>303</v>
      </c>
      <c r="M980" t="s">
        <v>542</v>
      </c>
      <c r="N980" t="s">
        <v>406</v>
      </c>
      <c r="O980" t="s">
        <v>514</v>
      </c>
      <c r="P980">
        <v>45</v>
      </c>
      <c r="Q980">
        <v>61</v>
      </c>
      <c r="R980">
        <v>28</v>
      </c>
    </row>
    <row r="981" spans="1:18" x14ac:dyDescent="0.3">
      <c r="A981">
        <v>1359504</v>
      </c>
      <c r="B981">
        <v>2023</v>
      </c>
      <c r="C981" t="s">
        <v>597</v>
      </c>
      <c r="D981" t="s">
        <v>666</v>
      </c>
      <c r="E981" t="s">
        <v>554</v>
      </c>
      <c r="F981" t="s">
        <v>30</v>
      </c>
      <c r="G981" t="s">
        <v>554</v>
      </c>
      <c r="H981" t="s">
        <v>23</v>
      </c>
      <c r="I981">
        <v>7</v>
      </c>
      <c r="J981">
        <v>135</v>
      </c>
      <c r="K981">
        <v>128</v>
      </c>
      <c r="L981" t="s">
        <v>373</v>
      </c>
      <c r="M981" t="s">
        <v>607</v>
      </c>
      <c r="N981" t="s">
        <v>258</v>
      </c>
      <c r="O981" t="s">
        <v>615</v>
      </c>
      <c r="P981">
        <v>40</v>
      </c>
      <c r="Q981">
        <v>57</v>
      </c>
      <c r="R981">
        <v>38</v>
      </c>
    </row>
    <row r="982" spans="1:18" x14ac:dyDescent="0.3">
      <c r="A982">
        <v>1359505</v>
      </c>
      <c r="B982">
        <v>2023</v>
      </c>
      <c r="C982" t="s">
        <v>545</v>
      </c>
      <c r="D982" t="s">
        <v>45</v>
      </c>
      <c r="E982" t="s">
        <v>46</v>
      </c>
      <c r="F982" t="s">
        <v>21</v>
      </c>
      <c r="G982" t="s">
        <v>526</v>
      </c>
      <c r="H982" t="s">
        <v>23</v>
      </c>
      <c r="I982">
        <v>13</v>
      </c>
      <c r="J982">
        <v>214</v>
      </c>
      <c r="K982">
        <v>201</v>
      </c>
      <c r="L982" t="s">
        <v>494</v>
      </c>
      <c r="M982" t="s">
        <v>385</v>
      </c>
      <c r="N982" t="s">
        <v>575</v>
      </c>
      <c r="O982" t="s">
        <v>483</v>
      </c>
      <c r="P982">
        <v>58</v>
      </c>
      <c r="Q982">
        <v>91</v>
      </c>
      <c r="R982">
        <v>65</v>
      </c>
    </row>
    <row r="983" spans="1:18" x14ac:dyDescent="0.3">
      <c r="A983">
        <v>1359506</v>
      </c>
      <c r="B983">
        <v>2023</v>
      </c>
      <c r="C983" t="s">
        <v>73</v>
      </c>
      <c r="D983" t="s">
        <v>19</v>
      </c>
      <c r="E983" t="s">
        <v>37</v>
      </c>
      <c r="F983" t="s">
        <v>21</v>
      </c>
      <c r="G983" t="s">
        <v>20</v>
      </c>
      <c r="H983" t="s">
        <v>23</v>
      </c>
      <c r="I983">
        <v>7</v>
      </c>
      <c r="J983">
        <v>189</v>
      </c>
      <c r="K983">
        <v>182</v>
      </c>
      <c r="L983" t="s">
        <v>370</v>
      </c>
      <c r="M983" t="s">
        <v>543</v>
      </c>
      <c r="N983" t="s">
        <v>611</v>
      </c>
      <c r="O983" t="s">
        <v>425</v>
      </c>
      <c r="P983">
        <v>62</v>
      </c>
      <c r="Q983">
        <v>100</v>
      </c>
      <c r="R983">
        <v>27</v>
      </c>
    </row>
    <row r="984" spans="1:18" x14ac:dyDescent="0.3">
      <c r="A984">
        <v>1359507</v>
      </c>
      <c r="B984">
        <v>2023</v>
      </c>
      <c r="C984" t="s">
        <v>74</v>
      </c>
      <c r="D984" t="s">
        <v>51</v>
      </c>
      <c r="E984" t="s">
        <v>22</v>
      </c>
      <c r="F984" t="s">
        <v>21</v>
      </c>
      <c r="G984" t="s">
        <v>29</v>
      </c>
      <c r="H984" t="s">
        <v>23</v>
      </c>
      <c r="I984">
        <v>49</v>
      </c>
      <c r="J984">
        <v>235</v>
      </c>
      <c r="K984">
        <v>186</v>
      </c>
      <c r="L984" t="s">
        <v>301</v>
      </c>
      <c r="M984" t="s">
        <v>407</v>
      </c>
      <c r="N984" t="s">
        <v>539</v>
      </c>
      <c r="O984" t="s">
        <v>514</v>
      </c>
      <c r="P984">
        <v>59</v>
      </c>
      <c r="Q984">
        <v>110</v>
      </c>
      <c r="R984">
        <v>66</v>
      </c>
    </row>
    <row r="985" spans="1:18" x14ac:dyDescent="0.3">
      <c r="A985">
        <v>1359508</v>
      </c>
      <c r="B985">
        <v>2023</v>
      </c>
      <c r="C985" t="s">
        <v>495</v>
      </c>
      <c r="D985" t="s">
        <v>472</v>
      </c>
      <c r="E985" t="s">
        <v>488</v>
      </c>
      <c r="F985" t="s">
        <v>30</v>
      </c>
      <c r="G985" t="s">
        <v>488</v>
      </c>
      <c r="H985" t="s">
        <v>23</v>
      </c>
      <c r="I985">
        <v>7</v>
      </c>
      <c r="J985">
        <v>144</v>
      </c>
      <c r="K985">
        <v>137</v>
      </c>
      <c r="L985" t="s">
        <v>381</v>
      </c>
      <c r="M985" t="s">
        <v>533</v>
      </c>
      <c r="N985" t="s">
        <v>258</v>
      </c>
      <c r="O985" t="s">
        <v>615</v>
      </c>
      <c r="P985">
        <v>49</v>
      </c>
      <c r="Q985">
        <v>64</v>
      </c>
      <c r="R985">
        <v>31</v>
      </c>
    </row>
    <row r="986" spans="1:18" x14ac:dyDescent="0.3">
      <c r="A986">
        <v>1359509</v>
      </c>
      <c r="B986">
        <v>2023</v>
      </c>
      <c r="C986" t="s">
        <v>620</v>
      </c>
      <c r="D986" t="s">
        <v>664</v>
      </c>
      <c r="E986" t="s">
        <v>46</v>
      </c>
      <c r="F986" t="s">
        <v>21</v>
      </c>
      <c r="G986" t="s">
        <v>554</v>
      </c>
      <c r="H986" t="s">
        <v>23</v>
      </c>
      <c r="I986">
        <v>55</v>
      </c>
      <c r="J986">
        <v>207</v>
      </c>
      <c r="K986">
        <v>152</v>
      </c>
      <c r="L986" t="s">
        <v>621</v>
      </c>
      <c r="M986" t="s">
        <v>299</v>
      </c>
      <c r="N986" t="s">
        <v>413</v>
      </c>
      <c r="O986" t="s">
        <v>622</v>
      </c>
      <c r="P986">
        <v>50</v>
      </c>
      <c r="Q986">
        <v>87</v>
      </c>
      <c r="R986">
        <v>70</v>
      </c>
    </row>
    <row r="987" spans="1:18" x14ac:dyDescent="0.3">
      <c r="A987">
        <v>1359510</v>
      </c>
      <c r="B987">
        <v>2023</v>
      </c>
      <c r="C987" t="s">
        <v>110</v>
      </c>
      <c r="D987" t="s">
        <v>19</v>
      </c>
      <c r="E987" t="s">
        <v>20</v>
      </c>
      <c r="F987" t="s">
        <v>21</v>
      </c>
      <c r="G987" t="s">
        <v>22</v>
      </c>
      <c r="H987" t="s">
        <v>23</v>
      </c>
      <c r="I987">
        <v>21</v>
      </c>
      <c r="J987">
        <v>200</v>
      </c>
      <c r="K987">
        <v>179</v>
      </c>
      <c r="L987" t="s">
        <v>515</v>
      </c>
      <c r="M987" t="s">
        <v>430</v>
      </c>
      <c r="N987" t="s">
        <v>574</v>
      </c>
      <c r="O987" t="s">
        <v>425</v>
      </c>
      <c r="P987">
        <v>66</v>
      </c>
      <c r="Q987">
        <v>84</v>
      </c>
      <c r="R987">
        <v>50</v>
      </c>
    </row>
    <row r="988" spans="1:18" x14ac:dyDescent="0.3">
      <c r="A988">
        <v>1359511</v>
      </c>
      <c r="B988">
        <v>2023</v>
      </c>
      <c r="C988" t="s">
        <v>102</v>
      </c>
      <c r="D988" t="s">
        <v>58</v>
      </c>
      <c r="E988" t="s">
        <v>37</v>
      </c>
      <c r="F988" t="s">
        <v>30</v>
      </c>
      <c r="G988" t="s">
        <v>37</v>
      </c>
      <c r="H988" t="s">
        <v>23</v>
      </c>
      <c r="I988">
        <v>32</v>
      </c>
      <c r="J988">
        <v>202</v>
      </c>
      <c r="K988">
        <v>170</v>
      </c>
      <c r="L988" t="s">
        <v>594</v>
      </c>
      <c r="M988" t="s">
        <v>607</v>
      </c>
      <c r="N988" t="s">
        <v>458</v>
      </c>
      <c r="O988" t="s">
        <v>383</v>
      </c>
      <c r="P988">
        <v>64</v>
      </c>
      <c r="Q988">
        <v>82</v>
      </c>
      <c r="R988">
        <v>56</v>
      </c>
    </row>
    <row r="989" spans="1:18" x14ac:dyDescent="0.3">
      <c r="A989">
        <v>1359512</v>
      </c>
      <c r="B989">
        <v>2023</v>
      </c>
      <c r="C989" t="s">
        <v>586</v>
      </c>
      <c r="D989" t="s">
        <v>470</v>
      </c>
      <c r="E989" t="s">
        <v>526</v>
      </c>
      <c r="F989" t="s">
        <v>21</v>
      </c>
      <c r="G989" t="s">
        <v>558</v>
      </c>
      <c r="H989" t="s">
        <v>23</v>
      </c>
      <c r="I989">
        <v>56</v>
      </c>
      <c r="J989">
        <v>257</v>
      </c>
      <c r="K989">
        <v>201</v>
      </c>
      <c r="L989" t="s">
        <v>438</v>
      </c>
      <c r="M989" t="s">
        <v>407</v>
      </c>
      <c r="N989" t="s">
        <v>612</v>
      </c>
      <c r="O989" t="s">
        <v>514</v>
      </c>
      <c r="P989">
        <v>74</v>
      </c>
      <c r="Q989">
        <v>126</v>
      </c>
      <c r="R989">
        <v>57</v>
      </c>
    </row>
    <row r="990" spans="1:18" x14ac:dyDescent="0.3">
      <c r="A990">
        <v>1359513</v>
      </c>
      <c r="B990">
        <v>2023</v>
      </c>
      <c r="C990" t="s">
        <v>623</v>
      </c>
      <c r="D990" t="s">
        <v>51</v>
      </c>
      <c r="E990" t="s">
        <v>554</v>
      </c>
      <c r="F990" t="s">
        <v>21</v>
      </c>
      <c r="G990" t="s">
        <v>554</v>
      </c>
      <c r="H990" t="s">
        <v>39</v>
      </c>
      <c r="I990">
        <v>7</v>
      </c>
      <c r="J990">
        <v>179</v>
      </c>
      <c r="K990">
        <v>180</v>
      </c>
      <c r="L990" t="s">
        <v>624</v>
      </c>
      <c r="M990" t="s">
        <v>577</v>
      </c>
      <c r="N990" t="s">
        <v>575</v>
      </c>
      <c r="O990" t="s">
        <v>622</v>
      </c>
      <c r="P990">
        <v>61</v>
      </c>
      <c r="Q990">
        <v>76</v>
      </c>
      <c r="R990">
        <v>42</v>
      </c>
    </row>
    <row r="991" spans="1:18" x14ac:dyDescent="0.3">
      <c r="A991">
        <v>1359514</v>
      </c>
      <c r="B991">
        <v>2023</v>
      </c>
      <c r="C991" t="s">
        <v>512</v>
      </c>
      <c r="D991" t="s">
        <v>478</v>
      </c>
      <c r="E991" t="s">
        <v>330</v>
      </c>
      <c r="F991" t="s">
        <v>30</v>
      </c>
      <c r="G991" t="s">
        <v>330</v>
      </c>
      <c r="H991" t="s">
        <v>23</v>
      </c>
      <c r="I991">
        <v>9</v>
      </c>
      <c r="J991">
        <v>197</v>
      </c>
      <c r="K991">
        <v>188</v>
      </c>
      <c r="L991" t="s">
        <v>282</v>
      </c>
      <c r="M991" t="s">
        <v>543</v>
      </c>
      <c r="N991" t="s">
        <v>535</v>
      </c>
      <c r="O991" t="s">
        <v>452</v>
      </c>
      <c r="P991">
        <v>62</v>
      </c>
      <c r="Q991">
        <v>90</v>
      </c>
      <c r="R991">
        <v>45</v>
      </c>
    </row>
    <row r="992" spans="1:18" x14ac:dyDescent="0.3">
      <c r="A992">
        <v>1359515</v>
      </c>
      <c r="B992">
        <v>2023</v>
      </c>
      <c r="C992" t="s">
        <v>544</v>
      </c>
      <c r="D992" t="s">
        <v>473</v>
      </c>
      <c r="E992" t="s">
        <v>29</v>
      </c>
      <c r="F992" t="s">
        <v>30</v>
      </c>
      <c r="G992" t="s">
        <v>526</v>
      </c>
      <c r="H992" t="s">
        <v>39</v>
      </c>
      <c r="I992">
        <v>4</v>
      </c>
      <c r="J992">
        <v>200</v>
      </c>
      <c r="K992">
        <v>201</v>
      </c>
      <c r="L992" t="s">
        <v>596</v>
      </c>
      <c r="M992" t="s">
        <v>258</v>
      </c>
      <c r="N992" t="s">
        <v>501</v>
      </c>
      <c r="O992" t="s">
        <v>383</v>
      </c>
      <c r="P992">
        <v>57</v>
      </c>
      <c r="Q992">
        <v>101</v>
      </c>
      <c r="R992">
        <v>42</v>
      </c>
    </row>
    <row r="993" spans="1:18" x14ac:dyDescent="0.3">
      <c r="A993">
        <v>1359516</v>
      </c>
      <c r="B993">
        <v>2023</v>
      </c>
      <c r="C993" t="s">
        <v>151</v>
      </c>
      <c r="D993" t="s">
        <v>45</v>
      </c>
      <c r="E993" t="s">
        <v>37</v>
      </c>
      <c r="F993" t="s">
        <v>30</v>
      </c>
      <c r="G993" t="s">
        <v>46</v>
      </c>
      <c r="H993" t="s">
        <v>39</v>
      </c>
      <c r="I993">
        <v>6</v>
      </c>
      <c r="J993">
        <v>212</v>
      </c>
      <c r="K993">
        <v>214</v>
      </c>
      <c r="L993" t="s">
        <v>594</v>
      </c>
      <c r="M993" t="s">
        <v>612</v>
      </c>
      <c r="N993" t="s">
        <v>406</v>
      </c>
      <c r="O993" t="s">
        <v>27</v>
      </c>
      <c r="P993">
        <v>65</v>
      </c>
      <c r="Q993">
        <v>88</v>
      </c>
      <c r="R993">
        <v>59</v>
      </c>
    </row>
    <row r="994" spans="1:18" x14ac:dyDescent="0.3">
      <c r="A994">
        <v>1359517</v>
      </c>
      <c r="B994">
        <v>2023</v>
      </c>
      <c r="C994" t="s">
        <v>580</v>
      </c>
      <c r="D994" t="s">
        <v>666</v>
      </c>
      <c r="E994" t="s">
        <v>20</v>
      </c>
      <c r="F994" t="s">
        <v>30</v>
      </c>
      <c r="G994" t="s">
        <v>20</v>
      </c>
      <c r="H994" t="s">
        <v>23</v>
      </c>
      <c r="I994">
        <v>18</v>
      </c>
      <c r="J994">
        <v>126</v>
      </c>
      <c r="K994">
        <v>108</v>
      </c>
      <c r="L994" t="s">
        <v>309</v>
      </c>
      <c r="M994" t="s">
        <v>299</v>
      </c>
      <c r="N994" t="s">
        <v>575</v>
      </c>
      <c r="O994" t="s">
        <v>483</v>
      </c>
      <c r="P994">
        <v>42</v>
      </c>
      <c r="Q994">
        <v>57</v>
      </c>
      <c r="R994">
        <v>27</v>
      </c>
    </row>
    <row r="995" spans="1:18" x14ac:dyDescent="0.3">
      <c r="A995">
        <v>1359518</v>
      </c>
      <c r="B995">
        <v>2023</v>
      </c>
      <c r="C995" t="s">
        <v>608</v>
      </c>
      <c r="D995" t="s">
        <v>664</v>
      </c>
      <c r="E995" t="s">
        <v>488</v>
      </c>
      <c r="F995" t="s">
        <v>30</v>
      </c>
      <c r="G995" t="s">
        <v>488</v>
      </c>
      <c r="H995" t="s">
        <v>23</v>
      </c>
      <c r="I995">
        <v>5</v>
      </c>
      <c r="J995">
        <v>130</v>
      </c>
      <c r="K995">
        <v>125</v>
      </c>
      <c r="L995" t="s">
        <v>463</v>
      </c>
      <c r="M995" t="s">
        <v>543</v>
      </c>
      <c r="N995" t="s">
        <v>574</v>
      </c>
      <c r="O995" t="s">
        <v>452</v>
      </c>
      <c r="P995">
        <v>28</v>
      </c>
      <c r="Q995">
        <v>63</v>
      </c>
      <c r="R995">
        <v>39</v>
      </c>
    </row>
    <row r="996" spans="1:18" x14ac:dyDescent="0.3">
      <c r="A996">
        <v>1359519</v>
      </c>
      <c r="B996">
        <v>2023</v>
      </c>
      <c r="C996" t="s">
        <v>625</v>
      </c>
      <c r="D996" t="s">
        <v>666</v>
      </c>
      <c r="E996" t="s">
        <v>29</v>
      </c>
      <c r="F996" t="s">
        <v>21</v>
      </c>
      <c r="G996" t="s">
        <v>169</v>
      </c>
      <c r="H996" t="s">
        <v>170</v>
      </c>
      <c r="I996" t="s">
        <v>170</v>
      </c>
      <c r="J996">
        <v>125</v>
      </c>
      <c r="K996" t="s">
        <v>170</v>
      </c>
      <c r="M996" t="s">
        <v>299</v>
      </c>
      <c r="N996" t="s">
        <v>577</v>
      </c>
      <c r="O996" t="s">
        <v>483</v>
      </c>
      <c r="P996">
        <v>31</v>
      </c>
      <c r="Q996">
        <v>52</v>
      </c>
      <c r="R996">
        <v>42</v>
      </c>
    </row>
    <row r="997" spans="1:18" x14ac:dyDescent="0.3">
      <c r="A997">
        <v>1359520</v>
      </c>
      <c r="B997">
        <v>2023</v>
      </c>
      <c r="C997" t="s">
        <v>545</v>
      </c>
      <c r="D997" t="s">
        <v>470</v>
      </c>
      <c r="E997" t="s">
        <v>46</v>
      </c>
      <c r="F997" t="s">
        <v>21</v>
      </c>
      <c r="G997" t="s">
        <v>46</v>
      </c>
      <c r="H997" t="s">
        <v>39</v>
      </c>
      <c r="I997">
        <v>6</v>
      </c>
      <c r="J997">
        <v>214</v>
      </c>
      <c r="K997">
        <v>216</v>
      </c>
      <c r="L997" t="s">
        <v>482</v>
      </c>
      <c r="M997" t="s">
        <v>533</v>
      </c>
      <c r="N997" t="s">
        <v>258</v>
      </c>
      <c r="O997" t="s">
        <v>626</v>
      </c>
      <c r="P997">
        <v>50</v>
      </c>
      <c r="Q997">
        <v>102</v>
      </c>
      <c r="R997">
        <v>62</v>
      </c>
    </row>
    <row r="998" spans="1:18" x14ac:dyDescent="0.3">
      <c r="A998">
        <v>1359521</v>
      </c>
      <c r="B998">
        <v>2023</v>
      </c>
      <c r="C998" t="s">
        <v>338</v>
      </c>
      <c r="D998" t="s">
        <v>472</v>
      </c>
      <c r="E998" t="s">
        <v>22</v>
      </c>
      <c r="F998" t="s">
        <v>30</v>
      </c>
      <c r="G998" t="s">
        <v>22</v>
      </c>
      <c r="H998" t="s">
        <v>23</v>
      </c>
      <c r="I998">
        <v>5</v>
      </c>
      <c r="J998">
        <v>171</v>
      </c>
      <c r="K998">
        <v>166</v>
      </c>
      <c r="L998" t="s">
        <v>515</v>
      </c>
      <c r="M998" t="s">
        <v>430</v>
      </c>
      <c r="N998" t="s">
        <v>543</v>
      </c>
      <c r="O998" t="s">
        <v>452</v>
      </c>
      <c r="P998">
        <v>49</v>
      </c>
      <c r="Q998">
        <v>88</v>
      </c>
      <c r="R998">
        <v>34</v>
      </c>
    </row>
    <row r="999" spans="1:18" x14ac:dyDescent="0.3">
      <c r="A999">
        <v>1359522</v>
      </c>
      <c r="B999">
        <v>2023</v>
      </c>
      <c r="C999" t="s">
        <v>603</v>
      </c>
      <c r="D999" t="s">
        <v>58</v>
      </c>
      <c r="E999" t="s">
        <v>37</v>
      </c>
      <c r="F999" t="s">
        <v>30</v>
      </c>
      <c r="G999" t="s">
        <v>554</v>
      </c>
      <c r="H999" t="s">
        <v>39</v>
      </c>
      <c r="I999">
        <v>9</v>
      </c>
      <c r="J999">
        <v>118</v>
      </c>
      <c r="K999">
        <v>119</v>
      </c>
      <c r="L999" t="s">
        <v>453</v>
      </c>
      <c r="M999" t="s">
        <v>542</v>
      </c>
      <c r="N999" t="s">
        <v>406</v>
      </c>
      <c r="O999" t="s">
        <v>27</v>
      </c>
      <c r="P999">
        <v>50</v>
      </c>
      <c r="Q999">
        <v>60</v>
      </c>
      <c r="R999">
        <v>8</v>
      </c>
    </row>
    <row r="1000" spans="1:18" x14ac:dyDescent="0.3">
      <c r="A1000">
        <v>1359523</v>
      </c>
      <c r="B1000">
        <v>2023</v>
      </c>
      <c r="C1000" t="s">
        <v>123</v>
      </c>
      <c r="D1000" t="s">
        <v>473</v>
      </c>
      <c r="E1000" t="s">
        <v>29</v>
      </c>
      <c r="F1000" t="s">
        <v>21</v>
      </c>
      <c r="G1000" t="s">
        <v>29</v>
      </c>
      <c r="H1000" t="s">
        <v>39</v>
      </c>
      <c r="I1000">
        <v>6</v>
      </c>
      <c r="J1000">
        <v>139</v>
      </c>
      <c r="K1000">
        <v>140</v>
      </c>
      <c r="L1000" t="s">
        <v>627</v>
      </c>
      <c r="M1000" t="s">
        <v>308</v>
      </c>
      <c r="N1000" t="s">
        <v>535</v>
      </c>
      <c r="O1000" t="s">
        <v>452</v>
      </c>
      <c r="P1000">
        <v>34</v>
      </c>
      <c r="Q1000">
        <v>72</v>
      </c>
      <c r="R1000">
        <v>33</v>
      </c>
    </row>
    <row r="1001" spans="1:18" x14ac:dyDescent="0.3">
      <c r="A1001">
        <v>1359524</v>
      </c>
      <c r="B1001">
        <v>2023</v>
      </c>
      <c r="C1001" t="s">
        <v>497</v>
      </c>
      <c r="D1001" t="s">
        <v>478</v>
      </c>
      <c r="E1001" t="s">
        <v>20</v>
      </c>
      <c r="F1001" t="s">
        <v>30</v>
      </c>
      <c r="G1001" t="s">
        <v>488</v>
      </c>
      <c r="H1001" t="s">
        <v>39</v>
      </c>
      <c r="I1001">
        <v>7</v>
      </c>
      <c r="J1001">
        <v>181</v>
      </c>
      <c r="K1001">
        <v>187</v>
      </c>
      <c r="L1001" t="s">
        <v>628</v>
      </c>
      <c r="M1001" t="s">
        <v>258</v>
      </c>
      <c r="N1001" t="s">
        <v>458</v>
      </c>
      <c r="O1001" t="s">
        <v>383</v>
      </c>
      <c r="P1001">
        <v>51</v>
      </c>
      <c r="Q1001">
        <v>86</v>
      </c>
      <c r="R1001">
        <v>44</v>
      </c>
    </row>
    <row r="1002" spans="1:18" x14ac:dyDescent="0.3">
      <c r="A1002">
        <v>1359525</v>
      </c>
      <c r="B1002">
        <v>2023</v>
      </c>
      <c r="C1002" t="s">
        <v>597</v>
      </c>
      <c r="D1002" t="s">
        <v>664</v>
      </c>
      <c r="E1002" t="s">
        <v>558</v>
      </c>
      <c r="F1002" t="s">
        <v>21</v>
      </c>
      <c r="G1002" t="s">
        <v>554</v>
      </c>
      <c r="H1002" t="s">
        <v>23</v>
      </c>
      <c r="I1002">
        <v>56</v>
      </c>
      <c r="J1002">
        <v>227</v>
      </c>
      <c r="K1002">
        <v>171</v>
      </c>
      <c r="L1002" t="s">
        <v>510</v>
      </c>
      <c r="M1002" t="s">
        <v>299</v>
      </c>
      <c r="N1002" t="s">
        <v>413</v>
      </c>
      <c r="O1002" t="s">
        <v>483</v>
      </c>
      <c r="P1002">
        <v>78</v>
      </c>
      <c r="Q1002">
        <v>106</v>
      </c>
      <c r="R1002">
        <v>43</v>
      </c>
    </row>
    <row r="1003" spans="1:18" x14ac:dyDescent="0.3">
      <c r="A1003">
        <v>1359526</v>
      </c>
      <c r="B1003">
        <v>2023</v>
      </c>
      <c r="C1003" t="s">
        <v>347</v>
      </c>
      <c r="D1003" t="s">
        <v>58</v>
      </c>
      <c r="E1003" t="s">
        <v>37</v>
      </c>
      <c r="F1003" t="s">
        <v>30</v>
      </c>
      <c r="G1003" t="s">
        <v>330</v>
      </c>
      <c r="H1003" t="s">
        <v>39</v>
      </c>
      <c r="I1003">
        <v>4</v>
      </c>
      <c r="J1003">
        <v>214</v>
      </c>
      <c r="K1003">
        <v>217</v>
      </c>
      <c r="L1003" t="s">
        <v>629</v>
      </c>
      <c r="M1003" t="s">
        <v>407</v>
      </c>
      <c r="N1003" t="s">
        <v>612</v>
      </c>
      <c r="O1003" t="s">
        <v>27</v>
      </c>
      <c r="P1003">
        <v>61</v>
      </c>
      <c r="Q1003">
        <v>107</v>
      </c>
      <c r="R1003">
        <v>46</v>
      </c>
    </row>
    <row r="1004" spans="1:18" x14ac:dyDescent="0.3">
      <c r="A1004">
        <v>1359527</v>
      </c>
      <c r="B1004">
        <v>2023</v>
      </c>
      <c r="C1004" t="s">
        <v>536</v>
      </c>
      <c r="D1004" t="s">
        <v>51</v>
      </c>
      <c r="E1004" t="s">
        <v>526</v>
      </c>
      <c r="F1004" t="s">
        <v>30</v>
      </c>
      <c r="G1004" t="s">
        <v>22</v>
      </c>
      <c r="H1004" t="s">
        <v>39</v>
      </c>
      <c r="I1004">
        <v>5</v>
      </c>
      <c r="J1004">
        <v>179</v>
      </c>
      <c r="K1004">
        <v>182</v>
      </c>
      <c r="L1004" t="s">
        <v>390</v>
      </c>
      <c r="M1004" t="s">
        <v>607</v>
      </c>
      <c r="N1004" t="s">
        <v>533</v>
      </c>
      <c r="O1004" t="s">
        <v>626</v>
      </c>
      <c r="P1004">
        <v>58</v>
      </c>
      <c r="Q1004">
        <v>73</v>
      </c>
      <c r="R1004">
        <v>48</v>
      </c>
    </row>
    <row r="1005" spans="1:18" x14ac:dyDescent="0.3">
      <c r="A1005">
        <v>1359528</v>
      </c>
      <c r="B1005">
        <v>2023</v>
      </c>
      <c r="C1005" t="s">
        <v>113</v>
      </c>
      <c r="D1005" t="s">
        <v>45</v>
      </c>
      <c r="E1005" t="s">
        <v>46</v>
      </c>
      <c r="F1005" t="s">
        <v>21</v>
      </c>
      <c r="G1005" t="s">
        <v>46</v>
      </c>
      <c r="H1005" t="s">
        <v>39</v>
      </c>
      <c r="I1005">
        <v>6</v>
      </c>
      <c r="J1005">
        <v>199</v>
      </c>
      <c r="K1005">
        <v>200</v>
      </c>
      <c r="L1005" t="s">
        <v>421</v>
      </c>
      <c r="M1005" t="s">
        <v>542</v>
      </c>
      <c r="N1005" t="s">
        <v>406</v>
      </c>
      <c r="O1005" t="s">
        <v>630</v>
      </c>
      <c r="P1005">
        <v>56</v>
      </c>
      <c r="Q1005">
        <v>105</v>
      </c>
      <c r="R1005">
        <v>38</v>
      </c>
    </row>
    <row r="1006" spans="1:18" x14ac:dyDescent="0.3">
      <c r="A1006">
        <v>1359529</v>
      </c>
      <c r="B1006">
        <v>2023</v>
      </c>
      <c r="C1006" t="s">
        <v>509</v>
      </c>
      <c r="D1006" t="s">
        <v>473</v>
      </c>
      <c r="E1006" t="s">
        <v>29</v>
      </c>
      <c r="F1006" t="s">
        <v>30</v>
      </c>
      <c r="G1006" t="s">
        <v>29</v>
      </c>
      <c r="H1006" t="s">
        <v>23</v>
      </c>
      <c r="I1006">
        <v>27</v>
      </c>
      <c r="J1006">
        <v>167</v>
      </c>
      <c r="K1006">
        <v>140</v>
      </c>
      <c r="L1006" t="s">
        <v>303</v>
      </c>
      <c r="M1006" t="s">
        <v>385</v>
      </c>
      <c r="N1006" t="s">
        <v>577</v>
      </c>
      <c r="O1006" t="s">
        <v>631</v>
      </c>
      <c r="P1006">
        <v>49</v>
      </c>
      <c r="Q1006">
        <v>76</v>
      </c>
      <c r="R1006">
        <v>42</v>
      </c>
    </row>
    <row r="1007" spans="1:18" x14ac:dyDescent="0.3">
      <c r="A1007">
        <v>1359530</v>
      </c>
      <c r="B1007">
        <v>2023</v>
      </c>
      <c r="C1007" t="s">
        <v>138</v>
      </c>
      <c r="D1007" t="s">
        <v>51</v>
      </c>
      <c r="E1007" t="s">
        <v>37</v>
      </c>
      <c r="F1007" t="s">
        <v>21</v>
      </c>
      <c r="G1007" t="s">
        <v>37</v>
      </c>
      <c r="H1007" t="s">
        <v>39</v>
      </c>
      <c r="I1007">
        <v>9</v>
      </c>
      <c r="J1007">
        <v>149</v>
      </c>
      <c r="K1007">
        <v>151</v>
      </c>
      <c r="L1007" t="s">
        <v>594</v>
      </c>
      <c r="M1007" t="s">
        <v>258</v>
      </c>
      <c r="N1007" t="s">
        <v>611</v>
      </c>
      <c r="O1007" t="s">
        <v>632</v>
      </c>
      <c r="P1007">
        <v>37</v>
      </c>
      <c r="Q1007">
        <v>90</v>
      </c>
      <c r="R1007">
        <v>22</v>
      </c>
    </row>
    <row r="1008" spans="1:18" x14ac:dyDescent="0.3">
      <c r="A1008">
        <v>1359531</v>
      </c>
      <c r="B1008">
        <v>2023</v>
      </c>
      <c r="C1008" t="s">
        <v>592</v>
      </c>
      <c r="D1008" t="s">
        <v>45</v>
      </c>
      <c r="E1008" t="s">
        <v>554</v>
      </c>
      <c r="F1008" t="s">
        <v>21</v>
      </c>
      <c r="G1008" t="s">
        <v>46</v>
      </c>
      <c r="H1008" t="s">
        <v>23</v>
      </c>
      <c r="I1008">
        <v>27</v>
      </c>
      <c r="J1008">
        <v>218</v>
      </c>
      <c r="K1008">
        <v>191</v>
      </c>
      <c r="L1008" t="s">
        <v>421</v>
      </c>
      <c r="M1008" t="s">
        <v>407</v>
      </c>
      <c r="N1008" t="s">
        <v>539</v>
      </c>
      <c r="O1008" t="s">
        <v>630</v>
      </c>
      <c r="P1008">
        <v>61</v>
      </c>
      <c r="Q1008">
        <v>92</v>
      </c>
      <c r="R1008">
        <v>65</v>
      </c>
    </row>
    <row r="1009" spans="1:18" x14ac:dyDescent="0.3">
      <c r="A1009">
        <v>1359532</v>
      </c>
      <c r="B1009">
        <v>2023</v>
      </c>
      <c r="C1009" t="s">
        <v>613</v>
      </c>
      <c r="D1009" t="s">
        <v>472</v>
      </c>
      <c r="E1009" t="s">
        <v>330</v>
      </c>
      <c r="F1009" t="s">
        <v>30</v>
      </c>
      <c r="G1009" t="s">
        <v>558</v>
      </c>
      <c r="H1009" t="s">
        <v>39</v>
      </c>
      <c r="I1009">
        <v>7</v>
      </c>
      <c r="J1009">
        <v>182</v>
      </c>
      <c r="K1009">
        <v>185</v>
      </c>
      <c r="L1009" t="s">
        <v>633</v>
      </c>
      <c r="M1009" t="s">
        <v>607</v>
      </c>
      <c r="N1009" t="s">
        <v>533</v>
      </c>
      <c r="O1009" t="s">
        <v>632</v>
      </c>
      <c r="P1009">
        <v>56</v>
      </c>
      <c r="Q1009">
        <v>89</v>
      </c>
      <c r="R1009">
        <v>37</v>
      </c>
    </row>
    <row r="1010" spans="1:18" x14ac:dyDescent="0.3">
      <c r="A1010">
        <v>1359533</v>
      </c>
      <c r="B1010">
        <v>2023</v>
      </c>
      <c r="C1010" t="s">
        <v>529</v>
      </c>
      <c r="D1010" t="s">
        <v>478</v>
      </c>
      <c r="E1010" t="s">
        <v>488</v>
      </c>
      <c r="F1010" t="s">
        <v>21</v>
      </c>
      <c r="G1010" t="s">
        <v>526</v>
      </c>
      <c r="H1010" t="s">
        <v>23</v>
      </c>
      <c r="I1010">
        <v>31</v>
      </c>
      <c r="J1010">
        <v>167</v>
      </c>
      <c r="K1010">
        <v>136</v>
      </c>
      <c r="L1010" t="s">
        <v>634</v>
      </c>
      <c r="M1010" t="s">
        <v>385</v>
      </c>
      <c r="N1010" t="s">
        <v>577</v>
      </c>
      <c r="O1010" t="s">
        <v>631</v>
      </c>
      <c r="P1010">
        <v>46</v>
      </c>
      <c r="Q1010">
        <v>83</v>
      </c>
      <c r="R1010">
        <v>38</v>
      </c>
    </row>
    <row r="1011" spans="1:18" x14ac:dyDescent="0.3">
      <c r="A1011">
        <v>1359534</v>
      </c>
      <c r="B1011">
        <v>2023</v>
      </c>
      <c r="C1011" t="s">
        <v>73</v>
      </c>
      <c r="D1011" t="s">
        <v>58</v>
      </c>
      <c r="E1011" t="s">
        <v>20</v>
      </c>
      <c r="F1011" t="s">
        <v>30</v>
      </c>
      <c r="G1011" t="s">
        <v>20</v>
      </c>
      <c r="H1011" t="s">
        <v>23</v>
      </c>
      <c r="I1011">
        <v>112</v>
      </c>
      <c r="J1011">
        <v>171</v>
      </c>
      <c r="K1011">
        <v>59</v>
      </c>
      <c r="L1011" t="s">
        <v>635</v>
      </c>
      <c r="M1011" t="s">
        <v>430</v>
      </c>
      <c r="N1011" t="s">
        <v>535</v>
      </c>
      <c r="O1011" t="s">
        <v>452</v>
      </c>
      <c r="P1011">
        <v>42</v>
      </c>
      <c r="Q1011">
        <v>81</v>
      </c>
      <c r="R1011">
        <v>48</v>
      </c>
    </row>
    <row r="1012" spans="1:18" x14ac:dyDescent="0.3">
      <c r="A1012">
        <v>1359535</v>
      </c>
      <c r="B1012">
        <v>2023</v>
      </c>
      <c r="C1012" t="s">
        <v>74</v>
      </c>
      <c r="D1012" t="s">
        <v>473</v>
      </c>
      <c r="E1012" t="s">
        <v>29</v>
      </c>
      <c r="F1012" t="s">
        <v>30</v>
      </c>
      <c r="G1012" t="s">
        <v>22</v>
      </c>
      <c r="H1012" t="s">
        <v>39</v>
      </c>
      <c r="I1012">
        <v>6</v>
      </c>
      <c r="J1012">
        <v>144</v>
      </c>
      <c r="K1012">
        <v>147</v>
      </c>
      <c r="L1012" t="s">
        <v>590</v>
      </c>
      <c r="M1012" t="s">
        <v>539</v>
      </c>
      <c r="N1012" t="s">
        <v>612</v>
      </c>
      <c r="O1012" t="s">
        <v>27</v>
      </c>
      <c r="P1012">
        <v>52</v>
      </c>
      <c r="Q1012">
        <v>47</v>
      </c>
      <c r="R1012">
        <v>45</v>
      </c>
    </row>
    <row r="1013" spans="1:18" x14ac:dyDescent="0.3">
      <c r="A1013">
        <v>1359536</v>
      </c>
      <c r="B1013">
        <v>2023</v>
      </c>
      <c r="C1013" t="s">
        <v>569</v>
      </c>
      <c r="D1013" t="s">
        <v>664</v>
      </c>
      <c r="E1013" t="s">
        <v>330</v>
      </c>
      <c r="F1013" t="s">
        <v>21</v>
      </c>
      <c r="G1013" t="s">
        <v>554</v>
      </c>
      <c r="H1013" t="s">
        <v>23</v>
      </c>
      <c r="I1013">
        <v>34</v>
      </c>
      <c r="J1013">
        <v>188</v>
      </c>
      <c r="K1013">
        <v>154</v>
      </c>
      <c r="L1013" t="s">
        <v>510</v>
      </c>
      <c r="M1013" t="s">
        <v>533</v>
      </c>
      <c r="N1013" t="s">
        <v>501</v>
      </c>
      <c r="O1013" t="s">
        <v>383</v>
      </c>
      <c r="P1013">
        <v>65</v>
      </c>
      <c r="Q1013">
        <v>98</v>
      </c>
      <c r="R1013">
        <v>25</v>
      </c>
    </row>
    <row r="1014" spans="1:18" x14ac:dyDescent="0.3">
      <c r="A1014">
        <v>1359537</v>
      </c>
      <c r="B1014">
        <v>2023</v>
      </c>
      <c r="C1014" t="s">
        <v>576</v>
      </c>
      <c r="D1014" t="s">
        <v>666</v>
      </c>
      <c r="E1014" t="s">
        <v>46</v>
      </c>
      <c r="F1014" t="s">
        <v>21</v>
      </c>
      <c r="G1014" t="s">
        <v>558</v>
      </c>
      <c r="H1014" t="s">
        <v>23</v>
      </c>
      <c r="I1014">
        <v>5</v>
      </c>
      <c r="J1014">
        <v>177</v>
      </c>
      <c r="K1014">
        <v>172</v>
      </c>
      <c r="L1014" t="s">
        <v>438</v>
      </c>
      <c r="M1014" t="s">
        <v>299</v>
      </c>
      <c r="N1014" t="s">
        <v>413</v>
      </c>
      <c r="O1014" t="s">
        <v>631</v>
      </c>
      <c r="P1014">
        <v>35</v>
      </c>
      <c r="Q1014">
        <v>82</v>
      </c>
      <c r="R1014">
        <v>60</v>
      </c>
    </row>
    <row r="1015" spans="1:18" x14ac:dyDescent="0.3">
      <c r="A1015">
        <v>1359538</v>
      </c>
      <c r="B1015">
        <v>2023</v>
      </c>
      <c r="C1015" t="s">
        <v>599</v>
      </c>
      <c r="D1015" t="s">
        <v>234</v>
      </c>
      <c r="E1015" t="s">
        <v>526</v>
      </c>
      <c r="F1015" t="s">
        <v>21</v>
      </c>
      <c r="G1015" t="s">
        <v>488</v>
      </c>
      <c r="H1015" t="s">
        <v>23</v>
      </c>
      <c r="I1015">
        <v>15</v>
      </c>
      <c r="J1015">
        <v>213</v>
      </c>
      <c r="K1015">
        <v>198</v>
      </c>
      <c r="L1015" t="s">
        <v>636</v>
      </c>
      <c r="M1015" t="s">
        <v>430</v>
      </c>
      <c r="N1015" t="s">
        <v>611</v>
      </c>
      <c r="O1015" t="s">
        <v>632</v>
      </c>
      <c r="P1015">
        <v>61</v>
      </c>
      <c r="Q1015">
        <v>93</v>
      </c>
      <c r="R1015">
        <v>59</v>
      </c>
    </row>
    <row r="1016" spans="1:18" x14ac:dyDescent="0.3">
      <c r="A1016">
        <v>1359539</v>
      </c>
      <c r="B1016">
        <v>2023</v>
      </c>
      <c r="C1016" t="s">
        <v>332</v>
      </c>
      <c r="D1016" t="s">
        <v>472</v>
      </c>
      <c r="E1016" t="s">
        <v>20</v>
      </c>
      <c r="F1016" t="s">
        <v>21</v>
      </c>
      <c r="G1016" t="s">
        <v>20</v>
      </c>
      <c r="H1016" t="s">
        <v>39</v>
      </c>
      <c r="I1016">
        <v>8</v>
      </c>
      <c r="J1016">
        <v>186</v>
      </c>
      <c r="K1016">
        <v>187</v>
      </c>
      <c r="L1016" t="s">
        <v>264</v>
      </c>
      <c r="M1016" t="s">
        <v>308</v>
      </c>
      <c r="N1016" t="s">
        <v>406</v>
      </c>
      <c r="O1016" t="s">
        <v>27</v>
      </c>
      <c r="P1016">
        <v>49</v>
      </c>
      <c r="Q1016">
        <v>92</v>
      </c>
      <c r="R1016">
        <v>45</v>
      </c>
    </row>
    <row r="1017" spans="1:18" x14ac:dyDescent="0.3">
      <c r="A1017">
        <v>1359540</v>
      </c>
      <c r="B1017">
        <v>2023</v>
      </c>
      <c r="C1017" t="s">
        <v>525</v>
      </c>
      <c r="D1017" t="s">
        <v>234</v>
      </c>
      <c r="E1017" t="s">
        <v>37</v>
      </c>
      <c r="F1017" t="s">
        <v>21</v>
      </c>
      <c r="G1017" t="s">
        <v>37</v>
      </c>
      <c r="H1017" t="s">
        <v>39</v>
      </c>
      <c r="I1017">
        <v>4</v>
      </c>
      <c r="J1017">
        <v>187</v>
      </c>
      <c r="K1017">
        <v>189</v>
      </c>
      <c r="L1017" t="s">
        <v>532</v>
      </c>
      <c r="M1017" t="s">
        <v>413</v>
      </c>
      <c r="N1017" t="s">
        <v>258</v>
      </c>
      <c r="O1017" t="s">
        <v>632</v>
      </c>
      <c r="P1017">
        <v>48</v>
      </c>
      <c r="Q1017">
        <v>77</v>
      </c>
      <c r="R1017">
        <v>62</v>
      </c>
    </row>
    <row r="1018" spans="1:18" x14ac:dyDescent="0.3">
      <c r="A1018">
        <v>1359541</v>
      </c>
      <c r="B1018">
        <v>2023</v>
      </c>
      <c r="C1018" t="s">
        <v>509</v>
      </c>
      <c r="D1018" t="s">
        <v>478</v>
      </c>
      <c r="E1018" t="s">
        <v>29</v>
      </c>
      <c r="F1018" t="s">
        <v>30</v>
      </c>
      <c r="G1018" t="s">
        <v>29</v>
      </c>
      <c r="H1018" t="s">
        <v>23</v>
      </c>
      <c r="I1018">
        <v>77</v>
      </c>
      <c r="J1018">
        <v>223</v>
      </c>
      <c r="K1018">
        <v>146</v>
      </c>
      <c r="L1018" t="s">
        <v>520</v>
      </c>
      <c r="M1018" t="s">
        <v>385</v>
      </c>
      <c r="N1018" t="s">
        <v>577</v>
      </c>
      <c r="O1018" t="s">
        <v>631</v>
      </c>
      <c r="P1018">
        <v>52</v>
      </c>
      <c r="Q1018">
        <v>115</v>
      </c>
      <c r="R1018">
        <v>56</v>
      </c>
    </row>
    <row r="1019" spans="1:18" x14ac:dyDescent="0.3">
      <c r="A1019">
        <v>1359542</v>
      </c>
      <c r="B1019">
        <v>2023</v>
      </c>
      <c r="C1019" t="s">
        <v>595</v>
      </c>
      <c r="D1019" t="s">
        <v>51</v>
      </c>
      <c r="E1019" t="s">
        <v>22</v>
      </c>
      <c r="F1019" t="s">
        <v>21</v>
      </c>
      <c r="G1019" t="s">
        <v>558</v>
      </c>
      <c r="H1019" t="s">
        <v>23</v>
      </c>
      <c r="I1019">
        <v>1</v>
      </c>
      <c r="J1019">
        <v>176</v>
      </c>
      <c r="K1019">
        <v>175</v>
      </c>
      <c r="L1019" t="s">
        <v>614</v>
      </c>
      <c r="M1019" t="s">
        <v>533</v>
      </c>
      <c r="N1019" t="s">
        <v>501</v>
      </c>
      <c r="O1019" t="s">
        <v>383</v>
      </c>
      <c r="P1019">
        <v>54</v>
      </c>
      <c r="Q1019">
        <v>68</v>
      </c>
      <c r="R1019">
        <v>54</v>
      </c>
    </row>
    <row r="1020" spans="1:18" x14ac:dyDescent="0.3">
      <c r="A1020">
        <v>1359543</v>
      </c>
      <c r="B1020">
        <v>2023</v>
      </c>
      <c r="C1020" t="s">
        <v>350</v>
      </c>
      <c r="D1020" t="s">
        <v>45</v>
      </c>
      <c r="E1020" t="s">
        <v>46</v>
      </c>
      <c r="F1020" t="s">
        <v>21</v>
      </c>
      <c r="G1020" t="s">
        <v>46</v>
      </c>
      <c r="H1020" t="s">
        <v>39</v>
      </c>
      <c r="I1020">
        <v>8</v>
      </c>
      <c r="J1020">
        <v>200</v>
      </c>
      <c r="K1020">
        <v>201</v>
      </c>
      <c r="L1020" t="s">
        <v>618</v>
      </c>
      <c r="M1020" t="s">
        <v>430</v>
      </c>
      <c r="N1020" t="s">
        <v>258</v>
      </c>
      <c r="O1020" t="s">
        <v>632</v>
      </c>
      <c r="P1020">
        <v>53</v>
      </c>
      <c r="Q1020">
        <v>115</v>
      </c>
      <c r="R1020">
        <v>32</v>
      </c>
    </row>
    <row r="1021" spans="1:18" x14ac:dyDescent="0.3">
      <c r="A1021">
        <v>1359544</v>
      </c>
      <c r="B1021">
        <v>2023</v>
      </c>
      <c r="C1021" t="s">
        <v>587</v>
      </c>
      <c r="D1021" t="s">
        <v>19</v>
      </c>
      <c r="E1021" t="s">
        <v>554</v>
      </c>
      <c r="F1021" t="s">
        <v>21</v>
      </c>
      <c r="G1021" t="s">
        <v>554</v>
      </c>
      <c r="H1021" t="s">
        <v>39</v>
      </c>
      <c r="I1021">
        <v>6</v>
      </c>
      <c r="J1021">
        <v>197</v>
      </c>
      <c r="K1021">
        <v>198</v>
      </c>
      <c r="L1021" t="s">
        <v>510</v>
      </c>
      <c r="M1021" t="s">
        <v>407</v>
      </c>
      <c r="N1021" t="s">
        <v>406</v>
      </c>
      <c r="O1021" t="s">
        <v>27</v>
      </c>
      <c r="P1021">
        <v>62</v>
      </c>
      <c r="Q1021">
        <v>87</v>
      </c>
      <c r="R1021">
        <v>48</v>
      </c>
    </row>
    <row r="1022" spans="1:18" x14ac:dyDescent="0.3">
      <c r="A1022">
        <v>1370350</v>
      </c>
      <c r="B1022">
        <v>2023</v>
      </c>
      <c r="C1022" t="s">
        <v>579</v>
      </c>
      <c r="D1022" t="s">
        <v>473</v>
      </c>
      <c r="E1022" t="s">
        <v>554</v>
      </c>
      <c r="F1022" t="s">
        <v>21</v>
      </c>
      <c r="G1022" t="s">
        <v>29</v>
      </c>
      <c r="H1022" t="s">
        <v>23</v>
      </c>
      <c r="I1022">
        <v>15</v>
      </c>
      <c r="J1022">
        <v>172</v>
      </c>
      <c r="K1022">
        <v>157</v>
      </c>
      <c r="L1022" t="s">
        <v>520</v>
      </c>
      <c r="M1022" t="s">
        <v>299</v>
      </c>
      <c r="N1022" t="s">
        <v>385</v>
      </c>
      <c r="O1022" t="s">
        <v>383</v>
      </c>
      <c r="P1022">
        <v>49</v>
      </c>
      <c r="Q1022">
        <v>82</v>
      </c>
      <c r="R1022">
        <v>41</v>
      </c>
    </row>
    <row r="1023" spans="1:18" x14ac:dyDescent="0.3">
      <c r="A1023">
        <v>1370351</v>
      </c>
      <c r="B1023">
        <v>2023</v>
      </c>
      <c r="C1023" t="s">
        <v>637</v>
      </c>
      <c r="D1023" t="s">
        <v>473</v>
      </c>
      <c r="E1023" t="s">
        <v>46</v>
      </c>
      <c r="F1023" t="s">
        <v>30</v>
      </c>
      <c r="G1023" t="s">
        <v>46</v>
      </c>
      <c r="H1023" t="s">
        <v>23</v>
      </c>
      <c r="I1023">
        <v>81</v>
      </c>
      <c r="J1023">
        <v>182</v>
      </c>
      <c r="K1023">
        <v>101</v>
      </c>
      <c r="L1023" t="s">
        <v>638</v>
      </c>
      <c r="M1023" t="s">
        <v>308</v>
      </c>
      <c r="N1023" t="s">
        <v>406</v>
      </c>
      <c r="O1023" t="s">
        <v>452</v>
      </c>
      <c r="P1023">
        <v>62</v>
      </c>
      <c r="Q1023">
        <v>79</v>
      </c>
      <c r="R1023">
        <v>41</v>
      </c>
    </row>
    <row r="1024" spans="1:18" x14ac:dyDescent="0.3">
      <c r="A1024">
        <v>1370352</v>
      </c>
      <c r="B1024">
        <v>2023</v>
      </c>
      <c r="C1024" t="s">
        <v>620</v>
      </c>
      <c r="D1024" t="s">
        <v>664</v>
      </c>
      <c r="E1024" t="s">
        <v>46</v>
      </c>
      <c r="F1024" t="s">
        <v>21</v>
      </c>
      <c r="G1024" t="s">
        <v>554</v>
      </c>
      <c r="H1024" t="s">
        <v>23</v>
      </c>
      <c r="I1024">
        <v>62</v>
      </c>
      <c r="J1024">
        <v>233</v>
      </c>
      <c r="K1024">
        <v>171</v>
      </c>
      <c r="L1024" t="s">
        <v>510</v>
      </c>
      <c r="M1024" t="s">
        <v>407</v>
      </c>
      <c r="N1024" t="s">
        <v>258</v>
      </c>
      <c r="O1024" t="s">
        <v>27</v>
      </c>
      <c r="P1024">
        <v>50</v>
      </c>
      <c r="Q1024">
        <v>133</v>
      </c>
      <c r="R1024">
        <v>50</v>
      </c>
    </row>
    <row r="1025" spans="1:18" x14ac:dyDescent="0.3">
      <c r="A1025">
        <v>1370353</v>
      </c>
      <c r="B1025">
        <v>2023</v>
      </c>
      <c r="C1025" t="s">
        <v>639</v>
      </c>
      <c r="D1025" t="s">
        <v>664</v>
      </c>
      <c r="E1025" t="s">
        <v>29</v>
      </c>
      <c r="F1025" t="s">
        <v>21</v>
      </c>
      <c r="G1025" t="s">
        <v>29</v>
      </c>
      <c r="H1025" t="s">
        <v>39</v>
      </c>
      <c r="I1025">
        <v>5</v>
      </c>
      <c r="J1025">
        <v>214</v>
      </c>
      <c r="K1025">
        <v>171</v>
      </c>
      <c r="L1025" t="s">
        <v>596</v>
      </c>
      <c r="M1025" t="s">
        <v>407</v>
      </c>
      <c r="N1025" t="s">
        <v>258</v>
      </c>
      <c r="O1025" t="s">
        <v>27</v>
      </c>
      <c r="P1025">
        <v>62</v>
      </c>
      <c r="Q1025">
        <v>91</v>
      </c>
      <c r="R1025">
        <v>61</v>
      </c>
    </row>
    <row r="1026" spans="1:18" x14ac:dyDescent="0.3">
      <c r="A1026">
        <v>1422119</v>
      </c>
      <c r="B1026">
        <v>2024</v>
      </c>
      <c r="C1026" t="s">
        <v>83</v>
      </c>
      <c r="D1026" t="s">
        <v>473</v>
      </c>
      <c r="E1026" t="s">
        <v>20</v>
      </c>
      <c r="F1026" t="s">
        <v>30</v>
      </c>
      <c r="G1026" t="s">
        <v>29</v>
      </c>
      <c r="H1026" t="s">
        <v>39</v>
      </c>
      <c r="I1026">
        <v>6</v>
      </c>
      <c r="J1026">
        <v>173</v>
      </c>
      <c r="K1026">
        <v>176</v>
      </c>
      <c r="L1026" t="s">
        <v>418</v>
      </c>
      <c r="M1026" t="s">
        <v>542</v>
      </c>
      <c r="N1026" t="s">
        <v>406</v>
      </c>
      <c r="O1026" t="s">
        <v>27</v>
      </c>
      <c r="P1026">
        <v>42</v>
      </c>
      <c r="Q1026">
        <v>74</v>
      </c>
      <c r="R1026">
        <v>57</v>
      </c>
    </row>
    <row r="1027" spans="1:18" x14ac:dyDescent="0.3">
      <c r="A1027">
        <v>1422120</v>
      </c>
      <c r="B1027">
        <v>2024</v>
      </c>
      <c r="C1027" t="s">
        <v>599</v>
      </c>
      <c r="D1027" t="s">
        <v>668</v>
      </c>
      <c r="E1027" t="s">
        <v>526</v>
      </c>
      <c r="F1027" t="s">
        <v>21</v>
      </c>
      <c r="G1027" t="s">
        <v>526</v>
      </c>
      <c r="H1027" t="s">
        <v>39</v>
      </c>
      <c r="I1027">
        <v>4</v>
      </c>
      <c r="J1027">
        <v>174</v>
      </c>
      <c r="K1027">
        <v>177</v>
      </c>
      <c r="L1027" t="s">
        <v>494</v>
      </c>
      <c r="M1027" t="s">
        <v>533</v>
      </c>
      <c r="N1027" t="s">
        <v>577</v>
      </c>
      <c r="O1027" t="s">
        <v>452</v>
      </c>
      <c r="P1027">
        <v>54</v>
      </c>
      <c r="Q1027">
        <v>74</v>
      </c>
      <c r="R1027">
        <v>46</v>
      </c>
    </row>
    <row r="1028" spans="1:18" x14ac:dyDescent="0.3">
      <c r="A1028">
        <v>1422121</v>
      </c>
      <c r="B1028">
        <v>2024</v>
      </c>
      <c r="C1028" t="s">
        <v>338</v>
      </c>
      <c r="D1028" t="s">
        <v>51</v>
      </c>
      <c r="E1028" t="s">
        <v>330</v>
      </c>
      <c r="F1028" t="s">
        <v>21</v>
      </c>
      <c r="G1028" t="s">
        <v>22</v>
      </c>
      <c r="H1028" t="s">
        <v>23</v>
      </c>
      <c r="I1028">
        <v>4</v>
      </c>
      <c r="J1028">
        <v>208</v>
      </c>
      <c r="K1028">
        <v>204</v>
      </c>
      <c r="L1028" t="s">
        <v>390</v>
      </c>
      <c r="M1028" t="s">
        <v>574</v>
      </c>
      <c r="N1028" t="s">
        <v>458</v>
      </c>
      <c r="O1028" t="s">
        <v>383</v>
      </c>
      <c r="P1028">
        <v>43</v>
      </c>
      <c r="Q1028">
        <v>98</v>
      </c>
      <c r="R1028">
        <v>67</v>
      </c>
    </row>
    <row r="1029" spans="1:18" x14ac:dyDescent="0.3">
      <c r="A1029">
        <v>1422122</v>
      </c>
      <c r="B1029">
        <v>2024</v>
      </c>
      <c r="C1029" t="s">
        <v>568</v>
      </c>
      <c r="D1029" t="s">
        <v>58</v>
      </c>
      <c r="E1029" t="s">
        <v>37</v>
      </c>
      <c r="F1029" t="s">
        <v>30</v>
      </c>
      <c r="G1029" t="s">
        <v>37</v>
      </c>
      <c r="H1029" t="s">
        <v>23</v>
      </c>
      <c r="I1029">
        <v>20</v>
      </c>
      <c r="J1029">
        <v>193</v>
      </c>
      <c r="K1029">
        <v>173</v>
      </c>
      <c r="L1029" t="s">
        <v>349</v>
      </c>
      <c r="M1029" t="s">
        <v>607</v>
      </c>
      <c r="N1029" t="s">
        <v>174</v>
      </c>
      <c r="O1029" t="s">
        <v>483</v>
      </c>
      <c r="P1029">
        <v>54</v>
      </c>
      <c r="Q1029">
        <v>95</v>
      </c>
      <c r="R1029">
        <v>44</v>
      </c>
    </row>
    <row r="1030" spans="1:18" x14ac:dyDescent="0.3">
      <c r="A1030">
        <v>1422123</v>
      </c>
      <c r="B1030">
        <v>2024</v>
      </c>
      <c r="C1030" t="s">
        <v>620</v>
      </c>
      <c r="D1030" t="s">
        <v>664</v>
      </c>
      <c r="E1030" t="s">
        <v>46</v>
      </c>
      <c r="F1030" t="s">
        <v>21</v>
      </c>
      <c r="G1030" t="s">
        <v>554</v>
      </c>
      <c r="H1030" t="s">
        <v>23</v>
      </c>
      <c r="I1030">
        <v>6</v>
      </c>
      <c r="J1030">
        <v>168</v>
      </c>
      <c r="K1030">
        <v>162</v>
      </c>
      <c r="L1030" t="s">
        <v>609</v>
      </c>
      <c r="M1030" t="s">
        <v>304</v>
      </c>
      <c r="N1030" t="s">
        <v>406</v>
      </c>
      <c r="O1030" t="s">
        <v>27</v>
      </c>
      <c r="P1030">
        <v>47</v>
      </c>
      <c r="Q1030">
        <v>86</v>
      </c>
      <c r="R1030">
        <v>35</v>
      </c>
    </row>
    <row r="1031" spans="1:18" x14ac:dyDescent="0.3">
      <c r="A1031">
        <v>1422124</v>
      </c>
      <c r="B1031">
        <v>2024</v>
      </c>
      <c r="C1031" t="s">
        <v>537</v>
      </c>
      <c r="D1031" t="s">
        <v>19</v>
      </c>
      <c r="E1031" t="s">
        <v>20</v>
      </c>
      <c r="F1031" t="s">
        <v>21</v>
      </c>
      <c r="G1031" t="s">
        <v>20</v>
      </c>
      <c r="H1031" t="s">
        <v>39</v>
      </c>
      <c r="I1031">
        <v>4</v>
      </c>
      <c r="J1031">
        <v>176</v>
      </c>
      <c r="K1031">
        <v>178</v>
      </c>
      <c r="L1031" t="s">
        <v>264</v>
      </c>
      <c r="M1031" t="s">
        <v>299</v>
      </c>
      <c r="N1031" t="s">
        <v>611</v>
      </c>
      <c r="O1031" t="s">
        <v>383</v>
      </c>
      <c r="P1031">
        <v>40</v>
      </c>
      <c r="Q1031">
        <v>92</v>
      </c>
      <c r="R1031">
        <v>44</v>
      </c>
    </row>
    <row r="1032" spans="1:18" x14ac:dyDescent="0.3">
      <c r="A1032">
        <v>1422125</v>
      </c>
      <c r="B1032">
        <v>2024</v>
      </c>
      <c r="C1032" t="s">
        <v>579</v>
      </c>
      <c r="D1032" t="s">
        <v>473</v>
      </c>
      <c r="E1032" t="s">
        <v>554</v>
      </c>
      <c r="F1032" t="s">
        <v>21</v>
      </c>
      <c r="G1032" t="s">
        <v>29</v>
      </c>
      <c r="H1032" t="s">
        <v>23</v>
      </c>
      <c r="I1032">
        <v>63</v>
      </c>
      <c r="J1032">
        <v>206</v>
      </c>
      <c r="K1032">
        <v>143</v>
      </c>
      <c r="L1032" t="s">
        <v>571</v>
      </c>
      <c r="M1032" t="s">
        <v>640</v>
      </c>
      <c r="N1032" t="s">
        <v>539</v>
      </c>
      <c r="O1032" t="s">
        <v>452</v>
      </c>
      <c r="P1032">
        <v>69</v>
      </c>
      <c r="Q1032">
        <v>96</v>
      </c>
      <c r="R1032">
        <v>41</v>
      </c>
    </row>
    <row r="1033" spans="1:18" x14ac:dyDescent="0.3">
      <c r="A1033">
        <v>1422126</v>
      </c>
      <c r="B1033">
        <v>2024</v>
      </c>
      <c r="C1033" t="s">
        <v>350</v>
      </c>
      <c r="D1033" t="s">
        <v>472</v>
      </c>
      <c r="E1033" t="s">
        <v>46</v>
      </c>
      <c r="F1033" t="s">
        <v>21</v>
      </c>
      <c r="G1033" t="s">
        <v>330</v>
      </c>
      <c r="H1033" t="s">
        <v>23</v>
      </c>
      <c r="I1033">
        <v>31</v>
      </c>
      <c r="J1033">
        <v>277</v>
      </c>
      <c r="K1033">
        <v>246</v>
      </c>
      <c r="L1033" t="s">
        <v>566</v>
      </c>
      <c r="M1033" t="s">
        <v>430</v>
      </c>
      <c r="N1033" t="s">
        <v>501</v>
      </c>
      <c r="O1033" t="s">
        <v>483</v>
      </c>
      <c r="P1033">
        <v>81</v>
      </c>
      <c r="Q1033">
        <v>133</v>
      </c>
      <c r="R1033">
        <v>63</v>
      </c>
    </row>
    <row r="1034" spans="1:18" x14ac:dyDescent="0.3">
      <c r="A1034">
        <v>1422127</v>
      </c>
      <c r="B1034">
        <v>2024</v>
      </c>
      <c r="C1034" t="s">
        <v>507</v>
      </c>
      <c r="D1034" t="s">
        <v>58</v>
      </c>
      <c r="E1034" t="s">
        <v>488</v>
      </c>
      <c r="F1034" t="s">
        <v>21</v>
      </c>
      <c r="G1034" t="s">
        <v>37</v>
      </c>
      <c r="H1034" t="s">
        <v>23</v>
      </c>
      <c r="I1034">
        <v>12</v>
      </c>
      <c r="J1034">
        <v>185</v>
      </c>
      <c r="K1034">
        <v>173</v>
      </c>
      <c r="L1034" t="s">
        <v>584</v>
      </c>
      <c r="M1034" t="s">
        <v>413</v>
      </c>
      <c r="N1034" t="s">
        <v>407</v>
      </c>
      <c r="O1034" t="s">
        <v>27</v>
      </c>
      <c r="P1034">
        <v>31</v>
      </c>
      <c r="Q1034">
        <v>92</v>
      </c>
      <c r="R1034">
        <v>62</v>
      </c>
    </row>
    <row r="1035" spans="1:18" x14ac:dyDescent="0.3">
      <c r="A1035">
        <v>1422128</v>
      </c>
      <c r="B1035">
        <v>2024</v>
      </c>
      <c r="C1035" t="s">
        <v>18</v>
      </c>
      <c r="D1035" t="s">
        <v>19</v>
      </c>
      <c r="E1035" t="s">
        <v>22</v>
      </c>
      <c r="F1035" t="s">
        <v>21</v>
      </c>
      <c r="G1035" t="s">
        <v>22</v>
      </c>
      <c r="H1035" t="s">
        <v>39</v>
      </c>
      <c r="I1035">
        <v>7</v>
      </c>
      <c r="J1035">
        <v>182</v>
      </c>
      <c r="K1035">
        <v>186</v>
      </c>
      <c r="L1035" t="s">
        <v>313</v>
      </c>
      <c r="M1035" t="s">
        <v>299</v>
      </c>
      <c r="N1035" t="s">
        <v>574</v>
      </c>
      <c r="O1035" t="s">
        <v>383</v>
      </c>
      <c r="P1035">
        <v>61</v>
      </c>
      <c r="Q1035">
        <v>80</v>
      </c>
      <c r="R1035">
        <v>41</v>
      </c>
    </row>
    <row r="1036" spans="1:18" x14ac:dyDescent="0.3">
      <c r="A1036">
        <v>1422129</v>
      </c>
      <c r="B1036">
        <v>2024</v>
      </c>
      <c r="C1036" t="s">
        <v>586</v>
      </c>
      <c r="D1036" t="s">
        <v>666</v>
      </c>
      <c r="E1036" t="s">
        <v>558</v>
      </c>
      <c r="F1036" t="s">
        <v>30</v>
      </c>
      <c r="G1036" t="s">
        <v>558</v>
      </c>
      <c r="H1036" t="s">
        <v>23</v>
      </c>
      <c r="I1036">
        <v>21</v>
      </c>
      <c r="J1036">
        <v>199</v>
      </c>
      <c r="K1036">
        <v>178</v>
      </c>
      <c r="L1036" t="s">
        <v>641</v>
      </c>
      <c r="M1036" t="s">
        <v>533</v>
      </c>
      <c r="N1036" t="s">
        <v>535</v>
      </c>
      <c r="O1036" t="s">
        <v>452</v>
      </c>
      <c r="P1036">
        <v>54</v>
      </c>
      <c r="Q1036">
        <v>103</v>
      </c>
      <c r="R1036">
        <v>42</v>
      </c>
    </row>
    <row r="1037" spans="1:18" x14ac:dyDescent="0.3">
      <c r="A1037">
        <v>1422130</v>
      </c>
      <c r="B1037">
        <v>2024</v>
      </c>
      <c r="C1037" t="s">
        <v>585</v>
      </c>
      <c r="D1037" t="s">
        <v>664</v>
      </c>
      <c r="E1037" t="s">
        <v>330</v>
      </c>
      <c r="F1037" t="s">
        <v>30</v>
      </c>
      <c r="G1037" t="s">
        <v>554</v>
      </c>
      <c r="H1037" t="s">
        <v>39</v>
      </c>
      <c r="I1037">
        <v>7</v>
      </c>
      <c r="J1037">
        <v>162</v>
      </c>
      <c r="K1037">
        <v>168</v>
      </c>
      <c r="L1037" t="s">
        <v>373</v>
      </c>
      <c r="M1037" t="s">
        <v>542</v>
      </c>
      <c r="N1037" t="s">
        <v>406</v>
      </c>
      <c r="O1037" t="s">
        <v>27</v>
      </c>
      <c r="P1037">
        <v>56</v>
      </c>
      <c r="Q1037">
        <v>72</v>
      </c>
      <c r="R1037">
        <v>34</v>
      </c>
    </row>
    <row r="1038" spans="1:18" x14ac:dyDescent="0.3">
      <c r="A1038">
        <v>1422131</v>
      </c>
      <c r="B1038">
        <v>2024</v>
      </c>
      <c r="C1038" t="s">
        <v>489</v>
      </c>
      <c r="D1038" t="s">
        <v>302</v>
      </c>
      <c r="E1038" t="s">
        <v>488</v>
      </c>
      <c r="F1038" t="s">
        <v>30</v>
      </c>
      <c r="G1038" t="s">
        <v>488</v>
      </c>
      <c r="H1038" t="s">
        <v>23</v>
      </c>
      <c r="I1038">
        <v>20</v>
      </c>
      <c r="J1038">
        <v>191</v>
      </c>
      <c r="K1038">
        <v>171</v>
      </c>
      <c r="L1038" t="s">
        <v>506</v>
      </c>
      <c r="M1038" t="s">
        <v>174</v>
      </c>
      <c r="N1038" t="s">
        <v>612</v>
      </c>
      <c r="O1038" t="s">
        <v>483</v>
      </c>
      <c r="P1038">
        <v>62</v>
      </c>
      <c r="Q1038">
        <v>81</v>
      </c>
      <c r="R1038">
        <v>48</v>
      </c>
    </row>
    <row r="1039" spans="1:18" x14ac:dyDescent="0.3">
      <c r="A1039">
        <v>1422132</v>
      </c>
      <c r="B1039">
        <v>2024</v>
      </c>
      <c r="C1039" t="s">
        <v>107</v>
      </c>
      <c r="D1039" t="s">
        <v>45</v>
      </c>
      <c r="E1039" t="s">
        <v>37</v>
      </c>
      <c r="F1039" t="s">
        <v>21</v>
      </c>
      <c r="G1039" t="s">
        <v>37</v>
      </c>
      <c r="H1039" t="s">
        <v>39</v>
      </c>
      <c r="I1039">
        <v>6</v>
      </c>
      <c r="J1039">
        <v>125</v>
      </c>
      <c r="K1039">
        <v>127</v>
      </c>
      <c r="L1039" t="s">
        <v>395</v>
      </c>
      <c r="M1039" t="s">
        <v>611</v>
      </c>
      <c r="N1039" t="s">
        <v>458</v>
      </c>
      <c r="O1039" t="s">
        <v>383</v>
      </c>
      <c r="P1039">
        <v>46</v>
      </c>
      <c r="Q1039">
        <v>65</v>
      </c>
      <c r="R1039">
        <v>14</v>
      </c>
    </row>
    <row r="1040" spans="1:18" x14ac:dyDescent="0.3">
      <c r="A1040">
        <v>1422133</v>
      </c>
      <c r="B1040">
        <v>2024</v>
      </c>
      <c r="C1040" t="s">
        <v>642</v>
      </c>
      <c r="D1040" t="s">
        <v>19</v>
      </c>
      <c r="E1040" t="s">
        <v>20</v>
      </c>
      <c r="F1040" t="s">
        <v>21</v>
      </c>
      <c r="G1040" t="s">
        <v>558</v>
      </c>
      <c r="H1040" t="s">
        <v>23</v>
      </c>
      <c r="I1040">
        <v>28</v>
      </c>
      <c r="J1040">
        <v>181</v>
      </c>
      <c r="K1040">
        <v>153</v>
      </c>
      <c r="L1040" t="s">
        <v>641</v>
      </c>
      <c r="M1040" t="s">
        <v>533</v>
      </c>
      <c r="N1040" t="s">
        <v>577</v>
      </c>
      <c r="O1040" t="s">
        <v>452</v>
      </c>
      <c r="P1040">
        <v>54</v>
      </c>
      <c r="Q1040">
        <v>87</v>
      </c>
      <c r="R1040">
        <v>40</v>
      </c>
    </row>
    <row r="1041" spans="1:18" x14ac:dyDescent="0.3">
      <c r="A1041">
        <v>1422134</v>
      </c>
      <c r="B1041">
        <v>2024</v>
      </c>
      <c r="C1041" t="s">
        <v>490</v>
      </c>
      <c r="D1041" t="s">
        <v>302</v>
      </c>
      <c r="E1041" t="s">
        <v>22</v>
      </c>
      <c r="F1041" t="s">
        <v>30</v>
      </c>
      <c r="G1041" t="s">
        <v>22</v>
      </c>
      <c r="H1041" t="s">
        <v>23</v>
      </c>
      <c r="I1041">
        <v>106</v>
      </c>
      <c r="J1041">
        <v>272</v>
      </c>
      <c r="K1041">
        <v>166</v>
      </c>
      <c r="L1041" t="s">
        <v>313</v>
      </c>
      <c r="M1041" t="s">
        <v>607</v>
      </c>
      <c r="N1041" t="s">
        <v>501</v>
      </c>
      <c r="O1041" t="s">
        <v>483</v>
      </c>
      <c r="P1041">
        <v>88</v>
      </c>
      <c r="Q1041">
        <v>117</v>
      </c>
      <c r="R1041">
        <v>67</v>
      </c>
    </row>
    <row r="1042" spans="1:18" x14ac:dyDescent="0.3">
      <c r="A1042">
        <v>1422135</v>
      </c>
      <c r="B1042">
        <v>2024</v>
      </c>
      <c r="C1042" t="s">
        <v>591</v>
      </c>
      <c r="D1042" t="s">
        <v>664</v>
      </c>
      <c r="E1042" t="s">
        <v>526</v>
      </c>
      <c r="F1042" t="s">
        <v>21</v>
      </c>
      <c r="G1042" t="s">
        <v>526</v>
      </c>
      <c r="H1042" t="s">
        <v>39</v>
      </c>
      <c r="I1042">
        <v>3</v>
      </c>
      <c r="J1042">
        <v>199</v>
      </c>
      <c r="K1042">
        <v>200</v>
      </c>
      <c r="L1042" t="s">
        <v>643</v>
      </c>
      <c r="M1042" t="s">
        <v>407</v>
      </c>
      <c r="N1042" t="s">
        <v>304</v>
      </c>
      <c r="O1042" t="s">
        <v>27</v>
      </c>
      <c r="P1042">
        <v>52</v>
      </c>
      <c r="Q1042">
        <v>89</v>
      </c>
      <c r="R1042">
        <v>58</v>
      </c>
    </row>
    <row r="1043" spans="1:18" x14ac:dyDescent="0.3">
      <c r="A1043">
        <v>1422136</v>
      </c>
      <c r="B1043">
        <v>2024</v>
      </c>
      <c r="C1043" t="s">
        <v>346</v>
      </c>
      <c r="D1043" t="s">
        <v>472</v>
      </c>
      <c r="E1043" t="s">
        <v>330</v>
      </c>
      <c r="F1043" t="s">
        <v>21</v>
      </c>
      <c r="G1043" t="s">
        <v>330</v>
      </c>
      <c r="H1043" t="s">
        <v>39</v>
      </c>
      <c r="I1043">
        <v>6</v>
      </c>
      <c r="J1043">
        <v>165</v>
      </c>
      <c r="K1043">
        <v>166</v>
      </c>
      <c r="L1043" t="s">
        <v>566</v>
      </c>
      <c r="M1043" t="s">
        <v>574</v>
      </c>
      <c r="N1043" t="s">
        <v>458</v>
      </c>
      <c r="O1043" t="s">
        <v>383</v>
      </c>
      <c r="P1043">
        <v>48</v>
      </c>
      <c r="Q1043">
        <v>84</v>
      </c>
      <c r="R1043">
        <v>33</v>
      </c>
    </row>
    <row r="1044" spans="1:18" x14ac:dyDescent="0.3">
      <c r="A1044">
        <v>1422137</v>
      </c>
      <c r="B1044">
        <v>2024</v>
      </c>
      <c r="C1044" t="s">
        <v>73</v>
      </c>
      <c r="D1044" t="s">
        <v>58</v>
      </c>
      <c r="E1044" t="s">
        <v>37</v>
      </c>
      <c r="F1044" t="s">
        <v>21</v>
      </c>
      <c r="G1044" t="s">
        <v>37</v>
      </c>
      <c r="H1044" t="s">
        <v>39</v>
      </c>
      <c r="I1044">
        <v>6</v>
      </c>
      <c r="J1044">
        <v>183</v>
      </c>
      <c r="K1044">
        <v>189</v>
      </c>
      <c r="L1044" t="s">
        <v>461</v>
      </c>
      <c r="M1044" t="s">
        <v>640</v>
      </c>
      <c r="N1044" t="s">
        <v>539</v>
      </c>
      <c r="O1044" t="s">
        <v>452</v>
      </c>
      <c r="P1044">
        <v>53</v>
      </c>
      <c r="Q1044">
        <v>91</v>
      </c>
      <c r="R1044">
        <v>39</v>
      </c>
    </row>
    <row r="1045" spans="1:18" x14ac:dyDescent="0.3">
      <c r="A1045">
        <v>1422138</v>
      </c>
      <c r="B1045">
        <v>2024</v>
      </c>
      <c r="C1045" t="s">
        <v>505</v>
      </c>
      <c r="D1045" t="s">
        <v>45</v>
      </c>
      <c r="E1045" t="s">
        <v>488</v>
      </c>
      <c r="F1045" t="s">
        <v>21</v>
      </c>
      <c r="G1045" t="s">
        <v>46</v>
      </c>
      <c r="H1045" t="s">
        <v>23</v>
      </c>
      <c r="I1045">
        <v>29</v>
      </c>
      <c r="J1045">
        <v>234</v>
      </c>
      <c r="K1045">
        <v>205</v>
      </c>
      <c r="L1045" t="s">
        <v>644</v>
      </c>
      <c r="M1045" t="s">
        <v>174</v>
      </c>
      <c r="N1045" t="s">
        <v>501</v>
      </c>
      <c r="O1045" t="s">
        <v>483</v>
      </c>
      <c r="P1045">
        <v>75</v>
      </c>
      <c r="Q1045">
        <v>75</v>
      </c>
      <c r="R1045">
        <v>84</v>
      </c>
    </row>
    <row r="1046" spans="1:18" x14ac:dyDescent="0.3">
      <c r="A1046">
        <v>1422139</v>
      </c>
      <c r="B1046">
        <v>2024</v>
      </c>
      <c r="C1046" t="s">
        <v>553</v>
      </c>
      <c r="D1046" t="s">
        <v>666</v>
      </c>
      <c r="E1046" t="s">
        <v>558</v>
      </c>
      <c r="F1046" t="s">
        <v>30</v>
      </c>
      <c r="G1046" t="s">
        <v>558</v>
      </c>
      <c r="H1046" t="s">
        <v>23</v>
      </c>
      <c r="I1046">
        <v>33</v>
      </c>
      <c r="J1046">
        <v>163</v>
      </c>
      <c r="K1046">
        <v>130</v>
      </c>
      <c r="L1046" t="s">
        <v>645</v>
      </c>
      <c r="M1046" t="s">
        <v>413</v>
      </c>
      <c r="N1046" t="s">
        <v>406</v>
      </c>
      <c r="O1046" t="s">
        <v>27</v>
      </c>
      <c r="P1046">
        <v>47</v>
      </c>
      <c r="Q1046">
        <v>74</v>
      </c>
      <c r="R1046">
        <v>42</v>
      </c>
    </row>
    <row r="1047" spans="1:18" x14ac:dyDescent="0.3">
      <c r="A1047">
        <v>1426260</v>
      </c>
      <c r="B1047">
        <v>2024</v>
      </c>
      <c r="C1047" t="s">
        <v>134</v>
      </c>
      <c r="D1047" t="s">
        <v>473</v>
      </c>
      <c r="E1047" t="s">
        <v>29</v>
      </c>
      <c r="F1047" t="s">
        <v>21</v>
      </c>
      <c r="G1047" t="s">
        <v>29</v>
      </c>
      <c r="H1047" t="s">
        <v>39</v>
      </c>
      <c r="I1047">
        <v>7</v>
      </c>
      <c r="J1047">
        <v>137</v>
      </c>
      <c r="K1047">
        <v>141</v>
      </c>
      <c r="L1047" t="s">
        <v>303</v>
      </c>
      <c r="M1047" t="s">
        <v>299</v>
      </c>
      <c r="N1047" t="s">
        <v>611</v>
      </c>
      <c r="O1047" t="s">
        <v>383</v>
      </c>
      <c r="P1047">
        <v>56</v>
      </c>
      <c r="Q1047">
        <v>53</v>
      </c>
      <c r="R1047">
        <v>28</v>
      </c>
    </row>
    <row r="1048" spans="1:18" x14ac:dyDescent="0.3">
      <c r="A1048">
        <v>1426261</v>
      </c>
      <c r="B1048">
        <v>2024</v>
      </c>
      <c r="C1048" t="s">
        <v>602</v>
      </c>
      <c r="D1048" t="s">
        <v>668</v>
      </c>
      <c r="E1048" t="s">
        <v>526</v>
      </c>
      <c r="F1048" t="s">
        <v>21</v>
      </c>
      <c r="G1048" t="s">
        <v>330</v>
      </c>
      <c r="H1048" t="s">
        <v>23</v>
      </c>
      <c r="I1048">
        <v>2</v>
      </c>
      <c r="J1048">
        <v>182</v>
      </c>
      <c r="K1048">
        <v>180</v>
      </c>
      <c r="L1048" t="s">
        <v>646</v>
      </c>
      <c r="M1048" t="s">
        <v>535</v>
      </c>
      <c r="N1048" t="s">
        <v>577</v>
      </c>
      <c r="O1048" t="s">
        <v>452</v>
      </c>
      <c r="P1048">
        <v>40</v>
      </c>
      <c r="Q1048">
        <v>106</v>
      </c>
      <c r="R1048">
        <v>36</v>
      </c>
    </row>
    <row r="1049" spans="1:18" x14ac:dyDescent="0.3">
      <c r="A1049">
        <v>1426262</v>
      </c>
      <c r="B1049">
        <v>2024</v>
      </c>
      <c r="C1049" t="s">
        <v>603</v>
      </c>
      <c r="D1049" t="s">
        <v>58</v>
      </c>
      <c r="E1049" t="s">
        <v>554</v>
      </c>
      <c r="F1049" t="s">
        <v>21</v>
      </c>
      <c r="G1049" t="s">
        <v>554</v>
      </c>
      <c r="H1049" t="s">
        <v>39</v>
      </c>
      <c r="I1049">
        <v>3</v>
      </c>
      <c r="J1049">
        <v>196</v>
      </c>
      <c r="K1049">
        <v>199</v>
      </c>
      <c r="L1049" t="s">
        <v>453</v>
      </c>
      <c r="M1049" t="s">
        <v>174</v>
      </c>
      <c r="N1049" t="s">
        <v>612</v>
      </c>
      <c r="O1049" t="s">
        <v>483</v>
      </c>
      <c r="P1049">
        <v>43</v>
      </c>
      <c r="Q1049">
        <v>96</v>
      </c>
      <c r="R1049">
        <v>57</v>
      </c>
    </row>
    <row r="1050" spans="1:18" x14ac:dyDescent="0.3">
      <c r="A1050">
        <v>1426263</v>
      </c>
      <c r="B1050">
        <v>2024</v>
      </c>
      <c r="C1050" t="s">
        <v>113</v>
      </c>
      <c r="D1050" t="s">
        <v>45</v>
      </c>
      <c r="E1050" t="s">
        <v>46</v>
      </c>
      <c r="F1050" t="s">
        <v>21</v>
      </c>
      <c r="G1050" t="s">
        <v>46</v>
      </c>
      <c r="H1050" t="s">
        <v>39</v>
      </c>
      <c r="I1050">
        <v>7</v>
      </c>
      <c r="J1050">
        <v>196</v>
      </c>
      <c r="K1050">
        <v>199</v>
      </c>
      <c r="L1050" t="s">
        <v>456</v>
      </c>
      <c r="M1050" t="s">
        <v>407</v>
      </c>
      <c r="N1050" t="s">
        <v>304</v>
      </c>
      <c r="O1050" t="s">
        <v>27</v>
      </c>
      <c r="P1050">
        <v>44</v>
      </c>
      <c r="Q1050">
        <v>105</v>
      </c>
      <c r="R1050">
        <v>47</v>
      </c>
    </row>
    <row r="1051" spans="1:18" x14ac:dyDescent="0.3">
      <c r="A1051">
        <v>1426264</v>
      </c>
      <c r="B1051">
        <v>2024</v>
      </c>
      <c r="C1051" t="s">
        <v>588</v>
      </c>
      <c r="D1051" t="s">
        <v>666</v>
      </c>
      <c r="E1051" t="s">
        <v>558</v>
      </c>
      <c r="F1051" t="s">
        <v>30</v>
      </c>
      <c r="G1051" t="s">
        <v>488</v>
      </c>
      <c r="H1051" t="s">
        <v>39</v>
      </c>
      <c r="I1051">
        <v>6</v>
      </c>
      <c r="J1051">
        <v>167</v>
      </c>
      <c r="K1051">
        <v>170</v>
      </c>
      <c r="L1051" t="s">
        <v>484</v>
      </c>
      <c r="M1051" t="s">
        <v>574</v>
      </c>
      <c r="N1051" t="s">
        <v>458</v>
      </c>
      <c r="O1051" t="s">
        <v>383</v>
      </c>
      <c r="P1051">
        <v>57</v>
      </c>
      <c r="Q1051">
        <v>64</v>
      </c>
      <c r="R1051">
        <v>46</v>
      </c>
    </row>
    <row r="1052" spans="1:18" x14ac:dyDescent="0.3">
      <c r="A1052">
        <v>1426265</v>
      </c>
      <c r="B1052">
        <v>2024</v>
      </c>
      <c r="C1052" t="s">
        <v>525</v>
      </c>
      <c r="D1052" t="s">
        <v>668</v>
      </c>
      <c r="E1052" t="s">
        <v>37</v>
      </c>
      <c r="F1052" t="s">
        <v>21</v>
      </c>
      <c r="G1052" t="s">
        <v>37</v>
      </c>
      <c r="H1052" t="s">
        <v>39</v>
      </c>
      <c r="I1052">
        <v>3</v>
      </c>
      <c r="J1052">
        <v>147</v>
      </c>
      <c r="K1052">
        <v>152</v>
      </c>
      <c r="L1052" t="s">
        <v>511</v>
      </c>
      <c r="M1052" t="s">
        <v>299</v>
      </c>
      <c r="N1052" t="s">
        <v>539</v>
      </c>
      <c r="O1052" t="s">
        <v>452</v>
      </c>
      <c r="P1052">
        <v>38</v>
      </c>
      <c r="Q1052">
        <v>65</v>
      </c>
      <c r="R1052">
        <v>44</v>
      </c>
    </row>
    <row r="1053" spans="1:18" x14ac:dyDescent="0.3">
      <c r="A1053">
        <v>1426266</v>
      </c>
      <c r="B1053">
        <v>2024</v>
      </c>
      <c r="C1053" t="s">
        <v>595</v>
      </c>
      <c r="D1053" t="s">
        <v>51</v>
      </c>
      <c r="E1053" t="s">
        <v>22</v>
      </c>
      <c r="F1053" t="s">
        <v>21</v>
      </c>
      <c r="G1053" t="s">
        <v>22</v>
      </c>
      <c r="H1053" t="s">
        <v>39</v>
      </c>
      <c r="I1053">
        <v>8</v>
      </c>
      <c r="J1053">
        <v>161</v>
      </c>
      <c r="K1053">
        <v>162</v>
      </c>
      <c r="L1053" t="s">
        <v>628</v>
      </c>
      <c r="M1053" t="s">
        <v>607</v>
      </c>
      <c r="N1053" t="s">
        <v>612</v>
      </c>
      <c r="O1053" t="s">
        <v>425</v>
      </c>
      <c r="P1053">
        <v>49</v>
      </c>
      <c r="Q1053">
        <v>69</v>
      </c>
      <c r="R1053">
        <v>43</v>
      </c>
    </row>
    <row r="1054" spans="1:18" x14ac:dyDescent="0.3">
      <c r="A1054">
        <v>1426267</v>
      </c>
      <c r="B1054">
        <v>2024</v>
      </c>
      <c r="C1054" t="s">
        <v>67</v>
      </c>
      <c r="D1054" t="s">
        <v>45</v>
      </c>
      <c r="E1054" t="s">
        <v>46</v>
      </c>
      <c r="F1054" t="s">
        <v>21</v>
      </c>
      <c r="G1054" t="s">
        <v>29</v>
      </c>
      <c r="H1054" t="s">
        <v>23</v>
      </c>
      <c r="I1054">
        <v>20</v>
      </c>
      <c r="J1054">
        <v>206</v>
      </c>
      <c r="K1054">
        <v>186</v>
      </c>
      <c r="L1054" t="s">
        <v>627</v>
      </c>
      <c r="M1054" t="s">
        <v>407</v>
      </c>
      <c r="N1054" t="s">
        <v>542</v>
      </c>
      <c r="O1054" t="s">
        <v>27</v>
      </c>
      <c r="P1054">
        <v>48</v>
      </c>
      <c r="Q1054">
        <v>103</v>
      </c>
      <c r="R1054">
        <v>55</v>
      </c>
    </row>
    <row r="1055" spans="1:18" x14ac:dyDescent="0.3">
      <c r="A1055">
        <v>1426268</v>
      </c>
      <c r="B1055">
        <v>2024</v>
      </c>
      <c r="C1055" t="s">
        <v>332</v>
      </c>
      <c r="D1055" t="s">
        <v>19</v>
      </c>
      <c r="E1055" t="s">
        <v>20</v>
      </c>
      <c r="F1055" t="s">
        <v>21</v>
      </c>
      <c r="G1055" t="s">
        <v>330</v>
      </c>
      <c r="H1055" t="s">
        <v>23</v>
      </c>
      <c r="I1055">
        <v>25</v>
      </c>
      <c r="J1055">
        <v>287</v>
      </c>
      <c r="K1055">
        <v>262</v>
      </c>
      <c r="L1055" t="s">
        <v>647</v>
      </c>
      <c r="M1055" t="s">
        <v>299</v>
      </c>
      <c r="N1055" t="s">
        <v>574</v>
      </c>
      <c r="O1055" t="s">
        <v>383</v>
      </c>
      <c r="P1055">
        <v>76</v>
      </c>
      <c r="Q1055">
        <v>141</v>
      </c>
      <c r="R1055">
        <v>70</v>
      </c>
    </row>
    <row r="1056" spans="1:18" x14ac:dyDescent="0.3">
      <c r="A1056">
        <v>1426269</v>
      </c>
      <c r="B1056">
        <v>2024</v>
      </c>
      <c r="C1056" t="s">
        <v>138</v>
      </c>
      <c r="D1056" t="s">
        <v>51</v>
      </c>
      <c r="E1056" t="s">
        <v>37</v>
      </c>
      <c r="F1056" t="s">
        <v>21</v>
      </c>
      <c r="G1056" t="s">
        <v>37</v>
      </c>
      <c r="H1056" t="s">
        <v>39</v>
      </c>
      <c r="I1056">
        <v>2</v>
      </c>
      <c r="J1056">
        <v>223</v>
      </c>
      <c r="K1056">
        <v>224</v>
      </c>
      <c r="L1056" t="s">
        <v>461</v>
      </c>
      <c r="M1056" t="s">
        <v>543</v>
      </c>
      <c r="N1056" t="s">
        <v>501</v>
      </c>
      <c r="O1056" t="s">
        <v>425</v>
      </c>
      <c r="P1056">
        <v>56</v>
      </c>
      <c r="Q1056">
        <v>128</v>
      </c>
      <c r="R1056">
        <v>39</v>
      </c>
    </row>
    <row r="1057" spans="1:18" x14ac:dyDescent="0.3">
      <c r="A1057">
        <v>1426270</v>
      </c>
      <c r="B1057">
        <v>2024</v>
      </c>
      <c r="C1057" t="s">
        <v>560</v>
      </c>
      <c r="D1057" t="s">
        <v>664</v>
      </c>
      <c r="E1057" t="s">
        <v>488</v>
      </c>
      <c r="F1057" t="s">
        <v>21</v>
      </c>
      <c r="G1057" t="s">
        <v>488</v>
      </c>
      <c r="H1057" t="s">
        <v>39</v>
      </c>
      <c r="I1057">
        <v>6</v>
      </c>
      <c r="J1057">
        <v>89</v>
      </c>
      <c r="K1057">
        <v>92</v>
      </c>
      <c r="L1057" t="s">
        <v>434</v>
      </c>
      <c r="M1057" t="s">
        <v>577</v>
      </c>
      <c r="N1057" t="s">
        <v>406</v>
      </c>
      <c r="O1057" t="s">
        <v>452</v>
      </c>
      <c r="P1057">
        <v>30</v>
      </c>
      <c r="Q1057">
        <v>51</v>
      </c>
      <c r="R1057">
        <v>8</v>
      </c>
    </row>
    <row r="1058" spans="1:18" x14ac:dyDescent="0.3">
      <c r="A1058">
        <v>1426271</v>
      </c>
      <c r="B1058">
        <v>2024</v>
      </c>
      <c r="C1058" t="s">
        <v>534</v>
      </c>
      <c r="D1058" t="s">
        <v>668</v>
      </c>
      <c r="E1058" t="s">
        <v>526</v>
      </c>
      <c r="F1058" t="s">
        <v>21</v>
      </c>
      <c r="G1058" t="s">
        <v>46</v>
      </c>
      <c r="H1058" t="s">
        <v>23</v>
      </c>
      <c r="I1058">
        <v>9</v>
      </c>
      <c r="J1058">
        <v>192</v>
      </c>
      <c r="K1058">
        <v>183</v>
      </c>
      <c r="L1058" t="s">
        <v>456</v>
      </c>
      <c r="M1058" t="s">
        <v>413</v>
      </c>
      <c r="N1058" t="s">
        <v>304</v>
      </c>
      <c r="O1058" t="s">
        <v>631</v>
      </c>
      <c r="P1058">
        <v>54</v>
      </c>
      <c r="Q1058">
        <v>94</v>
      </c>
      <c r="R1058">
        <v>44</v>
      </c>
    </row>
    <row r="1059" spans="1:18" x14ac:dyDescent="0.3">
      <c r="A1059">
        <v>1426272</v>
      </c>
      <c r="B1059">
        <v>2024</v>
      </c>
      <c r="C1059" t="s">
        <v>557</v>
      </c>
      <c r="D1059" t="s">
        <v>666</v>
      </c>
      <c r="E1059" t="s">
        <v>558</v>
      </c>
      <c r="F1059" t="s">
        <v>21</v>
      </c>
      <c r="G1059" t="s">
        <v>558</v>
      </c>
      <c r="H1059" t="s">
        <v>39</v>
      </c>
      <c r="I1059">
        <v>8</v>
      </c>
      <c r="J1059">
        <v>176</v>
      </c>
      <c r="K1059">
        <v>180</v>
      </c>
      <c r="L1059" t="s">
        <v>471</v>
      </c>
      <c r="M1059" t="s">
        <v>299</v>
      </c>
      <c r="N1059" t="s">
        <v>574</v>
      </c>
      <c r="O1059" t="s">
        <v>383</v>
      </c>
      <c r="P1059">
        <v>51</v>
      </c>
      <c r="Q1059">
        <v>62</v>
      </c>
      <c r="R1059">
        <v>63</v>
      </c>
    </row>
    <row r="1060" spans="1:18" x14ac:dyDescent="0.3">
      <c r="A1060">
        <v>1426273</v>
      </c>
      <c r="B1060">
        <v>2024</v>
      </c>
      <c r="C1060" t="s">
        <v>512</v>
      </c>
      <c r="D1060" t="s">
        <v>478</v>
      </c>
      <c r="E1060" t="s">
        <v>488</v>
      </c>
      <c r="F1060" t="s">
        <v>21</v>
      </c>
      <c r="G1060" t="s">
        <v>330</v>
      </c>
      <c r="H1060" t="s">
        <v>23</v>
      </c>
      <c r="I1060">
        <v>67</v>
      </c>
      <c r="J1060">
        <v>266</v>
      </c>
      <c r="K1060">
        <v>199</v>
      </c>
      <c r="L1060" t="s">
        <v>647</v>
      </c>
      <c r="M1060" t="s">
        <v>533</v>
      </c>
      <c r="N1060" t="s">
        <v>535</v>
      </c>
      <c r="O1060" t="s">
        <v>631</v>
      </c>
      <c r="P1060">
        <v>125</v>
      </c>
      <c r="Q1060">
        <v>85</v>
      </c>
      <c r="R1060">
        <v>56</v>
      </c>
    </row>
    <row r="1061" spans="1:18" x14ac:dyDescent="0.3">
      <c r="A1061">
        <v>1426274</v>
      </c>
      <c r="B1061">
        <v>2024</v>
      </c>
      <c r="C1061" t="s">
        <v>110</v>
      </c>
      <c r="D1061" t="s">
        <v>51</v>
      </c>
      <c r="E1061" t="s">
        <v>20</v>
      </c>
      <c r="F1061" t="s">
        <v>21</v>
      </c>
      <c r="G1061" t="s">
        <v>22</v>
      </c>
      <c r="H1061" t="s">
        <v>23</v>
      </c>
      <c r="I1061">
        <v>1</v>
      </c>
      <c r="J1061">
        <v>222</v>
      </c>
      <c r="K1061">
        <v>221</v>
      </c>
      <c r="L1061" t="s">
        <v>390</v>
      </c>
      <c r="M1061" t="s">
        <v>607</v>
      </c>
      <c r="N1061" t="s">
        <v>612</v>
      </c>
      <c r="O1061" t="s">
        <v>425</v>
      </c>
      <c r="P1061">
        <v>75</v>
      </c>
      <c r="Q1061">
        <v>80</v>
      </c>
      <c r="R1061">
        <v>67</v>
      </c>
    </row>
    <row r="1062" spans="1:18" x14ac:dyDescent="0.3">
      <c r="A1062">
        <v>1426275</v>
      </c>
      <c r="B1062">
        <v>2024</v>
      </c>
      <c r="C1062" t="s">
        <v>565</v>
      </c>
      <c r="D1062" t="s">
        <v>668</v>
      </c>
      <c r="E1062" t="s">
        <v>526</v>
      </c>
      <c r="F1062" t="s">
        <v>30</v>
      </c>
      <c r="G1062" t="s">
        <v>554</v>
      </c>
      <c r="H1062" t="s">
        <v>39</v>
      </c>
      <c r="I1062">
        <v>3</v>
      </c>
      <c r="J1062">
        <v>142</v>
      </c>
      <c r="K1062">
        <v>146</v>
      </c>
      <c r="L1062" t="s">
        <v>648</v>
      </c>
      <c r="M1062" t="s">
        <v>413</v>
      </c>
      <c r="N1062" t="s">
        <v>304</v>
      </c>
      <c r="O1062" t="s">
        <v>27</v>
      </c>
      <c r="P1062">
        <v>56</v>
      </c>
      <c r="Q1062">
        <v>51</v>
      </c>
      <c r="R1062">
        <v>35</v>
      </c>
    </row>
    <row r="1063" spans="1:18" x14ac:dyDescent="0.3">
      <c r="A1063">
        <v>1426276</v>
      </c>
      <c r="B1063">
        <v>2024</v>
      </c>
      <c r="C1063" t="s">
        <v>107</v>
      </c>
      <c r="D1063" t="s">
        <v>58</v>
      </c>
      <c r="E1063" t="s">
        <v>46</v>
      </c>
      <c r="F1063" t="s">
        <v>30</v>
      </c>
      <c r="G1063" t="s">
        <v>37</v>
      </c>
      <c r="H1063" t="s">
        <v>39</v>
      </c>
      <c r="I1063">
        <v>9</v>
      </c>
      <c r="J1063">
        <v>179</v>
      </c>
      <c r="K1063">
        <v>183</v>
      </c>
      <c r="L1063" t="s">
        <v>375</v>
      </c>
      <c r="M1063" t="s">
        <v>299</v>
      </c>
      <c r="N1063" t="s">
        <v>611</v>
      </c>
      <c r="O1063" t="s">
        <v>383</v>
      </c>
      <c r="P1063">
        <v>45</v>
      </c>
      <c r="Q1063">
        <v>106</v>
      </c>
      <c r="R1063">
        <v>28</v>
      </c>
    </row>
    <row r="1064" spans="1:18" x14ac:dyDescent="0.3">
      <c r="A1064">
        <v>1426277</v>
      </c>
      <c r="B1064">
        <v>2024</v>
      </c>
      <c r="C1064" t="s">
        <v>557</v>
      </c>
      <c r="D1064" t="s">
        <v>473</v>
      </c>
      <c r="E1064" t="s">
        <v>558</v>
      </c>
      <c r="F1064" t="s">
        <v>21</v>
      </c>
      <c r="G1064" t="s">
        <v>558</v>
      </c>
      <c r="H1064" t="s">
        <v>39</v>
      </c>
      <c r="I1064">
        <v>6</v>
      </c>
      <c r="J1064">
        <v>210</v>
      </c>
      <c r="K1064">
        <v>213</v>
      </c>
      <c r="L1064" t="s">
        <v>438</v>
      </c>
      <c r="M1064" t="s">
        <v>577</v>
      </c>
      <c r="N1064" t="s">
        <v>539</v>
      </c>
      <c r="O1064" t="s">
        <v>631</v>
      </c>
      <c r="P1064">
        <v>49</v>
      </c>
      <c r="Q1064">
        <v>105</v>
      </c>
      <c r="R1064">
        <v>56</v>
      </c>
    </row>
    <row r="1065" spans="1:18" x14ac:dyDescent="0.3">
      <c r="A1065">
        <v>1426278</v>
      </c>
      <c r="B1065">
        <v>2024</v>
      </c>
      <c r="C1065" t="s">
        <v>608</v>
      </c>
      <c r="D1065" t="s">
        <v>478</v>
      </c>
      <c r="E1065" t="s">
        <v>554</v>
      </c>
      <c r="F1065" t="s">
        <v>21</v>
      </c>
      <c r="G1065" t="s">
        <v>488</v>
      </c>
      <c r="H1065" t="s">
        <v>23</v>
      </c>
      <c r="I1065">
        <v>4</v>
      </c>
      <c r="J1065">
        <v>224</v>
      </c>
      <c r="K1065">
        <v>220</v>
      </c>
      <c r="L1065" t="s">
        <v>434</v>
      </c>
      <c r="M1065" t="s">
        <v>430</v>
      </c>
      <c r="N1065" t="s">
        <v>501</v>
      </c>
      <c r="O1065" t="s">
        <v>425</v>
      </c>
      <c r="P1065">
        <v>44</v>
      </c>
      <c r="Q1065">
        <v>99</v>
      </c>
      <c r="R1065">
        <v>81</v>
      </c>
    </row>
    <row r="1066" spans="1:18" x14ac:dyDescent="0.3">
      <c r="A1066">
        <v>1426279</v>
      </c>
      <c r="B1066">
        <v>2024</v>
      </c>
      <c r="C1066" t="s">
        <v>354</v>
      </c>
      <c r="D1066" t="s">
        <v>472</v>
      </c>
      <c r="E1066" t="s">
        <v>20</v>
      </c>
      <c r="F1066" t="s">
        <v>30</v>
      </c>
      <c r="G1066" t="s">
        <v>20</v>
      </c>
      <c r="H1066" t="s">
        <v>23</v>
      </c>
      <c r="I1066">
        <v>35</v>
      </c>
      <c r="J1066">
        <v>206</v>
      </c>
      <c r="K1066">
        <v>171</v>
      </c>
      <c r="L1066" t="s">
        <v>604</v>
      </c>
      <c r="M1066" t="s">
        <v>407</v>
      </c>
      <c r="N1066" t="s">
        <v>542</v>
      </c>
      <c r="O1066" t="s">
        <v>27</v>
      </c>
      <c r="P1066">
        <v>61</v>
      </c>
      <c r="Q1066">
        <v>96</v>
      </c>
      <c r="R1066">
        <v>49</v>
      </c>
    </row>
    <row r="1067" spans="1:18" x14ac:dyDescent="0.3">
      <c r="A1067">
        <v>1426280</v>
      </c>
      <c r="B1067">
        <v>2024</v>
      </c>
      <c r="C1067" t="s">
        <v>547</v>
      </c>
      <c r="D1067" t="s">
        <v>51</v>
      </c>
      <c r="E1067" t="s">
        <v>526</v>
      </c>
      <c r="F1067" t="s">
        <v>21</v>
      </c>
      <c r="G1067" t="s">
        <v>526</v>
      </c>
      <c r="H1067" t="s">
        <v>39</v>
      </c>
      <c r="I1067">
        <v>8</v>
      </c>
      <c r="J1067">
        <v>261</v>
      </c>
      <c r="K1067">
        <v>262</v>
      </c>
      <c r="L1067" t="s">
        <v>492</v>
      </c>
      <c r="M1067" t="s">
        <v>299</v>
      </c>
      <c r="N1067" t="s">
        <v>458</v>
      </c>
      <c r="O1067" t="s">
        <v>631</v>
      </c>
      <c r="P1067">
        <v>76</v>
      </c>
      <c r="Q1067">
        <v>130</v>
      </c>
      <c r="R1067">
        <v>55</v>
      </c>
    </row>
    <row r="1068" spans="1:18" x14ac:dyDescent="0.3">
      <c r="A1068">
        <v>1426281</v>
      </c>
      <c r="B1068">
        <v>2024</v>
      </c>
      <c r="C1068" t="s">
        <v>487</v>
      </c>
      <c r="D1068" t="s">
        <v>478</v>
      </c>
      <c r="E1068" t="s">
        <v>46</v>
      </c>
      <c r="F1068" t="s">
        <v>21</v>
      </c>
      <c r="G1068" t="s">
        <v>488</v>
      </c>
      <c r="H1068" t="s">
        <v>23</v>
      </c>
      <c r="I1068">
        <v>10</v>
      </c>
      <c r="J1068">
        <v>257</v>
      </c>
      <c r="K1068">
        <v>247</v>
      </c>
      <c r="L1068" t="s">
        <v>649</v>
      </c>
      <c r="M1068" t="s">
        <v>535</v>
      </c>
      <c r="N1068" t="s">
        <v>577</v>
      </c>
      <c r="O1068" t="s">
        <v>452</v>
      </c>
      <c r="P1068">
        <v>92</v>
      </c>
      <c r="Q1068">
        <v>107</v>
      </c>
      <c r="R1068">
        <v>58</v>
      </c>
    </row>
    <row r="1069" spans="1:18" x14ac:dyDescent="0.3">
      <c r="A1069">
        <v>1426282</v>
      </c>
      <c r="B1069">
        <v>2024</v>
      </c>
      <c r="C1069" t="s">
        <v>619</v>
      </c>
      <c r="D1069" t="s">
        <v>666</v>
      </c>
      <c r="E1069" t="s">
        <v>37</v>
      </c>
      <c r="F1069" t="s">
        <v>21</v>
      </c>
      <c r="G1069" t="s">
        <v>37</v>
      </c>
      <c r="H1069" t="s">
        <v>39</v>
      </c>
      <c r="I1069">
        <v>7</v>
      </c>
      <c r="J1069">
        <v>196</v>
      </c>
      <c r="K1069">
        <v>199</v>
      </c>
      <c r="L1069" t="s">
        <v>349</v>
      </c>
      <c r="M1069" t="s">
        <v>430</v>
      </c>
      <c r="N1069" t="s">
        <v>543</v>
      </c>
      <c r="O1069" t="s">
        <v>425</v>
      </c>
      <c r="P1069">
        <v>46</v>
      </c>
      <c r="Q1069">
        <v>110</v>
      </c>
      <c r="R1069">
        <v>40</v>
      </c>
    </row>
    <row r="1070" spans="1:18" x14ac:dyDescent="0.3">
      <c r="A1070">
        <v>1426283</v>
      </c>
      <c r="B1070">
        <v>2024</v>
      </c>
      <c r="C1070" t="s">
        <v>601</v>
      </c>
      <c r="D1070" t="s">
        <v>664</v>
      </c>
      <c r="E1070" t="s">
        <v>20</v>
      </c>
      <c r="F1070" t="s">
        <v>21</v>
      </c>
      <c r="G1070" t="s">
        <v>20</v>
      </c>
      <c r="H1070" t="s">
        <v>39</v>
      </c>
      <c r="I1070">
        <v>9</v>
      </c>
      <c r="J1070">
        <v>200</v>
      </c>
      <c r="K1070">
        <v>206</v>
      </c>
      <c r="L1070" t="s">
        <v>650</v>
      </c>
      <c r="M1070" t="s">
        <v>407</v>
      </c>
      <c r="N1070" t="s">
        <v>406</v>
      </c>
      <c r="O1070" t="s">
        <v>27</v>
      </c>
      <c r="P1070">
        <v>42</v>
      </c>
      <c r="Q1070">
        <v>106</v>
      </c>
      <c r="R1070">
        <v>52</v>
      </c>
    </row>
    <row r="1071" spans="1:18" x14ac:dyDescent="0.3">
      <c r="A1071">
        <v>1426284</v>
      </c>
      <c r="B1071">
        <v>2024</v>
      </c>
      <c r="C1071" t="s">
        <v>346</v>
      </c>
      <c r="D1071" t="s">
        <v>473</v>
      </c>
      <c r="E1071" t="s">
        <v>330</v>
      </c>
      <c r="F1071" t="s">
        <v>21</v>
      </c>
      <c r="G1071" t="s">
        <v>29</v>
      </c>
      <c r="H1071" t="s">
        <v>23</v>
      </c>
      <c r="I1071">
        <v>78</v>
      </c>
      <c r="J1071">
        <v>212</v>
      </c>
      <c r="K1071">
        <v>134</v>
      </c>
      <c r="L1071" t="s">
        <v>520</v>
      </c>
      <c r="M1071" t="s">
        <v>574</v>
      </c>
      <c r="N1071" t="s">
        <v>611</v>
      </c>
      <c r="O1071" t="s">
        <v>631</v>
      </c>
      <c r="P1071">
        <v>50</v>
      </c>
      <c r="Q1071">
        <v>109</v>
      </c>
      <c r="R1071">
        <v>53</v>
      </c>
    </row>
    <row r="1072" spans="1:18" x14ac:dyDescent="0.3">
      <c r="A1072">
        <v>1426285</v>
      </c>
      <c r="B1072">
        <v>2024</v>
      </c>
      <c r="C1072" t="s">
        <v>522</v>
      </c>
      <c r="D1072" t="s">
        <v>51</v>
      </c>
      <c r="E1072" t="s">
        <v>488</v>
      </c>
      <c r="F1072" t="s">
        <v>30</v>
      </c>
      <c r="G1072" t="s">
        <v>22</v>
      </c>
      <c r="H1072" t="s">
        <v>39</v>
      </c>
      <c r="I1072">
        <v>7</v>
      </c>
      <c r="J1072">
        <v>153</v>
      </c>
      <c r="K1072">
        <v>157</v>
      </c>
      <c r="L1072" t="s">
        <v>515</v>
      </c>
      <c r="M1072" t="s">
        <v>535</v>
      </c>
      <c r="N1072" t="s">
        <v>539</v>
      </c>
      <c r="O1072" t="s">
        <v>452</v>
      </c>
      <c r="P1072">
        <v>67</v>
      </c>
      <c r="Q1072">
        <v>61</v>
      </c>
      <c r="R1072">
        <v>25</v>
      </c>
    </row>
    <row r="1073" spans="1:18" x14ac:dyDescent="0.3">
      <c r="A1073">
        <v>1426286</v>
      </c>
      <c r="B1073">
        <v>2024</v>
      </c>
      <c r="C1073" t="s">
        <v>637</v>
      </c>
      <c r="D1073" t="s">
        <v>666</v>
      </c>
      <c r="E1073" t="s">
        <v>558</v>
      </c>
      <c r="F1073" t="s">
        <v>21</v>
      </c>
      <c r="G1073" t="s">
        <v>558</v>
      </c>
      <c r="H1073" t="s">
        <v>39</v>
      </c>
      <c r="I1073">
        <v>4</v>
      </c>
      <c r="J1073">
        <v>144</v>
      </c>
      <c r="K1073">
        <v>145</v>
      </c>
      <c r="L1073" t="s">
        <v>438</v>
      </c>
      <c r="M1073" t="s">
        <v>543</v>
      </c>
      <c r="N1073" t="s">
        <v>501</v>
      </c>
      <c r="O1073" t="s">
        <v>555</v>
      </c>
      <c r="P1073">
        <v>28</v>
      </c>
      <c r="Q1073">
        <v>78</v>
      </c>
      <c r="R1073">
        <v>38</v>
      </c>
    </row>
    <row r="1074" spans="1:18" x14ac:dyDescent="0.3">
      <c r="A1074">
        <v>1426287</v>
      </c>
      <c r="B1074">
        <v>2024</v>
      </c>
      <c r="C1074" t="s">
        <v>544</v>
      </c>
      <c r="D1074" t="s">
        <v>473</v>
      </c>
      <c r="E1074" t="s">
        <v>526</v>
      </c>
      <c r="F1074" t="s">
        <v>21</v>
      </c>
      <c r="G1074" t="s">
        <v>526</v>
      </c>
      <c r="H1074" t="s">
        <v>39</v>
      </c>
      <c r="I1074">
        <v>7</v>
      </c>
      <c r="J1074">
        <v>162</v>
      </c>
      <c r="K1074">
        <v>163</v>
      </c>
      <c r="L1074" t="s">
        <v>538</v>
      </c>
      <c r="M1074" t="s">
        <v>542</v>
      </c>
      <c r="N1074" t="s">
        <v>406</v>
      </c>
      <c r="O1074" t="s">
        <v>615</v>
      </c>
      <c r="P1074">
        <v>55</v>
      </c>
      <c r="Q1074">
        <v>56</v>
      </c>
      <c r="R1074">
        <v>51</v>
      </c>
    </row>
  </sheetData>
  <autoFilter ref="A1:R1074" xr:uid="{171B2F6A-F90E-4A6C-A0A3-6EDDEFBA1A6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BE3F-8FCD-4D93-8C11-250CF3EEBFD0}">
  <dimension ref="A2:F23"/>
  <sheetViews>
    <sheetView workbookViewId="0">
      <selection activeCell="N20" sqref="N20"/>
    </sheetView>
  </sheetViews>
  <sheetFormatPr defaultRowHeight="14.4" x14ac:dyDescent="0.3"/>
  <cols>
    <col min="2" max="2" width="18.88671875" customWidth="1"/>
    <col min="5" max="5" width="17.88671875" bestFit="1" customWidth="1"/>
    <col min="6" max="6" width="12.5546875" bestFit="1" customWidth="1"/>
  </cols>
  <sheetData>
    <row r="2" spans="1:6" x14ac:dyDescent="0.3">
      <c r="A2" t="s">
        <v>658</v>
      </c>
      <c r="B2" t="s">
        <v>659</v>
      </c>
    </row>
    <row r="3" spans="1:6" x14ac:dyDescent="0.3">
      <c r="A3">
        <v>2008</v>
      </c>
      <c r="B3" t="s">
        <v>37</v>
      </c>
      <c r="E3" s="1" t="s">
        <v>659</v>
      </c>
      <c r="F3" t="s">
        <v>660</v>
      </c>
    </row>
    <row r="4" spans="1:6" x14ac:dyDescent="0.3">
      <c r="A4">
        <v>2009</v>
      </c>
      <c r="B4" t="s">
        <v>52</v>
      </c>
      <c r="E4" t="s">
        <v>29</v>
      </c>
      <c r="F4">
        <v>5</v>
      </c>
    </row>
    <row r="5" spans="1:6" x14ac:dyDescent="0.3">
      <c r="A5">
        <v>2010</v>
      </c>
      <c r="B5" t="s">
        <v>29</v>
      </c>
      <c r="E5" t="s">
        <v>52</v>
      </c>
      <c r="F5">
        <v>1</v>
      </c>
    </row>
    <row r="6" spans="1:6" x14ac:dyDescent="0.3">
      <c r="A6">
        <v>2011</v>
      </c>
      <c r="B6" t="s">
        <v>29</v>
      </c>
      <c r="E6" t="s">
        <v>554</v>
      </c>
      <c r="F6">
        <v>1</v>
      </c>
    </row>
    <row r="7" spans="1:6" x14ac:dyDescent="0.3">
      <c r="A7">
        <v>2012</v>
      </c>
      <c r="B7" t="s">
        <v>22</v>
      </c>
      <c r="E7" t="s">
        <v>22</v>
      </c>
      <c r="F7">
        <v>3</v>
      </c>
    </row>
    <row r="8" spans="1:6" x14ac:dyDescent="0.3">
      <c r="A8">
        <v>2013</v>
      </c>
      <c r="B8" t="s">
        <v>46</v>
      </c>
      <c r="E8" t="s">
        <v>46</v>
      </c>
      <c r="F8">
        <v>5</v>
      </c>
    </row>
    <row r="9" spans="1:6" x14ac:dyDescent="0.3">
      <c r="A9">
        <v>2014</v>
      </c>
      <c r="B9" t="s">
        <v>22</v>
      </c>
      <c r="E9" t="s">
        <v>37</v>
      </c>
      <c r="F9">
        <v>1</v>
      </c>
    </row>
    <row r="10" spans="1:6" x14ac:dyDescent="0.3">
      <c r="A10">
        <v>2015</v>
      </c>
      <c r="B10" t="s">
        <v>46</v>
      </c>
      <c r="E10" t="s">
        <v>330</v>
      </c>
      <c r="F10">
        <v>1</v>
      </c>
    </row>
    <row r="11" spans="1:6" x14ac:dyDescent="0.3">
      <c r="A11">
        <v>2016</v>
      </c>
      <c r="B11" t="s">
        <v>330</v>
      </c>
    </row>
    <row r="12" spans="1:6" x14ac:dyDescent="0.3">
      <c r="A12">
        <v>2017</v>
      </c>
      <c r="B12" t="s">
        <v>46</v>
      </c>
    </row>
    <row r="13" spans="1:6" x14ac:dyDescent="0.3">
      <c r="A13">
        <v>2018</v>
      </c>
      <c r="B13" t="s">
        <v>29</v>
      </c>
    </row>
    <row r="14" spans="1:6" x14ac:dyDescent="0.3">
      <c r="A14">
        <v>2019</v>
      </c>
      <c r="B14" t="s">
        <v>46</v>
      </c>
    </row>
    <row r="15" spans="1:6" x14ac:dyDescent="0.3">
      <c r="A15">
        <v>2020</v>
      </c>
      <c r="B15" t="s">
        <v>46</v>
      </c>
    </row>
    <row r="16" spans="1:6" x14ac:dyDescent="0.3">
      <c r="A16">
        <v>2021</v>
      </c>
      <c r="B16" t="s">
        <v>29</v>
      </c>
    </row>
    <row r="17" spans="1:6" x14ac:dyDescent="0.3">
      <c r="A17">
        <v>2022</v>
      </c>
      <c r="B17" t="s">
        <v>554</v>
      </c>
    </row>
    <row r="18" spans="1:6" x14ac:dyDescent="0.3">
      <c r="A18">
        <v>2023</v>
      </c>
      <c r="B18" t="s">
        <v>29</v>
      </c>
    </row>
    <row r="19" spans="1:6" x14ac:dyDescent="0.3">
      <c r="A19">
        <v>2024</v>
      </c>
      <c r="B19" t="s">
        <v>22</v>
      </c>
    </row>
    <row r="22" spans="1:6" x14ac:dyDescent="0.3">
      <c r="F22">
        <f>WINNERS!I5</f>
        <v>0</v>
      </c>
    </row>
    <row r="23" spans="1:6" x14ac:dyDescent="0.3">
      <c r="F23" t="str">
        <f>orange_cap!I3</f>
        <v>Chennai Super Kings</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4C5A-092E-4497-9803-8242B2BBE4C2}">
  <dimension ref="A1"/>
  <sheetViews>
    <sheetView showGridLines="0" tabSelected="1" zoomScale="91" workbookViewId="0">
      <selection activeCell="A39" sqref="A39"/>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PLAYER_OF_MATCH</vt:lpstr>
      <vt:lpstr>WINS</vt:lpstr>
      <vt:lpstr>AVG_PP</vt:lpstr>
      <vt:lpstr>orange_cap</vt:lpstr>
      <vt:lpstr>MAX FIRST AND SECOND</vt:lpstr>
      <vt:lpstr>ipl</vt:lpstr>
      <vt:lpstr>WINNERS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anand</dc:creator>
  <cp:lastModifiedBy>kunal anand</cp:lastModifiedBy>
  <dcterms:created xsi:type="dcterms:W3CDTF">2024-09-23T19:30:35Z</dcterms:created>
  <dcterms:modified xsi:type="dcterms:W3CDTF">2024-09-24T04:58:47Z</dcterms:modified>
</cp:coreProperties>
</file>