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atasets\"/>
    </mc:Choice>
  </mc:AlternateContent>
  <xr:revisionPtr revIDLastSave="0" documentId="13_ncr:1_{F17E7E74-BCD7-445D-A82D-C5C4D2EEA6A4}" xr6:coauthVersionLast="47" xr6:coauthVersionMax="47" xr10:uidLastSave="{00000000-0000-0000-0000-000000000000}"/>
  <bookViews>
    <workbookView xWindow="-110" yWindow="-110" windowWidth="19420" windowHeight="10300" xr2:uid="{8C99CE50-69A2-4D7A-96F8-9CD6E34C24B3}"/>
  </bookViews>
  <sheets>
    <sheet name="standardscaler" sheetId="1" r:id="rId1"/>
    <sheet name="minmaxsca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B2" i="1"/>
  <c r="H5" i="1" s="1"/>
  <c r="D1" i="1"/>
  <c r="C1" i="1"/>
  <c r="B1" i="1"/>
  <c r="K6" i="2"/>
  <c r="L6" i="2"/>
  <c r="H7" i="2"/>
  <c r="L8" i="2"/>
  <c r="H9" i="2"/>
  <c r="K10" i="2"/>
  <c r="K11" i="2"/>
  <c r="L11" i="2"/>
  <c r="H13" i="2"/>
  <c r="K13" i="2"/>
  <c r="L13" i="2"/>
  <c r="K16" i="2"/>
  <c r="L17" i="2"/>
  <c r="K18" i="2"/>
  <c r="L18" i="2"/>
  <c r="H19" i="2"/>
  <c r="L20" i="2"/>
  <c r="H21" i="2"/>
  <c r="K22" i="2"/>
  <c r="K23" i="2"/>
  <c r="L23" i="2"/>
  <c r="H25" i="2"/>
  <c r="K25" i="2"/>
  <c r="L25" i="2"/>
  <c r="K28" i="2"/>
  <c r="L29" i="2"/>
  <c r="K5" i="2"/>
  <c r="L5" i="2"/>
  <c r="H5" i="2"/>
  <c r="C2" i="2"/>
  <c r="I16" i="2" s="1"/>
  <c r="D2" i="2"/>
  <c r="E2" i="2"/>
  <c r="K9" i="2" s="1"/>
  <c r="F2" i="2"/>
  <c r="L21" i="2" s="1"/>
  <c r="B2" i="2"/>
  <c r="C1" i="2"/>
  <c r="I13" i="2" s="1"/>
  <c r="D1" i="2"/>
  <c r="J8" i="2" s="1"/>
  <c r="E1" i="2"/>
  <c r="K15" i="2" s="1"/>
  <c r="F1" i="2"/>
  <c r="L10" i="2" s="1"/>
  <c r="B1" i="2"/>
  <c r="H6" i="2" s="1"/>
  <c r="I26" i="1"/>
  <c r="I15" i="1"/>
  <c r="J5" i="1"/>
  <c r="E1" i="1"/>
  <c r="K9" i="1" s="1"/>
  <c r="F1" i="1"/>
  <c r="L8" i="1" s="1"/>
  <c r="H16" i="1" l="1"/>
  <c r="H15" i="1"/>
  <c r="H27" i="1"/>
  <c r="H21" i="1"/>
  <c r="H8" i="1"/>
  <c r="H26" i="1"/>
  <c r="H14" i="1"/>
  <c r="I25" i="1"/>
  <c r="I13" i="1"/>
  <c r="K28" i="1"/>
  <c r="K24" i="1"/>
  <c r="K20" i="1"/>
  <c r="K16" i="1"/>
  <c r="K12" i="1"/>
  <c r="K8" i="1"/>
  <c r="K29" i="2"/>
  <c r="I27" i="2"/>
  <c r="L24" i="2"/>
  <c r="J22" i="2"/>
  <c r="H20" i="2"/>
  <c r="K17" i="2"/>
  <c r="I15" i="2"/>
  <c r="L12" i="2"/>
  <c r="J10" i="2"/>
  <c r="H8" i="2"/>
  <c r="H1" i="2" s="1"/>
  <c r="I14" i="1"/>
  <c r="L20" i="1"/>
  <c r="I20" i="2"/>
  <c r="J15" i="2"/>
  <c r="I8" i="2"/>
  <c r="H25" i="1"/>
  <c r="H13" i="1"/>
  <c r="I24" i="1"/>
  <c r="I12" i="1"/>
  <c r="J28" i="1"/>
  <c r="J24" i="1"/>
  <c r="J20" i="1"/>
  <c r="J16" i="1"/>
  <c r="J12" i="1"/>
  <c r="J8" i="1"/>
  <c r="J29" i="2"/>
  <c r="H27" i="2"/>
  <c r="K24" i="2"/>
  <c r="I22" i="2"/>
  <c r="L19" i="2"/>
  <c r="J17" i="2"/>
  <c r="H15" i="2"/>
  <c r="K12" i="2"/>
  <c r="I10" i="2"/>
  <c r="L7" i="2"/>
  <c r="L28" i="1"/>
  <c r="L24" i="1"/>
  <c r="L12" i="1"/>
  <c r="J27" i="2"/>
  <c r="H24" i="1"/>
  <c r="H12" i="1"/>
  <c r="I23" i="1"/>
  <c r="I11" i="1"/>
  <c r="L27" i="1"/>
  <c r="L23" i="1"/>
  <c r="L19" i="1"/>
  <c r="L15" i="1"/>
  <c r="L11" i="1"/>
  <c r="L7" i="1"/>
  <c r="I29" i="2"/>
  <c r="L26" i="2"/>
  <c r="J24" i="2"/>
  <c r="H22" i="2"/>
  <c r="K19" i="2"/>
  <c r="I17" i="2"/>
  <c r="L14" i="2"/>
  <c r="J12" i="2"/>
  <c r="H10" i="2"/>
  <c r="K7" i="2"/>
  <c r="K1" i="2" s="1"/>
  <c r="H23" i="1"/>
  <c r="H11" i="1"/>
  <c r="I22" i="1"/>
  <c r="I10" i="1"/>
  <c r="K27" i="1"/>
  <c r="K23" i="1"/>
  <c r="K19" i="1"/>
  <c r="K15" i="1"/>
  <c r="K11" i="1"/>
  <c r="K7" i="1"/>
  <c r="H29" i="2"/>
  <c r="K26" i="2"/>
  <c r="I24" i="2"/>
  <c r="J19" i="2"/>
  <c r="H17" i="2"/>
  <c r="K14" i="2"/>
  <c r="I12" i="2"/>
  <c r="L9" i="2"/>
  <c r="J7" i="2"/>
  <c r="L16" i="1"/>
  <c r="H22" i="1"/>
  <c r="H9" i="1"/>
  <c r="I21" i="1"/>
  <c r="I9" i="1"/>
  <c r="J27" i="1"/>
  <c r="J23" i="1"/>
  <c r="J19" i="1"/>
  <c r="J15" i="1"/>
  <c r="J11" i="1"/>
  <c r="J7" i="1"/>
  <c r="L28" i="2"/>
  <c r="J26" i="2"/>
  <c r="H24" i="2"/>
  <c r="K21" i="2"/>
  <c r="I19" i="2"/>
  <c r="L16" i="2"/>
  <c r="J14" i="2"/>
  <c r="H12" i="2"/>
  <c r="I7" i="2"/>
  <c r="H20" i="1"/>
  <c r="H7" i="1"/>
  <c r="I19" i="1"/>
  <c r="I7" i="1"/>
  <c r="K26" i="1"/>
  <c r="K22" i="1"/>
  <c r="K18" i="1"/>
  <c r="K14" i="1"/>
  <c r="K10" i="1"/>
  <c r="K6" i="1"/>
  <c r="J28" i="2"/>
  <c r="H26" i="2"/>
  <c r="I21" i="2"/>
  <c r="J16" i="2"/>
  <c r="H14" i="2"/>
  <c r="H2" i="2" s="1"/>
  <c r="I9" i="2"/>
  <c r="L26" i="1"/>
  <c r="L10" i="1"/>
  <c r="I26" i="2"/>
  <c r="J21" i="2"/>
  <c r="H10" i="1"/>
  <c r="I8" i="1"/>
  <c r="L18" i="1"/>
  <c r="I18" i="1"/>
  <c r="J10" i="1"/>
  <c r="J23" i="2"/>
  <c r="J11" i="2"/>
  <c r="I20" i="1"/>
  <c r="L22" i="1"/>
  <c r="L14" i="1"/>
  <c r="L6" i="1"/>
  <c r="I14" i="2"/>
  <c r="J9" i="2"/>
  <c r="H19" i="1"/>
  <c r="I6" i="1"/>
  <c r="J22" i="1"/>
  <c r="J18" i="1"/>
  <c r="J6" i="1"/>
  <c r="H18" i="1"/>
  <c r="I29" i="1"/>
  <c r="L29" i="1"/>
  <c r="L25" i="1"/>
  <c r="L21" i="1"/>
  <c r="L13" i="1"/>
  <c r="L9" i="1"/>
  <c r="K5" i="1"/>
  <c r="H28" i="2"/>
  <c r="I23" i="2"/>
  <c r="I11" i="2"/>
  <c r="J6" i="2"/>
  <c r="H29" i="1"/>
  <c r="H17" i="1"/>
  <c r="I28" i="1"/>
  <c r="I16" i="1"/>
  <c r="K29" i="1"/>
  <c r="K25" i="1"/>
  <c r="K21" i="1"/>
  <c r="K17" i="1"/>
  <c r="K13" i="1"/>
  <c r="L5" i="1"/>
  <c r="J5" i="2"/>
  <c r="L27" i="2"/>
  <c r="J25" i="2"/>
  <c r="H23" i="2"/>
  <c r="K20" i="2"/>
  <c r="I18" i="2"/>
  <c r="L15" i="2"/>
  <c r="J13" i="2"/>
  <c r="H11" i="2"/>
  <c r="K8" i="2"/>
  <c r="K2" i="2" s="1"/>
  <c r="I6" i="2"/>
  <c r="I5" i="1"/>
  <c r="J26" i="1"/>
  <c r="J14" i="1"/>
  <c r="I28" i="2"/>
  <c r="H6" i="1"/>
  <c r="I17" i="1"/>
  <c r="L17" i="1"/>
  <c r="J18" i="2"/>
  <c r="H16" i="2"/>
  <c r="H28" i="1"/>
  <c r="I27" i="1"/>
  <c r="J29" i="1"/>
  <c r="J25" i="1"/>
  <c r="J21" i="1"/>
  <c r="J17" i="1"/>
  <c r="J13" i="1"/>
  <c r="J9" i="1"/>
  <c r="I5" i="2"/>
  <c r="K27" i="2"/>
  <c r="I25" i="2"/>
  <c r="L22" i="2"/>
  <c r="J20" i="2"/>
  <c r="H18" i="2"/>
  <c r="J1" i="1" l="1"/>
  <c r="H1" i="1"/>
  <c r="J1" i="2"/>
  <c r="J2" i="2"/>
  <c r="I1" i="1"/>
  <c r="I2" i="1"/>
  <c r="J2" i="1"/>
  <c r="L1" i="1"/>
  <c r="L2" i="1"/>
  <c r="K1" i="1"/>
  <c r="K2" i="1"/>
  <c r="L1" i="2"/>
  <c r="L2" i="2"/>
  <c r="I1" i="2"/>
  <c r="I2" i="2"/>
  <c r="H2" i="1"/>
</calcChain>
</file>

<file path=xl/sharedStrings.xml><?xml version="1.0" encoding="utf-8"?>
<sst xmlns="http://schemas.openxmlformats.org/spreadsheetml/2006/main" count="76" uniqueCount="35">
  <si>
    <t>Animal</t>
  </si>
  <si>
    <t>water</t>
  </si>
  <si>
    <t>protein</t>
  </si>
  <si>
    <t>fat</t>
  </si>
  <si>
    <t>lactose</t>
  </si>
  <si>
    <t>ash</t>
  </si>
  <si>
    <t>HORSE</t>
  </si>
  <si>
    <t>ORANGUTAN</t>
  </si>
  <si>
    <t>MONKEY</t>
  </si>
  <si>
    <t>DONKEY</t>
  </si>
  <si>
    <t>HIPPO</t>
  </si>
  <si>
    <t>CAMEL</t>
  </si>
  <si>
    <t>BISON</t>
  </si>
  <si>
    <t>BUFFALO</t>
  </si>
  <si>
    <t>GUINEA PIG</t>
  </si>
  <si>
    <t>CAT</t>
  </si>
  <si>
    <t>FOX</t>
  </si>
  <si>
    <t>LLAMA</t>
  </si>
  <si>
    <t>MULE</t>
  </si>
  <si>
    <t>PIG</t>
  </si>
  <si>
    <t>ZEBRA</t>
  </si>
  <si>
    <t>SHEEP</t>
  </si>
  <si>
    <t>DOG</t>
  </si>
  <si>
    <t>ELEPHANT</t>
  </si>
  <si>
    <t>RABBIT</t>
  </si>
  <si>
    <t>RAT</t>
  </si>
  <si>
    <t>DEER</t>
  </si>
  <si>
    <t>REINDEER</t>
  </si>
  <si>
    <t>WHALE</t>
  </si>
  <si>
    <t>SEAL</t>
  </si>
  <si>
    <t>DOLPHIN</t>
  </si>
  <si>
    <t>mean</t>
  </si>
  <si>
    <t>sd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</si>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</sst>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1925-CF32-4C74-943A-FE8BFD07E12C}">
  <dimension ref="A1:L29"/>
  <sheetViews>
    <sheetView tabSelected="1" zoomScale="160" zoomScaleNormal="160" workbookViewId="0">
      <selection activeCell="F2" sqref="F2"/>
    </sheetView>
  </sheetViews>
  <sheetFormatPr defaultRowHeight="14.5" x14ac:dyDescent="0.35"/>
  <cols>
    <col min="1" max="1" width="12.26953125" customWidth="1"/>
  </cols>
  <sheetData>
    <row r="1" spans="1:12" x14ac:dyDescent="0.35">
      <c r="A1" t="s">
        <v>31</v>
      </c>
      <c r="B1">
        <f>AVERAGE(B5:B29)</f>
        <v>78.184000000000012</v>
      </c>
      <c r="C1">
        <f>AVERAGE(C5:C29)</f>
        <v>6.2119999999999997</v>
      </c>
      <c r="D1">
        <f>AVERAGE(D5:D29)</f>
        <v>10.308</v>
      </c>
      <c r="E1">
        <f t="shared" ref="C1:F1" si="0">AVERAGE(E5:E29)</f>
        <v>4.1319999999999997</v>
      </c>
      <c r="F1">
        <f t="shared" si="0"/>
        <v>0.86319999999999997</v>
      </c>
      <c r="H1" s="1">
        <f t="shared" ref="H1:L1" si="1">AVERAGE(H5:H29)</f>
        <v>-1.0125233984581427E-15</v>
      </c>
      <c r="I1" s="1">
        <f t="shared" si="1"/>
        <v>1.3322676295501878E-16</v>
      </c>
      <c r="J1" s="1">
        <f t="shared" si="1"/>
        <v>0</v>
      </c>
      <c r="K1" s="1">
        <f t="shared" si="1"/>
        <v>2.7533531010703882E-16</v>
      </c>
      <c r="L1" s="1">
        <f t="shared" si="1"/>
        <v>-6.661338147750939E-17</v>
      </c>
    </row>
    <row r="2" spans="1:12" x14ac:dyDescent="0.35">
      <c r="A2" t="s">
        <v>32</v>
      </c>
      <c r="B2">
        <f>_xlfn.STDEV.P(B5:B29)</f>
        <v>12.558938808673247</v>
      </c>
      <c r="C2">
        <f t="shared" ref="C2:F2" si="2">_xlfn.STDEV.P(C5:C29)</f>
        <v>3.5787506199789894</v>
      </c>
      <c r="D2">
        <f t="shared" si="2"/>
        <v>10.305490575416583</v>
      </c>
      <c r="E2">
        <f t="shared" si="2"/>
        <v>1.794819210951343</v>
      </c>
      <c r="F2">
        <f t="shared" si="2"/>
        <v>0.49462486795550437</v>
      </c>
      <c r="H2">
        <f t="shared" ref="H2:L2" si="3">_xlfn.STDEV.S(H5:H29)</f>
        <v>1.0206207261596609</v>
      </c>
      <c r="I2">
        <f t="shared" si="3"/>
        <v>1.0206207261596574</v>
      </c>
      <c r="J2">
        <f t="shared" si="3"/>
        <v>1.0206207261596576</v>
      </c>
      <c r="K2">
        <f t="shared" si="3"/>
        <v>1.0206207261596574</v>
      </c>
      <c r="L2">
        <f t="shared" si="3"/>
        <v>1.0206207261596572</v>
      </c>
    </row>
    <row r="4" spans="1:12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1</v>
      </c>
      <c r="I4" t="s">
        <v>2</v>
      </c>
      <c r="J4" t="s">
        <v>3</v>
      </c>
      <c r="K4" t="s">
        <v>4</v>
      </c>
      <c r="L4" t="s">
        <v>5</v>
      </c>
    </row>
    <row r="5" spans="1:12" x14ac:dyDescent="0.35">
      <c r="A5" t="s">
        <v>6</v>
      </c>
      <c r="B5">
        <v>90.1</v>
      </c>
      <c r="C5">
        <v>2.6</v>
      </c>
      <c r="D5">
        <v>1</v>
      </c>
      <c r="E5">
        <v>6.9</v>
      </c>
      <c r="F5">
        <v>0.35</v>
      </c>
      <c r="H5">
        <f>(B5-B$1)/B$2</f>
        <v>0.948806279060039</v>
      </c>
      <c r="I5">
        <f>(C5-C$1)/C$2</f>
        <v>-1.00929077869673</v>
      </c>
      <c r="J5">
        <f>(D5-D$1)/D$2</f>
        <v>-0.90320785137623005</v>
      </c>
      <c r="K5">
        <f t="shared" ref="J5:L20" si="4">(E5-E$1)/E$2</f>
        <v>1.5422166105146733</v>
      </c>
      <c r="L5">
        <f>(F5-F$1)/F$2</f>
        <v>-1.0375539792838855</v>
      </c>
    </row>
    <row r="6" spans="1:12" x14ac:dyDescent="0.35">
      <c r="A6" t="s">
        <v>7</v>
      </c>
      <c r="B6">
        <v>88.5</v>
      </c>
      <c r="C6">
        <v>1.4</v>
      </c>
      <c r="D6">
        <v>3.5</v>
      </c>
      <c r="E6">
        <v>6</v>
      </c>
      <c r="F6">
        <v>0.24</v>
      </c>
      <c r="H6">
        <f>(B6-B$1)/B$2</f>
        <v>0.82140698009259527</v>
      </c>
      <c r="I6">
        <f t="shared" ref="I6:I29" si="5">(C6-C$1)/C$2</f>
        <v>-1.3446033297587665</v>
      </c>
      <c r="J6">
        <f t="shared" si="4"/>
        <v>-0.66061872068858762</v>
      </c>
      <c r="K6">
        <f t="shared" si="4"/>
        <v>1.0407733484253647</v>
      </c>
      <c r="L6">
        <f t="shared" si="4"/>
        <v>-1.2599447386783271</v>
      </c>
    </row>
    <row r="7" spans="1:12" x14ac:dyDescent="0.35">
      <c r="A7" t="s">
        <v>8</v>
      </c>
      <c r="B7">
        <v>88.4</v>
      </c>
      <c r="C7">
        <v>2.2000000000000002</v>
      </c>
      <c r="D7">
        <v>2.7</v>
      </c>
      <c r="E7">
        <v>6.4</v>
      </c>
      <c r="F7">
        <v>0.18</v>
      </c>
      <c r="H7">
        <f t="shared" ref="H7:H29" si="6">(B7-B$1)/B$2</f>
        <v>0.81344452390713051</v>
      </c>
      <c r="I7">
        <f t="shared" si="5"/>
        <v>-1.1210616290507422</v>
      </c>
      <c r="J7">
        <f t="shared" si="4"/>
        <v>-0.73824724250863316</v>
      </c>
      <c r="K7">
        <f t="shared" si="4"/>
        <v>1.2636370204650575</v>
      </c>
      <c r="L7">
        <f t="shared" si="4"/>
        <v>-1.3812487892571135</v>
      </c>
    </row>
    <row r="8" spans="1:12" x14ac:dyDescent="0.35">
      <c r="A8" t="s">
        <v>9</v>
      </c>
      <c r="B8">
        <v>90.3</v>
      </c>
      <c r="C8">
        <v>1.7</v>
      </c>
      <c r="D8">
        <v>1.4</v>
      </c>
      <c r="E8">
        <v>6.2</v>
      </c>
      <c r="F8">
        <v>0.4</v>
      </c>
      <c r="H8">
        <f t="shared" si="6"/>
        <v>0.96473119143096975</v>
      </c>
      <c r="I8">
        <f t="shared" si="5"/>
        <v>-1.2607751919932575</v>
      </c>
      <c r="J8">
        <f t="shared" si="4"/>
        <v>-0.86439359046620723</v>
      </c>
      <c r="K8">
        <f t="shared" si="4"/>
        <v>1.1522051844452113</v>
      </c>
      <c r="L8">
        <f t="shared" si="4"/>
        <v>-0.9364672704682302</v>
      </c>
    </row>
    <row r="9" spans="1:12" x14ac:dyDescent="0.35">
      <c r="A9" t="s">
        <v>10</v>
      </c>
      <c r="B9">
        <v>90.4</v>
      </c>
      <c r="C9">
        <v>0.6</v>
      </c>
      <c r="D9">
        <v>4.5</v>
      </c>
      <c r="E9">
        <v>4.4000000000000004</v>
      </c>
      <c r="F9">
        <v>0.1</v>
      </c>
      <c r="H9">
        <f t="shared" si="6"/>
        <v>0.97269364761643573</v>
      </c>
      <c r="I9">
        <f t="shared" si="5"/>
        <v>-1.5681450304667912</v>
      </c>
      <c r="J9">
        <f t="shared" si="4"/>
        <v>-0.56358306841353067</v>
      </c>
      <c r="K9">
        <f t="shared" si="4"/>
        <v>0.14931866026659443</v>
      </c>
      <c r="L9">
        <f t="shared" si="4"/>
        <v>-1.5429875233621617</v>
      </c>
    </row>
    <row r="10" spans="1:12" x14ac:dyDescent="0.35">
      <c r="A10" t="s">
        <v>11</v>
      </c>
      <c r="B10">
        <v>87.7</v>
      </c>
      <c r="C10">
        <v>3.5</v>
      </c>
      <c r="D10">
        <v>3.4</v>
      </c>
      <c r="E10">
        <v>4.8</v>
      </c>
      <c r="F10">
        <v>0.71</v>
      </c>
      <c r="H10">
        <f>(B10-B$1)/B$2</f>
        <v>0.75770733060887341</v>
      </c>
      <c r="I10">
        <f t="shared" si="5"/>
        <v>-0.75780636540020263</v>
      </c>
      <c r="J10">
        <f t="shared" si="4"/>
        <v>-0.67032228591609333</v>
      </c>
      <c r="K10">
        <f t="shared" si="4"/>
        <v>0.37218233230628678</v>
      </c>
      <c r="L10">
        <f t="shared" si="4"/>
        <v>-0.30972967581116773</v>
      </c>
    </row>
    <row r="11" spans="1:12" x14ac:dyDescent="0.35">
      <c r="A11" t="s">
        <v>12</v>
      </c>
      <c r="B11">
        <v>86.9</v>
      </c>
      <c r="C11">
        <v>4.8</v>
      </c>
      <c r="D11">
        <v>1.7</v>
      </c>
      <c r="E11">
        <v>5.7</v>
      </c>
      <c r="F11">
        <v>0.9</v>
      </c>
      <c r="H11">
        <f t="shared" si="6"/>
        <v>0.69400768112515154</v>
      </c>
      <c r="I11">
        <f t="shared" si="5"/>
        <v>-0.39455110174966307</v>
      </c>
      <c r="J11">
        <f t="shared" si="4"/>
        <v>-0.83528289478369022</v>
      </c>
      <c r="K11">
        <f t="shared" si="4"/>
        <v>0.8736255943955954</v>
      </c>
      <c r="L11">
        <f t="shared" si="4"/>
        <v>7.4399817688322378E-2</v>
      </c>
    </row>
    <row r="12" spans="1:12" x14ac:dyDescent="0.35">
      <c r="A12" t="s">
        <v>13</v>
      </c>
      <c r="B12">
        <v>82.1</v>
      </c>
      <c r="C12">
        <v>5.9</v>
      </c>
      <c r="D12">
        <v>7.9</v>
      </c>
      <c r="E12">
        <v>4.7</v>
      </c>
      <c r="F12">
        <v>0.78</v>
      </c>
      <c r="H12">
        <f t="shared" si="6"/>
        <v>0.31180978422281819</v>
      </c>
      <c r="I12">
        <f t="shared" si="5"/>
        <v>-8.718126327612935E-2</v>
      </c>
      <c r="J12">
        <f t="shared" si="4"/>
        <v>-0.23366185067833706</v>
      </c>
      <c r="K12">
        <f t="shared" si="4"/>
        <v>0.3164664142963638</v>
      </c>
      <c r="L12">
        <f t="shared" si="4"/>
        <v>-0.16820828346925024</v>
      </c>
    </row>
    <row r="13" spans="1:12" x14ac:dyDescent="0.35">
      <c r="A13" t="s">
        <v>14</v>
      </c>
      <c r="B13">
        <v>81.900000000000006</v>
      </c>
      <c r="C13">
        <v>7.4</v>
      </c>
      <c r="D13">
        <v>7.2</v>
      </c>
      <c r="E13">
        <v>2.7</v>
      </c>
      <c r="F13">
        <v>0.85</v>
      </c>
      <c r="H13">
        <f t="shared" si="6"/>
        <v>0.29588487185188861</v>
      </c>
      <c r="I13">
        <f t="shared" si="5"/>
        <v>0.33195942555141639</v>
      </c>
      <c r="J13">
        <f t="shared" si="4"/>
        <v>-0.30158680727087694</v>
      </c>
      <c r="K13">
        <f t="shared" si="4"/>
        <v>-0.79785194590209929</v>
      </c>
      <c r="L13">
        <f t="shared" si="4"/>
        <v>-2.6686891127332968E-2</v>
      </c>
    </row>
    <row r="14" spans="1:12" x14ac:dyDescent="0.35">
      <c r="A14" t="s">
        <v>15</v>
      </c>
      <c r="B14">
        <v>81.599999999999994</v>
      </c>
      <c r="C14">
        <v>10.1</v>
      </c>
      <c r="D14">
        <v>6.3</v>
      </c>
      <c r="E14">
        <v>4.4000000000000004</v>
      </c>
      <c r="F14">
        <v>0.75</v>
      </c>
      <c r="H14">
        <f t="shared" si="6"/>
        <v>0.27199750329549188</v>
      </c>
      <c r="I14">
        <f t="shared" si="5"/>
        <v>1.0864126654409985</v>
      </c>
      <c r="J14">
        <f t="shared" si="4"/>
        <v>-0.38891889431842824</v>
      </c>
      <c r="K14">
        <f t="shared" si="4"/>
        <v>0.14931866026659443</v>
      </c>
      <c r="L14">
        <f t="shared" si="4"/>
        <v>-0.22886030875864344</v>
      </c>
    </row>
    <row r="15" spans="1:12" x14ac:dyDescent="0.35">
      <c r="A15" t="s">
        <v>16</v>
      </c>
      <c r="B15">
        <v>81.599999999999994</v>
      </c>
      <c r="C15">
        <v>6.6</v>
      </c>
      <c r="D15">
        <v>5.9</v>
      </c>
      <c r="E15">
        <v>4.9000000000000004</v>
      </c>
      <c r="F15">
        <v>0.93</v>
      </c>
      <c r="H15">
        <f t="shared" si="6"/>
        <v>0.27199750329549188</v>
      </c>
      <c r="I15">
        <f t="shared" si="5"/>
        <v>0.10841772484339181</v>
      </c>
      <c r="J15">
        <f t="shared" si="4"/>
        <v>-0.42773315522845096</v>
      </c>
      <c r="K15">
        <f t="shared" si="4"/>
        <v>0.4278982503162102</v>
      </c>
      <c r="L15">
        <f t="shared" si="4"/>
        <v>0.13505184297771558</v>
      </c>
    </row>
    <row r="16" spans="1:12" x14ac:dyDescent="0.35">
      <c r="A16" t="s">
        <v>17</v>
      </c>
      <c r="B16">
        <v>86.5</v>
      </c>
      <c r="C16">
        <v>3.9</v>
      </c>
      <c r="D16">
        <v>3.2</v>
      </c>
      <c r="E16">
        <v>5.6</v>
      </c>
      <c r="F16">
        <v>0.8</v>
      </c>
      <c r="H16">
        <f t="shared" si="6"/>
        <v>0.66215785638329006</v>
      </c>
      <c r="I16">
        <f t="shared" si="5"/>
        <v>-0.6460355150461905</v>
      </c>
      <c r="J16">
        <f t="shared" si="4"/>
        <v>-0.68972941637110474</v>
      </c>
      <c r="K16">
        <f t="shared" si="4"/>
        <v>0.81790967638567191</v>
      </c>
      <c r="L16">
        <f t="shared" si="4"/>
        <v>-0.12777359994298809</v>
      </c>
    </row>
    <row r="17" spans="1:12" x14ac:dyDescent="0.35">
      <c r="A17" t="s">
        <v>18</v>
      </c>
      <c r="B17">
        <v>90</v>
      </c>
      <c r="C17">
        <v>2</v>
      </c>
      <c r="D17">
        <v>1.8</v>
      </c>
      <c r="E17">
        <v>5.5</v>
      </c>
      <c r="F17">
        <v>0.47</v>
      </c>
      <c r="H17">
        <f t="shared" si="6"/>
        <v>0.94084382287457424</v>
      </c>
      <c r="I17">
        <f t="shared" si="5"/>
        <v>-1.1769470542277485</v>
      </c>
      <c r="J17">
        <f t="shared" si="4"/>
        <v>-0.8255793295561844</v>
      </c>
      <c r="K17">
        <f t="shared" si="4"/>
        <v>0.76219375837574899</v>
      </c>
      <c r="L17">
        <f t="shared" si="4"/>
        <v>-0.7949458781263129</v>
      </c>
    </row>
    <row r="18" spans="1:12" x14ac:dyDescent="0.35">
      <c r="A18" t="s">
        <v>19</v>
      </c>
      <c r="B18">
        <v>82.8</v>
      </c>
      <c r="C18">
        <v>7.1</v>
      </c>
      <c r="D18">
        <v>5.0999999999999996</v>
      </c>
      <c r="E18">
        <v>3.7</v>
      </c>
      <c r="F18">
        <v>1.1000000000000001</v>
      </c>
      <c r="H18">
        <f t="shared" si="6"/>
        <v>0.36754697752107524</v>
      </c>
      <c r="I18">
        <f t="shared" si="5"/>
        <v>0.24813128778590707</v>
      </c>
      <c r="J18">
        <f t="shared" si="4"/>
        <v>-0.50536167704849655</v>
      </c>
      <c r="K18">
        <f t="shared" si="4"/>
        <v>-0.24069276580286775</v>
      </c>
      <c r="L18">
        <f t="shared" si="4"/>
        <v>0.47874665295094354</v>
      </c>
    </row>
    <row r="19" spans="1:12" x14ac:dyDescent="0.35">
      <c r="A19" t="s">
        <v>20</v>
      </c>
      <c r="B19">
        <v>86.2</v>
      </c>
      <c r="C19">
        <v>3</v>
      </c>
      <c r="D19">
        <v>4.8</v>
      </c>
      <c r="E19">
        <v>5.3</v>
      </c>
      <c r="F19">
        <v>0.7</v>
      </c>
      <c r="H19">
        <f t="shared" si="6"/>
        <v>0.63827048782689455</v>
      </c>
      <c r="I19">
        <f t="shared" si="5"/>
        <v>-0.89751992834271788</v>
      </c>
      <c r="J19">
        <f t="shared" si="4"/>
        <v>-0.53447237273101367</v>
      </c>
      <c r="K19">
        <f t="shared" si="4"/>
        <v>0.65076192235590258</v>
      </c>
      <c r="L19">
        <f t="shared" si="4"/>
        <v>-0.32994701757429878</v>
      </c>
    </row>
    <row r="20" spans="1:12" x14ac:dyDescent="0.35">
      <c r="A20" t="s">
        <v>21</v>
      </c>
      <c r="B20">
        <v>82</v>
      </c>
      <c r="C20">
        <v>5.6</v>
      </c>
      <c r="D20">
        <v>6.4</v>
      </c>
      <c r="E20">
        <v>4.7</v>
      </c>
      <c r="F20">
        <v>0.91</v>
      </c>
      <c r="H20">
        <f t="shared" si="6"/>
        <v>0.30384732803735337</v>
      </c>
      <c r="I20">
        <f t="shared" si="5"/>
        <v>-0.1710094010416387</v>
      </c>
      <c r="J20">
        <f t="shared" si="4"/>
        <v>-0.37921532909092248</v>
      </c>
      <c r="K20">
        <f t="shared" si="4"/>
        <v>0.3164664142963638</v>
      </c>
      <c r="L20">
        <f t="shared" si="4"/>
        <v>9.461715945145345E-2</v>
      </c>
    </row>
    <row r="21" spans="1:12" x14ac:dyDescent="0.35">
      <c r="A21" t="s">
        <v>22</v>
      </c>
      <c r="B21">
        <v>76.3</v>
      </c>
      <c r="C21">
        <v>9.3000000000000007</v>
      </c>
      <c r="D21">
        <v>9.5</v>
      </c>
      <c r="E21">
        <v>3</v>
      </c>
      <c r="F21">
        <v>1.2</v>
      </c>
      <c r="H21">
        <f t="shared" si="6"/>
        <v>-0.15001267453416667</v>
      </c>
      <c r="I21">
        <f t="shared" si="5"/>
        <v>0.86287096473297442</v>
      </c>
      <c r="J21">
        <f t="shared" ref="J21:J29" si="7">(D21-D$1)/D$2</f>
        <v>-7.8404807038245997E-2</v>
      </c>
      <c r="K21">
        <f t="shared" ref="K21:K29" si="8">(E21-E$1)/E$2</f>
        <v>-0.63070419187232996</v>
      </c>
      <c r="L21">
        <f t="shared" ref="L21:L29" si="9">(F21-F$1)/F$2</f>
        <v>0.68092007058225379</v>
      </c>
    </row>
    <row r="22" spans="1:12" x14ac:dyDescent="0.35">
      <c r="A22" t="s">
        <v>23</v>
      </c>
      <c r="B22">
        <v>70.7</v>
      </c>
      <c r="C22">
        <v>3.6</v>
      </c>
      <c r="D22">
        <v>17.600000000000001</v>
      </c>
      <c r="E22">
        <v>5.6</v>
      </c>
      <c r="F22">
        <v>0.63</v>
      </c>
      <c r="H22">
        <f t="shared" si="6"/>
        <v>-0.59591022092022072</v>
      </c>
      <c r="I22">
        <f t="shared" si="5"/>
        <v>-0.72986365281169951</v>
      </c>
      <c r="J22">
        <f t="shared" si="7"/>
        <v>0.70758397638971537</v>
      </c>
      <c r="K22">
        <f t="shared" si="8"/>
        <v>0.81790967638567191</v>
      </c>
      <c r="L22">
        <f t="shared" si="9"/>
        <v>-0.47146840991621602</v>
      </c>
    </row>
    <row r="23" spans="1:12" x14ac:dyDescent="0.35">
      <c r="A23" t="s">
        <v>24</v>
      </c>
      <c r="B23">
        <v>71.3</v>
      </c>
      <c r="C23">
        <v>12.3</v>
      </c>
      <c r="D23">
        <v>13.1</v>
      </c>
      <c r="E23">
        <v>1.9</v>
      </c>
      <c r="F23">
        <v>2.2999999999999998</v>
      </c>
      <c r="H23">
        <f t="shared" si="6"/>
        <v>-0.54813548380742971</v>
      </c>
      <c r="I23">
        <f t="shared" si="5"/>
        <v>1.7011523423880659</v>
      </c>
      <c r="J23">
        <f t="shared" si="7"/>
        <v>0.27092354115195899</v>
      </c>
      <c r="K23">
        <f t="shared" si="8"/>
        <v>-1.2435792899814848</v>
      </c>
      <c r="L23">
        <f t="shared" si="9"/>
        <v>2.9048276645266693</v>
      </c>
    </row>
    <row r="24" spans="1:12" x14ac:dyDescent="0.35">
      <c r="A24" t="s">
        <v>25</v>
      </c>
      <c r="B24">
        <v>72.5</v>
      </c>
      <c r="C24">
        <v>9.1999999999999993</v>
      </c>
      <c r="D24">
        <v>12.6</v>
      </c>
      <c r="E24">
        <v>3.3</v>
      </c>
      <c r="F24">
        <v>1.4</v>
      </c>
      <c r="H24">
        <f t="shared" si="6"/>
        <v>-0.4525860095818463</v>
      </c>
      <c r="I24">
        <f t="shared" si="5"/>
        <v>0.83492825214447097</v>
      </c>
      <c r="J24">
        <f t="shared" si="7"/>
        <v>0.22240571501443049</v>
      </c>
      <c r="K24">
        <f t="shared" si="8"/>
        <v>-0.46355643784256056</v>
      </c>
      <c r="L24">
        <f t="shared" si="9"/>
        <v>1.0852669058448747</v>
      </c>
    </row>
    <row r="25" spans="1:12" x14ac:dyDescent="0.35">
      <c r="A25" t="s">
        <v>26</v>
      </c>
      <c r="B25">
        <v>65.900000000000006</v>
      </c>
      <c r="C25">
        <v>10.4</v>
      </c>
      <c r="D25">
        <v>19.7</v>
      </c>
      <c r="E25">
        <v>2.6</v>
      </c>
      <c r="F25">
        <v>1.4</v>
      </c>
      <c r="H25">
        <f t="shared" si="6"/>
        <v>-0.97810811782255302</v>
      </c>
      <c r="I25">
        <f t="shared" si="5"/>
        <v>1.1702408032065079</v>
      </c>
      <c r="J25">
        <f t="shared" si="7"/>
        <v>0.91135884616733476</v>
      </c>
      <c r="K25">
        <f t="shared" si="8"/>
        <v>-0.85356786391202255</v>
      </c>
      <c r="L25">
        <f t="shared" si="9"/>
        <v>1.0852669058448747</v>
      </c>
    </row>
    <row r="26" spans="1:12" x14ac:dyDescent="0.35">
      <c r="A26" t="s">
        <v>27</v>
      </c>
      <c r="B26">
        <v>64.8</v>
      </c>
      <c r="C26">
        <v>10.7</v>
      </c>
      <c r="D26">
        <v>20.3</v>
      </c>
      <c r="E26">
        <v>2.5</v>
      </c>
      <c r="F26">
        <v>1.4</v>
      </c>
      <c r="H26">
        <f t="shared" si="6"/>
        <v>-1.0656951358626716</v>
      </c>
      <c r="I26">
        <f t="shared" si="5"/>
        <v>1.2540689409720167</v>
      </c>
      <c r="J26">
        <f t="shared" si="7"/>
        <v>0.9695802375323691</v>
      </c>
      <c r="K26">
        <f t="shared" si="8"/>
        <v>-0.9092837819219457</v>
      </c>
      <c r="L26">
        <f t="shared" si="9"/>
        <v>1.0852669058448747</v>
      </c>
    </row>
    <row r="27" spans="1:12" x14ac:dyDescent="0.35">
      <c r="A27" t="s">
        <v>28</v>
      </c>
      <c r="B27">
        <v>64.8</v>
      </c>
      <c r="C27">
        <v>11.1</v>
      </c>
      <c r="D27">
        <v>21.2</v>
      </c>
      <c r="E27">
        <v>1.6</v>
      </c>
      <c r="F27">
        <v>1.7</v>
      </c>
      <c r="H27">
        <f t="shared" si="6"/>
        <v>-1.0656951358626716</v>
      </c>
      <c r="I27">
        <f t="shared" si="5"/>
        <v>1.365839791326029</v>
      </c>
      <c r="J27">
        <f t="shared" si="7"/>
        <v>1.0569123245799201</v>
      </c>
      <c r="K27">
        <f t="shared" si="8"/>
        <v>-1.410727044011254</v>
      </c>
      <c r="L27">
        <f t="shared" si="9"/>
        <v>1.6917871587388063</v>
      </c>
    </row>
    <row r="28" spans="1:12" x14ac:dyDescent="0.35">
      <c r="A28" t="s">
        <v>29</v>
      </c>
      <c r="B28">
        <v>46.4</v>
      </c>
      <c r="C28">
        <v>9.6999999999999993</v>
      </c>
      <c r="D28">
        <v>42</v>
      </c>
      <c r="E28">
        <v>0</v>
      </c>
      <c r="F28">
        <v>0.85</v>
      </c>
      <c r="H28">
        <f t="shared" si="6"/>
        <v>-2.5307870739882792</v>
      </c>
      <c r="I28">
        <f t="shared" si="5"/>
        <v>0.97464181508698622</v>
      </c>
      <c r="J28">
        <f t="shared" si="7"/>
        <v>3.0752538919011045</v>
      </c>
      <c r="K28">
        <f t="shared" si="8"/>
        <v>-2.3021817321700246</v>
      </c>
      <c r="L28">
        <f t="shared" si="9"/>
        <v>-2.6686891127332968E-2</v>
      </c>
    </row>
    <row r="29" spans="1:12" x14ac:dyDescent="0.35">
      <c r="A29" t="s">
        <v>30</v>
      </c>
      <c r="B29">
        <v>44.9</v>
      </c>
      <c r="C29">
        <v>10.6</v>
      </c>
      <c r="D29">
        <v>34.9</v>
      </c>
      <c r="E29">
        <v>0.9</v>
      </c>
      <c r="F29">
        <v>0.53</v>
      </c>
      <c r="H29">
        <f t="shared" si="6"/>
        <v>-2.6502239167702584</v>
      </c>
      <c r="I29">
        <f t="shared" si="5"/>
        <v>1.2261262283835137</v>
      </c>
      <c r="J29">
        <f t="shared" si="7"/>
        <v>2.3863007607482003</v>
      </c>
      <c r="K29">
        <f t="shared" si="8"/>
        <v>-1.8007384700807163</v>
      </c>
      <c r="L29">
        <f t="shared" si="9"/>
        <v>-0.67364182754752655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ACA4-D4EE-4A97-BBA4-EBF166CD9895}">
  <dimension ref="A1:L29"/>
  <sheetViews>
    <sheetView topLeftCell="B1" zoomScale="160" zoomScaleNormal="160" workbookViewId="0">
      <selection activeCell="J8" sqref="J8"/>
    </sheetView>
  </sheetViews>
  <sheetFormatPr defaultRowHeight="14.5" x14ac:dyDescent="0.35"/>
  <cols>
    <col min="1" max="1" width="12.54296875" bestFit="1" customWidth="1"/>
  </cols>
  <sheetData>
    <row r="1" spans="1:12" x14ac:dyDescent="0.35">
      <c r="A1" t="s">
        <v>33</v>
      </c>
      <c r="B1">
        <f>MIN(B5:B29)</f>
        <v>44.9</v>
      </c>
      <c r="C1">
        <f t="shared" ref="C1:F1" si="0">MIN(C5:C29)</f>
        <v>0.6</v>
      </c>
      <c r="D1">
        <f t="shared" si="0"/>
        <v>1</v>
      </c>
      <c r="E1">
        <f t="shared" si="0"/>
        <v>0</v>
      </c>
      <c r="F1">
        <f t="shared" si="0"/>
        <v>0.1</v>
      </c>
      <c r="H1">
        <f t="shared" ref="H1:L1" si="1">MIN(H5:H29)</f>
        <v>0</v>
      </c>
      <c r="I1">
        <f t="shared" si="1"/>
        <v>0</v>
      </c>
      <c r="J1">
        <f t="shared" si="1"/>
        <v>0</v>
      </c>
      <c r="K1">
        <f t="shared" si="1"/>
        <v>0</v>
      </c>
      <c r="L1">
        <f t="shared" si="1"/>
        <v>0</v>
      </c>
    </row>
    <row r="2" spans="1:12" x14ac:dyDescent="0.35">
      <c r="A2" t="s">
        <v>34</v>
      </c>
      <c r="B2">
        <f>MAX(B5:B29)</f>
        <v>90.4</v>
      </c>
      <c r="C2">
        <f t="shared" ref="C2:F2" si="2">MAX(C5:C29)</f>
        <v>12.3</v>
      </c>
      <c r="D2">
        <f t="shared" si="2"/>
        <v>42</v>
      </c>
      <c r="E2">
        <f t="shared" si="2"/>
        <v>6.9</v>
      </c>
      <c r="F2">
        <f t="shared" si="2"/>
        <v>2.2999999999999998</v>
      </c>
      <c r="H2">
        <f t="shared" ref="H2:L2" si="3">MAX(H5:H29)</f>
        <v>1</v>
      </c>
      <c r="I2">
        <f t="shared" si="3"/>
        <v>1</v>
      </c>
      <c r="J2">
        <f t="shared" si="3"/>
        <v>1</v>
      </c>
      <c r="K2">
        <f t="shared" si="3"/>
        <v>1</v>
      </c>
      <c r="L2">
        <f t="shared" si="3"/>
        <v>1</v>
      </c>
    </row>
    <row r="4" spans="1:12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1</v>
      </c>
      <c r="I4" t="s">
        <v>2</v>
      </c>
      <c r="J4" t="s">
        <v>3</v>
      </c>
      <c r="K4" t="s">
        <v>4</v>
      </c>
      <c r="L4" t="s">
        <v>5</v>
      </c>
    </row>
    <row r="5" spans="1:12" x14ac:dyDescent="0.35">
      <c r="A5" t="s">
        <v>6</v>
      </c>
      <c r="B5">
        <v>90.1</v>
      </c>
      <c r="C5">
        <v>2.6</v>
      </c>
      <c r="D5">
        <v>1</v>
      </c>
      <c r="E5">
        <v>6.9</v>
      </c>
      <c r="F5">
        <v>0.35</v>
      </c>
      <c r="H5">
        <f>(B5-B$1)/(B$2-B$1)</f>
        <v>0.99340659340659321</v>
      </c>
      <c r="I5">
        <f t="shared" ref="I5:L5" si="4">(C5-C$1)/(C$2-C$1)</f>
        <v>0.17094017094017092</v>
      </c>
      <c r="J5">
        <f t="shared" si="4"/>
        <v>0</v>
      </c>
      <c r="K5">
        <f t="shared" si="4"/>
        <v>1</v>
      </c>
      <c r="L5">
        <f t="shared" si="4"/>
        <v>0.11363636363636363</v>
      </c>
    </row>
    <row r="6" spans="1:12" x14ac:dyDescent="0.35">
      <c r="A6" t="s">
        <v>7</v>
      </c>
      <c r="B6">
        <v>88.5</v>
      </c>
      <c r="C6">
        <v>1.4</v>
      </c>
      <c r="D6">
        <v>3.5</v>
      </c>
      <c r="E6">
        <v>6</v>
      </c>
      <c r="F6">
        <v>0.24</v>
      </c>
      <c r="H6">
        <f t="shared" ref="H6:H29" si="5">(B6-B$1)/(B$2-B$1)</f>
        <v>0.95824175824175817</v>
      </c>
      <c r="I6">
        <f t="shared" ref="I6:I29" si="6">(C6-C$1)/(C$2-C$1)</f>
        <v>6.8376068376068369E-2</v>
      </c>
      <c r="J6">
        <f t="shared" ref="J6:J29" si="7">(D6-D$1)/(D$2-D$1)</f>
        <v>6.097560975609756E-2</v>
      </c>
      <c r="K6">
        <f t="shared" ref="K6:K29" si="8">(E6-E$1)/(E$2-E$1)</f>
        <v>0.86956521739130432</v>
      </c>
      <c r="L6">
        <f t="shared" ref="L6:L29" si="9">(F6-F$1)/(F$2-F$1)</f>
        <v>6.3636363636363644E-2</v>
      </c>
    </row>
    <row r="7" spans="1:12" x14ac:dyDescent="0.35">
      <c r="A7" t="s">
        <v>8</v>
      </c>
      <c r="B7">
        <v>88.4</v>
      </c>
      <c r="C7">
        <v>2.2000000000000002</v>
      </c>
      <c r="D7">
        <v>2.7</v>
      </c>
      <c r="E7">
        <v>6.4</v>
      </c>
      <c r="F7">
        <v>0.18</v>
      </c>
      <c r="H7">
        <f t="shared" si="5"/>
        <v>0.95604395604395609</v>
      </c>
      <c r="I7">
        <f t="shared" si="6"/>
        <v>0.13675213675213674</v>
      </c>
      <c r="J7">
        <f t="shared" si="7"/>
        <v>4.1463414634146344E-2</v>
      </c>
      <c r="K7">
        <f t="shared" si="8"/>
        <v>0.92753623188405798</v>
      </c>
      <c r="L7">
        <f t="shared" si="9"/>
        <v>3.6363636363636362E-2</v>
      </c>
    </row>
    <row r="8" spans="1:12" x14ac:dyDescent="0.35">
      <c r="A8" t="s">
        <v>9</v>
      </c>
      <c r="B8">
        <v>90.3</v>
      </c>
      <c r="C8">
        <v>1.7</v>
      </c>
      <c r="D8">
        <v>1.4</v>
      </c>
      <c r="E8">
        <v>6.2</v>
      </c>
      <c r="F8">
        <v>0.4</v>
      </c>
      <c r="H8">
        <f t="shared" si="5"/>
        <v>0.99780219780219759</v>
      </c>
      <c r="I8">
        <f t="shared" si="6"/>
        <v>9.4017094017094016E-2</v>
      </c>
      <c r="J8">
        <f t="shared" si="7"/>
        <v>9.756097560975608E-3</v>
      </c>
      <c r="K8">
        <f t="shared" si="8"/>
        <v>0.89855072463768115</v>
      </c>
      <c r="L8">
        <f t="shared" si="9"/>
        <v>0.13636363636363641</v>
      </c>
    </row>
    <row r="9" spans="1:12" x14ac:dyDescent="0.35">
      <c r="A9" t="s">
        <v>10</v>
      </c>
      <c r="B9">
        <v>90.4</v>
      </c>
      <c r="C9">
        <v>0.6</v>
      </c>
      <c r="D9">
        <v>4.5</v>
      </c>
      <c r="E9">
        <v>4.4000000000000004</v>
      </c>
      <c r="F9">
        <v>0.1</v>
      </c>
      <c r="H9">
        <f t="shared" si="5"/>
        <v>1</v>
      </c>
      <c r="I9">
        <f t="shared" si="6"/>
        <v>0</v>
      </c>
      <c r="J9">
        <f t="shared" si="7"/>
        <v>8.5365853658536592E-2</v>
      </c>
      <c r="K9">
        <f t="shared" si="8"/>
        <v>0.63768115942028991</v>
      </c>
      <c r="L9">
        <f t="shared" si="9"/>
        <v>0</v>
      </c>
    </row>
    <row r="10" spans="1:12" x14ac:dyDescent="0.35">
      <c r="A10" t="s">
        <v>11</v>
      </c>
      <c r="B10">
        <v>87.7</v>
      </c>
      <c r="C10">
        <v>3.5</v>
      </c>
      <c r="D10">
        <v>3.4</v>
      </c>
      <c r="E10">
        <v>4.8</v>
      </c>
      <c r="F10">
        <v>0.71</v>
      </c>
      <c r="H10">
        <f t="shared" si="5"/>
        <v>0.94065934065934065</v>
      </c>
      <c r="I10">
        <f t="shared" si="6"/>
        <v>0.24786324786324784</v>
      </c>
      <c r="J10">
        <f t="shared" si="7"/>
        <v>5.8536585365853655E-2</v>
      </c>
      <c r="K10">
        <f t="shared" si="8"/>
        <v>0.69565217391304346</v>
      </c>
      <c r="L10">
        <f t="shared" si="9"/>
        <v>0.27727272727272728</v>
      </c>
    </row>
    <row r="11" spans="1:12" x14ac:dyDescent="0.35">
      <c r="A11" t="s">
        <v>12</v>
      </c>
      <c r="B11">
        <v>86.9</v>
      </c>
      <c r="C11">
        <v>4.8</v>
      </c>
      <c r="D11">
        <v>1.7</v>
      </c>
      <c r="E11">
        <v>5.7</v>
      </c>
      <c r="F11">
        <v>0.9</v>
      </c>
      <c r="H11">
        <f t="shared" si="5"/>
        <v>0.92307692307692313</v>
      </c>
      <c r="I11">
        <f t="shared" si="6"/>
        <v>0.35897435897435898</v>
      </c>
      <c r="J11">
        <f t="shared" si="7"/>
        <v>1.7073170731707315E-2</v>
      </c>
      <c r="K11">
        <f t="shared" si="8"/>
        <v>0.82608695652173914</v>
      </c>
      <c r="L11">
        <f t="shared" si="9"/>
        <v>0.3636363636363637</v>
      </c>
    </row>
    <row r="12" spans="1:12" x14ac:dyDescent="0.35">
      <c r="A12" t="s">
        <v>13</v>
      </c>
      <c r="B12">
        <v>82.1</v>
      </c>
      <c r="C12">
        <v>5.9</v>
      </c>
      <c r="D12">
        <v>7.9</v>
      </c>
      <c r="E12">
        <v>4.7</v>
      </c>
      <c r="F12">
        <v>0.78</v>
      </c>
      <c r="H12">
        <f t="shared" si="5"/>
        <v>0.81758241758241734</v>
      </c>
      <c r="I12">
        <f t="shared" si="6"/>
        <v>0.45299145299145299</v>
      </c>
      <c r="J12">
        <f t="shared" si="7"/>
        <v>0.16829268292682928</v>
      </c>
      <c r="K12">
        <f t="shared" si="8"/>
        <v>0.6811594202898551</v>
      </c>
      <c r="L12">
        <f t="shared" si="9"/>
        <v>0.30909090909090914</v>
      </c>
    </row>
    <row r="13" spans="1:12" x14ac:dyDescent="0.35">
      <c r="A13" t="s">
        <v>14</v>
      </c>
      <c r="B13">
        <v>81.900000000000006</v>
      </c>
      <c r="C13">
        <v>7.4</v>
      </c>
      <c r="D13">
        <v>7.2</v>
      </c>
      <c r="E13">
        <v>2.7</v>
      </c>
      <c r="F13">
        <v>0.85</v>
      </c>
      <c r="H13">
        <f t="shared" si="5"/>
        <v>0.81318681318681318</v>
      </c>
      <c r="I13">
        <f t="shared" si="6"/>
        <v>0.58119658119658124</v>
      </c>
      <c r="J13">
        <f t="shared" si="7"/>
        <v>0.15121951219512195</v>
      </c>
      <c r="K13">
        <f t="shared" si="8"/>
        <v>0.39130434782608697</v>
      </c>
      <c r="L13">
        <f t="shared" si="9"/>
        <v>0.34090909090909094</v>
      </c>
    </row>
    <row r="14" spans="1:12" x14ac:dyDescent="0.35">
      <c r="A14" t="s">
        <v>15</v>
      </c>
      <c r="B14">
        <v>81.599999999999994</v>
      </c>
      <c r="C14">
        <v>10.1</v>
      </c>
      <c r="D14">
        <v>6.3</v>
      </c>
      <c r="E14">
        <v>4.4000000000000004</v>
      </c>
      <c r="F14">
        <v>0.75</v>
      </c>
      <c r="H14">
        <f t="shared" si="5"/>
        <v>0.80659340659340639</v>
      </c>
      <c r="I14">
        <f t="shared" si="6"/>
        <v>0.81196581196581186</v>
      </c>
      <c r="J14">
        <f t="shared" si="7"/>
        <v>0.12926829268292683</v>
      </c>
      <c r="K14">
        <f t="shared" si="8"/>
        <v>0.63768115942028991</v>
      </c>
      <c r="L14">
        <f t="shared" si="9"/>
        <v>0.29545454545454553</v>
      </c>
    </row>
    <row r="15" spans="1:12" x14ac:dyDescent="0.35">
      <c r="A15" t="s">
        <v>16</v>
      </c>
      <c r="B15">
        <v>81.599999999999994</v>
      </c>
      <c r="C15">
        <v>6.6</v>
      </c>
      <c r="D15">
        <v>5.9</v>
      </c>
      <c r="E15">
        <v>4.9000000000000004</v>
      </c>
      <c r="F15">
        <v>0.93</v>
      </c>
      <c r="H15">
        <f t="shared" si="5"/>
        <v>0.80659340659340639</v>
      </c>
      <c r="I15">
        <f t="shared" si="6"/>
        <v>0.51282051282051277</v>
      </c>
      <c r="J15">
        <f t="shared" si="7"/>
        <v>0.11951219512195123</v>
      </c>
      <c r="K15">
        <f t="shared" si="8"/>
        <v>0.71014492753623193</v>
      </c>
      <c r="L15">
        <f t="shared" si="9"/>
        <v>0.37727272727272737</v>
      </c>
    </row>
    <row r="16" spans="1:12" x14ac:dyDescent="0.35">
      <c r="A16" t="s">
        <v>17</v>
      </c>
      <c r="B16">
        <v>86.5</v>
      </c>
      <c r="C16">
        <v>3.9</v>
      </c>
      <c r="D16">
        <v>3.2</v>
      </c>
      <c r="E16">
        <v>5.6</v>
      </c>
      <c r="F16">
        <v>0.8</v>
      </c>
      <c r="H16">
        <f t="shared" si="5"/>
        <v>0.91428571428571415</v>
      </c>
      <c r="I16">
        <f t="shared" si="6"/>
        <v>0.28205128205128199</v>
      </c>
      <c r="J16">
        <f t="shared" si="7"/>
        <v>5.365853658536586E-2</v>
      </c>
      <c r="K16">
        <f t="shared" si="8"/>
        <v>0.81159420289855067</v>
      </c>
      <c r="L16">
        <f t="shared" si="9"/>
        <v>0.31818181818181823</v>
      </c>
    </row>
    <row r="17" spans="1:12" x14ac:dyDescent="0.35">
      <c r="A17" t="s">
        <v>18</v>
      </c>
      <c r="B17">
        <v>90</v>
      </c>
      <c r="C17">
        <v>2</v>
      </c>
      <c r="D17">
        <v>1.8</v>
      </c>
      <c r="E17">
        <v>5.5</v>
      </c>
      <c r="F17">
        <v>0.47</v>
      </c>
      <c r="H17">
        <f t="shared" si="5"/>
        <v>0.99120879120879113</v>
      </c>
      <c r="I17">
        <f t="shared" si="6"/>
        <v>0.11965811965811964</v>
      </c>
      <c r="J17">
        <f t="shared" si="7"/>
        <v>1.9512195121951219E-2</v>
      </c>
      <c r="K17">
        <f t="shared" si="8"/>
        <v>0.79710144927536231</v>
      </c>
      <c r="L17">
        <f t="shared" si="9"/>
        <v>0.16818181818181821</v>
      </c>
    </row>
    <row r="18" spans="1:12" x14ac:dyDescent="0.35">
      <c r="A18" t="s">
        <v>19</v>
      </c>
      <c r="B18">
        <v>82.8</v>
      </c>
      <c r="C18">
        <v>7.1</v>
      </c>
      <c r="D18">
        <v>5.0999999999999996</v>
      </c>
      <c r="E18">
        <v>3.7</v>
      </c>
      <c r="F18">
        <v>1.1000000000000001</v>
      </c>
      <c r="H18">
        <f t="shared" si="5"/>
        <v>0.83296703296703278</v>
      </c>
      <c r="I18">
        <f t="shared" si="6"/>
        <v>0.55555555555555547</v>
      </c>
      <c r="J18">
        <f t="shared" si="7"/>
        <v>9.9999999999999992E-2</v>
      </c>
      <c r="K18">
        <f t="shared" si="8"/>
        <v>0.53623188405797106</v>
      </c>
      <c r="L18">
        <f t="shared" si="9"/>
        <v>0.45454545454545459</v>
      </c>
    </row>
    <row r="19" spans="1:12" x14ac:dyDescent="0.35">
      <c r="A19" t="s">
        <v>20</v>
      </c>
      <c r="B19">
        <v>86.2</v>
      </c>
      <c r="C19">
        <v>3</v>
      </c>
      <c r="D19">
        <v>4.8</v>
      </c>
      <c r="E19">
        <v>5.3</v>
      </c>
      <c r="F19">
        <v>0.7</v>
      </c>
      <c r="H19">
        <f t="shared" si="5"/>
        <v>0.90769230769230769</v>
      </c>
      <c r="I19">
        <f t="shared" si="6"/>
        <v>0.20512820512820509</v>
      </c>
      <c r="J19">
        <f t="shared" si="7"/>
        <v>9.2682926829268292E-2</v>
      </c>
      <c r="K19">
        <f t="shared" si="8"/>
        <v>0.76811594202898548</v>
      </c>
      <c r="L19">
        <f t="shared" si="9"/>
        <v>0.27272727272727276</v>
      </c>
    </row>
    <row r="20" spans="1:12" x14ac:dyDescent="0.35">
      <c r="A20" t="s">
        <v>21</v>
      </c>
      <c r="B20">
        <v>82</v>
      </c>
      <c r="C20">
        <v>5.6</v>
      </c>
      <c r="D20">
        <v>6.4</v>
      </c>
      <c r="E20">
        <v>4.7</v>
      </c>
      <c r="F20">
        <v>0.91</v>
      </c>
      <c r="H20">
        <f t="shared" si="5"/>
        <v>0.81538461538461526</v>
      </c>
      <c r="I20">
        <f t="shared" si="6"/>
        <v>0.42735042735042733</v>
      </c>
      <c r="J20">
        <f t="shared" si="7"/>
        <v>0.13170731707317074</v>
      </c>
      <c r="K20">
        <f t="shared" si="8"/>
        <v>0.6811594202898551</v>
      </c>
      <c r="L20">
        <f t="shared" si="9"/>
        <v>0.36818181818181828</v>
      </c>
    </row>
    <row r="21" spans="1:12" x14ac:dyDescent="0.35">
      <c r="A21" t="s">
        <v>22</v>
      </c>
      <c r="B21">
        <v>76.3</v>
      </c>
      <c r="C21">
        <v>9.3000000000000007</v>
      </c>
      <c r="D21">
        <v>9.5</v>
      </c>
      <c r="E21">
        <v>3</v>
      </c>
      <c r="F21">
        <v>1.2</v>
      </c>
      <c r="H21">
        <f t="shared" si="5"/>
        <v>0.69010989010988999</v>
      </c>
      <c r="I21">
        <f t="shared" si="6"/>
        <v>0.74358974358974361</v>
      </c>
      <c r="J21">
        <f t="shared" si="7"/>
        <v>0.2073170731707317</v>
      </c>
      <c r="K21">
        <f t="shared" si="8"/>
        <v>0.43478260869565216</v>
      </c>
      <c r="L21">
        <f t="shared" si="9"/>
        <v>0.5</v>
      </c>
    </row>
    <row r="22" spans="1:12" x14ac:dyDescent="0.35">
      <c r="A22" t="s">
        <v>23</v>
      </c>
      <c r="B22">
        <v>70.7</v>
      </c>
      <c r="C22">
        <v>3.6</v>
      </c>
      <c r="D22">
        <v>17.600000000000001</v>
      </c>
      <c r="E22">
        <v>5.6</v>
      </c>
      <c r="F22">
        <v>0.63</v>
      </c>
      <c r="H22">
        <f t="shared" si="5"/>
        <v>0.56703296703296702</v>
      </c>
      <c r="I22">
        <f t="shared" si="6"/>
        <v>0.25641025641025639</v>
      </c>
      <c r="J22">
        <f t="shared" si="7"/>
        <v>0.40487804878048783</v>
      </c>
      <c r="K22">
        <f t="shared" si="8"/>
        <v>0.81159420289855067</v>
      </c>
      <c r="L22">
        <f t="shared" si="9"/>
        <v>0.24090909090909096</v>
      </c>
    </row>
    <row r="23" spans="1:12" x14ac:dyDescent="0.35">
      <c r="A23" t="s">
        <v>24</v>
      </c>
      <c r="B23">
        <v>71.3</v>
      </c>
      <c r="C23">
        <v>12.3</v>
      </c>
      <c r="D23">
        <v>13.1</v>
      </c>
      <c r="E23">
        <v>1.9</v>
      </c>
      <c r="F23">
        <v>2.2999999999999998</v>
      </c>
      <c r="H23">
        <f t="shared" si="5"/>
        <v>0.58021978021978005</v>
      </c>
      <c r="I23">
        <f t="shared" si="6"/>
        <v>1</v>
      </c>
      <c r="J23">
        <f t="shared" si="7"/>
        <v>0.29512195121951218</v>
      </c>
      <c r="K23">
        <f t="shared" si="8"/>
        <v>0.27536231884057966</v>
      </c>
      <c r="L23">
        <f t="shared" si="9"/>
        <v>1</v>
      </c>
    </row>
    <row r="24" spans="1:12" x14ac:dyDescent="0.35">
      <c r="A24" t="s">
        <v>25</v>
      </c>
      <c r="B24">
        <v>72.5</v>
      </c>
      <c r="C24">
        <v>9.1999999999999993</v>
      </c>
      <c r="D24">
        <v>12.6</v>
      </c>
      <c r="E24">
        <v>3.3</v>
      </c>
      <c r="F24">
        <v>1.4</v>
      </c>
      <c r="H24">
        <f t="shared" si="5"/>
        <v>0.60659340659340655</v>
      </c>
      <c r="I24">
        <f t="shared" si="6"/>
        <v>0.73504273504273498</v>
      </c>
      <c r="J24">
        <f t="shared" si="7"/>
        <v>0.28292682926829266</v>
      </c>
      <c r="K24">
        <f t="shared" si="8"/>
        <v>0.47826086956521735</v>
      </c>
      <c r="L24">
        <f t="shared" si="9"/>
        <v>0.59090909090909094</v>
      </c>
    </row>
    <row r="25" spans="1:12" x14ac:dyDescent="0.35">
      <c r="A25" t="s">
        <v>26</v>
      </c>
      <c r="B25">
        <v>65.900000000000006</v>
      </c>
      <c r="C25">
        <v>10.4</v>
      </c>
      <c r="D25">
        <v>19.7</v>
      </c>
      <c r="E25">
        <v>2.6</v>
      </c>
      <c r="F25">
        <v>1.4</v>
      </c>
      <c r="H25">
        <f t="shared" si="5"/>
        <v>0.46153846153846162</v>
      </c>
      <c r="I25">
        <f t="shared" si="6"/>
        <v>0.83760683760683763</v>
      </c>
      <c r="J25">
        <f t="shared" si="7"/>
        <v>0.45609756097560972</v>
      </c>
      <c r="K25">
        <f t="shared" si="8"/>
        <v>0.37681159420289856</v>
      </c>
      <c r="L25">
        <f t="shared" si="9"/>
        <v>0.59090909090909094</v>
      </c>
    </row>
    <row r="26" spans="1:12" x14ac:dyDescent="0.35">
      <c r="A26" t="s">
        <v>27</v>
      </c>
      <c r="B26">
        <v>64.8</v>
      </c>
      <c r="C26">
        <v>10.7</v>
      </c>
      <c r="D26">
        <v>20.3</v>
      </c>
      <c r="E26">
        <v>2.5</v>
      </c>
      <c r="F26">
        <v>1.4</v>
      </c>
      <c r="H26">
        <f t="shared" si="5"/>
        <v>0.43736263736263725</v>
      </c>
      <c r="I26">
        <f t="shared" si="6"/>
        <v>0.86324786324786318</v>
      </c>
      <c r="J26">
        <f t="shared" si="7"/>
        <v>0.4707317073170732</v>
      </c>
      <c r="K26">
        <f t="shared" si="8"/>
        <v>0.36231884057971014</v>
      </c>
      <c r="L26">
        <f t="shared" si="9"/>
        <v>0.59090909090909094</v>
      </c>
    </row>
    <row r="27" spans="1:12" x14ac:dyDescent="0.35">
      <c r="A27" t="s">
        <v>28</v>
      </c>
      <c r="B27">
        <v>64.8</v>
      </c>
      <c r="C27">
        <v>11.1</v>
      </c>
      <c r="D27">
        <v>21.2</v>
      </c>
      <c r="E27">
        <v>1.6</v>
      </c>
      <c r="F27">
        <v>1.7</v>
      </c>
      <c r="H27">
        <f t="shared" si="5"/>
        <v>0.43736263736263725</v>
      </c>
      <c r="I27">
        <f t="shared" si="6"/>
        <v>0.89743589743589736</v>
      </c>
      <c r="J27">
        <f t="shared" si="7"/>
        <v>0.49268292682926829</v>
      </c>
      <c r="K27">
        <f t="shared" si="8"/>
        <v>0.2318840579710145</v>
      </c>
      <c r="L27">
        <f t="shared" si="9"/>
        <v>0.72727272727272729</v>
      </c>
    </row>
    <row r="28" spans="1:12" x14ac:dyDescent="0.35">
      <c r="A28" t="s">
        <v>29</v>
      </c>
      <c r="B28">
        <v>46.4</v>
      </c>
      <c r="C28">
        <v>9.6999999999999993</v>
      </c>
      <c r="D28">
        <v>42</v>
      </c>
      <c r="E28">
        <v>0</v>
      </c>
      <c r="F28">
        <v>0.85</v>
      </c>
      <c r="H28">
        <f t="shared" si="5"/>
        <v>3.2967032967032961E-2</v>
      </c>
      <c r="I28">
        <f t="shared" si="6"/>
        <v>0.77777777777777768</v>
      </c>
      <c r="J28">
        <f t="shared" si="7"/>
        <v>1</v>
      </c>
      <c r="K28">
        <f t="shared" si="8"/>
        <v>0</v>
      </c>
      <c r="L28">
        <f t="shared" si="9"/>
        <v>0.34090909090909094</v>
      </c>
    </row>
    <row r="29" spans="1:12" x14ac:dyDescent="0.35">
      <c r="A29" t="s">
        <v>30</v>
      </c>
      <c r="B29">
        <v>44.9</v>
      </c>
      <c r="C29">
        <v>10.6</v>
      </c>
      <c r="D29">
        <v>34.9</v>
      </c>
      <c r="E29">
        <v>0.9</v>
      </c>
      <c r="F29">
        <v>0.53</v>
      </c>
      <c r="H29">
        <f t="shared" si="5"/>
        <v>0</v>
      </c>
      <c r="I29">
        <f t="shared" si="6"/>
        <v>0.85470085470085466</v>
      </c>
      <c r="J29">
        <f t="shared" si="7"/>
        <v>0.82682926829268288</v>
      </c>
      <c r="K29">
        <f t="shared" si="8"/>
        <v>0.13043478260869565</v>
      </c>
      <c r="L29">
        <f t="shared" si="9"/>
        <v>0.19545454545454549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standardscaler</vt:lpstr>
      <vt:lpstr>minmaxscaler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Sanjay Sane</cp:lastModifiedBy>
  <dcterms:created xsi:type="dcterms:W3CDTF">2021-07-22T04:42:28Z</dcterms:created>
  <dcterms:modified xsi:type="dcterms:W3CDTF">2022-08-24T11:53:55Z</dcterms:modified>
</cp:coreProperties>
</file>