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Cases\Medical Cost Personal\"/>
    </mc:Choice>
  </mc:AlternateContent>
  <xr:revisionPtr revIDLastSave="0" documentId="8_{D7ABB8AA-99B5-4EFA-8BFC-80C646FA460A}" xr6:coauthVersionLast="47" xr6:coauthVersionMax="47" xr10:uidLastSave="{00000000-0000-0000-0000-000000000000}"/>
  <bookViews>
    <workbookView xWindow="-110" yWindow="-110" windowWidth="19420" windowHeight="10420" activeTab="2"/>
  </bookViews>
  <sheets>
    <sheet name="tst_insure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2" i="2"/>
  <c r="K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</calcChain>
</file>

<file path=xl/sharedStrings.xml><?xml version="1.0" encoding="utf-8"?>
<sst xmlns="http://schemas.openxmlformats.org/spreadsheetml/2006/main" count="563" uniqueCount="17">
  <si>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</si>
  <si>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</si>
  <si>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</si>
  <si>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</si>
  <si>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</si>
  <si>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</si>
  <si>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</si>
  <si>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</si>
  <si>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</si>
  <si>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</si>
  <si>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</si>
  <si>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</si>
  <si>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</si>
  <si>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</si>
  <si>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smoker_yes</t>
  </si>
  <si>
    <t>Intercept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</si>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</sst>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D9" sqref="A1:F8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</row>
    <row r="3" spans="1:6" x14ac:dyDescent="0.35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</row>
    <row r="4" spans="1:6" x14ac:dyDescent="0.35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</row>
    <row r="5" spans="1:6" x14ac:dyDescent="0.35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</row>
    <row r="6" spans="1:6" x14ac:dyDescent="0.35">
      <c r="A6">
        <v>37</v>
      </c>
      <c r="B6" t="s">
        <v>6</v>
      </c>
      <c r="C6">
        <v>23.37</v>
      </c>
      <c r="D6">
        <v>2</v>
      </c>
      <c r="E6" t="s">
        <v>10</v>
      </c>
      <c r="F6" t="s">
        <v>12</v>
      </c>
    </row>
    <row r="7" spans="1:6" x14ac:dyDescent="0.35">
      <c r="A7">
        <v>44</v>
      </c>
      <c r="B7" t="s">
        <v>9</v>
      </c>
      <c r="C7">
        <v>37.1</v>
      </c>
      <c r="D7">
        <v>2</v>
      </c>
      <c r="E7" t="s">
        <v>10</v>
      </c>
      <c r="F7" t="s">
        <v>8</v>
      </c>
    </row>
    <row r="8" spans="1:6" x14ac:dyDescent="0.35">
      <c r="A8">
        <v>18</v>
      </c>
      <c r="B8" t="s">
        <v>9</v>
      </c>
      <c r="C8">
        <v>23.75</v>
      </c>
      <c r="D8">
        <v>0</v>
      </c>
      <c r="E8" t="s">
        <v>10</v>
      </c>
      <c r="F8" t="s">
        <v>13</v>
      </c>
    </row>
    <row r="9" spans="1:6" x14ac:dyDescent="0.35">
      <c r="A9">
        <v>20</v>
      </c>
      <c r="B9" t="s">
        <v>6</v>
      </c>
      <c r="C9">
        <v>28.975000000000001</v>
      </c>
      <c r="D9">
        <v>0</v>
      </c>
      <c r="E9" t="s">
        <v>10</v>
      </c>
      <c r="F9" t="s">
        <v>12</v>
      </c>
    </row>
    <row r="10" spans="1:6" x14ac:dyDescent="0.35">
      <c r="A10">
        <v>44</v>
      </c>
      <c r="B10" t="s">
        <v>9</v>
      </c>
      <c r="C10">
        <v>31.35</v>
      </c>
      <c r="D10">
        <v>1</v>
      </c>
      <c r="E10" t="s">
        <v>7</v>
      </c>
      <c r="F10" t="s">
        <v>13</v>
      </c>
    </row>
    <row r="11" spans="1:6" x14ac:dyDescent="0.35">
      <c r="A11">
        <v>47</v>
      </c>
      <c r="B11" t="s">
        <v>6</v>
      </c>
      <c r="C11">
        <v>33.914999999999999</v>
      </c>
      <c r="D11">
        <v>3</v>
      </c>
      <c r="E11" t="s">
        <v>10</v>
      </c>
      <c r="F11" t="s">
        <v>12</v>
      </c>
    </row>
    <row r="12" spans="1:6" x14ac:dyDescent="0.35">
      <c r="A12">
        <v>26</v>
      </c>
      <c r="B12" t="s">
        <v>6</v>
      </c>
      <c r="C12">
        <v>28.785</v>
      </c>
      <c r="D12">
        <v>0</v>
      </c>
      <c r="E12" t="s">
        <v>10</v>
      </c>
      <c r="F12" t="s">
        <v>13</v>
      </c>
    </row>
    <row r="13" spans="1:6" x14ac:dyDescent="0.35">
      <c r="A13">
        <v>19</v>
      </c>
      <c r="B13" t="s">
        <v>6</v>
      </c>
      <c r="C13">
        <v>28.3</v>
      </c>
      <c r="D13">
        <v>0</v>
      </c>
      <c r="E13" t="s">
        <v>7</v>
      </c>
      <c r="F13" t="s">
        <v>8</v>
      </c>
    </row>
    <row r="14" spans="1:6" x14ac:dyDescent="0.35">
      <c r="A14">
        <v>52</v>
      </c>
      <c r="B14" t="s">
        <v>6</v>
      </c>
      <c r="C14">
        <v>37.4</v>
      </c>
      <c r="D14">
        <v>0</v>
      </c>
      <c r="E14" t="s">
        <v>10</v>
      </c>
      <c r="F14" t="s">
        <v>8</v>
      </c>
    </row>
    <row r="15" spans="1:6" x14ac:dyDescent="0.35">
      <c r="A15">
        <v>32</v>
      </c>
      <c r="B15" t="s">
        <v>6</v>
      </c>
      <c r="C15">
        <v>17.765000000000001</v>
      </c>
      <c r="D15">
        <v>2</v>
      </c>
      <c r="E15" t="s">
        <v>7</v>
      </c>
      <c r="F15" t="s">
        <v>12</v>
      </c>
    </row>
    <row r="16" spans="1:6" x14ac:dyDescent="0.35">
      <c r="A16">
        <v>38</v>
      </c>
      <c r="B16" t="s">
        <v>9</v>
      </c>
      <c r="C16">
        <v>34.700000000000003</v>
      </c>
      <c r="D16">
        <v>2</v>
      </c>
      <c r="E16" t="s">
        <v>10</v>
      </c>
      <c r="F16" t="s">
        <v>8</v>
      </c>
    </row>
    <row r="17" spans="1:6" x14ac:dyDescent="0.35">
      <c r="A17">
        <v>59</v>
      </c>
      <c r="B17" t="s">
        <v>6</v>
      </c>
      <c r="C17">
        <v>26.504999999999999</v>
      </c>
      <c r="D17">
        <v>0</v>
      </c>
      <c r="E17" t="s">
        <v>10</v>
      </c>
      <c r="F17" t="s">
        <v>13</v>
      </c>
    </row>
    <row r="18" spans="1:6" x14ac:dyDescent="0.35">
      <c r="A18">
        <v>61</v>
      </c>
      <c r="B18" t="s">
        <v>6</v>
      </c>
      <c r="C18">
        <v>22.04</v>
      </c>
      <c r="D18">
        <v>0</v>
      </c>
      <c r="E18" t="s">
        <v>10</v>
      </c>
      <c r="F18" t="s">
        <v>13</v>
      </c>
    </row>
    <row r="19" spans="1:6" x14ac:dyDescent="0.35">
      <c r="A19">
        <v>53</v>
      </c>
      <c r="B19" t="s">
        <v>6</v>
      </c>
      <c r="C19">
        <v>35.9</v>
      </c>
      <c r="D19">
        <v>2</v>
      </c>
      <c r="E19" t="s">
        <v>10</v>
      </c>
      <c r="F19" t="s">
        <v>8</v>
      </c>
    </row>
    <row r="20" spans="1:6" x14ac:dyDescent="0.35">
      <c r="A20">
        <v>19</v>
      </c>
      <c r="B20" t="s">
        <v>9</v>
      </c>
      <c r="C20">
        <v>25.555</v>
      </c>
      <c r="D20">
        <v>0</v>
      </c>
      <c r="E20" t="s">
        <v>10</v>
      </c>
      <c r="F20" t="s">
        <v>12</v>
      </c>
    </row>
    <row r="21" spans="1:6" x14ac:dyDescent="0.35">
      <c r="A21">
        <v>20</v>
      </c>
      <c r="B21" t="s">
        <v>6</v>
      </c>
      <c r="C21">
        <v>28.785</v>
      </c>
      <c r="D21">
        <v>0</v>
      </c>
      <c r="E21" t="s">
        <v>10</v>
      </c>
      <c r="F21" t="s">
        <v>13</v>
      </c>
    </row>
    <row r="22" spans="1:6" x14ac:dyDescent="0.35">
      <c r="A22">
        <v>22</v>
      </c>
      <c r="B22" t="s">
        <v>6</v>
      </c>
      <c r="C22">
        <v>28.05</v>
      </c>
      <c r="D22">
        <v>0</v>
      </c>
      <c r="E22" t="s">
        <v>10</v>
      </c>
      <c r="F22" t="s">
        <v>11</v>
      </c>
    </row>
    <row r="23" spans="1:6" x14ac:dyDescent="0.35">
      <c r="A23">
        <v>19</v>
      </c>
      <c r="B23" t="s">
        <v>9</v>
      </c>
      <c r="C23">
        <v>34.1</v>
      </c>
      <c r="D23">
        <v>0</v>
      </c>
      <c r="E23" t="s">
        <v>10</v>
      </c>
      <c r="F23" t="s">
        <v>8</v>
      </c>
    </row>
    <row r="24" spans="1:6" x14ac:dyDescent="0.35">
      <c r="A24">
        <v>22</v>
      </c>
      <c r="B24" t="s">
        <v>9</v>
      </c>
      <c r="C24">
        <v>25.175000000000001</v>
      </c>
      <c r="D24">
        <v>0</v>
      </c>
      <c r="E24" t="s">
        <v>10</v>
      </c>
      <c r="F24" t="s">
        <v>12</v>
      </c>
    </row>
    <row r="25" spans="1:6" x14ac:dyDescent="0.35">
      <c r="A25">
        <v>54</v>
      </c>
      <c r="B25" t="s">
        <v>6</v>
      </c>
      <c r="C25">
        <v>31.9</v>
      </c>
      <c r="D25">
        <v>3</v>
      </c>
      <c r="E25" t="s">
        <v>10</v>
      </c>
      <c r="F25" t="s">
        <v>11</v>
      </c>
    </row>
    <row r="26" spans="1:6" x14ac:dyDescent="0.35">
      <c r="A26">
        <v>22</v>
      </c>
      <c r="B26" t="s">
        <v>6</v>
      </c>
      <c r="C26">
        <v>36</v>
      </c>
      <c r="D26">
        <v>0</v>
      </c>
      <c r="E26" t="s">
        <v>10</v>
      </c>
      <c r="F26" t="s">
        <v>8</v>
      </c>
    </row>
    <row r="27" spans="1:6" x14ac:dyDescent="0.35">
      <c r="A27">
        <v>34</v>
      </c>
      <c r="B27" t="s">
        <v>9</v>
      </c>
      <c r="C27">
        <v>22.42</v>
      </c>
      <c r="D27">
        <v>2</v>
      </c>
      <c r="E27" t="s">
        <v>10</v>
      </c>
      <c r="F27" t="s">
        <v>13</v>
      </c>
    </row>
    <row r="28" spans="1:6" x14ac:dyDescent="0.35">
      <c r="A28">
        <v>26</v>
      </c>
      <c r="B28" t="s">
        <v>9</v>
      </c>
      <c r="C28">
        <v>32.49</v>
      </c>
      <c r="D28">
        <v>1</v>
      </c>
      <c r="E28" t="s">
        <v>10</v>
      </c>
      <c r="F28" t="s">
        <v>13</v>
      </c>
    </row>
    <row r="29" spans="1:6" x14ac:dyDescent="0.35">
      <c r="A29">
        <v>34</v>
      </c>
      <c r="B29" t="s">
        <v>9</v>
      </c>
      <c r="C29">
        <v>25.3</v>
      </c>
      <c r="D29">
        <v>2</v>
      </c>
      <c r="E29" t="s">
        <v>7</v>
      </c>
      <c r="F29" t="s">
        <v>11</v>
      </c>
    </row>
    <row r="30" spans="1:6" x14ac:dyDescent="0.35">
      <c r="A30">
        <v>29</v>
      </c>
      <c r="B30" t="s">
        <v>9</v>
      </c>
      <c r="C30">
        <v>29.734999999999999</v>
      </c>
      <c r="D30">
        <v>2</v>
      </c>
      <c r="E30" t="s">
        <v>10</v>
      </c>
      <c r="F30" t="s">
        <v>12</v>
      </c>
    </row>
    <row r="31" spans="1:6" x14ac:dyDescent="0.35">
      <c r="A31">
        <v>30</v>
      </c>
      <c r="B31" t="s">
        <v>9</v>
      </c>
      <c r="C31">
        <v>28.69</v>
      </c>
      <c r="D31">
        <v>3</v>
      </c>
      <c r="E31" t="s">
        <v>7</v>
      </c>
      <c r="F31" t="s">
        <v>12</v>
      </c>
    </row>
    <row r="32" spans="1:6" x14ac:dyDescent="0.35">
      <c r="A32">
        <v>29</v>
      </c>
      <c r="B32" t="s">
        <v>6</v>
      </c>
      <c r="C32">
        <v>38.83</v>
      </c>
      <c r="D32">
        <v>3</v>
      </c>
      <c r="E32" t="s">
        <v>10</v>
      </c>
      <c r="F32" t="s">
        <v>11</v>
      </c>
    </row>
    <row r="33" spans="1:6" x14ac:dyDescent="0.35">
      <c r="A33">
        <v>46</v>
      </c>
      <c r="B33" t="s">
        <v>9</v>
      </c>
      <c r="C33">
        <v>30.495000000000001</v>
      </c>
      <c r="D33">
        <v>3</v>
      </c>
      <c r="E33" t="s">
        <v>7</v>
      </c>
      <c r="F33" t="s">
        <v>12</v>
      </c>
    </row>
    <row r="34" spans="1:6" x14ac:dyDescent="0.35">
      <c r="A34">
        <v>51</v>
      </c>
      <c r="B34" t="s">
        <v>6</v>
      </c>
      <c r="C34">
        <v>37.729999999999997</v>
      </c>
      <c r="D34">
        <v>1</v>
      </c>
      <c r="E34" t="s">
        <v>10</v>
      </c>
      <c r="F34" t="s">
        <v>11</v>
      </c>
    </row>
    <row r="35" spans="1:6" x14ac:dyDescent="0.35">
      <c r="A35">
        <v>53</v>
      </c>
      <c r="B35" t="s">
        <v>6</v>
      </c>
      <c r="C35">
        <v>37.43</v>
      </c>
      <c r="D35">
        <v>1</v>
      </c>
      <c r="E35" t="s">
        <v>10</v>
      </c>
      <c r="F35" t="s">
        <v>12</v>
      </c>
    </row>
    <row r="36" spans="1:6" x14ac:dyDescent="0.35">
      <c r="A36">
        <v>19</v>
      </c>
      <c r="B36" t="s">
        <v>9</v>
      </c>
      <c r="C36">
        <v>28.4</v>
      </c>
      <c r="D36">
        <v>1</v>
      </c>
      <c r="E36" t="s">
        <v>10</v>
      </c>
      <c r="F36" t="s">
        <v>8</v>
      </c>
    </row>
    <row r="37" spans="1:6" x14ac:dyDescent="0.35">
      <c r="A37">
        <v>35</v>
      </c>
      <c r="B37" t="s">
        <v>9</v>
      </c>
      <c r="C37">
        <v>24.13</v>
      </c>
      <c r="D37">
        <v>1</v>
      </c>
      <c r="E37" t="s">
        <v>10</v>
      </c>
      <c r="F37" t="s">
        <v>12</v>
      </c>
    </row>
    <row r="38" spans="1:6" x14ac:dyDescent="0.35">
      <c r="A38">
        <v>48</v>
      </c>
      <c r="B38" t="s">
        <v>9</v>
      </c>
      <c r="C38">
        <v>29.7</v>
      </c>
      <c r="D38">
        <v>0</v>
      </c>
      <c r="E38" t="s">
        <v>10</v>
      </c>
      <c r="F38" t="s">
        <v>11</v>
      </c>
    </row>
    <row r="39" spans="1:6" x14ac:dyDescent="0.35">
      <c r="A39">
        <v>32</v>
      </c>
      <c r="B39" t="s">
        <v>6</v>
      </c>
      <c r="C39">
        <v>37.145000000000003</v>
      </c>
      <c r="D39">
        <v>3</v>
      </c>
      <c r="E39" t="s">
        <v>10</v>
      </c>
      <c r="F39" t="s">
        <v>13</v>
      </c>
    </row>
    <row r="40" spans="1:6" x14ac:dyDescent="0.35">
      <c r="A40">
        <v>42</v>
      </c>
      <c r="B40" t="s">
        <v>6</v>
      </c>
      <c r="C40">
        <v>23.37</v>
      </c>
      <c r="D40">
        <v>0</v>
      </c>
      <c r="E40" t="s">
        <v>7</v>
      </c>
      <c r="F40" t="s">
        <v>13</v>
      </c>
    </row>
    <row r="41" spans="1:6" x14ac:dyDescent="0.35">
      <c r="A41">
        <v>40</v>
      </c>
      <c r="B41" t="s">
        <v>6</v>
      </c>
      <c r="C41">
        <v>25.46</v>
      </c>
      <c r="D41">
        <v>1</v>
      </c>
      <c r="E41" t="s">
        <v>10</v>
      </c>
      <c r="F41" t="s">
        <v>13</v>
      </c>
    </row>
    <row r="42" spans="1:6" x14ac:dyDescent="0.35">
      <c r="A42">
        <v>44</v>
      </c>
      <c r="B42" t="s">
        <v>9</v>
      </c>
      <c r="C42">
        <v>39.520000000000003</v>
      </c>
      <c r="D42">
        <v>0</v>
      </c>
      <c r="E42" t="s">
        <v>10</v>
      </c>
      <c r="F42" t="s">
        <v>12</v>
      </c>
    </row>
    <row r="43" spans="1:6" x14ac:dyDescent="0.35">
      <c r="A43">
        <v>48</v>
      </c>
      <c r="B43" t="s">
        <v>9</v>
      </c>
      <c r="C43">
        <v>24.42</v>
      </c>
      <c r="D43">
        <v>0</v>
      </c>
      <c r="E43" t="s">
        <v>7</v>
      </c>
      <c r="F43" t="s">
        <v>11</v>
      </c>
    </row>
    <row r="44" spans="1:6" x14ac:dyDescent="0.35">
      <c r="A44">
        <v>18</v>
      </c>
      <c r="B44" t="s">
        <v>9</v>
      </c>
      <c r="C44">
        <v>25.175000000000001</v>
      </c>
      <c r="D44">
        <v>0</v>
      </c>
      <c r="E44" t="s">
        <v>7</v>
      </c>
      <c r="F44" t="s">
        <v>13</v>
      </c>
    </row>
    <row r="45" spans="1:6" x14ac:dyDescent="0.35">
      <c r="A45">
        <v>30</v>
      </c>
      <c r="B45" t="s">
        <v>9</v>
      </c>
      <c r="C45">
        <v>35.53</v>
      </c>
      <c r="D45">
        <v>0</v>
      </c>
      <c r="E45" t="s">
        <v>7</v>
      </c>
      <c r="F45" t="s">
        <v>11</v>
      </c>
    </row>
    <row r="46" spans="1:6" x14ac:dyDescent="0.35">
      <c r="A46">
        <v>50</v>
      </c>
      <c r="B46" t="s">
        <v>6</v>
      </c>
      <c r="C46">
        <v>27.83</v>
      </c>
      <c r="D46">
        <v>3</v>
      </c>
      <c r="E46" t="s">
        <v>10</v>
      </c>
      <c r="F46" t="s">
        <v>11</v>
      </c>
    </row>
    <row r="47" spans="1:6" x14ac:dyDescent="0.35">
      <c r="A47">
        <v>42</v>
      </c>
      <c r="B47" t="s">
        <v>6</v>
      </c>
      <c r="C47">
        <v>26.6</v>
      </c>
      <c r="D47">
        <v>0</v>
      </c>
      <c r="E47" t="s">
        <v>7</v>
      </c>
      <c r="F47" t="s">
        <v>12</v>
      </c>
    </row>
    <row r="48" spans="1:6" x14ac:dyDescent="0.35">
      <c r="A48">
        <v>18</v>
      </c>
      <c r="B48" t="s">
        <v>6</v>
      </c>
      <c r="C48">
        <v>36.85</v>
      </c>
      <c r="D48">
        <v>0</v>
      </c>
      <c r="E48" t="s">
        <v>7</v>
      </c>
      <c r="F48" t="s">
        <v>11</v>
      </c>
    </row>
    <row r="49" spans="1:6" x14ac:dyDescent="0.35">
      <c r="A49">
        <v>54</v>
      </c>
      <c r="B49" t="s">
        <v>9</v>
      </c>
      <c r="C49">
        <v>39.6</v>
      </c>
      <c r="D49">
        <v>1</v>
      </c>
      <c r="E49" t="s">
        <v>10</v>
      </c>
      <c r="F49" t="s">
        <v>8</v>
      </c>
    </row>
    <row r="50" spans="1:6" x14ac:dyDescent="0.35">
      <c r="A50">
        <v>32</v>
      </c>
      <c r="B50" t="s">
        <v>6</v>
      </c>
      <c r="C50">
        <v>29.8</v>
      </c>
      <c r="D50">
        <v>2</v>
      </c>
      <c r="E50" t="s">
        <v>10</v>
      </c>
      <c r="F50" t="s">
        <v>8</v>
      </c>
    </row>
    <row r="51" spans="1:6" x14ac:dyDescent="0.35">
      <c r="A51">
        <v>37</v>
      </c>
      <c r="B51" t="s">
        <v>9</v>
      </c>
      <c r="C51">
        <v>29.64</v>
      </c>
      <c r="D51">
        <v>0</v>
      </c>
      <c r="E51" t="s">
        <v>10</v>
      </c>
      <c r="F51" t="s">
        <v>12</v>
      </c>
    </row>
    <row r="52" spans="1:6" x14ac:dyDescent="0.35">
      <c r="A52">
        <v>47</v>
      </c>
      <c r="B52" t="s">
        <v>9</v>
      </c>
      <c r="C52">
        <v>28.215</v>
      </c>
      <c r="D52">
        <v>4</v>
      </c>
      <c r="E52" t="s">
        <v>10</v>
      </c>
      <c r="F52" t="s">
        <v>13</v>
      </c>
    </row>
    <row r="53" spans="1:6" x14ac:dyDescent="0.35">
      <c r="A53">
        <v>20</v>
      </c>
      <c r="B53" t="s">
        <v>6</v>
      </c>
      <c r="C53">
        <v>37</v>
      </c>
      <c r="D53">
        <v>5</v>
      </c>
      <c r="E53" t="s">
        <v>10</v>
      </c>
      <c r="F53" t="s">
        <v>8</v>
      </c>
    </row>
    <row r="54" spans="1:6" x14ac:dyDescent="0.35">
      <c r="A54">
        <v>32</v>
      </c>
      <c r="B54" t="s">
        <v>6</v>
      </c>
      <c r="C54">
        <v>33.155000000000001</v>
      </c>
      <c r="D54">
        <v>3</v>
      </c>
      <c r="E54" t="s">
        <v>10</v>
      </c>
      <c r="F54" t="s">
        <v>12</v>
      </c>
    </row>
    <row r="55" spans="1:6" x14ac:dyDescent="0.35">
      <c r="A55">
        <v>51</v>
      </c>
      <c r="B55" t="s">
        <v>6</v>
      </c>
      <c r="C55">
        <v>18.05</v>
      </c>
      <c r="D55">
        <v>0</v>
      </c>
      <c r="E55" t="s">
        <v>10</v>
      </c>
      <c r="F55" t="s">
        <v>12</v>
      </c>
    </row>
    <row r="56" spans="1:6" x14ac:dyDescent="0.35">
      <c r="A56">
        <v>64</v>
      </c>
      <c r="B56" t="s">
        <v>6</v>
      </c>
      <c r="C56">
        <v>39.33</v>
      </c>
      <c r="D56">
        <v>0</v>
      </c>
      <c r="E56" t="s">
        <v>10</v>
      </c>
      <c r="F56" t="s">
        <v>13</v>
      </c>
    </row>
    <row r="57" spans="1:6" x14ac:dyDescent="0.35">
      <c r="A57">
        <v>19</v>
      </c>
      <c r="B57" t="s">
        <v>6</v>
      </c>
      <c r="C57">
        <v>32.11</v>
      </c>
      <c r="D57">
        <v>0</v>
      </c>
      <c r="E57" t="s">
        <v>10</v>
      </c>
      <c r="F57" t="s">
        <v>12</v>
      </c>
    </row>
    <row r="58" spans="1:6" x14ac:dyDescent="0.35">
      <c r="A58">
        <v>48</v>
      </c>
      <c r="B58" t="s">
        <v>6</v>
      </c>
      <c r="C58">
        <v>32.229999999999997</v>
      </c>
      <c r="D58">
        <v>1</v>
      </c>
      <c r="E58" t="s">
        <v>10</v>
      </c>
      <c r="F58" t="s">
        <v>11</v>
      </c>
    </row>
    <row r="59" spans="1:6" x14ac:dyDescent="0.35">
      <c r="A59">
        <v>60</v>
      </c>
      <c r="B59" t="s">
        <v>6</v>
      </c>
      <c r="C59">
        <v>24.035</v>
      </c>
      <c r="D59">
        <v>0</v>
      </c>
      <c r="E59" t="s">
        <v>10</v>
      </c>
      <c r="F59" t="s">
        <v>12</v>
      </c>
    </row>
    <row r="60" spans="1:6" x14ac:dyDescent="0.35">
      <c r="A60">
        <v>27</v>
      </c>
      <c r="B60" t="s">
        <v>6</v>
      </c>
      <c r="C60">
        <v>36.08</v>
      </c>
      <c r="D60">
        <v>0</v>
      </c>
      <c r="E60" t="s">
        <v>7</v>
      </c>
      <c r="F60" t="s">
        <v>11</v>
      </c>
    </row>
    <row r="61" spans="1:6" x14ac:dyDescent="0.35">
      <c r="A61">
        <v>46</v>
      </c>
      <c r="B61" t="s">
        <v>9</v>
      </c>
      <c r="C61">
        <v>22.3</v>
      </c>
      <c r="D61">
        <v>0</v>
      </c>
      <c r="E61" t="s">
        <v>10</v>
      </c>
      <c r="F61" t="s">
        <v>8</v>
      </c>
    </row>
    <row r="62" spans="1:6" x14ac:dyDescent="0.35">
      <c r="A62">
        <v>28</v>
      </c>
      <c r="B62" t="s">
        <v>6</v>
      </c>
      <c r="C62">
        <v>28.88</v>
      </c>
      <c r="D62">
        <v>1</v>
      </c>
      <c r="E62" t="s">
        <v>10</v>
      </c>
      <c r="F62" t="s">
        <v>13</v>
      </c>
    </row>
    <row r="63" spans="1:6" x14ac:dyDescent="0.35">
      <c r="A63">
        <v>59</v>
      </c>
      <c r="B63" t="s">
        <v>9</v>
      </c>
      <c r="C63">
        <v>26.4</v>
      </c>
      <c r="D63">
        <v>0</v>
      </c>
      <c r="E63" t="s">
        <v>10</v>
      </c>
      <c r="F63" t="s">
        <v>11</v>
      </c>
    </row>
    <row r="64" spans="1:6" x14ac:dyDescent="0.35">
      <c r="A64">
        <v>35</v>
      </c>
      <c r="B64" t="s">
        <v>9</v>
      </c>
      <c r="C64">
        <v>27.74</v>
      </c>
      <c r="D64">
        <v>2</v>
      </c>
      <c r="E64" t="s">
        <v>7</v>
      </c>
      <c r="F64" t="s">
        <v>13</v>
      </c>
    </row>
    <row r="65" spans="1:6" x14ac:dyDescent="0.35">
      <c r="A65">
        <v>63</v>
      </c>
      <c r="B65" t="s">
        <v>6</v>
      </c>
      <c r="C65">
        <v>31.8</v>
      </c>
      <c r="D65">
        <v>0</v>
      </c>
      <c r="E65" t="s">
        <v>10</v>
      </c>
      <c r="F65" t="s">
        <v>8</v>
      </c>
    </row>
    <row r="66" spans="1:6" x14ac:dyDescent="0.35">
      <c r="A66">
        <v>40</v>
      </c>
      <c r="B66" t="s">
        <v>9</v>
      </c>
      <c r="C66">
        <v>41.23</v>
      </c>
      <c r="D66">
        <v>1</v>
      </c>
      <c r="E66" t="s">
        <v>10</v>
      </c>
      <c r="F66" t="s">
        <v>13</v>
      </c>
    </row>
    <row r="67" spans="1:6" x14ac:dyDescent="0.35">
      <c r="A67">
        <v>23</v>
      </c>
      <c r="B67" t="s">
        <v>6</v>
      </c>
      <c r="C67">
        <v>39.270000000000003</v>
      </c>
      <c r="D67">
        <v>2</v>
      </c>
      <c r="E67" t="s">
        <v>10</v>
      </c>
      <c r="F67" t="s">
        <v>11</v>
      </c>
    </row>
    <row r="68" spans="1:6" x14ac:dyDescent="0.35">
      <c r="A68">
        <v>21</v>
      </c>
      <c r="B68" t="s">
        <v>6</v>
      </c>
      <c r="C68">
        <v>34.869999999999997</v>
      </c>
      <c r="D68">
        <v>0</v>
      </c>
      <c r="E68" t="s">
        <v>10</v>
      </c>
      <c r="F68" t="s">
        <v>11</v>
      </c>
    </row>
    <row r="69" spans="1:6" x14ac:dyDescent="0.35">
      <c r="A69">
        <v>50</v>
      </c>
      <c r="B69" t="s">
        <v>6</v>
      </c>
      <c r="C69">
        <v>44.744999999999997</v>
      </c>
      <c r="D69">
        <v>0</v>
      </c>
      <c r="E69" t="s">
        <v>10</v>
      </c>
      <c r="F69" t="s">
        <v>13</v>
      </c>
    </row>
    <row r="70" spans="1:6" x14ac:dyDescent="0.35">
      <c r="A70">
        <v>53</v>
      </c>
      <c r="B70" t="s">
        <v>9</v>
      </c>
      <c r="C70">
        <v>41.47</v>
      </c>
      <c r="D70">
        <v>0</v>
      </c>
      <c r="E70" t="s">
        <v>10</v>
      </c>
      <c r="F70" t="s">
        <v>11</v>
      </c>
    </row>
    <row r="71" spans="1:6" x14ac:dyDescent="0.35">
      <c r="A71">
        <v>34</v>
      </c>
      <c r="B71" t="s">
        <v>6</v>
      </c>
      <c r="C71">
        <v>26.41</v>
      </c>
      <c r="D71">
        <v>1</v>
      </c>
      <c r="E71" t="s">
        <v>10</v>
      </c>
      <c r="F71" t="s">
        <v>12</v>
      </c>
    </row>
    <row r="72" spans="1:6" x14ac:dyDescent="0.35">
      <c r="A72">
        <v>47</v>
      </c>
      <c r="B72" t="s">
        <v>6</v>
      </c>
      <c r="C72">
        <v>29.545000000000002</v>
      </c>
      <c r="D72">
        <v>1</v>
      </c>
      <c r="E72" t="s">
        <v>10</v>
      </c>
      <c r="F72" t="s">
        <v>12</v>
      </c>
    </row>
    <row r="73" spans="1:6" x14ac:dyDescent="0.35">
      <c r="A73">
        <v>33</v>
      </c>
      <c r="B73" t="s">
        <v>6</v>
      </c>
      <c r="C73">
        <v>32.9</v>
      </c>
      <c r="D73">
        <v>2</v>
      </c>
      <c r="E73" t="s">
        <v>10</v>
      </c>
      <c r="F73" t="s">
        <v>8</v>
      </c>
    </row>
    <row r="74" spans="1:6" x14ac:dyDescent="0.35">
      <c r="A74">
        <v>51</v>
      </c>
      <c r="B74" t="s">
        <v>6</v>
      </c>
      <c r="C74">
        <v>38.06</v>
      </c>
      <c r="D74">
        <v>0</v>
      </c>
      <c r="E74" t="s">
        <v>7</v>
      </c>
      <c r="F74" t="s">
        <v>11</v>
      </c>
    </row>
    <row r="75" spans="1:6" x14ac:dyDescent="0.35">
      <c r="A75">
        <v>49</v>
      </c>
      <c r="B75" t="s">
        <v>9</v>
      </c>
      <c r="C75">
        <v>28.69</v>
      </c>
      <c r="D75">
        <v>3</v>
      </c>
      <c r="E75" t="s">
        <v>10</v>
      </c>
      <c r="F75" t="s">
        <v>12</v>
      </c>
    </row>
    <row r="76" spans="1:6" x14ac:dyDescent="0.35">
      <c r="A76">
        <v>31</v>
      </c>
      <c r="B76" t="s">
        <v>6</v>
      </c>
      <c r="C76">
        <v>30.495000000000001</v>
      </c>
      <c r="D76">
        <v>3</v>
      </c>
      <c r="E76" t="s">
        <v>10</v>
      </c>
      <c r="F76" t="s">
        <v>13</v>
      </c>
    </row>
    <row r="77" spans="1:6" x14ac:dyDescent="0.35">
      <c r="A77">
        <v>36</v>
      </c>
      <c r="B77" t="s">
        <v>6</v>
      </c>
      <c r="C77">
        <v>27.74</v>
      </c>
      <c r="D77">
        <v>0</v>
      </c>
      <c r="E77" t="s">
        <v>10</v>
      </c>
      <c r="F77" t="s">
        <v>13</v>
      </c>
    </row>
    <row r="78" spans="1:6" x14ac:dyDescent="0.35">
      <c r="A78">
        <v>18</v>
      </c>
      <c r="B78" t="s">
        <v>9</v>
      </c>
      <c r="C78">
        <v>35.200000000000003</v>
      </c>
      <c r="D78">
        <v>1</v>
      </c>
      <c r="E78" t="s">
        <v>10</v>
      </c>
      <c r="F78" t="s">
        <v>11</v>
      </c>
    </row>
    <row r="79" spans="1:6" x14ac:dyDescent="0.35">
      <c r="A79">
        <v>50</v>
      </c>
      <c r="B79" t="s">
        <v>6</v>
      </c>
      <c r="C79">
        <v>23.54</v>
      </c>
      <c r="D79">
        <v>2</v>
      </c>
      <c r="E79" t="s">
        <v>10</v>
      </c>
      <c r="F79" t="s">
        <v>11</v>
      </c>
    </row>
    <row r="80" spans="1:6" x14ac:dyDescent="0.35">
      <c r="A80">
        <v>43</v>
      </c>
      <c r="B80" t="s">
        <v>6</v>
      </c>
      <c r="C80">
        <v>30.684999999999999</v>
      </c>
      <c r="D80">
        <v>2</v>
      </c>
      <c r="E80" t="s">
        <v>10</v>
      </c>
      <c r="F80" t="s">
        <v>12</v>
      </c>
    </row>
    <row r="81" spans="1:6" x14ac:dyDescent="0.35">
      <c r="A81">
        <v>20</v>
      </c>
      <c r="B81" t="s">
        <v>9</v>
      </c>
      <c r="C81">
        <v>40.47</v>
      </c>
      <c r="D81">
        <v>0</v>
      </c>
      <c r="E81" t="s">
        <v>10</v>
      </c>
      <c r="F81" t="s">
        <v>13</v>
      </c>
    </row>
    <row r="82" spans="1:6" x14ac:dyDescent="0.35">
      <c r="A82">
        <v>24</v>
      </c>
      <c r="B82" t="s">
        <v>6</v>
      </c>
      <c r="C82">
        <v>22.6</v>
      </c>
      <c r="D82">
        <v>0</v>
      </c>
      <c r="E82" t="s">
        <v>10</v>
      </c>
      <c r="F82" t="s">
        <v>8</v>
      </c>
    </row>
    <row r="83" spans="1:6" x14ac:dyDescent="0.35">
      <c r="A83">
        <v>60</v>
      </c>
      <c r="B83" t="s">
        <v>9</v>
      </c>
      <c r="C83">
        <v>28.9</v>
      </c>
      <c r="D83">
        <v>0</v>
      </c>
      <c r="E83" t="s">
        <v>10</v>
      </c>
      <c r="F83" t="s">
        <v>8</v>
      </c>
    </row>
    <row r="84" spans="1:6" x14ac:dyDescent="0.35">
      <c r="A84">
        <v>49</v>
      </c>
      <c r="B84" t="s">
        <v>6</v>
      </c>
      <c r="C84">
        <v>22.61</v>
      </c>
      <c r="D84">
        <v>1</v>
      </c>
      <c r="E84" t="s">
        <v>10</v>
      </c>
      <c r="F84" t="s">
        <v>12</v>
      </c>
    </row>
    <row r="85" spans="1:6" x14ac:dyDescent="0.35">
      <c r="A85">
        <v>60</v>
      </c>
      <c r="B85" t="s">
        <v>9</v>
      </c>
      <c r="C85">
        <v>24.32</v>
      </c>
      <c r="D85">
        <v>1</v>
      </c>
      <c r="E85" t="s">
        <v>10</v>
      </c>
      <c r="F85" t="s">
        <v>12</v>
      </c>
    </row>
    <row r="86" spans="1:6" x14ac:dyDescent="0.35">
      <c r="A86">
        <v>51</v>
      </c>
      <c r="B86" t="s">
        <v>6</v>
      </c>
      <c r="C86">
        <v>36.67</v>
      </c>
      <c r="D86">
        <v>2</v>
      </c>
      <c r="E86" t="s">
        <v>10</v>
      </c>
      <c r="F86" t="s">
        <v>12</v>
      </c>
    </row>
    <row r="87" spans="1:6" x14ac:dyDescent="0.35">
      <c r="A87">
        <v>58</v>
      </c>
      <c r="B87" t="s">
        <v>6</v>
      </c>
      <c r="C87">
        <v>33.44</v>
      </c>
      <c r="D87">
        <v>0</v>
      </c>
      <c r="E87" t="s">
        <v>10</v>
      </c>
      <c r="F87" t="s">
        <v>12</v>
      </c>
    </row>
    <row r="88" spans="1:6" x14ac:dyDescent="0.35">
      <c r="A88">
        <v>36</v>
      </c>
      <c r="B88" t="s">
        <v>9</v>
      </c>
      <c r="C88">
        <v>34.43</v>
      </c>
      <c r="D88">
        <v>2</v>
      </c>
      <c r="E88" t="s">
        <v>10</v>
      </c>
      <c r="F88" t="s">
        <v>11</v>
      </c>
    </row>
    <row r="89" spans="1:6" x14ac:dyDescent="0.35">
      <c r="A89">
        <v>20</v>
      </c>
      <c r="B89" t="s">
        <v>6</v>
      </c>
      <c r="C89">
        <v>31.46</v>
      </c>
      <c r="D89">
        <v>0</v>
      </c>
      <c r="E89" t="s">
        <v>10</v>
      </c>
      <c r="F8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E9" sqref="A1:K89"/>
    </sheetView>
  </sheetViews>
  <sheetFormatPr defaultRowHeight="14.5" x14ac:dyDescent="0.35"/>
  <cols>
    <col min="7" max="7" width="11.6328125" customWidth="1"/>
  </cols>
  <sheetData>
    <row r="1" spans="1:11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14</v>
      </c>
      <c r="H1" t="s">
        <v>5</v>
      </c>
      <c r="I1" t="s">
        <v>8</v>
      </c>
      <c r="J1" t="s">
        <v>12</v>
      </c>
      <c r="K1" t="s">
        <v>11</v>
      </c>
    </row>
    <row r="2" spans="1:11" x14ac:dyDescent="0.35">
      <c r="A2">
        <v>19</v>
      </c>
      <c r="B2" t="s">
        <v>6</v>
      </c>
      <c r="C2">
        <f>IF(B2="female",1,0)</f>
        <v>1</v>
      </c>
      <c r="D2">
        <v>27.9</v>
      </c>
      <c r="E2">
        <v>0</v>
      </c>
      <c r="F2" t="s">
        <v>7</v>
      </c>
      <c r="G2">
        <f>IF(F2="yes",1,0)</f>
        <v>1</v>
      </c>
      <c r="H2" t="s">
        <v>8</v>
      </c>
      <c r="I2">
        <f>IF(H2="southwest",1,0)</f>
        <v>1</v>
      </c>
      <c r="J2">
        <f>IF(H2="northwest",1,0)</f>
        <v>0</v>
      </c>
      <c r="K2">
        <f>IF(H2="southeast",1,0)</f>
        <v>0</v>
      </c>
    </row>
    <row r="3" spans="1:11" x14ac:dyDescent="0.35">
      <c r="A3">
        <v>18</v>
      </c>
      <c r="B3" t="s">
        <v>9</v>
      </c>
      <c r="C3">
        <f t="shared" ref="C3:C66" si="0">IF(B3="female",1,0)</f>
        <v>0</v>
      </c>
      <c r="D3">
        <v>33.770000000000003</v>
      </c>
      <c r="E3">
        <v>1</v>
      </c>
      <c r="F3" t="s">
        <v>10</v>
      </c>
      <c r="G3">
        <f t="shared" ref="G3:G66" si="1">IF(F3="yes",1,0)</f>
        <v>0</v>
      </c>
      <c r="H3" t="s">
        <v>11</v>
      </c>
      <c r="I3">
        <f t="shared" ref="I3:I66" si="2">IF(H3="southwest",1,0)</f>
        <v>0</v>
      </c>
      <c r="J3">
        <f t="shared" ref="J3:J66" si="3">IF(H3="northwest",1,0)</f>
        <v>0</v>
      </c>
      <c r="K3">
        <f t="shared" ref="K3:K66" si="4">IF(H3="southeast",1,0)</f>
        <v>1</v>
      </c>
    </row>
    <row r="4" spans="1:11" x14ac:dyDescent="0.35">
      <c r="A4">
        <v>28</v>
      </c>
      <c r="B4" t="s">
        <v>9</v>
      </c>
      <c r="C4">
        <f t="shared" si="0"/>
        <v>0</v>
      </c>
      <c r="D4">
        <v>33</v>
      </c>
      <c r="E4">
        <v>3</v>
      </c>
      <c r="F4" t="s">
        <v>10</v>
      </c>
      <c r="G4">
        <f t="shared" si="1"/>
        <v>0</v>
      </c>
      <c r="H4" t="s">
        <v>11</v>
      </c>
      <c r="I4">
        <f t="shared" si="2"/>
        <v>0</v>
      </c>
      <c r="J4">
        <f t="shared" si="3"/>
        <v>0</v>
      </c>
      <c r="K4">
        <f t="shared" si="4"/>
        <v>1</v>
      </c>
    </row>
    <row r="5" spans="1:11" x14ac:dyDescent="0.35">
      <c r="A5">
        <v>33</v>
      </c>
      <c r="B5" t="s">
        <v>9</v>
      </c>
      <c r="C5">
        <f t="shared" si="0"/>
        <v>0</v>
      </c>
      <c r="D5">
        <v>22.704999999999998</v>
      </c>
      <c r="E5">
        <v>0</v>
      </c>
      <c r="F5" t="s">
        <v>10</v>
      </c>
      <c r="G5">
        <f t="shared" si="1"/>
        <v>0</v>
      </c>
      <c r="H5" t="s">
        <v>12</v>
      </c>
      <c r="I5">
        <f t="shared" si="2"/>
        <v>0</v>
      </c>
      <c r="J5">
        <f t="shared" si="3"/>
        <v>1</v>
      </c>
      <c r="K5">
        <f t="shared" si="4"/>
        <v>0</v>
      </c>
    </row>
    <row r="6" spans="1:11" x14ac:dyDescent="0.35">
      <c r="A6">
        <v>37</v>
      </c>
      <c r="B6" t="s">
        <v>6</v>
      </c>
      <c r="C6">
        <f t="shared" si="0"/>
        <v>1</v>
      </c>
      <c r="D6">
        <v>23.37</v>
      </c>
      <c r="E6">
        <v>2</v>
      </c>
      <c r="F6" t="s">
        <v>10</v>
      </c>
      <c r="G6">
        <f t="shared" si="1"/>
        <v>0</v>
      </c>
      <c r="H6" t="s">
        <v>12</v>
      </c>
      <c r="I6">
        <f t="shared" si="2"/>
        <v>0</v>
      </c>
      <c r="J6">
        <f t="shared" si="3"/>
        <v>1</v>
      </c>
      <c r="K6">
        <f t="shared" si="4"/>
        <v>0</v>
      </c>
    </row>
    <row r="7" spans="1:11" x14ac:dyDescent="0.35">
      <c r="A7">
        <v>44</v>
      </c>
      <c r="B7" t="s">
        <v>9</v>
      </c>
      <c r="C7">
        <f t="shared" si="0"/>
        <v>0</v>
      </c>
      <c r="D7">
        <v>37.1</v>
      </c>
      <c r="E7">
        <v>2</v>
      </c>
      <c r="F7" t="s">
        <v>10</v>
      </c>
      <c r="G7">
        <f t="shared" si="1"/>
        <v>0</v>
      </c>
      <c r="H7" t="s">
        <v>8</v>
      </c>
      <c r="I7">
        <f t="shared" si="2"/>
        <v>1</v>
      </c>
      <c r="J7">
        <f t="shared" si="3"/>
        <v>0</v>
      </c>
      <c r="K7">
        <f t="shared" si="4"/>
        <v>0</v>
      </c>
    </row>
    <row r="8" spans="1:11" x14ac:dyDescent="0.35">
      <c r="A8">
        <v>18</v>
      </c>
      <c r="B8" t="s">
        <v>9</v>
      </c>
      <c r="C8">
        <f t="shared" si="0"/>
        <v>0</v>
      </c>
      <c r="D8">
        <v>23.75</v>
      </c>
      <c r="E8">
        <v>0</v>
      </c>
      <c r="F8" t="s">
        <v>10</v>
      </c>
      <c r="G8">
        <f t="shared" si="1"/>
        <v>0</v>
      </c>
      <c r="H8" t="s">
        <v>13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1" x14ac:dyDescent="0.35">
      <c r="A9">
        <v>20</v>
      </c>
      <c r="B9" t="s">
        <v>6</v>
      </c>
      <c r="C9">
        <f t="shared" si="0"/>
        <v>1</v>
      </c>
      <c r="D9">
        <v>28.975000000000001</v>
      </c>
      <c r="E9">
        <v>0</v>
      </c>
      <c r="F9" t="s">
        <v>10</v>
      </c>
      <c r="G9">
        <f t="shared" si="1"/>
        <v>0</v>
      </c>
      <c r="H9" t="s">
        <v>12</v>
      </c>
      <c r="I9">
        <f t="shared" si="2"/>
        <v>0</v>
      </c>
      <c r="J9">
        <f t="shared" si="3"/>
        <v>1</v>
      </c>
      <c r="K9">
        <f t="shared" si="4"/>
        <v>0</v>
      </c>
    </row>
    <row r="10" spans="1:11" x14ac:dyDescent="0.35">
      <c r="A10">
        <v>44</v>
      </c>
      <c r="B10" t="s">
        <v>9</v>
      </c>
      <c r="C10">
        <f t="shared" si="0"/>
        <v>0</v>
      </c>
      <c r="D10">
        <v>31.35</v>
      </c>
      <c r="E10">
        <v>1</v>
      </c>
      <c r="F10" t="s">
        <v>7</v>
      </c>
      <c r="G10">
        <f t="shared" si="1"/>
        <v>1</v>
      </c>
      <c r="H10" t="s">
        <v>13</v>
      </c>
      <c r="I10">
        <f t="shared" si="2"/>
        <v>0</v>
      </c>
      <c r="J10">
        <f t="shared" si="3"/>
        <v>0</v>
      </c>
      <c r="K10">
        <f t="shared" si="4"/>
        <v>0</v>
      </c>
    </row>
    <row r="11" spans="1:11" x14ac:dyDescent="0.35">
      <c r="A11">
        <v>47</v>
      </c>
      <c r="B11" t="s">
        <v>6</v>
      </c>
      <c r="C11">
        <f t="shared" si="0"/>
        <v>1</v>
      </c>
      <c r="D11">
        <v>33.914999999999999</v>
      </c>
      <c r="E11">
        <v>3</v>
      </c>
      <c r="F11" t="s">
        <v>10</v>
      </c>
      <c r="G11">
        <f t="shared" si="1"/>
        <v>0</v>
      </c>
      <c r="H11" t="s">
        <v>12</v>
      </c>
      <c r="I11">
        <f t="shared" si="2"/>
        <v>0</v>
      </c>
      <c r="J11">
        <f t="shared" si="3"/>
        <v>1</v>
      </c>
      <c r="K11">
        <f t="shared" si="4"/>
        <v>0</v>
      </c>
    </row>
    <row r="12" spans="1:11" x14ac:dyDescent="0.35">
      <c r="A12">
        <v>26</v>
      </c>
      <c r="B12" t="s">
        <v>6</v>
      </c>
      <c r="C12">
        <f t="shared" si="0"/>
        <v>1</v>
      </c>
      <c r="D12">
        <v>28.785</v>
      </c>
      <c r="E12">
        <v>0</v>
      </c>
      <c r="F12" t="s">
        <v>10</v>
      </c>
      <c r="G12">
        <f t="shared" si="1"/>
        <v>0</v>
      </c>
      <c r="H12" t="s">
        <v>13</v>
      </c>
      <c r="I12">
        <f t="shared" si="2"/>
        <v>0</v>
      </c>
      <c r="J12">
        <f t="shared" si="3"/>
        <v>0</v>
      </c>
      <c r="K12">
        <f t="shared" si="4"/>
        <v>0</v>
      </c>
    </row>
    <row r="13" spans="1:11" x14ac:dyDescent="0.35">
      <c r="A13">
        <v>19</v>
      </c>
      <c r="B13" t="s">
        <v>6</v>
      </c>
      <c r="C13">
        <f t="shared" si="0"/>
        <v>1</v>
      </c>
      <c r="D13">
        <v>28.3</v>
      </c>
      <c r="E13">
        <v>0</v>
      </c>
      <c r="F13" t="s">
        <v>7</v>
      </c>
      <c r="G13">
        <f t="shared" si="1"/>
        <v>1</v>
      </c>
      <c r="H13" t="s">
        <v>8</v>
      </c>
      <c r="I13">
        <f t="shared" si="2"/>
        <v>1</v>
      </c>
      <c r="J13">
        <f t="shared" si="3"/>
        <v>0</v>
      </c>
      <c r="K13">
        <f t="shared" si="4"/>
        <v>0</v>
      </c>
    </row>
    <row r="14" spans="1:11" x14ac:dyDescent="0.35">
      <c r="A14">
        <v>52</v>
      </c>
      <c r="B14" t="s">
        <v>6</v>
      </c>
      <c r="C14">
        <f t="shared" si="0"/>
        <v>1</v>
      </c>
      <c r="D14">
        <v>37.4</v>
      </c>
      <c r="E14">
        <v>0</v>
      </c>
      <c r="F14" t="s">
        <v>10</v>
      </c>
      <c r="G14">
        <f t="shared" si="1"/>
        <v>0</v>
      </c>
      <c r="H14" t="s">
        <v>8</v>
      </c>
      <c r="I14">
        <f t="shared" si="2"/>
        <v>1</v>
      </c>
      <c r="J14">
        <f t="shared" si="3"/>
        <v>0</v>
      </c>
      <c r="K14">
        <f t="shared" si="4"/>
        <v>0</v>
      </c>
    </row>
    <row r="15" spans="1:11" x14ac:dyDescent="0.35">
      <c r="A15">
        <v>32</v>
      </c>
      <c r="B15" t="s">
        <v>6</v>
      </c>
      <c r="C15">
        <f t="shared" si="0"/>
        <v>1</v>
      </c>
      <c r="D15">
        <v>17.765000000000001</v>
      </c>
      <c r="E15">
        <v>2</v>
      </c>
      <c r="F15" t="s">
        <v>7</v>
      </c>
      <c r="G15">
        <f t="shared" si="1"/>
        <v>1</v>
      </c>
      <c r="H15" t="s">
        <v>12</v>
      </c>
      <c r="I15">
        <f t="shared" si="2"/>
        <v>0</v>
      </c>
      <c r="J15">
        <f t="shared" si="3"/>
        <v>1</v>
      </c>
      <c r="K15">
        <f t="shared" si="4"/>
        <v>0</v>
      </c>
    </row>
    <row r="16" spans="1:11" x14ac:dyDescent="0.35">
      <c r="A16">
        <v>38</v>
      </c>
      <c r="B16" t="s">
        <v>9</v>
      </c>
      <c r="C16">
        <f t="shared" si="0"/>
        <v>0</v>
      </c>
      <c r="D16">
        <v>34.700000000000003</v>
      </c>
      <c r="E16">
        <v>2</v>
      </c>
      <c r="F16" t="s">
        <v>10</v>
      </c>
      <c r="G16">
        <f t="shared" si="1"/>
        <v>0</v>
      </c>
      <c r="H16" t="s">
        <v>8</v>
      </c>
      <c r="I16">
        <f t="shared" si="2"/>
        <v>1</v>
      </c>
      <c r="J16">
        <f t="shared" si="3"/>
        <v>0</v>
      </c>
      <c r="K16">
        <f t="shared" si="4"/>
        <v>0</v>
      </c>
    </row>
    <row r="17" spans="1:11" x14ac:dyDescent="0.35">
      <c r="A17">
        <v>59</v>
      </c>
      <c r="B17" t="s">
        <v>6</v>
      </c>
      <c r="C17">
        <f t="shared" si="0"/>
        <v>1</v>
      </c>
      <c r="D17">
        <v>26.504999999999999</v>
      </c>
      <c r="E17">
        <v>0</v>
      </c>
      <c r="F17" t="s">
        <v>10</v>
      </c>
      <c r="G17">
        <f t="shared" si="1"/>
        <v>0</v>
      </c>
      <c r="H17" t="s">
        <v>13</v>
      </c>
      <c r="I17">
        <f t="shared" si="2"/>
        <v>0</v>
      </c>
      <c r="J17">
        <f t="shared" si="3"/>
        <v>0</v>
      </c>
      <c r="K17">
        <f t="shared" si="4"/>
        <v>0</v>
      </c>
    </row>
    <row r="18" spans="1:11" x14ac:dyDescent="0.35">
      <c r="A18">
        <v>61</v>
      </c>
      <c r="B18" t="s">
        <v>6</v>
      </c>
      <c r="C18">
        <f t="shared" si="0"/>
        <v>1</v>
      </c>
      <c r="D18">
        <v>22.04</v>
      </c>
      <c r="E18">
        <v>0</v>
      </c>
      <c r="F18" t="s">
        <v>10</v>
      </c>
      <c r="G18">
        <f t="shared" si="1"/>
        <v>0</v>
      </c>
      <c r="H18" t="s">
        <v>13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 x14ac:dyDescent="0.35">
      <c r="A19">
        <v>53</v>
      </c>
      <c r="B19" t="s">
        <v>6</v>
      </c>
      <c r="C19">
        <f t="shared" si="0"/>
        <v>1</v>
      </c>
      <c r="D19">
        <v>35.9</v>
      </c>
      <c r="E19">
        <v>2</v>
      </c>
      <c r="F19" t="s">
        <v>10</v>
      </c>
      <c r="G19">
        <f t="shared" si="1"/>
        <v>0</v>
      </c>
      <c r="H19" t="s">
        <v>8</v>
      </c>
      <c r="I19">
        <f t="shared" si="2"/>
        <v>1</v>
      </c>
      <c r="J19">
        <f t="shared" si="3"/>
        <v>0</v>
      </c>
      <c r="K19">
        <f t="shared" si="4"/>
        <v>0</v>
      </c>
    </row>
    <row r="20" spans="1:11" x14ac:dyDescent="0.35">
      <c r="A20">
        <v>19</v>
      </c>
      <c r="B20" t="s">
        <v>9</v>
      </c>
      <c r="C20">
        <f t="shared" si="0"/>
        <v>0</v>
      </c>
      <c r="D20">
        <v>25.555</v>
      </c>
      <c r="E20">
        <v>0</v>
      </c>
      <c r="F20" t="s">
        <v>10</v>
      </c>
      <c r="G20">
        <f t="shared" si="1"/>
        <v>0</v>
      </c>
      <c r="H20" t="s">
        <v>12</v>
      </c>
      <c r="I20">
        <f t="shared" si="2"/>
        <v>0</v>
      </c>
      <c r="J20">
        <f t="shared" si="3"/>
        <v>1</v>
      </c>
      <c r="K20">
        <f t="shared" si="4"/>
        <v>0</v>
      </c>
    </row>
    <row r="21" spans="1:11" x14ac:dyDescent="0.35">
      <c r="A21">
        <v>20</v>
      </c>
      <c r="B21" t="s">
        <v>6</v>
      </c>
      <c r="C21">
        <f t="shared" si="0"/>
        <v>1</v>
      </c>
      <c r="D21">
        <v>28.785</v>
      </c>
      <c r="E21">
        <v>0</v>
      </c>
      <c r="F21" t="s">
        <v>10</v>
      </c>
      <c r="G21">
        <f t="shared" si="1"/>
        <v>0</v>
      </c>
      <c r="H21" t="s">
        <v>13</v>
      </c>
      <c r="I21">
        <f t="shared" si="2"/>
        <v>0</v>
      </c>
      <c r="J21">
        <f t="shared" si="3"/>
        <v>0</v>
      </c>
      <c r="K21">
        <f t="shared" si="4"/>
        <v>0</v>
      </c>
    </row>
    <row r="22" spans="1:11" x14ac:dyDescent="0.35">
      <c r="A22">
        <v>22</v>
      </c>
      <c r="B22" t="s">
        <v>6</v>
      </c>
      <c r="C22">
        <f t="shared" si="0"/>
        <v>1</v>
      </c>
      <c r="D22">
        <v>28.05</v>
      </c>
      <c r="E22">
        <v>0</v>
      </c>
      <c r="F22" t="s">
        <v>10</v>
      </c>
      <c r="G22">
        <f t="shared" si="1"/>
        <v>0</v>
      </c>
      <c r="H22" t="s">
        <v>11</v>
      </c>
      <c r="I22">
        <f t="shared" si="2"/>
        <v>0</v>
      </c>
      <c r="J22">
        <f t="shared" si="3"/>
        <v>0</v>
      </c>
      <c r="K22">
        <f t="shared" si="4"/>
        <v>1</v>
      </c>
    </row>
    <row r="23" spans="1:11" x14ac:dyDescent="0.35">
      <c r="A23">
        <v>19</v>
      </c>
      <c r="B23" t="s">
        <v>9</v>
      </c>
      <c r="C23">
        <f t="shared" si="0"/>
        <v>0</v>
      </c>
      <c r="D23">
        <v>34.1</v>
      </c>
      <c r="E23">
        <v>0</v>
      </c>
      <c r="F23" t="s">
        <v>10</v>
      </c>
      <c r="G23">
        <f t="shared" si="1"/>
        <v>0</v>
      </c>
      <c r="H23" t="s">
        <v>8</v>
      </c>
      <c r="I23">
        <f t="shared" si="2"/>
        <v>1</v>
      </c>
      <c r="J23">
        <f t="shared" si="3"/>
        <v>0</v>
      </c>
      <c r="K23">
        <f t="shared" si="4"/>
        <v>0</v>
      </c>
    </row>
    <row r="24" spans="1:11" x14ac:dyDescent="0.35">
      <c r="A24">
        <v>22</v>
      </c>
      <c r="B24" t="s">
        <v>9</v>
      </c>
      <c r="C24">
        <f t="shared" si="0"/>
        <v>0</v>
      </c>
      <c r="D24">
        <v>25.175000000000001</v>
      </c>
      <c r="E24">
        <v>0</v>
      </c>
      <c r="F24" t="s">
        <v>10</v>
      </c>
      <c r="G24">
        <f t="shared" si="1"/>
        <v>0</v>
      </c>
      <c r="H24" t="s">
        <v>12</v>
      </c>
      <c r="I24">
        <f t="shared" si="2"/>
        <v>0</v>
      </c>
      <c r="J24">
        <f t="shared" si="3"/>
        <v>1</v>
      </c>
      <c r="K24">
        <f t="shared" si="4"/>
        <v>0</v>
      </c>
    </row>
    <row r="25" spans="1:11" x14ac:dyDescent="0.35">
      <c r="A25">
        <v>54</v>
      </c>
      <c r="B25" t="s">
        <v>6</v>
      </c>
      <c r="C25">
        <f t="shared" si="0"/>
        <v>1</v>
      </c>
      <c r="D25">
        <v>31.9</v>
      </c>
      <c r="E25">
        <v>3</v>
      </c>
      <c r="F25" t="s">
        <v>10</v>
      </c>
      <c r="G25">
        <f t="shared" si="1"/>
        <v>0</v>
      </c>
      <c r="H25" t="s">
        <v>11</v>
      </c>
      <c r="I25">
        <f t="shared" si="2"/>
        <v>0</v>
      </c>
      <c r="J25">
        <f t="shared" si="3"/>
        <v>0</v>
      </c>
      <c r="K25">
        <f t="shared" si="4"/>
        <v>1</v>
      </c>
    </row>
    <row r="26" spans="1:11" x14ac:dyDescent="0.35">
      <c r="A26">
        <v>22</v>
      </c>
      <c r="B26" t="s">
        <v>6</v>
      </c>
      <c r="C26">
        <f t="shared" si="0"/>
        <v>1</v>
      </c>
      <c r="D26">
        <v>36</v>
      </c>
      <c r="E26">
        <v>0</v>
      </c>
      <c r="F26" t="s">
        <v>10</v>
      </c>
      <c r="G26">
        <f t="shared" si="1"/>
        <v>0</v>
      </c>
      <c r="H26" t="s">
        <v>8</v>
      </c>
      <c r="I26">
        <f t="shared" si="2"/>
        <v>1</v>
      </c>
      <c r="J26">
        <f t="shared" si="3"/>
        <v>0</v>
      </c>
      <c r="K26">
        <f t="shared" si="4"/>
        <v>0</v>
      </c>
    </row>
    <row r="27" spans="1:11" x14ac:dyDescent="0.35">
      <c r="A27">
        <v>34</v>
      </c>
      <c r="B27" t="s">
        <v>9</v>
      </c>
      <c r="C27">
        <f t="shared" si="0"/>
        <v>0</v>
      </c>
      <c r="D27">
        <v>22.42</v>
      </c>
      <c r="E27">
        <v>2</v>
      </c>
      <c r="F27" t="s">
        <v>10</v>
      </c>
      <c r="G27">
        <f t="shared" si="1"/>
        <v>0</v>
      </c>
      <c r="H27" t="s">
        <v>13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35">
      <c r="A28">
        <v>26</v>
      </c>
      <c r="B28" t="s">
        <v>9</v>
      </c>
      <c r="C28">
        <f t="shared" si="0"/>
        <v>0</v>
      </c>
      <c r="D28">
        <v>32.49</v>
      </c>
      <c r="E28">
        <v>1</v>
      </c>
      <c r="F28" t="s">
        <v>10</v>
      </c>
      <c r="G28">
        <f t="shared" si="1"/>
        <v>0</v>
      </c>
      <c r="H28" t="s">
        <v>13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 x14ac:dyDescent="0.35">
      <c r="A29">
        <v>34</v>
      </c>
      <c r="B29" t="s">
        <v>9</v>
      </c>
      <c r="C29">
        <f t="shared" si="0"/>
        <v>0</v>
      </c>
      <c r="D29">
        <v>25.3</v>
      </c>
      <c r="E29">
        <v>2</v>
      </c>
      <c r="F29" t="s">
        <v>7</v>
      </c>
      <c r="G29">
        <f t="shared" si="1"/>
        <v>1</v>
      </c>
      <c r="H29" t="s">
        <v>11</v>
      </c>
      <c r="I29">
        <f t="shared" si="2"/>
        <v>0</v>
      </c>
      <c r="J29">
        <f t="shared" si="3"/>
        <v>0</v>
      </c>
      <c r="K29">
        <f t="shared" si="4"/>
        <v>1</v>
      </c>
    </row>
    <row r="30" spans="1:11" x14ac:dyDescent="0.35">
      <c r="A30">
        <v>29</v>
      </c>
      <c r="B30" t="s">
        <v>9</v>
      </c>
      <c r="C30">
        <f t="shared" si="0"/>
        <v>0</v>
      </c>
      <c r="D30">
        <v>29.734999999999999</v>
      </c>
      <c r="E30">
        <v>2</v>
      </c>
      <c r="F30" t="s">
        <v>10</v>
      </c>
      <c r="G30">
        <f t="shared" si="1"/>
        <v>0</v>
      </c>
      <c r="H30" t="s">
        <v>12</v>
      </c>
      <c r="I30">
        <f t="shared" si="2"/>
        <v>0</v>
      </c>
      <c r="J30">
        <f t="shared" si="3"/>
        <v>1</v>
      </c>
      <c r="K30">
        <f t="shared" si="4"/>
        <v>0</v>
      </c>
    </row>
    <row r="31" spans="1:11" x14ac:dyDescent="0.35">
      <c r="A31">
        <v>30</v>
      </c>
      <c r="B31" t="s">
        <v>9</v>
      </c>
      <c r="C31">
        <f t="shared" si="0"/>
        <v>0</v>
      </c>
      <c r="D31">
        <v>28.69</v>
      </c>
      <c r="E31">
        <v>3</v>
      </c>
      <c r="F31" t="s">
        <v>7</v>
      </c>
      <c r="G31">
        <f t="shared" si="1"/>
        <v>1</v>
      </c>
      <c r="H31" t="s">
        <v>12</v>
      </c>
      <c r="I31">
        <f t="shared" si="2"/>
        <v>0</v>
      </c>
      <c r="J31">
        <f t="shared" si="3"/>
        <v>1</v>
      </c>
      <c r="K31">
        <f t="shared" si="4"/>
        <v>0</v>
      </c>
    </row>
    <row r="32" spans="1:11" x14ac:dyDescent="0.35">
      <c r="A32">
        <v>29</v>
      </c>
      <c r="B32" t="s">
        <v>6</v>
      </c>
      <c r="C32">
        <f t="shared" si="0"/>
        <v>1</v>
      </c>
      <c r="D32">
        <v>38.83</v>
      </c>
      <c r="E32">
        <v>3</v>
      </c>
      <c r="F32" t="s">
        <v>10</v>
      </c>
      <c r="G32">
        <f t="shared" si="1"/>
        <v>0</v>
      </c>
      <c r="H32" t="s">
        <v>11</v>
      </c>
      <c r="I32">
        <f t="shared" si="2"/>
        <v>0</v>
      </c>
      <c r="J32">
        <f t="shared" si="3"/>
        <v>0</v>
      </c>
      <c r="K32">
        <f t="shared" si="4"/>
        <v>1</v>
      </c>
    </row>
    <row r="33" spans="1:11" x14ac:dyDescent="0.35">
      <c r="A33">
        <v>46</v>
      </c>
      <c r="B33" t="s">
        <v>9</v>
      </c>
      <c r="C33">
        <f t="shared" si="0"/>
        <v>0</v>
      </c>
      <c r="D33">
        <v>30.495000000000001</v>
      </c>
      <c r="E33">
        <v>3</v>
      </c>
      <c r="F33" t="s">
        <v>7</v>
      </c>
      <c r="G33">
        <f t="shared" si="1"/>
        <v>1</v>
      </c>
      <c r="H33" t="s">
        <v>12</v>
      </c>
      <c r="I33">
        <f t="shared" si="2"/>
        <v>0</v>
      </c>
      <c r="J33">
        <f t="shared" si="3"/>
        <v>1</v>
      </c>
      <c r="K33">
        <f t="shared" si="4"/>
        <v>0</v>
      </c>
    </row>
    <row r="34" spans="1:11" x14ac:dyDescent="0.35">
      <c r="A34">
        <v>51</v>
      </c>
      <c r="B34" t="s">
        <v>6</v>
      </c>
      <c r="C34">
        <f t="shared" si="0"/>
        <v>1</v>
      </c>
      <c r="D34">
        <v>37.729999999999997</v>
      </c>
      <c r="E34">
        <v>1</v>
      </c>
      <c r="F34" t="s">
        <v>10</v>
      </c>
      <c r="G34">
        <f t="shared" si="1"/>
        <v>0</v>
      </c>
      <c r="H34" t="s">
        <v>11</v>
      </c>
      <c r="I34">
        <f t="shared" si="2"/>
        <v>0</v>
      </c>
      <c r="J34">
        <f t="shared" si="3"/>
        <v>0</v>
      </c>
      <c r="K34">
        <f t="shared" si="4"/>
        <v>1</v>
      </c>
    </row>
    <row r="35" spans="1:11" x14ac:dyDescent="0.35">
      <c r="A35">
        <v>53</v>
      </c>
      <c r="B35" t="s">
        <v>6</v>
      </c>
      <c r="C35">
        <f t="shared" si="0"/>
        <v>1</v>
      </c>
      <c r="D35">
        <v>37.43</v>
      </c>
      <c r="E35">
        <v>1</v>
      </c>
      <c r="F35" t="s">
        <v>10</v>
      </c>
      <c r="G35">
        <f t="shared" si="1"/>
        <v>0</v>
      </c>
      <c r="H35" t="s">
        <v>12</v>
      </c>
      <c r="I35">
        <f t="shared" si="2"/>
        <v>0</v>
      </c>
      <c r="J35">
        <f t="shared" si="3"/>
        <v>1</v>
      </c>
      <c r="K35">
        <f t="shared" si="4"/>
        <v>0</v>
      </c>
    </row>
    <row r="36" spans="1:11" x14ac:dyDescent="0.35">
      <c r="A36">
        <v>19</v>
      </c>
      <c r="B36" t="s">
        <v>9</v>
      </c>
      <c r="C36">
        <f t="shared" si="0"/>
        <v>0</v>
      </c>
      <c r="D36">
        <v>28.4</v>
      </c>
      <c r="E36">
        <v>1</v>
      </c>
      <c r="F36" t="s">
        <v>10</v>
      </c>
      <c r="G36">
        <f t="shared" si="1"/>
        <v>0</v>
      </c>
      <c r="H36" t="s">
        <v>8</v>
      </c>
      <c r="I36">
        <f t="shared" si="2"/>
        <v>1</v>
      </c>
      <c r="J36">
        <f t="shared" si="3"/>
        <v>0</v>
      </c>
      <c r="K36">
        <f t="shared" si="4"/>
        <v>0</v>
      </c>
    </row>
    <row r="37" spans="1:11" x14ac:dyDescent="0.35">
      <c r="A37">
        <v>35</v>
      </c>
      <c r="B37" t="s">
        <v>9</v>
      </c>
      <c r="C37">
        <f t="shared" si="0"/>
        <v>0</v>
      </c>
      <c r="D37">
        <v>24.13</v>
      </c>
      <c r="E37">
        <v>1</v>
      </c>
      <c r="F37" t="s">
        <v>10</v>
      </c>
      <c r="G37">
        <f t="shared" si="1"/>
        <v>0</v>
      </c>
      <c r="H37" t="s">
        <v>12</v>
      </c>
      <c r="I37">
        <f t="shared" si="2"/>
        <v>0</v>
      </c>
      <c r="J37">
        <f t="shared" si="3"/>
        <v>1</v>
      </c>
      <c r="K37">
        <f t="shared" si="4"/>
        <v>0</v>
      </c>
    </row>
    <row r="38" spans="1:11" x14ac:dyDescent="0.35">
      <c r="A38">
        <v>48</v>
      </c>
      <c r="B38" t="s">
        <v>9</v>
      </c>
      <c r="C38">
        <f t="shared" si="0"/>
        <v>0</v>
      </c>
      <c r="D38">
        <v>29.7</v>
      </c>
      <c r="E38">
        <v>0</v>
      </c>
      <c r="F38" t="s">
        <v>10</v>
      </c>
      <c r="G38">
        <f t="shared" si="1"/>
        <v>0</v>
      </c>
      <c r="H38" t="s">
        <v>11</v>
      </c>
      <c r="I38">
        <f t="shared" si="2"/>
        <v>0</v>
      </c>
      <c r="J38">
        <f t="shared" si="3"/>
        <v>0</v>
      </c>
      <c r="K38">
        <f t="shared" si="4"/>
        <v>1</v>
      </c>
    </row>
    <row r="39" spans="1:11" x14ac:dyDescent="0.35">
      <c r="A39">
        <v>32</v>
      </c>
      <c r="B39" t="s">
        <v>6</v>
      </c>
      <c r="C39">
        <f t="shared" si="0"/>
        <v>1</v>
      </c>
      <c r="D39">
        <v>37.145000000000003</v>
      </c>
      <c r="E39">
        <v>3</v>
      </c>
      <c r="F39" t="s">
        <v>10</v>
      </c>
      <c r="G39">
        <f t="shared" si="1"/>
        <v>0</v>
      </c>
      <c r="H39" t="s">
        <v>13</v>
      </c>
      <c r="I39">
        <f t="shared" si="2"/>
        <v>0</v>
      </c>
      <c r="J39">
        <f t="shared" si="3"/>
        <v>0</v>
      </c>
      <c r="K39">
        <f t="shared" si="4"/>
        <v>0</v>
      </c>
    </row>
    <row r="40" spans="1:11" x14ac:dyDescent="0.35">
      <c r="A40">
        <v>42</v>
      </c>
      <c r="B40" t="s">
        <v>6</v>
      </c>
      <c r="C40">
        <f t="shared" si="0"/>
        <v>1</v>
      </c>
      <c r="D40">
        <v>23.37</v>
      </c>
      <c r="E40">
        <v>0</v>
      </c>
      <c r="F40" t="s">
        <v>7</v>
      </c>
      <c r="G40">
        <f t="shared" si="1"/>
        <v>1</v>
      </c>
      <c r="H40" t="s">
        <v>13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 x14ac:dyDescent="0.35">
      <c r="A41">
        <v>40</v>
      </c>
      <c r="B41" t="s">
        <v>6</v>
      </c>
      <c r="C41">
        <f t="shared" si="0"/>
        <v>1</v>
      </c>
      <c r="D41">
        <v>25.46</v>
      </c>
      <c r="E41">
        <v>1</v>
      </c>
      <c r="F41" t="s">
        <v>10</v>
      </c>
      <c r="G41">
        <f t="shared" si="1"/>
        <v>0</v>
      </c>
      <c r="H41" t="s">
        <v>13</v>
      </c>
      <c r="I41">
        <f t="shared" si="2"/>
        <v>0</v>
      </c>
      <c r="J41">
        <f t="shared" si="3"/>
        <v>0</v>
      </c>
      <c r="K41">
        <f t="shared" si="4"/>
        <v>0</v>
      </c>
    </row>
    <row r="42" spans="1:11" x14ac:dyDescent="0.35">
      <c r="A42">
        <v>44</v>
      </c>
      <c r="B42" t="s">
        <v>9</v>
      </c>
      <c r="C42">
        <f t="shared" si="0"/>
        <v>0</v>
      </c>
      <c r="D42">
        <v>39.520000000000003</v>
      </c>
      <c r="E42">
        <v>0</v>
      </c>
      <c r="F42" t="s">
        <v>10</v>
      </c>
      <c r="G42">
        <f t="shared" si="1"/>
        <v>0</v>
      </c>
      <c r="H42" t="s">
        <v>12</v>
      </c>
      <c r="I42">
        <f t="shared" si="2"/>
        <v>0</v>
      </c>
      <c r="J42">
        <f t="shared" si="3"/>
        <v>1</v>
      </c>
      <c r="K42">
        <f t="shared" si="4"/>
        <v>0</v>
      </c>
    </row>
    <row r="43" spans="1:11" x14ac:dyDescent="0.35">
      <c r="A43">
        <v>48</v>
      </c>
      <c r="B43" t="s">
        <v>9</v>
      </c>
      <c r="C43">
        <f t="shared" si="0"/>
        <v>0</v>
      </c>
      <c r="D43">
        <v>24.42</v>
      </c>
      <c r="E43">
        <v>0</v>
      </c>
      <c r="F43" t="s">
        <v>7</v>
      </c>
      <c r="G43">
        <f t="shared" si="1"/>
        <v>1</v>
      </c>
      <c r="H43" t="s">
        <v>11</v>
      </c>
      <c r="I43">
        <f t="shared" si="2"/>
        <v>0</v>
      </c>
      <c r="J43">
        <f t="shared" si="3"/>
        <v>0</v>
      </c>
      <c r="K43">
        <f t="shared" si="4"/>
        <v>1</v>
      </c>
    </row>
    <row r="44" spans="1:11" x14ac:dyDescent="0.35">
      <c r="A44">
        <v>18</v>
      </c>
      <c r="B44" t="s">
        <v>9</v>
      </c>
      <c r="C44">
        <f t="shared" si="0"/>
        <v>0</v>
      </c>
      <c r="D44">
        <v>25.175000000000001</v>
      </c>
      <c r="E44">
        <v>0</v>
      </c>
      <c r="F44" t="s">
        <v>7</v>
      </c>
      <c r="G44">
        <f t="shared" si="1"/>
        <v>1</v>
      </c>
      <c r="H44" t="s">
        <v>13</v>
      </c>
      <c r="I44">
        <f t="shared" si="2"/>
        <v>0</v>
      </c>
      <c r="J44">
        <f t="shared" si="3"/>
        <v>0</v>
      </c>
      <c r="K44">
        <f t="shared" si="4"/>
        <v>0</v>
      </c>
    </row>
    <row r="45" spans="1:11" x14ac:dyDescent="0.35">
      <c r="A45">
        <v>30</v>
      </c>
      <c r="B45" t="s">
        <v>9</v>
      </c>
      <c r="C45">
        <f t="shared" si="0"/>
        <v>0</v>
      </c>
      <c r="D45">
        <v>35.53</v>
      </c>
      <c r="E45">
        <v>0</v>
      </c>
      <c r="F45" t="s">
        <v>7</v>
      </c>
      <c r="G45">
        <f t="shared" si="1"/>
        <v>1</v>
      </c>
      <c r="H45" t="s">
        <v>11</v>
      </c>
      <c r="I45">
        <f t="shared" si="2"/>
        <v>0</v>
      </c>
      <c r="J45">
        <f t="shared" si="3"/>
        <v>0</v>
      </c>
      <c r="K45">
        <f t="shared" si="4"/>
        <v>1</v>
      </c>
    </row>
    <row r="46" spans="1:11" x14ac:dyDescent="0.35">
      <c r="A46">
        <v>50</v>
      </c>
      <c r="B46" t="s">
        <v>6</v>
      </c>
      <c r="C46">
        <f t="shared" si="0"/>
        <v>1</v>
      </c>
      <c r="D46">
        <v>27.83</v>
      </c>
      <c r="E46">
        <v>3</v>
      </c>
      <c r="F46" t="s">
        <v>10</v>
      </c>
      <c r="G46">
        <f t="shared" si="1"/>
        <v>0</v>
      </c>
      <c r="H46" t="s">
        <v>11</v>
      </c>
      <c r="I46">
        <f t="shared" si="2"/>
        <v>0</v>
      </c>
      <c r="J46">
        <f t="shared" si="3"/>
        <v>0</v>
      </c>
      <c r="K46">
        <f t="shared" si="4"/>
        <v>1</v>
      </c>
    </row>
    <row r="47" spans="1:11" x14ac:dyDescent="0.35">
      <c r="A47">
        <v>42</v>
      </c>
      <c r="B47" t="s">
        <v>6</v>
      </c>
      <c r="C47">
        <f t="shared" si="0"/>
        <v>1</v>
      </c>
      <c r="D47">
        <v>26.6</v>
      </c>
      <c r="E47">
        <v>0</v>
      </c>
      <c r="F47" t="s">
        <v>7</v>
      </c>
      <c r="G47">
        <f t="shared" si="1"/>
        <v>1</v>
      </c>
      <c r="H47" t="s">
        <v>12</v>
      </c>
      <c r="I47">
        <f t="shared" si="2"/>
        <v>0</v>
      </c>
      <c r="J47">
        <f t="shared" si="3"/>
        <v>1</v>
      </c>
      <c r="K47">
        <f t="shared" si="4"/>
        <v>0</v>
      </c>
    </row>
    <row r="48" spans="1:11" x14ac:dyDescent="0.35">
      <c r="A48">
        <v>18</v>
      </c>
      <c r="B48" t="s">
        <v>6</v>
      </c>
      <c r="C48">
        <f t="shared" si="0"/>
        <v>1</v>
      </c>
      <c r="D48">
        <v>36.85</v>
      </c>
      <c r="E48">
        <v>0</v>
      </c>
      <c r="F48" t="s">
        <v>7</v>
      </c>
      <c r="G48">
        <f t="shared" si="1"/>
        <v>1</v>
      </c>
      <c r="H48" t="s">
        <v>11</v>
      </c>
      <c r="I48">
        <f t="shared" si="2"/>
        <v>0</v>
      </c>
      <c r="J48">
        <f t="shared" si="3"/>
        <v>0</v>
      </c>
      <c r="K48">
        <f t="shared" si="4"/>
        <v>1</v>
      </c>
    </row>
    <row r="49" spans="1:11" x14ac:dyDescent="0.35">
      <c r="A49">
        <v>54</v>
      </c>
      <c r="B49" t="s">
        <v>9</v>
      </c>
      <c r="C49">
        <f t="shared" si="0"/>
        <v>0</v>
      </c>
      <c r="D49">
        <v>39.6</v>
      </c>
      <c r="E49">
        <v>1</v>
      </c>
      <c r="F49" t="s">
        <v>10</v>
      </c>
      <c r="G49">
        <f t="shared" si="1"/>
        <v>0</v>
      </c>
      <c r="H49" t="s">
        <v>8</v>
      </c>
      <c r="I49">
        <f t="shared" si="2"/>
        <v>1</v>
      </c>
      <c r="J49">
        <f t="shared" si="3"/>
        <v>0</v>
      </c>
      <c r="K49">
        <f t="shared" si="4"/>
        <v>0</v>
      </c>
    </row>
    <row r="50" spans="1:11" x14ac:dyDescent="0.35">
      <c r="A50">
        <v>32</v>
      </c>
      <c r="B50" t="s">
        <v>6</v>
      </c>
      <c r="C50">
        <f t="shared" si="0"/>
        <v>1</v>
      </c>
      <c r="D50">
        <v>29.8</v>
      </c>
      <c r="E50">
        <v>2</v>
      </c>
      <c r="F50" t="s">
        <v>10</v>
      </c>
      <c r="G50">
        <f t="shared" si="1"/>
        <v>0</v>
      </c>
      <c r="H50" t="s">
        <v>8</v>
      </c>
      <c r="I50">
        <f t="shared" si="2"/>
        <v>1</v>
      </c>
      <c r="J50">
        <f t="shared" si="3"/>
        <v>0</v>
      </c>
      <c r="K50">
        <f t="shared" si="4"/>
        <v>0</v>
      </c>
    </row>
    <row r="51" spans="1:11" x14ac:dyDescent="0.35">
      <c r="A51">
        <v>37</v>
      </c>
      <c r="B51" t="s">
        <v>9</v>
      </c>
      <c r="C51">
        <f t="shared" si="0"/>
        <v>0</v>
      </c>
      <c r="D51">
        <v>29.64</v>
      </c>
      <c r="E51">
        <v>0</v>
      </c>
      <c r="F51" t="s">
        <v>10</v>
      </c>
      <c r="G51">
        <f t="shared" si="1"/>
        <v>0</v>
      </c>
      <c r="H51" t="s">
        <v>12</v>
      </c>
      <c r="I51">
        <f t="shared" si="2"/>
        <v>0</v>
      </c>
      <c r="J51">
        <f t="shared" si="3"/>
        <v>1</v>
      </c>
      <c r="K51">
        <f t="shared" si="4"/>
        <v>0</v>
      </c>
    </row>
    <row r="52" spans="1:11" x14ac:dyDescent="0.35">
      <c r="A52">
        <v>47</v>
      </c>
      <c r="B52" t="s">
        <v>9</v>
      </c>
      <c r="C52">
        <f t="shared" si="0"/>
        <v>0</v>
      </c>
      <c r="D52">
        <v>28.215</v>
      </c>
      <c r="E52">
        <v>4</v>
      </c>
      <c r="F52" t="s">
        <v>10</v>
      </c>
      <c r="G52">
        <f t="shared" si="1"/>
        <v>0</v>
      </c>
      <c r="H52" t="s">
        <v>13</v>
      </c>
      <c r="I52">
        <f t="shared" si="2"/>
        <v>0</v>
      </c>
      <c r="J52">
        <f t="shared" si="3"/>
        <v>0</v>
      </c>
      <c r="K52">
        <f t="shared" si="4"/>
        <v>0</v>
      </c>
    </row>
    <row r="53" spans="1:11" x14ac:dyDescent="0.35">
      <c r="A53">
        <v>20</v>
      </c>
      <c r="B53" t="s">
        <v>6</v>
      </c>
      <c r="C53">
        <f t="shared" si="0"/>
        <v>1</v>
      </c>
      <c r="D53">
        <v>37</v>
      </c>
      <c r="E53">
        <v>5</v>
      </c>
      <c r="F53" t="s">
        <v>10</v>
      </c>
      <c r="G53">
        <f t="shared" si="1"/>
        <v>0</v>
      </c>
      <c r="H53" t="s">
        <v>8</v>
      </c>
      <c r="I53">
        <f t="shared" si="2"/>
        <v>1</v>
      </c>
      <c r="J53">
        <f t="shared" si="3"/>
        <v>0</v>
      </c>
      <c r="K53">
        <f t="shared" si="4"/>
        <v>0</v>
      </c>
    </row>
    <row r="54" spans="1:11" x14ac:dyDescent="0.35">
      <c r="A54">
        <v>32</v>
      </c>
      <c r="B54" t="s">
        <v>6</v>
      </c>
      <c r="C54">
        <f t="shared" si="0"/>
        <v>1</v>
      </c>
      <c r="D54">
        <v>33.155000000000001</v>
      </c>
      <c r="E54">
        <v>3</v>
      </c>
      <c r="F54" t="s">
        <v>10</v>
      </c>
      <c r="G54">
        <f t="shared" si="1"/>
        <v>0</v>
      </c>
      <c r="H54" t="s">
        <v>12</v>
      </c>
      <c r="I54">
        <f t="shared" si="2"/>
        <v>0</v>
      </c>
      <c r="J54">
        <f t="shared" si="3"/>
        <v>1</v>
      </c>
      <c r="K54">
        <f t="shared" si="4"/>
        <v>0</v>
      </c>
    </row>
    <row r="55" spans="1:11" x14ac:dyDescent="0.35">
      <c r="A55">
        <v>51</v>
      </c>
      <c r="B55" t="s">
        <v>6</v>
      </c>
      <c r="C55">
        <f t="shared" si="0"/>
        <v>1</v>
      </c>
      <c r="D55">
        <v>18.05</v>
      </c>
      <c r="E55">
        <v>0</v>
      </c>
      <c r="F55" t="s">
        <v>10</v>
      </c>
      <c r="G55">
        <f t="shared" si="1"/>
        <v>0</v>
      </c>
      <c r="H55" t="s">
        <v>12</v>
      </c>
      <c r="I55">
        <f t="shared" si="2"/>
        <v>0</v>
      </c>
      <c r="J55">
        <f t="shared" si="3"/>
        <v>1</v>
      </c>
      <c r="K55">
        <f t="shared" si="4"/>
        <v>0</v>
      </c>
    </row>
    <row r="56" spans="1:11" x14ac:dyDescent="0.35">
      <c r="A56">
        <v>64</v>
      </c>
      <c r="B56" t="s">
        <v>6</v>
      </c>
      <c r="C56">
        <f t="shared" si="0"/>
        <v>1</v>
      </c>
      <c r="D56">
        <v>39.33</v>
      </c>
      <c r="E56">
        <v>0</v>
      </c>
      <c r="F56" t="s">
        <v>10</v>
      </c>
      <c r="G56">
        <f t="shared" si="1"/>
        <v>0</v>
      </c>
      <c r="H56" t="s">
        <v>13</v>
      </c>
      <c r="I56">
        <f t="shared" si="2"/>
        <v>0</v>
      </c>
      <c r="J56">
        <f t="shared" si="3"/>
        <v>0</v>
      </c>
      <c r="K56">
        <f t="shared" si="4"/>
        <v>0</v>
      </c>
    </row>
    <row r="57" spans="1:11" x14ac:dyDescent="0.35">
      <c r="A57">
        <v>19</v>
      </c>
      <c r="B57" t="s">
        <v>6</v>
      </c>
      <c r="C57">
        <f t="shared" si="0"/>
        <v>1</v>
      </c>
      <c r="D57">
        <v>32.11</v>
      </c>
      <c r="E57">
        <v>0</v>
      </c>
      <c r="F57" t="s">
        <v>10</v>
      </c>
      <c r="G57">
        <f t="shared" si="1"/>
        <v>0</v>
      </c>
      <c r="H57" t="s">
        <v>12</v>
      </c>
      <c r="I57">
        <f t="shared" si="2"/>
        <v>0</v>
      </c>
      <c r="J57">
        <f t="shared" si="3"/>
        <v>1</v>
      </c>
      <c r="K57">
        <f t="shared" si="4"/>
        <v>0</v>
      </c>
    </row>
    <row r="58" spans="1:11" x14ac:dyDescent="0.35">
      <c r="A58">
        <v>48</v>
      </c>
      <c r="B58" t="s">
        <v>6</v>
      </c>
      <c r="C58">
        <f t="shared" si="0"/>
        <v>1</v>
      </c>
      <c r="D58">
        <v>32.229999999999997</v>
      </c>
      <c r="E58">
        <v>1</v>
      </c>
      <c r="F58" t="s">
        <v>10</v>
      </c>
      <c r="G58">
        <f t="shared" si="1"/>
        <v>0</v>
      </c>
      <c r="H58" t="s">
        <v>11</v>
      </c>
      <c r="I58">
        <f t="shared" si="2"/>
        <v>0</v>
      </c>
      <c r="J58">
        <f t="shared" si="3"/>
        <v>0</v>
      </c>
      <c r="K58">
        <f t="shared" si="4"/>
        <v>1</v>
      </c>
    </row>
    <row r="59" spans="1:11" x14ac:dyDescent="0.35">
      <c r="A59">
        <v>60</v>
      </c>
      <c r="B59" t="s">
        <v>6</v>
      </c>
      <c r="C59">
        <f t="shared" si="0"/>
        <v>1</v>
      </c>
      <c r="D59">
        <v>24.035</v>
      </c>
      <c r="E59">
        <v>0</v>
      </c>
      <c r="F59" t="s">
        <v>10</v>
      </c>
      <c r="G59">
        <f t="shared" si="1"/>
        <v>0</v>
      </c>
      <c r="H59" t="s">
        <v>12</v>
      </c>
      <c r="I59">
        <f t="shared" si="2"/>
        <v>0</v>
      </c>
      <c r="J59">
        <f t="shared" si="3"/>
        <v>1</v>
      </c>
      <c r="K59">
        <f t="shared" si="4"/>
        <v>0</v>
      </c>
    </row>
    <row r="60" spans="1:11" x14ac:dyDescent="0.35">
      <c r="A60">
        <v>27</v>
      </c>
      <c r="B60" t="s">
        <v>6</v>
      </c>
      <c r="C60">
        <f t="shared" si="0"/>
        <v>1</v>
      </c>
      <c r="D60">
        <v>36.08</v>
      </c>
      <c r="E60">
        <v>0</v>
      </c>
      <c r="F60" t="s">
        <v>7</v>
      </c>
      <c r="G60">
        <f t="shared" si="1"/>
        <v>1</v>
      </c>
      <c r="H60" t="s">
        <v>11</v>
      </c>
      <c r="I60">
        <f t="shared" si="2"/>
        <v>0</v>
      </c>
      <c r="J60">
        <f t="shared" si="3"/>
        <v>0</v>
      </c>
      <c r="K60">
        <f t="shared" si="4"/>
        <v>1</v>
      </c>
    </row>
    <row r="61" spans="1:11" x14ac:dyDescent="0.35">
      <c r="A61">
        <v>46</v>
      </c>
      <c r="B61" t="s">
        <v>9</v>
      </c>
      <c r="C61">
        <f t="shared" si="0"/>
        <v>0</v>
      </c>
      <c r="D61">
        <v>22.3</v>
      </c>
      <c r="E61">
        <v>0</v>
      </c>
      <c r="F61" t="s">
        <v>10</v>
      </c>
      <c r="G61">
        <f t="shared" si="1"/>
        <v>0</v>
      </c>
      <c r="H61" t="s">
        <v>8</v>
      </c>
      <c r="I61">
        <f t="shared" si="2"/>
        <v>1</v>
      </c>
      <c r="J61">
        <f t="shared" si="3"/>
        <v>0</v>
      </c>
      <c r="K61">
        <f t="shared" si="4"/>
        <v>0</v>
      </c>
    </row>
    <row r="62" spans="1:11" x14ac:dyDescent="0.35">
      <c r="A62">
        <v>28</v>
      </c>
      <c r="B62" t="s">
        <v>6</v>
      </c>
      <c r="C62">
        <f t="shared" si="0"/>
        <v>1</v>
      </c>
      <c r="D62">
        <v>28.88</v>
      </c>
      <c r="E62">
        <v>1</v>
      </c>
      <c r="F62" t="s">
        <v>10</v>
      </c>
      <c r="G62">
        <f t="shared" si="1"/>
        <v>0</v>
      </c>
      <c r="H62" t="s">
        <v>13</v>
      </c>
      <c r="I62">
        <f t="shared" si="2"/>
        <v>0</v>
      </c>
      <c r="J62">
        <f t="shared" si="3"/>
        <v>0</v>
      </c>
      <c r="K62">
        <f t="shared" si="4"/>
        <v>0</v>
      </c>
    </row>
    <row r="63" spans="1:11" x14ac:dyDescent="0.35">
      <c r="A63">
        <v>59</v>
      </c>
      <c r="B63" t="s">
        <v>9</v>
      </c>
      <c r="C63">
        <f t="shared" si="0"/>
        <v>0</v>
      </c>
      <c r="D63">
        <v>26.4</v>
      </c>
      <c r="E63">
        <v>0</v>
      </c>
      <c r="F63" t="s">
        <v>10</v>
      </c>
      <c r="G63">
        <f t="shared" si="1"/>
        <v>0</v>
      </c>
      <c r="H63" t="s">
        <v>11</v>
      </c>
      <c r="I63">
        <f t="shared" si="2"/>
        <v>0</v>
      </c>
      <c r="J63">
        <f t="shared" si="3"/>
        <v>0</v>
      </c>
      <c r="K63">
        <f t="shared" si="4"/>
        <v>1</v>
      </c>
    </row>
    <row r="64" spans="1:11" x14ac:dyDescent="0.35">
      <c r="A64">
        <v>35</v>
      </c>
      <c r="B64" t="s">
        <v>9</v>
      </c>
      <c r="C64">
        <f t="shared" si="0"/>
        <v>0</v>
      </c>
      <c r="D64">
        <v>27.74</v>
      </c>
      <c r="E64">
        <v>2</v>
      </c>
      <c r="F64" t="s">
        <v>7</v>
      </c>
      <c r="G64">
        <f t="shared" si="1"/>
        <v>1</v>
      </c>
      <c r="H64" t="s">
        <v>13</v>
      </c>
      <c r="I64">
        <f t="shared" si="2"/>
        <v>0</v>
      </c>
      <c r="J64">
        <f t="shared" si="3"/>
        <v>0</v>
      </c>
      <c r="K64">
        <f t="shared" si="4"/>
        <v>0</v>
      </c>
    </row>
    <row r="65" spans="1:11" x14ac:dyDescent="0.35">
      <c r="A65">
        <v>63</v>
      </c>
      <c r="B65" t="s">
        <v>6</v>
      </c>
      <c r="C65">
        <f t="shared" si="0"/>
        <v>1</v>
      </c>
      <c r="D65">
        <v>31.8</v>
      </c>
      <c r="E65">
        <v>0</v>
      </c>
      <c r="F65" t="s">
        <v>10</v>
      </c>
      <c r="G65">
        <f t="shared" si="1"/>
        <v>0</v>
      </c>
      <c r="H65" t="s">
        <v>8</v>
      </c>
      <c r="I65">
        <f t="shared" si="2"/>
        <v>1</v>
      </c>
      <c r="J65">
        <f t="shared" si="3"/>
        <v>0</v>
      </c>
      <c r="K65">
        <f t="shared" si="4"/>
        <v>0</v>
      </c>
    </row>
    <row r="66" spans="1:11" x14ac:dyDescent="0.35">
      <c r="A66">
        <v>40</v>
      </c>
      <c r="B66" t="s">
        <v>9</v>
      </c>
      <c r="C66">
        <f t="shared" si="0"/>
        <v>0</v>
      </c>
      <c r="D66">
        <v>41.23</v>
      </c>
      <c r="E66">
        <v>1</v>
      </c>
      <c r="F66" t="s">
        <v>10</v>
      </c>
      <c r="G66">
        <f t="shared" si="1"/>
        <v>0</v>
      </c>
      <c r="H66" t="s">
        <v>13</v>
      </c>
      <c r="I66">
        <f t="shared" si="2"/>
        <v>0</v>
      </c>
      <c r="J66">
        <f t="shared" si="3"/>
        <v>0</v>
      </c>
      <c r="K66">
        <f t="shared" si="4"/>
        <v>0</v>
      </c>
    </row>
    <row r="67" spans="1:11" x14ac:dyDescent="0.35">
      <c r="A67">
        <v>23</v>
      </c>
      <c r="B67" t="s">
        <v>6</v>
      </c>
      <c r="C67">
        <f t="shared" ref="C67:C89" si="5">IF(B67="female",1,0)</f>
        <v>1</v>
      </c>
      <c r="D67">
        <v>39.270000000000003</v>
      </c>
      <c r="E67">
        <v>2</v>
      </c>
      <c r="F67" t="s">
        <v>10</v>
      </c>
      <c r="G67">
        <f t="shared" ref="G67:G89" si="6">IF(F67="yes",1,0)</f>
        <v>0</v>
      </c>
      <c r="H67" t="s">
        <v>11</v>
      </c>
      <c r="I67">
        <f t="shared" ref="I67:I89" si="7">IF(H67="southwest",1,0)</f>
        <v>0</v>
      </c>
      <c r="J67">
        <f t="shared" ref="J67:J89" si="8">IF(H67="northwest",1,0)</f>
        <v>0</v>
      </c>
      <c r="K67">
        <f t="shared" ref="K67:K89" si="9">IF(H67="southeast",1,0)</f>
        <v>1</v>
      </c>
    </row>
    <row r="68" spans="1:11" x14ac:dyDescent="0.35">
      <c r="A68">
        <v>21</v>
      </c>
      <c r="B68" t="s">
        <v>6</v>
      </c>
      <c r="C68">
        <f t="shared" si="5"/>
        <v>1</v>
      </c>
      <c r="D68">
        <v>34.869999999999997</v>
      </c>
      <c r="E68">
        <v>0</v>
      </c>
      <c r="F68" t="s">
        <v>10</v>
      </c>
      <c r="G68">
        <f t="shared" si="6"/>
        <v>0</v>
      </c>
      <c r="H68" t="s">
        <v>11</v>
      </c>
      <c r="I68">
        <f t="shared" si="7"/>
        <v>0</v>
      </c>
      <c r="J68">
        <f t="shared" si="8"/>
        <v>0</v>
      </c>
      <c r="K68">
        <f t="shared" si="9"/>
        <v>1</v>
      </c>
    </row>
    <row r="69" spans="1:11" x14ac:dyDescent="0.35">
      <c r="A69">
        <v>50</v>
      </c>
      <c r="B69" t="s">
        <v>6</v>
      </c>
      <c r="C69">
        <f t="shared" si="5"/>
        <v>1</v>
      </c>
      <c r="D69">
        <v>44.744999999999997</v>
      </c>
      <c r="E69">
        <v>0</v>
      </c>
      <c r="F69" t="s">
        <v>10</v>
      </c>
      <c r="G69">
        <f t="shared" si="6"/>
        <v>0</v>
      </c>
      <c r="H69" t="s">
        <v>13</v>
      </c>
      <c r="I69">
        <f t="shared" si="7"/>
        <v>0</v>
      </c>
      <c r="J69">
        <f t="shared" si="8"/>
        <v>0</v>
      </c>
      <c r="K69">
        <f t="shared" si="9"/>
        <v>0</v>
      </c>
    </row>
    <row r="70" spans="1:11" x14ac:dyDescent="0.35">
      <c r="A70">
        <v>53</v>
      </c>
      <c r="B70" t="s">
        <v>9</v>
      </c>
      <c r="C70">
        <f t="shared" si="5"/>
        <v>0</v>
      </c>
      <c r="D70">
        <v>41.47</v>
      </c>
      <c r="E70">
        <v>0</v>
      </c>
      <c r="F70" t="s">
        <v>10</v>
      </c>
      <c r="G70">
        <f t="shared" si="6"/>
        <v>0</v>
      </c>
      <c r="H70" t="s">
        <v>11</v>
      </c>
      <c r="I70">
        <f t="shared" si="7"/>
        <v>0</v>
      </c>
      <c r="J70">
        <f t="shared" si="8"/>
        <v>0</v>
      </c>
      <c r="K70">
        <f t="shared" si="9"/>
        <v>1</v>
      </c>
    </row>
    <row r="71" spans="1:11" x14ac:dyDescent="0.35">
      <c r="A71">
        <v>34</v>
      </c>
      <c r="B71" t="s">
        <v>6</v>
      </c>
      <c r="C71">
        <f t="shared" si="5"/>
        <v>1</v>
      </c>
      <c r="D71">
        <v>26.41</v>
      </c>
      <c r="E71">
        <v>1</v>
      </c>
      <c r="F71" t="s">
        <v>10</v>
      </c>
      <c r="G71">
        <f t="shared" si="6"/>
        <v>0</v>
      </c>
      <c r="H71" t="s">
        <v>12</v>
      </c>
      <c r="I71">
        <f t="shared" si="7"/>
        <v>0</v>
      </c>
      <c r="J71">
        <f t="shared" si="8"/>
        <v>1</v>
      </c>
      <c r="K71">
        <f t="shared" si="9"/>
        <v>0</v>
      </c>
    </row>
    <row r="72" spans="1:11" x14ac:dyDescent="0.35">
      <c r="A72">
        <v>47</v>
      </c>
      <c r="B72" t="s">
        <v>6</v>
      </c>
      <c r="C72">
        <f t="shared" si="5"/>
        <v>1</v>
      </c>
      <c r="D72">
        <v>29.545000000000002</v>
      </c>
      <c r="E72">
        <v>1</v>
      </c>
      <c r="F72" t="s">
        <v>10</v>
      </c>
      <c r="G72">
        <f t="shared" si="6"/>
        <v>0</v>
      </c>
      <c r="H72" t="s">
        <v>12</v>
      </c>
      <c r="I72">
        <f t="shared" si="7"/>
        <v>0</v>
      </c>
      <c r="J72">
        <f t="shared" si="8"/>
        <v>1</v>
      </c>
      <c r="K72">
        <f t="shared" si="9"/>
        <v>0</v>
      </c>
    </row>
    <row r="73" spans="1:11" x14ac:dyDescent="0.35">
      <c r="A73">
        <v>33</v>
      </c>
      <c r="B73" t="s">
        <v>6</v>
      </c>
      <c r="C73">
        <f t="shared" si="5"/>
        <v>1</v>
      </c>
      <c r="D73">
        <v>32.9</v>
      </c>
      <c r="E73">
        <v>2</v>
      </c>
      <c r="F73" t="s">
        <v>10</v>
      </c>
      <c r="G73">
        <f t="shared" si="6"/>
        <v>0</v>
      </c>
      <c r="H73" t="s">
        <v>8</v>
      </c>
      <c r="I73">
        <f t="shared" si="7"/>
        <v>1</v>
      </c>
      <c r="J73">
        <f t="shared" si="8"/>
        <v>0</v>
      </c>
      <c r="K73">
        <f t="shared" si="9"/>
        <v>0</v>
      </c>
    </row>
    <row r="74" spans="1:11" x14ac:dyDescent="0.35">
      <c r="A74">
        <v>51</v>
      </c>
      <c r="B74" t="s">
        <v>6</v>
      </c>
      <c r="C74">
        <f t="shared" si="5"/>
        <v>1</v>
      </c>
      <c r="D74">
        <v>38.06</v>
      </c>
      <c r="E74">
        <v>0</v>
      </c>
      <c r="F74" t="s">
        <v>7</v>
      </c>
      <c r="G74">
        <f t="shared" si="6"/>
        <v>1</v>
      </c>
      <c r="H74" t="s">
        <v>11</v>
      </c>
      <c r="I74">
        <f t="shared" si="7"/>
        <v>0</v>
      </c>
      <c r="J74">
        <f t="shared" si="8"/>
        <v>0</v>
      </c>
      <c r="K74">
        <f t="shared" si="9"/>
        <v>1</v>
      </c>
    </row>
    <row r="75" spans="1:11" x14ac:dyDescent="0.35">
      <c r="A75">
        <v>49</v>
      </c>
      <c r="B75" t="s">
        <v>9</v>
      </c>
      <c r="C75">
        <f t="shared" si="5"/>
        <v>0</v>
      </c>
      <c r="D75">
        <v>28.69</v>
      </c>
      <c r="E75">
        <v>3</v>
      </c>
      <c r="F75" t="s">
        <v>10</v>
      </c>
      <c r="G75">
        <f t="shared" si="6"/>
        <v>0</v>
      </c>
      <c r="H75" t="s">
        <v>12</v>
      </c>
      <c r="I75">
        <f t="shared" si="7"/>
        <v>0</v>
      </c>
      <c r="J75">
        <f t="shared" si="8"/>
        <v>1</v>
      </c>
      <c r="K75">
        <f t="shared" si="9"/>
        <v>0</v>
      </c>
    </row>
    <row r="76" spans="1:11" x14ac:dyDescent="0.35">
      <c r="A76">
        <v>31</v>
      </c>
      <c r="B76" t="s">
        <v>6</v>
      </c>
      <c r="C76">
        <f t="shared" si="5"/>
        <v>1</v>
      </c>
      <c r="D76">
        <v>30.495000000000001</v>
      </c>
      <c r="E76">
        <v>3</v>
      </c>
      <c r="F76" t="s">
        <v>10</v>
      </c>
      <c r="G76">
        <f t="shared" si="6"/>
        <v>0</v>
      </c>
      <c r="H76" t="s">
        <v>13</v>
      </c>
      <c r="I76">
        <f t="shared" si="7"/>
        <v>0</v>
      </c>
      <c r="J76">
        <f t="shared" si="8"/>
        <v>0</v>
      </c>
      <c r="K76">
        <f t="shared" si="9"/>
        <v>0</v>
      </c>
    </row>
    <row r="77" spans="1:11" x14ac:dyDescent="0.35">
      <c r="A77">
        <v>36</v>
      </c>
      <c r="B77" t="s">
        <v>6</v>
      </c>
      <c r="C77">
        <f t="shared" si="5"/>
        <v>1</v>
      </c>
      <c r="D77">
        <v>27.74</v>
      </c>
      <c r="E77">
        <v>0</v>
      </c>
      <c r="F77" t="s">
        <v>10</v>
      </c>
      <c r="G77">
        <f t="shared" si="6"/>
        <v>0</v>
      </c>
      <c r="H77" t="s">
        <v>13</v>
      </c>
      <c r="I77">
        <f t="shared" si="7"/>
        <v>0</v>
      </c>
      <c r="J77">
        <f t="shared" si="8"/>
        <v>0</v>
      </c>
      <c r="K77">
        <f t="shared" si="9"/>
        <v>0</v>
      </c>
    </row>
    <row r="78" spans="1:11" x14ac:dyDescent="0.35">
      <c r="A78">
        <v>18</v>
      </c>
      <c r="B78" t="s">
        <v>9</v>
      </c>
      <c r="C78">
        <f t="shared" si="5"/>
        <v>0</v>
      </c>
      <c r="D78">
        <v>35.200000000000003</v>
      </c>
      <c r="E78">
        <v>1</v>
      </c>
      <c r="F78" t="s">
        <v>10</v>
      </c>
      <c r="G78">
        <f t="shared" si="6"/>
        <v>0</v>
      </c>
      <c r="H78" t="s">
        <v>11</v>
      </c>
      <c r="I78">
        <f t="shared" si="7"/>
        <v>0</v>
      </c>
      <c r="J78">
        <f t="shared" si="8"/>
        <v>0</v>
      </c>
      <c r="K78">
        <f t="shared" si="9"/>
        <v>1</v>
      </c>
    </row>
    <row r="79" spans="1:11" x14ac:dyDescent="0.35">
      <c r="A79">
        <v>50</v>
      </c>
      <c r="B79" t="s">
        <v>6</v>
      </c>
      <c r="C79">
        <f t="shared" si="5"/>
        <v>1</v>
      </c>
      <c r="D79">
        <v>23.54</v>
      </c>
      <c r="E79">
        <v>2</v>
      </c>
      <c r="F79" t="s">
        <v>10</v>
      </c>
      <c r="G79">
        <f t="shared" si="6"/>
        <v>0</v>
      </c>
      <c r="H79" t="s">
        <v>11</v>
      </c>
      <c r="I79">
        <f t="shared" si="7"/>
        <v>0</v>
      </c>
      <c r="J79">
        <f t="shared" si="8"/>
        <v>0</v>
      </c>
      <c r="K79">
        <f t="shared" si="9"/>
        <v>1</v>
      </c>
    </row>
    <row r="80" spans="1:11" x14ac:dyDescent="0.35">
      <c r="A80">
        <v>43</v>
      </c>
      <c r="B80" t="s">
        <v>6</v>
      </c>
      <c r="C80">
        <f t="shared" si="5"/>
        <v>1</v>
      </c>
      <c r="D80">
        <v>30.684999999999999</v>
      </c>
      <c r="E80">
        <v>2</v>
      </c>
      <c r="F80" t="s">
        <v>10</v>
      </c>
      <c r="G80">
        <f t="shared" si="6"/>
        <v>0</v>
      </c>
      <c r="H80" t="s">
        <v>12</v>
      </c>
      <c r="I80">
        <f t="shared" si="7"/>
        <v>0</v>
      </c>
      <c r="J80">
        <f t="shared" si="8"/>
        <v>1</v>
      </c>
      <c r="K80">
        <f t="shared" si="9"/>
        <v>0</v>
      </c>
    </row>
    <row r="81" spans="1:11" x14ac:dyDescent="0.35">
      <c r="A81">
        <v>20</v>
      </c>
      <c r="B81" t="s">
        <v>9</v>
      </c>
      <c r="C81">
        <f t="shared" si="5"/>
        <v>0</v>
      </c>
      <c r="D81">
        <v>40.47</v>
      </c>
      <c r="E81">
        <v>0</v>
      </c>
      <c r="F81" t="s">
        <v>10</v>
      </c>
      <c r="G81">
        <f t="shared" si="6"/>
        <v>0</v>
      </c>
      <c r="H81" t="s">
        <v>13</v>
      </c>
      <c r="I81">
        <f t="shared" si="7"/>
        <v>0</v>
      </c>
      <c r="J81">
        <f t="shared" si="8"/>
        <v>0</v>
      </c>
      <c r="K81">
        <f t="shared" si="9"/>
        <v>0</v>
      </c>
    </row>
    <row r="82" spans="1:11" x14ac:dyDescent="0.35">
      <c r="A82">
        <v>24</v>
      </c>
      <c r="B82" t="s">
        <v>6</v>
      </c>
      <c r="C82">
        <f t="shared" si="5"/>
        <v>1</v>
      </c>
      <c r="D82">
        <v>22.6</v>
      </c>
      <c r="E82">
        <v>0</v>
      </c>
      <c r="F82" t="s">
        <v>10</v>
      </c>
      <c r="G82">
        <f t="shared" si="6"/>
        <v>0</v>
      </c>
      <c r="H82" t="s">
        <v>8</v>
      </c>
      <c r="I82">
        <f t="shared" si="7"/>
        <v>1</v>
      </c>
      <c r="J82">
        <f t="shared" si="8"/>
        <v>0</v>
      </c>
      <c r="K82">
        <f t="shared" si="9"/>
        <v>0</v>
      </c>
    </row>
    <row r="83" spans="1:11" x14ac:dyDescent="0.35">
      <c r="A83">
        <v>60</v>
      </c>
      <c r="B83" t="s">
        <v>9</v>
      </c>
      <c r="C83">
        <f t="shared" si="5"/>
        <v>0</v>
      </c>
      <c r="D83">
        <v>28.9</v>
      </c>
      <c r="E83">
        <v>0</v>
      </c>
      <c r="F83" t="s">
        <v>10</v>
      </c>
      <c r="G83">
        <f t="shared" si="6"/>
        <v>0</v>
      </c>
      <c r="H83" t="s">
        <v>8</v>
      </c>
      <c r="I83">
        <f t="shared" si="7"/>
        <v>1</v>
      </c>
      <c r="J83">
        <f t="shared" si="8"/>
        <v>0</v>
      </c>
      <c r="K83">
        <f t="shared" si="9"/>
        <v>0</v>
      </c>
    </row>
    <row r="84" spans="1:11" x14ac:dyDescent="0.35">
      <c r="A84">
        <v>49</v>
      </c>
      <c r="B84" t="s">
        <v>6</v>
      </c>
      <c r="C84">
        <f t="shared" si="5"/>
        <v>1</v>
      </c>
      <c r="D84">
        <v>22.61</v>
      </c>
      <c r="E84">
        <v>1</v>
      </c>
      <c r="F84" t="s">
        <v>10</v>
      </c>
      <c r="G84">
        <f t="shared" si="6"/>
        <v>0</v>
      </c>
      <c r="H84" t="s">
        <v>12</v>
      </c>
      <c r="I84">
        <f t="shared" si="7"/>
        <v>0</v>
      </c>
      <c r="J84">
        <f t="shared" si="8"/>
        <v>1</v>
      </c>
      <c r="K84">
        <f t="shared" si="9"/>
        <v>0</v>
      </c>
    </row>
    <row r="85" spans="1:11" x14ac:dyDescent="0.35">
      <c r="A85">
        <v>60</v>
      </c>
      <c r="B85" t="s">
        <v>9</v>
      </c>
      <c r="C85">
        <f t="shared" si="5"/>
        <v>0</v>
      </c>
      <c r="D85">
        <v>24.32</v>
      </c>
      <c r="E85">
        <v>1</v>
      </c>
      <c r="F85" t="s">
        <v>10</v>
      </c>
      <c r="G85">
        <f t="shared" si="6"/>
        <v>0</v>
      </c>
      <c r="H85" t="s">
        <v>12</v>
      </c>
      <c r="I85">
        <f t="shared" si="7"/>
        <v>0</v>
      </c>
      <c r="J85">
        <f t="shared" si="8"/>
        <v>1</v>
      </c>
      <c r="K85">
        <f t="shared" si="9"/>
        <v>0</v>
      </c>
    </row>
    <row r="86" spans="1:11" x14ac:dyDescent="0.35">
      <c r="A86">
        <v>51</v>
      </c>
      <c r="B86" t="s">
        <v>6</v>
      </c>
      <c r="C86">
        <f t="shared" si="5"/>
        <v>1</v>
      </c>
      <c r="D86">
        <v>36.67</v>
      </c>
      <c r="E86">
        <v>2</v>
      </c>
      <c r="F86" t="s">
        <v>10</v>
      </c>
      <c r="G86">
        <f t="shared" si="6"/>
        <v>0</v>
      </c>
      <c r="H86" t="s">
        <v>12</v>
      </c>
      <c r="I86">
        <f t="shared" si="7"/>
        <v>0</v>
      </c>
      <c r="J86">
        <f t="shared" si="8"/>
        <v>1</v>
      </c>
      <c r="K86">
        <f t="shared" si="9"/>
        <v>0</v>
      </c>
    </row>
    <row r="87" spans="1:11" x14ac:dyDescent="0.35">
      <c r="A87">
        <v>58</v>
      </c>
      <c r="B87" t="s">
        <v>6</v>
      </c>
      <c r="C87">
        <f t="shared" si="5"/>
        <v>1</v>
      </c>
      <c r="D87">
        <v>33.44</v>
      </c>
      <c r="E87">
        <v>0</v>
      </c>
      <c r="F87" t="s">
        <v>10</v>
      </c>
      <c r="G87">
        <f t="shared" si="6"/>
        <v>0</v>
      </c>
      <c r="H87" t="s">
        <v>12</v>
      </c>
      <c r="I87">
        <f t="shared" si="7"/>
        <v>0</v>
      </c>
      <c r="J87">
        <f t="shared" si="8"/>
        <v>1</v>
      </c>
      <c r="K87">
        <f t="shared" si="9"/>
        <v>0</v>
      </c>
    </row>
    <row r="88" spans="1:11" x14ac:dyDescent="0.35">
      <c r="A88">
        <v>36</v>
      </c>
      <c r="B88" t="s">
        <v>9</v>
      </c>
      <c r="C88">
        <f t="shared" si="5"/>
        <v>0</v>
      </c>
      <c r="D88">
        <v>34.43</v>
      </c>
      <c r="E88">
        <v>2</v>
      </c>
      <c r="F88" t="s">
        <v>10</v>
      </c>
      <c r="G88">
        <f t="shared" si="6"/>
        <v>0</v>
      </c>
      <c r="H88" t="s">
        <v>11</v>
      </c>
      <c r="I88">
        <f t="shared" si="7"/>
        <v>0</v>
      </c>
      <c r="J88">
        <f t="shared" si="8"/>
        <v>0</v>
      </c>
      <c r="K88">
        <f t="shared" si="9"/>
        <v>1</v>
      </c>
    </row>
    <row r="89" spans="1:11" x14ac:dyDescent="0.35">
      <c r="A89">
        <v>20</v>
      </c>
      <c r="B89" t="s">
        <v>6</v>
      </c>
      <c r="C89">
        <f t="shared" si="5"/>
        <v>1</v>
      </c>
      <c r="D89">
        <v>31.46</v>
      </c>
      <c r="E89">
        <v>0</v>
      </c>
      <c r="F89" t="s">
        <v>10</v>
      </c>
      <c r="G89">
        <f t="shared" si="6"/>
        <v>0</v>
      </c>
      <c r="H89" t="s">
        <v>11</v>
      </c>
      <c r="I89">
        <f t="shared" si="7"/>
        <v>0</v>
      </c>
      <c r="J89">
        <f t="shared" si="8"/>
        <v>0</v>
      </c>
      <c r="K89">
        <f t="shared" si="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zoomScale="130" zoomScaleNormal="130" workbookViewId="0">
      <selection activeCell="J5" sqref="J5"/>
    </sheetView>
  </sheetViews>
  <sheetFormatPr defaultRowHeight="14.5" x14ac:dyDescent="0.35"/>
  <sheetData>
    <row r="1" spans="1:10" ht="15" thickBot="1" x14ac:dyDescent="0.4">
      <c r="A1" t="s">
        <v>15</v>
      </c>
      <c r="B1" t="s">
        <v>0</v>
      </c>
      <c r="C1" t="s">
        <v>6</v>
      </c>
      <c r="D1" t="s">
        <v>2</v>
      </c>
      <c r="E1" t="s">
        <v>3</v>
      </c>
      <c r="F1" t="s">
        <v>14</v>
      </c>
      <c r="G1" t="s">
        <v>8</v>
      </c>
      <c r="H1" t="s">
        <v>12</v>
      </c>
      <c r="I1" s="1" t="s">
        <v>11</v>
      </c>
    </row>
    <row r="2" spans="1:10" ht="15" thickBot="1" x14ac:dyDescent="0.4">
      <c r="A2">
        <v>-12069.852935562323</v>
      </c>
      <c r="B2">
        <v>256.85635253734796</v>
      </c>
      <c r="C2">
        <v>131.31435939510757</v>
      </c>
      <c r="D2">
        <v>339.19345361084009</v>
      </c>
      <c r="E2">
        <v>475.50054514913262</v>
      </c>
      <c r="F2">
        <v>23848.534541912821</v>
      </c>
      <c r="G2">
        <v>-960.05099130082681</v>
      </c>
      <c r="H2">
        <v>-352.96389942463964</v>
      </c>
      <c r="I2" s="1">
        <v>-1035.0220493878194</v>
      </c>
    </row>
    <row r="3" spans="1:10" x14ac:dyDescent="0.35">
      <c r="B3" t="s">
        <v>0</v>
      </c>
      <c r="C3" t="s">
        <v>6</v>
      </c>
      <c r="D3" t="s">
        <v>2</v>
      </c>
      <c r="E3" t="s">
        <v>3</v>
      </c>
      <c r="F3" t="s">
        <v>14</v>
      </c>
      <c r="G3" t="s">
        <v>8</v>
      </c>
      <c r="H3" t="s">
        <v>12</v>
      </c>
      <c r="I3" t="s">
        <v>11</v>
      </c>
      <c r="J3" t="s">
        <v>16</v>
      </c>
    </row>
    <row r="4" spans="1:10" x14ac:dyDescent="0.35">
      <c r="B4">
        <v>19</v>
      </c>
      <c r="C4">
        <v>1</v>
      </c>
      <c r="D4">
        <v>27.9</v>
      </c>
      <c r="E4">
        <v>0</v>
      </c>
      <c r="F4">
        <v>1</v>
      </c>
      <c r="G4">
        <v>1</v>
      </c>
      <c r="H4">
        <v>0</v>
      </c>
      <c r="I4">
        <v>0</v>
      </c>
      <c r="J4">
        <f>$A$2+SUMPRODUCT($B$2:$I$2,B4:I4)</f>
        <v>25293.713028396822</v>
      </c>
    </row>
    <row r="5" spans="1:10" x14ac:dyDescent="0.35">
      <c r="B5">
        <v>18</v>
      </c>
      <c r="C5">
        <v>0</v>
      </c>
      <c r="D5">
        <v>33.770000000000003</v>
      </c>
      <c r="E5">
        <v>1</v>
      </c>
      <c r="F5">
        <v>0</v>
      </c>
      <c r="G5">
        <v>0</v>
      </c>
      <c r="H5">
        <v>0</v>
      </c>
      <c r="I5">
        <v>1</v>
      </c>
      <c r="J5">
        <f t="shared" ref="J5:J68" si="0">$A$2+SUMPRODUCT($B$2:$I$2,B5:I5)</f>
        <v>3448.6028343093258</v>
      </c>
    </row>
    <row r="6" spans="1:10" x14ac:dyDescent="0.35">
      <c r="B6">
        <v>28</v>
      </c>
      <c r="C6">
        <v>0</v>
      </c>
      <c r="D6">
        <v>33</v>
      </c>
      <c r="E6">
        <v>3</v>
      </c>
      <c r="F6">
        <v>0</v>
      </c>
      <c r="G6">
        <v>0</v>
      </c>
      <c r="H6">
        <v>0</v>
      </c>
      <c r="I6">
        <v>1</v>
      </c>
      <c r="J6">
        <f t="shared" si="0"/>
        <v>6706.9884907007236</v>
      </c>
    </row>
    <row r="7" spans="1:10" x14ac:dyDescent="0.35">
      <c r="B7">
        <v>33</v>
      </c>
      <c r="C7">
        <v>0</v>
      </c>
      <c r="D7">
        <v>22.704999999999998</v>
      </c>
      <c r="E7">
        <v>0</v>
      </c>
      <c r="F7">
        <v>0</v>
      </c>
      <c r="G7">
        <v>0</v>
      </c>
      <c r="H7">
        <v>1</v>
      </c>
      <c r="I7">
        <v>0</v>
      </c>
      <c r="J7">
        <f t="shared" si="0"/>
        <v>3754.8301629796442</v>
      </c>
    </row>
    <row r="8" spans="1:10" x14ac:dyDescent="0.35">
      <c r="B8">
        <v>37</v>
      </c>
      <c r="C8">
        <v>1</v>
      </c>
      <c r="D8">
        <v>23.37</v>
      </c>
      <c r="E8">
        <v>2</v>
      </c>
      <c r="F8">
        <v>0</v>
      </c>
      <c r="G8">
        <v>0</v>
      </c>
      <c r="H8">
        <v>1</v>
      </c>
      <c r="I8">
        <v>0</v>
      </c>
      <c r="J8">
        <f t="shared" si="0"/>
        <v>6090.1346694736221</v>
      </c>
    </row>
    <row r="9" spans="1:10" x14ac:dyDescent="0.35">
      <c r="B9">
        <v>44</v>
      </c>
      <c r="C9">
        <v>0</v>
      </c>
      <c r="D9">
        <v>37.1</v>
      </c>
      <c r="E9">
        <v>2</v>
      </c>
      <c r="F9">
        <v>0</v>
      </c>
      <c r="G9">
        <v>1</v>
      </c>
      <c r="H9">
        <v>0</v>
      </c>
      <c r="I9">
        <v>0</v>
      </c>
      <c r="J9">
        <f t="shared" si="0"/>
        <v>11806.853804040589</v>
      </c>
    </row>
    <row r="10" spans="1:10" x14ac:dyDescent="0.35">
      <c r="B10">
        <v>18</v>
      </c>
      <c r="C10">
        <v>0</v>
      </c>
      <c r="D10">
        <v>23.75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609.40593336739221</v>
      </c>
    </row>
    <row r="11" spans="1:10" x14ac:dyDescent="0.35">
      <c r="B11">
        <v>20</v>
      </c>
      <c r="C11">
        <v>1</v>
      </c>
      <c r="D11">
        <v>28.975000000000001</v>
      </c>
      <c r="E11">
        <v>0</v>
      </c>
      <c r="F11">
        <v>0</v>
      </c>
      <c r="G11">
        <v>0</v>
      </c>
      <c r="H11">
        <v>1</v>
      </c>
      <c r="I11">
        <v>0</v>
      </c>
      <c r="J11">
        <f t="shared" si="0"/>
        <v>2673.7548935291961</v>
      </c>
    </row>
    <row r="12" spans="1:10" x14ac:dyDescent="0.35">
      <c r="B12">
        <v>44</v>
      </c>
      <c r="C12">
        <v>0</v>
      </c>
      <c r="D12">
        <v>31.35</v>
      </c>
      <c r="E12">
        <v>1</v>
      </c>
      <c r="F12">
        <v>1</v>
      </c>
      <c r="G12">
        <v>0</v>
      </c>
      <c r="H12">
        <v>0</v>
      </c>
      <c r="I12">
        <v>0</v>
      </c>
      <c r="J12">
        <f t="shared" si="0"/>
        <v>34189.576433842776</v>
      </c>
    </row>
    <row r="13" spans="1:10" x14ac:dyDescent="0.35">
      <c r="B13">
        <v>47</v>
      </c>
      <c r="C13">
        <v>1</v>
      </c>
      <c r="D13">
        <v>33.914999999999999</v>
      </c>
      <c r="E13">
        <v>3</v>
      </c>
      <c r="F13">
        <v>0</v>
      </c>
      <c r="G13">
        <v>0</v>
      </c>
      <c r="H13">
        <v>1</v>
      </c>
      <c r="I13">
        <v>0</v>
      </c>
      <c r="J13">
        <f t="shared" si="0"/>
        <v>12710.993708322543</v>
      </c>
    </row>
    <row r="14" spans="1:10" x14ac:dyDescent="0.35">
      <c r="B14">
        <v>26</v>
      </c>
      <c r="C14">
        <v>1</v>
      </c>
      <c r="D14">
        <v>28.785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4503.410151991864</v>
      </c>
    </row>
    <row r="15" spans="1:10" x14ac:dyDescent="0.35">
      <c r="B15">
        <v>19</v>
      </c>
      <c r="C15">
        <v>1</v>
      </c>
      <c r="D15">
        <v>28.3</v>
      </c>
      <c r="E15">
        <v>0</v>
      </c>
      <c r="F15">
        <v>1</v>
      </c>
      <c r="G15">
        <v>1</v>
      </c>
      <c r="H15">
        <v>0</v>
      </c>
      <c r="I15">
        <v>0</v>
      </c>
      <c r="J15">
        <f t="shared" si="0"/>
        <v>25429.390409841166</v>
      </c>
    </row>
    <row r="16" spans="1:10" x14ac:dyDescent="0.35">
      <c r="B16">
        <v>52</v>
      </c>
      <c r="C16">
        <v>1</v>
      </c>
      <c r="D16">
        <v>37.4</v>
      </c>
      <c r="E16">
        <v>0</v>
      </c>
      <c r="F16">
        <v>0</v>
      </c>
      <c r="G16">
        <v>1</v>
      </c>
      <c r="H16">
        <v>0</v>
      </c>
      <c r="I16">
        <v>0</v>
      </c>
      <c r="J16">
        <f t="shared" si="0"/>
        <v>13143.775929519472</v>
      </c>
    </row>
    <row r="17" spans="2:10" x14ac:dyDescent="0.35">
      <c r="B17">
        <v>32</v>
      </c>
      <c r="C17">
        <v>1</v>
      </c>
      <c r="D17">
        <v>17.765000000000001</v>
      </c>
      <c r="E17">
        <v>2</v>
      </c>
      <c r="F17">
        <v>1</v>
      </c>
      <c r="G17">
        <v>0</v>
      </c>
      <c r="H17">
        <v>1</v>
      </c>
      <c r="I17">
        <v>0</v>
      </c>
      <c r="J17">
        <f t="shared" si="0"/>
        <v>26753.20814121094</v>
      </c>
    </row>
    <row r="18" spans="2:10" x14ac:dyDescent="0.35">
      <c r="B18">
        <v>38</v>
      </c>
      <c r="C18">
        <v>0</v>
      </c>
      <c r="D18">
        <v>34.700000000000003</v>
      </c>
      <c r="E18">
        <v>2</v>
      </c>
      <c r="F18">
        <v>0</v>
      </c>
      <c r="G18">
        <v>1</v>
      </c>
      <c r="H18">
        <v>0</v>
      </c>
      <c r="I18">
        <v>0</v>
      </c>
      <c r="J18">
        <f t="shared" si="0"/>
        <v>9451.6514001504893</v>
      </c>
    </row>
    <row r="19" spans="2:10" x14ac:dyDescent="0.35">
      <c r="B19">
        <v>59</v>
      </c>
      <c r="C19">
        <v>1</v>
      </c>
      <c r="D19">
        <v>26.504999999999999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12206.308711491629</v>
      </c>
    </row>
    <row r="20" spans="2:10" x14ac:dyDescent="0.35">
      <c r="B20">
        <v>61</v>
      </c>
      <c r="C20">
        <v>1</v>
      </c>
      <c r="D20">
        <v>22.04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11205.522646193926</v>
      </c>
    </row>
    <row r="21" spans="2:10" x14ac:dyDescent="0.35">
      <c r="B21">
        <v>53</v>
      </c>
      <c r="C21">
        <v>1</v>
      </c>
      <c r="D21">
        <v>35.9</v>
      </c>
      <c r="E21">
        <v>2</v>
      </c>
      <c r="F21">
        <v>0</v>
      </c>
      <c r="G21">
        <v>1</v>
      </c>
      <c r="H21">
        <v>0</v>
      </c>
      <c r="I21">
        <v>0</v>
      </c>
      <c r="J21">
        <f t="shared" si="0"/>
        <v>13842.843191938822</v>
      </c>
    </row>
    <row r="22" spans="2:10" x14ac:dyDescent="0.35">
      <c r="B22">
        <v>19</v>
      </c>
      <c r="C22">
        <v>0</v>
      </c>
      <c r="D22">
        <v>25.555</v>
      </c>
      <c r="E22">
        <v>0</v>
      </c>
      <c r="F22">
        <v>0</v>
      </c>
      <c r="G22">
        <v>0</v>
      </c>
      <c r="H22">
        <v>1</v>
      </c>
      <c r="I22">
        <v>0</v>
      </c>
      <c r="J22">
        <f t="shared" si="0"/>
        <v>1125.5425702476678</v>
      </c>
    </row>
    <row r="23" spans="2:10" x14ac:dyDescent="0.35">
      <c r="B23">
        <v>20</v>
      </c>
      <c r="C23">
        <v>1</v>
      </c>
      <c r="D23">
        <v>28.785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2962.2720367677757</v>
      </c>
    </row>
    <row r="24" spans="2:10" x14ac:dyDescent="0.35">
      <c r="B24">
        <v>22</v>
      </c>
      <c r="C24">
        <v>1</v>
      </c>
      <c r="D24">
        <v>28.05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0"/>
        <v>2191.6555040506846</v>
      </c>
    </row>
    <row r="25" spans="2:10" x14ac:dyDescent="0.35">
      <c r="B25">
        <v>19</v>
      </c>
      <c r="C25">
        <v>0</v>
      </c>
      <c r="D25">
        <v>34.1</v>
      </c>
      <c r="E25">
        <v>0</v>
      </c>
      <c r="F25">
        <v>0</v>
      </c>
      <c r="G25">
        <v>1</v>
      </c>
      <c r="H25">
        <v>0</v>
      </c>
      <c r="I25">
        <v>0</v>
      </c>
      <c r="J25">
        <f t="shared" si="0"/>
        <v>3416.8635394761113</v>
      </c>
    </row>
    <row r="26" spans="2:10" x14ac:dyDescent="0.35">
      <c r="B26">
        <v>22</v>
      </c>
      <c r="C26">
        <v>0</v>
      </c>
      <c r="D26">
        <v>25.175000000000001</v>
      </c>
      <c r="E26">
        <v>0</v>
      </c>
      <c r="F26">
        <v>0</v>
      </c>
      <c r="G26">
        <v>0</v>
      </c>
      <c r="H26">
        <v>1</v>
      </c>
      <c r="I26">
        <v>0</v>
      </c>
      <c r="J26">
        <f t="shared" si="0"/>
        <v>1767.2181154875907</v>
      </c>
    </row>
    <row r="27" spans="2:10" x14ac:dyDescent="0.35">
      <c r="B27">
        <v>54</v>
      </c>
      <c r="C27">
        <v>1</v>
      </c>
      <c r="D27">
        <v>31.9</v>
      </c>
      <c r="E27">
        <v>3</v>
      </c>
      <c r="F27">
        <v>0</v>
      </c>
      <c r="G27">
        <v>0</v>
      </c>
      <c r="H27">
        <v>0</v>
      </c>
      <c r="I27">
        <v>1</v>
      </c>
      <c r="J27">
        <f t="shared" si="0"/>
        <v>13143.455217094952</v>
      </c>
    </row>
    <row r="28" spans="2:10" x14ac:dyDescent="0.35">
      <c r="B28">
        <v>22</v>
      </c>
      <c r="C28">
        <v>1</v>
      </c>
      <c r="D28">
        <v>36</v>
      </c>
      <c r="E28">
        <v>0</v>
      </c>
      <c r="F28">
        <v>0</v>
      </c>
      <c r="G28">
        <v>1</v>
      </c>
      <c r="H28">
        <v>0</v>
      </c>
      <c r="I28">
        <v>0</v>
      </c>
      <c r="J28">
        <f t="shared" si="0"/>
        <v>4963.2145183438533</v>
      </c>
    </row>
    <row r="29" spans="2:10" x14ac:dyDescent="0.35">
      <c r="B29">
        <v>34</v>
      </c>
      <c r="C29">
        <v>0</v>
      </c>
      <c r="D29">
        <v>22.42</v>
      </c>
      <c r="E29">
        <v>2</v>
      </c>
      <c r="F29">
        <v>0</v>
      </c>
      <c r="G29">
        <v>0</v>
      </c>
      <c r="H29">
        <v>0</v>
      </c>
      <c r="I29">
        <v>0</v>
      </c>
      <c r="J29">
        <f t="shared" si="0"/>
        <v>5218.9813709608079</v>
      </c>
    </row>
    <row r="30" spans="2:10" x14ac:dyDescent="0.35">
      <c r="B30">
        <v>26</v>
      </c>
      <c r="C30">
        <v>0</v>
      </c>
      <c r="D30">
        <v>32.49</v>
      </c>
      <c r="E30">
        <v>1</v>
      </c>
      <c r="F30">
        <v>0</v>
      </c>
      <c r="G30">
        <v>0</v>
      </c>
      <c r="H30">
        <v>0</v>
      </c>
      <c r="I30">
        <v>0</v>
      </c>
      <c r="J30">
        <f t="shared" si="0"/>
        <v>6104.3080833740551</v>
      </c>
    </row>
    <row r="31" spans="2:10" x14ac:dyDescent="0.35">
      <c r="B31">
        <v>34</v>
      </c>
      <c r="C31">
        <v>0</v>
      </c>
      <c r="D31">
        <v>25.3</v>
      </c>
      <c r="E31">
        <v>2</v>
      </c>
      <c r="F31">
        <v>1</v>
      </c>
      <c r="G31">
        <v>0</v>
      </c>
      <c r="H31">
        <v>0</v>
      </c>
      <c r="I31">
        <v>1</v>
      </c>
      <c r="J31">
        <f t="shared" si="0"/>
        <v>29009.371009885028</v>
      </c>
    </row>
    <row r="32" spans="2:10" x14ac:dyDescent="0.35">
      <c r="B32">
        <v>29</v>
      </c>
      <c r="C32">
        <v>0</v>
      </c>
      <c r="D32">
        <v>29.734999999999999</v>
      </c>
      <c r="E32">
        <v>2</v>
      </c>
      <c r="F32">
        <v>0</v>
      </c>
      <c r="G32">
        <v>0</v>
      </c>
      <c r="H32">
        <v>1</v>
      </c>
      <c r="I32">
        <v>0</v>
      </c>
      <c r="J32">
        <f t="shared" si="0"/>
        <v>6062.9358220127233</v>
      </c>
    </row>
    <row r="33" spans="2:10" x14ac:dyDescent="0.35">
      <c r="B33">
        <v>30</v>
      </c>
      <c r="C33">
        <v>0</v>
      </c>
      <c r="D33">
        <v>28.69</v>
      </c>
      <c r="E33">
        <v>3</v>
      </c>
      <c r="F33">
        <v>1</v>
      </c>
      <c r="G33">
        <v>0</v>
      </c>
      <c r="H33">
        <v>1</v>
      </c>
      <c r="I33">
        <v>0</v>
      </c>
      <c r="J33">
        <f t="shared" si="0"/>
        <v>30289.370102588699</v>
      </c>
    </row>
    <row r="34" spans="2:10" x14ac:dyDescent="0.35">
      <c r="B34">
        <v>29</v>
      </c>
      <c r="C34">
        <v>1</v>
      </c>
      <c r="D34">
        <v>38.83</v>
      </c>
      <c r="E34">
        <v>3</v>
      </c>
      <c r="F34">
        <v>0</v>
      </c>
      <c r="G34">
        <v>0</v>
      </c>
      <c r="H34">
        <v>0</v>
      </c>
      <c r="I34">
        <v>1</v>
      </c>
      <c r="J34">
        <f t="shared" si="0"/>
        <v>9072.6570371843754</v>
      </c>
    </row>
    <row r="35" spans="2:10" x14ac:dyDescent="0.35">
      <c r="B35">
        <v>46</v>
      </c>
      <c r="C35">
        <v>0</v>
      </c>
      <c r="D35">
        <v>30.495000000000001</v>
      </c>
      <c r="E35">
        <v>3</v>
      </c>
      <c r="F35">
        <v>1</v>
      </c>
      <c r="G35">
        <v>0</v>
      </c>
      <c r="H35">
        <v>1</v>
      </c>
      <c r="I35">
        <v>0</v>
      </c>
      <c r="J35">
        <f t="shared" si="0"/>
        <v>35011.31592695383</v>
      </c>
    </row>
    <row r="36" spans="2:10" x14ac:dyDescent="0.35">
      <c r="B36">
        <v>51</v>
      </c>
      <c r="C36">
        <v>1</v>
      </c>
      <c r="D36">
        <v>37.729999999999997</v>
      </c>
      <c r="E36">
        <v>1</v>
      </c>
      <c r="F36">
        <v>0</v>
      </c>
      <c r="G36">
        <v>0</v>
      </c>
      <c r="H36">
        <v>0</v>
      </c>
      <c r="I36">
        <v>1</v>
      </c>
      <c r="J36">
        <f t="shared" si="0"/>
        <v>13399.382903735843</v>
      </c>
    </row>
    <row r="37" spans="2:10" x14ac:dyDescent="0.35">
      <c r="B37">
        <v>53</v>
      </c>
      <c r="C37">
        <v>1</v>
      </c>
      <c r="D37">
        <v>37.43</v>
      </c>
      <c r="E37">
        <v>1</v>
      </c>
      <c r="F37">
        <v>0</v>
      </c>
      <c r="G37">
        <v>0</v>
      </c>
      <c r="H37">
        <v>1</v>
      </c>
      <c r="I37">
        <v>0</v>
      </c>
      <c r="J37">
        <f t="shared" si="0"/>
        <v>14493.395722690469</v>
      </c>
    </row>
    <row r="38" spans="2:10" x14ac:dyDescent="0.35">
      <c r="B38">
        <v>19</v>
      </c>
      <c r="C38">
        <v>0</v>
      </c>
      <c r="D38">
        <v>28.4</v>
      </c>
      <c r="E38">
        <v>1</v>
      </c>
      <c r="F38">
        <v>0</v>
      </c>
      <c r="G38">
        <v>1</v>
      </c>
      <c r="H38">
        <v>0</v>
      </c>
      <c r="I38">
        <v>0</v>
      </c>
      <c r="J38">
        <f t="shared" si="0"/>
        <v>1958.9613990434518</v>
      </c>
    </row>
    <row r="39" spans="2:10" x14ac:dyDescent="0.35">
      <c r="B39">
        <v>35</v>
      </c>
      <c r="C39">
        <v>0</v>
      </c>
      <c r="D39">
        <v>24.13</v>
      </c>
      <c r="E39">
        <v>1</v>
      </c>
      <c r="F39">
        <v>0</v>
      </c>
      <c r="G39">
        <v>0</v>
      </c>
      <c r="H39">
        <v>1</v>
      </c>
      <c r="I39">
        <v>0</v>
      </c>
      <c r="J39">
        <f t="shared" si="0"/>
        <v>5227.3940845989218</v>
      </c>
    </row>
    <row r="40" spans="2:10" x14ac:dyDescent="0.35">
      <c r="B40">
        <v>48</v>
      </c>
      <c r="C40">
        <v>0</v>
      </c>
      <c r="D40">
        <v>29.7</v>
      </c>
      <c r="E40">
        <v>0</v>
      </c>
      <c r="F40">
        <v>0</v>
      </c>
      <c r="G40">
        <v>0</v>
      </c>
      <c r="H40">
        <v>0</v>
      </c>
      <c r="I40">
        <v>1</v>
      </c>
      <c r="J40">
        <f t="shared" si="0"/>
        <v>9298.2755090845112</v>
      </c>
    </row>
    <row r="41" spans="2:10" x14ac:dyDescent="0.35">
      <c r="B41">
        <v>32</v>
      </c>
      <c r="C41">
        <v>1</v>
      </c>
      <c r="D41">
        <v>37.145000000000003</v>
      </c>
      <c r="E41">
        <v>3</v>
      </c>
      <c r="F41">
        <v>0</v>
      </c>
      <c r="G41">
        <v>0</v>
      </c>
      <c r="H41">
        <v>0</v>
      </c>
      <c r="I41">
        <v>0</v>
      </c>
      <c r="J41">
        <f t="shared" si="0"/>
        <v>10306.707174849975</v>
      </c>
    </row>
    <row r="42" spans="2:10" x14ac:dyDescent="0.35">
      <c r="B42">
        <v>42</v>
      </c>
      <c r="C42">
        <v>1</v>
      </c>
      <c r="D42">
        <v>23.37</v>
      </c>
      <c r="E42">
        <v>0</v>
      </c>
      <c r="F42">
        <v>1</v>
      </c>
      <c r="G42">
        <v>0</v>
      </c>
      <c r="H42">
        <v>0</v>
      </c>
      <c r="I42">
        <v>0</v>
      </c>
      <c r="J42">
        <f t="shared" si="0"/>
        <v>30624.913783199554</v>
      </c>
    </row>
    <row r="43" spans="2:10" x14ac:dyDescent="0.35">
      <c r="B43">
        <v>40</v>
      </c>
      <c r="C43">
        <v>1</v>
      </c>
      <c r="D43">
        <v>25.46</v>
      </c>
      <c r="E43">
        <v>1</v>
      </c>
      <c r="F43">
        <v>0</v>
      </c>
      <c r="G43">
        <v>0</v>
      </c>
      <c r="H43">
        <v>0</v>
      </c>
      <c r="I43">
        <v>0</v>
      </c>
      <c r="J43">
        <f t="shared" si="0"/>
        <v>7447.0813994078253</v>
      </c>
    </row>
    <row r="44" spans="2:10" x14ac:dyDescent="0.35">
      <c r="B44">
        <v>44</v>
      </c>
      <c r="C44">
        <v>0</v>
      </c>
      <c r="D44">
        <v>39.520000000000003</v>
      </c>
      <c r="E44">
        <v>0</v>
      </c>
      <c r="F44">
        <v>0</v>
      </c>
      <c r="G44">
        <v>0</v>
      </c>
      <c r="H44">
        <v>1</v>
      </c>
      <c r="I44">
        <v>0</v>
      </c>
      <c r="J44">
        <f t="shared" si="0"/>
        <v>12283.787963356748</v>
      </c>
    </row>
    <row r="45" spans="2:10" x14ac:dyDescent="0.35">
      <c r="B45">
        <v>48</v>
      </c>
      <c r="C45">
        <v>0</v>
      </c>
      <c r="D45">
        <v>24.42</v>
      </c>
      <c r="E45">
        <v>0</v>
      </c>
      <c r="F45">
        <v>1</v>
      </c>
      <c r="G45">
        <v>0</v>
      </c>
      <c r="H45">
        <v>0</v>
      </c>
      <c r="I45">
        <v>1</v>
      </c>
      <c r="J45">
        <f t="shared" si="0"/>
        <v>31355.868615932093</v>
      </c>
    </row>
    <row r="46" spans="2:10" x14ac:dyDescent="0.35">
      <c r="B46">
        <v>18</v>
      </c>
      <c r="C46">
        <v>0</v>
      </c>
      <c r="D46">
        <v>25.175000000000001</v>
      </c>
      <c r="E46">
        <v>0</v>
      </c>
      <c r="F46">
        <v>1</v>
      </c>
      <c r="G46">
        <v>0</v>
      </c>
      <c r="H46">
        <v>0</v>
      </c>
      <c r="I46">
        <v>0</v>
      </c>
      <c r="J46">
        <f t="shared" si="0"/>
        <v>24941.291146675656</v>
      </c>
    </row>
    <row r="47" spans="2:10" x14ac:dyDescent="0.35">
      <c r="B47">
        <v>30</v>
      </c>
      <c r="C47">
        <v>0</v>
      </c>
      <c r="D47">
        <v>35.53</v>
      </c>
      <c r="E47">
        <v>0</v>
      </c>
      <c r="F47">
        <v>1</v>
      </c>
      <c r="G47">
        <v>0</v>
      </c>
      <c r="H47">
        <v>0</v>
      </c>
      <c r="I47">
        <v>1</v>
      </c>
      <c r="J47">
        <f t="shared" si="0"/>
        <v>30500.893539876262</v>
      </c>
    </row>
    <row r="48" spans="2:10" x14ac:dyDescent="0.35">
      <c r="B48">
        <v>50</v>
      </c>
      <c r="C48">
        <v>1</v>
      </c>
      <c r="D48">
        <v>27.83</v>
      </c>
      <c r="E48">
        <v>3</v>
      </c>
      <c r="F48">
        <v>0</v>
      </c>
      <c r="G48">
        <v>0</v>
      </c>
      <c r="H48">
        <v>0</v>
      </c>
      <c r="I48">
        <v>1</v>
      </c>
      <c r="J48">
        <f t="shared" si="0"/>
        <v>10735.512450749442</v>
      </c>
    </row>
    <row r="49" spans="2:10" x14ac:dyDescent="0.35">
      <c r="B49">
        <v>42</v>
      </c>
      <c r="C49">
        <v>1</v>
      </c>
      <c r="D49">
        <v>26.6</v>
      </c>
      <c r="E49">
        <v>0</v>
      </c>
      <c r="F49">
        <v>1</v>
      </c>
      <c r="G49">
        <v>0</v>
      </c>
      <c r="H49">
        <v>1</v>
      </c>
      <c r="I49">
        <v>0</v>
      </c>
      <c r="J49">
        <f t="shared" si="0"/>
        <v>31367.544738937926</v>
      </c>
    </row>
    <row r="50" spans="2:10" x14ac:dyDescent="0.35">
      <c r="B50">
        <v>18</v>
      </c>
      <c r="C50">
        <v>1</v>
      </c>
      <c r="D50">
        <v>36.85</v>
      </c>
      <c r="E50">
        <v>0</v>
      </c>
      <c r="F50">
        <v>1</v>
      </c>
      <c r="G50">
        <v>0</v>
      </c>
      <c r="H50">
        <v>0</v>
      </c>
      <c r="I50">
        <v>1</v>
      </c>
      <c r="J50">
        <f t="shared" si="0"/>
        <v>27997.667027589501</v>
      </c>
    </row>
    <row r="51" spans="2:10" x14ac:dyDescent="0.35">
      <c r="B51">
        <v>54</v>
      </c>
      <c r="C51">
        <v>0</v>
      </c>
      <c r="D51">
        <v>39.6</v>
      </c>
      <c r="E51">
        <v>1</v>
      </c>
      <c r="F51">
        <v>0</v>
      </c>
      <c r="G51">
        <v>1</v>
      </c>
      <c r="H51">
        <v>0</v>
      </c>
      <c r="I51">
        <v>0</v>
      </c>
      <c r="J51">
        <f t="shared" si="0"/>
        <v>14747.900418292038</v>
      </c>
    </row>
    <row r="52" spans="2:10" x14ac:dyDescent="0.35">
      <c r="B52">
        <v>32</v>
      </c>
      <c r="C52">
        <v>1</v>
      </c>
      <c r="D52">
        <v>29.8</v>
      </c>
      <c r="E52">
        <v>2</v>
      </c>
      <c r="F52">
        <v>0</v>
      </c>
      <c r="G52">
        <v>1</v>
      </c>
      <c r="H52">
        <v>0</v>
      </c>
      <c r="I52">
        <v>0</v>
      </c>
      <c r="J52">
        <f t="shared" si="0"/>
        <v>6379.7797216283925</v>
      </c>
    </row>
    <row r="53" spans="2:10" x14ac:dyDescent="0.35">
      <c r="B53">
        <v>37</v>
      </c>
      <c r="C53">
        <v>0</v>
      </c>
      <c r="D53">
        <v>29.64</v>
      </c>
      <c r="E53">
        <v>0</v>
      </c>
      <c r="F53">
        <v>0</v>
      </c>
      <c r="G53">
        <v>0</v>
      </c>
      <c r="H53">
        <v>1</v>
      </c>
      <c r="I53">
        <v>0</v>
      </c>
      <c r="J53">
        <f t="shared" si="0"/>
        <v>7134.5621739202161</v>
      </c>
    </row>
    <row r="54" spans="2:10" x14ac:dyDescent="0.35">
      <c r="B54">
        <v>47</v>
      </c>
      <c r="C54">
        <v>0</v>
      </c>
      <c r="D54">
        <v>28.215</v>
      </c>
      <c r="E54">
        <v>4</v>
      </c>
      <c r="F54">
        <v>0</v>
      </c>
      <c r="G54">
        <v>0</v>
      </c>
      <c r="H54">
        <v>0</v>
      </c>
      <c r="I54">
        <v>0</v>
      </c>
      <c r="J54">
        <f t="shared" si="0"/>
        <v>11474.741107919415</v>
      </c>
    </row>
    <row r="55" spans="2:10" x14ac:dyDescent="0.35">
      <c r="B55">
        <v>20</v>
      </c>
      <c r="C55">
        <v>1</v>
      </c>
      <c r="D55">
        <v>37</v>
      </c>
      <c r="E55">
        <v>5</v>
      </c>
      <c r="F55">
        <v>0</v>
      </c>
      <c r="G55">
        <v>1</v>
      </c>
      <c r="H55">
        <v>0</v>
      </c>
      <c r="I55">
        <v>0</v>
      </c>
      <c r="J55">
        <f t="shared" si="0"/>
        <v>7166.1979926256627</v>
      </c>
    </row>
    <row r="56" spans="2:10" x14ac:dyDescent="0.35">
      <c r="B56">
        <v>32</v>
      </c>
      <c r="C56">
        <v>1</v>
      </c>
      <c r="D56">
        <v>33.155000000000001</v>
      </c>
      <c r="E56">
        <v>3</v>
      </c>
      <c r="F56">
        <v>0</v>
      </c>
      <c r="G56">
        <v>0</v>
      </c>
      <c r="H56">
        <v>1</v>
      </c>
      <c r="I56">
        <v>0</v>
      </c>
      <c r="J56">
        <f t="shared" si="0"/>
        <v>8600.3613955180826</v>
      </c>
    </row>
    <row r="57" spans="2:10" x14ac:dyDescent="0.35">
      <c r="B57">
        <v>51</v>
      </c>
      <c r="C57">
        <v>1</v>
      </c>
      <c r="D57">
        <v>18.05</v>
      </c>
      <c r="E57">
        <v>0</v>
      </c>
      <c r="F57">
        <v>0</v>
      </c>
      <c r="G57">
        <v>0</v>
      </c>
      <c r="H57">
        <v>1</v>
      </c>
      <c r="I57">
        <v>0</v>
      </c>
      <c r="J57">
        <f t="shared" si="0"/>
        <v>6930.6133414885571</v>
      </c>
    </row>
    <row r="58" spans="2:10" x14ac:dyDescent="0.35">
      <c r="B58">
        <v>64</v>
      </c>
      <c r="C58">
        <v>1</v>
      </c>
      <c r="D58">
        <v>39.33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0"/>
        <v>17840.746516737388</v>
      </c>
    </row>
    <row r="59" spans="2:10" x14ac:dyDescent="0.35">
      <c r="B59">
        <v>19</v>
      </c>
      <c r="C59">
        <v>1</v>
      </c>
      <c r="D59">
        <v>32.11</v>
      </c>
      <c r="E59">
        <v>0</v>
      </c>
      <c r="F59">
        <v>0</v>
      </c>
      <c r="G59">
        <v>0</v>
      </c>
      <c r="H59">
        <v>1</v>
      </c>
      <c r="I59">
        <v>0</v>
      </c>
      <c r="J59">
        <f t="shared" si="0"/>
        <v>3480.2700180618303</v>
      </c>
    </row>
    <row r="60" spans="2:10" x14ac:dyDescent="0.35">
      <c r="B60">
        <v>48</v>
      </c>
      <c r="C60">
        <v>1</v>
      </c>
      <c r="D60">
        <v>32.229999999999997</v>
      </c>
      <c r="E60">
        <v>1</v>
      </c>
      <c r="F60">
        <v>0</v>
      </c>
      <c r="G60">
        <v>0</v>
      </c>
      <c r="H60">
        <v>0</v>
      </c>
      <c r="I60">
        <v>1</v>
      </c>
      <c r="J60">
        <f t="shared" si="0"/>
        <v>10763.249851264178</v>
      </c>
    </row>
    <row r="61" spans="2:10" x14ac:dyDescent="0.35">
      <c r="B61">
        <v>60</v>
      </c>
      <c r="C61">
        <v>1</v>
      </c>
      <c r="D61">
        <v>24.035</v>
      </c>
      <c r="E61">
        <v>0</v>
      </c>
      <c r="F61">
        <v>0</v>
      </c>
      <c r="G61">
        <v>0</v>
      </c>
      <c r="H61">
        <v>1</v>
      </c>
      <c r="I61">
        <v>0</v>
      </c>
      <c r="J61">
        <f t="shared" si="0"/>
        <v>11272.393334185565</v>
      </c>
    </row>
    <row r="62" spans="2:10" x14ac:dyDescent="0.35">
      <c r="B62">
        <v>27</v>
      </c>
      <c r="C62">
        <v>1</v>
      </c>
      <c r="D62">
        <v>36.08</v>
      </c>
      <c r="E62">
        <v>0</v>
      </c>
      <c r="F62">
        <v>1</v>
      </c>
      <c r="G62">
        <v>0</v>
      </c>
      <c r="H62">
        <v>0</v>
      </c>
      <c r="I62">
        <v>1</v>
      </c>
      <c r="J62">
        <f t="shared" si="0"/>
        <v>30048.19524114528</v>
      </c>
    </row>
    <row r="63" spans="2:10" x14ac:dyDescent="0.35">
      <c r="B63">
        <v>46</v>
      </c>
      <c r="C63">
        <v>0</v>
      </c>
      <c r="D63">
        <v>22.3</v>
      </c>
      <c r="E63">
        <v>0</v>
      </c>
      <c r="F63">
        <v>0</v>
      </c>
      <c r="G63">
        <v>1</v>
      </c>
      <c r="H63">
        <v>0</v>
      </c>
      <c r="I63">
        <v>0</v>
      </c>
      <c r="J63">
        <f t="shared" si="0"/>
        <v>6349.502305376589</v>
      </c>
    </row>
    <row r="64" spans="2:10" x14ac:dyDescent="0.35">
      <c r="B64">
        <v>28</v>
      </c>
      <c r="C64">
        <v>1</v>
      </c>
      <c r="D64">
        <v>28.88</v>
      </c>
      <c r="E64">
        <v>1</v>
      </c>
      <c r="F64">
        <v>0</v>
      </c>
      <c r="G64">
        <v>0</v>
      </c>
      <c r="H64">
        <v>0</v>
      </c>
      <c r="I64">
        <v>0</v>
      </c>
      <c r="J64">
        <f t="shared" si="0"/>
        <v>5524.8467803087242</v>
      </c>
    </row>
    <row r="65" spans="2:10" x14ac:dyDescent="0.35">
      <c r="B65">
        <v>59</v>
      </c>
      <c r="C65">
        <v>0</v>
      </c>
      <c r="D65">
        <v>26.4</v>
      </c>
      <c r="E65">
        <v>0</v>
      </c>
      <c r="F65">
        <v>0</v>
      </c>
      <c r="G65">
        <v>0</v>
      </c>
      <c r="H65">
        <v>0</v>
      </c>
      <c r="I65">
        <v>1</v>
      </c>
      <c r="J65">
        <f t="shared" si="0"/>
        <v>11004.356990079568</v>
      </c>
    </row>
    <row r="66" spans="2:10" x14ac:dyDescent="0.35">
      <c r="B66">
        <v>35</v>
      </c>
      <c r="C66">
        <v>0</v>
      </c>
      <c r="D66">
        <v>27.74</v>
      </c>
      <c r="E66">
        <v>2</v>
      </c>
      <c r="F66">
        <v>1</v>
      </c>
      <c r="G66">
        <v>0</v>
      </c>
      <c r="H66">
        <v>0</v>
      </c>
      <c r="I66">
        <v>0</v>
      </c>
      <c r="J66">
        <f t="shared" si="0"/>
        <v>31128.881438620643</v>
      </c>
    </row>
    <row r="67" spans="2:10" x14ac:dyDescent="0.35">
      <c r="B67">
        <v>63</v>
      </c>
      <c r="C67">
        <v>1</v>
      </c>
      <c r="D67">
        <v>31.8</v>
      </c>
      <c r="E67">
        <v>0</v>
      </c>
      <c r="F67">
        <v>0</v>
      </c>
      <c r="G67">
        <v>1</v>
      </c>
      <c r="H67">
        <v>0</v>
      </c>
      <c r="I67">
        <v>0</v>
      </c>
      <c r="J67">
        <f t="shared" si="0"/>
        <v>14069.712467209591</v>
      </c>
    </row>
    <row r="68" spans="2:10" x14ac:dyDescent="0.35">
      <c r="B68">
        <v>40</v>
      </c>
      <c r="C68">
        <v>0</v>
      </c>
      <c r="D68">
        <v>41.23</v>
      </c>
      <c r="E68">
        <v>1</v>
      </c>
      <c r="F68">
        <v>0</v>
      </c>
      <c r="G68">
        <v>0</v>
      </c>
      <c r="H68">
        <v>0</v>
      </c>
      <c r="I68">
        <v>0</v>
      </c>
      <c r="J68">
        <f t="shared" si="0"/>
        <v>12664.847803455667</v>
      </c>
    </row>
    <row r="69" spans="2:10" x14ac:dyDescent="0.35">
      <c r="B69">
        <v>23</v>
      </c>
      <c r="C69">
        <v>1</v>
      </c>
      <c r="D69">
        <v>39.270000000000003</v>
      </c>
      <c r="E69">
        <v>2</v>
      </c>
      <c r="F69">
        <v>0</v>
      </c>
      <c r="G69">
        <v>0</v>
      </c>
      <c r="H69">
        <v>0</v>
      </c>
      <c r="I69">
        <v>1</v>
      </c>
      <c r="J69">
        <f t="shared" ref="J69:J91" si="1">$A$2+SUMPRODUCT($B$2:$I$2,B69:I69)</f>
        <v>7205.2634963999244</v>
      </c>
    </row>
    <row r="70" spans="2:10" x14ac:dyDescent="0.35">
      <c r="B70">
        <v>21</v>
      </c>
      <c r="C70">
        <v>1</v>
      </c>
      <c r="D70">
        <v>34.869999999999997</v>
      </c>
      <c r="E70">
        <v>0</v>
      </c>
      <c r="F70">
        <v>0</v>
      </c>
      <c r="G70">
        <v>0</v>
      </c>
      <c r="H70">
        <v>0</v>
      </c>
      <c r="I70">
        <v>1</v>
      </c>
      <c r="J70">
        <f t="shared" si="1"/>
        <v>4248.0985051392654</v>
      </c>
    </row>
    <row r="71" spans="2:10" x14ac:dyDescent="0.35">
      <c r="B71">
        <v>50</v>
      </c>
      <c r="C71">
        <v>1</v>
      </c>
      <c r="D71">
        <v>44.744999999999997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1"/>
        <v>16081.49013251722</v>
      </c>
    </row>
    <row r="72" spans="2:10" x14ac:dyDescent="0.35">
      <c r="B72">
        <v>53</v>
      </c>
      <c r="C72">
        <v>0</v>
      </c>
      <c r="D72">
        <v>41.47</v>
      </c>
      <c r="E72">
        <v>0</v>
      </c>
      <c r="F72">
        <v>0</v>
      </c>
      <c r="G72">
        <v>0</v>
      </c>
      <c r="H72">
        <v>0</v>
      </c>
      <c r="I72">
        <v>1</v>
      </c>
      <c r="J72">
        <f t="shared" si="1"/>
        <v>14574.864220770838</v>
      </c>
    </row>
    <row r="73" spans="2:10" x14ac:dyDescent="0.35">
      <c r="B73">
        <v>34</v>
      </c>
      <c r="C73">
        <v>1</v>
      </c>
      <c r="D73">
        <v>26.41</v>
      </c>
      <c r="E73">
        <v>1</v>
      </c>
      <c r="F73">
        <v>0</v>
      </c>
      <c r="G73">
        <v>0</v>
      </c>
      <c r="H73">
        <v>1</v>
      </c>
      <c r="I73">
        <v>0</v>
      </c>
      <c r="J73">
        <f t="shared" si="1"/>
        <v>5875.2131656893998</v>
      </c>
    </row>
    <row r="74" spans="2:10" x14ac:dyDescent="0.35">
      <c r="B74">
        <v>47</v>
      </c>
      <c r="C74">
        <v>1</v>
      </c>
      <c r="D74">
        <v>29.545000000000002</v>
      </c>
      <c r="E74">
        <v>1</v>
      </c>
      <c r="F74">
        <v>0</v>
      </c>
      <c r="G74">
        <v>0</v>
      </c>
      <c r="H74">
        <v>1</v>
      </c>
      <c r="I74">
        <v>0</v>
      </c>
      <c r="J74">
        <f t="shared" si="1"/>
        <v>10277.717225744907</v>
      </c>
    </row>
    <row r="75" spans="2:10" x14ac:dyDescent="0.35">
      <c r="B75">
        <v>33</v>
      </c>
      <c r="C75">
        <v>1</v>
      </c>
      <c r="D75">
        <v>32.9</v>
      </c>
      <c r="E75">
        <v>2</v>
      </c>
      <c r="F75">
        <v>0</v>
      </c>
      <c r="G75">
        <v>1</v>
      </c>
      <c r="H75">
        <v>0</v>
      </c>
      <c r="I75">
        <v>0</v>
      </c>
      <c r="J75">
        <f t="shared" si="1"/>
        <v>7688.1357803593437</v>
      </c>
    </row>
    <row r="76" spans="2:10" x14ac:dyDescent="0.35">
      <c r="B76">
        <v>51</v>
      </c>
      <c r="C76">
        <v>1</v>
      </c>
      <c r="D76">
        <v>38.06</v>
      </c>
      <c r="E76">
        <v>0</v>
      </c>
      <c r="F76">
        <v>1</v>
      </c>
      <c r="G76">
        <v>0</v>
      </c>
      <c r="H76">
        <v>0</v>
      </c>
      <c r="I76">
        <v>1</v>
      </c>
      <c r="J76">
        <f t="shared" si="1"/>
        <v>36884.350740191105</v>
      </c>
    </row>
    <row r="77" spans="2:10" x14ac:dyDescent="0.35">
      <c r="B77">
        <v>49</v>
      </c>
      <c r="C77">
        <v>0</v>
      </c>
      <c r="D77">
        <v>28.69</v>
      </c>
      <c r="E77">
        <v>3</v>
      </c>
      <c r="F77">
        <v>0</v>
      </c>
      <c r="G77">
        <v>0</v>
      </c>
      <c r="H77">
        <v>1</v>
      </c>
      <c r="I77">
        <v>0</v>
      </c>
      <c r="J77">
        <f t="shared" si="1"/>
        <v>11321.106258885489</v>
      </c>
    </row>
    <row r="78" spans="2:10" x14ac:dyDescent="0.35">
      <c r="B78">
        <v>31</v>
      </c>
      <c r="C78">
        <v>1</v>
      </c>
      <c r="D78">
        <v>30.495000000000001</v>
      </c>
      <c r="E78">
        <v>3</v>
      </c>
      <c r="F78">
        <v>0</v>
      </c>
      <c r="G78">
        <v>0</v>
      </c>
      <c r="H78">
        <v>0</v>
      </c>
      <c r="I78">
        <v>0</v>
      </c>
      <c r="J78">
        <f t="shared" si="1"/>
        <v>7794.2143558005391</v>
      </c>
    </row>
    <row r="79" spans="2:10" x14ac:dyDescent="0.35">
      <c r="B79">
        <v>36</v>
      </c>
      <c r="C79">
        <v>1</v>
      </c>
      <c r="D79">
        <v>27.74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1"/>
        <v>6717.5165183420158</v>
      </c>
    </row>
    <row r="80" spans="2:10" x14ac:dyDescent="0.35">
      <c r="B80">
        <v>18</v>
      </c>
      <c r="C80">
        <v>0</v>
      </c>
      <c r="D80">
        <v>35.200000000000003</v>
      </c>
      <c r="E80">
        <v>1</v>
      </c>
      <c r="F80">
        <v>0</v>
      </c>
      <c r="G80">
        <v>0</v>
      </c>
      <c r="H80">
        <v>0</v>
      </c>
      <c r="I80">
        <v>1</v>
      </c>
      <c r="J80">
        <f t="shared" si="1"/>
        <v>3933.6494729728274</v>
      </c>
    </row>
    <row r="81" spans="2:10" x14ac:dyDescent="0.35">
      <c r="B81">
        <v>50</v>
      </c>
      <c r="C81">
        <v>1</v>
      </c>
      <c r="D81">
        <v>23.54</v>
      </c>
      <c r="E81">
        <v>2</v>
      </c>
      <c r="F81">
        <v>0</v>
      </c>
      <c r="G81">
        <v>0</v>
      </c>
      <c r="H81">
        <v>0</v>
      </c>
      <c r="I81">
        <v>1</v>
      </c>
      <c r="J81">
        <f t="shared" si="1"/>
        <v>8804.8719896098064</v>
      </c>
    </row>
    <row r="82" spans="2:10" x14ac:dyDescent="0.35">
      <c r="B82">
        <v>43</v>
      </c>
      <c r="C82">
        <v>1</v>
      </c>
      <c r="D82">
        <v>30.684999999999999</v>
      </c>
      <c r="E82">
        <v>2</v>
      </c>
      <c r="F82">
        <v>0</v>
      </c>
      <c r="G82">
        <v>0</v>
      </c>
      <c r="H82">
        <v>1</v>
      </c>
      <c r="I82">
        <v>0</v>
      </c>
      <c r="J82">
        <f t="shared" si="1"/>
        <v>10112.472897861002</v>
      </c>
    </row>
    <row r="83" spans="2:10" x14ac:dyDescent="0.35">
      <c r="B83">
        <v>20</v>
      </c>
      <c r="C83">
        <v>0</v>
      </c>
      <c r="D83">
        <v>40.47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6794.4331828153354</v>
      </c>
    </row>
    <row r="84" spans="2:10" x14ac:dyDescent="0.35">
      <c r="B84">
        <v>24</v>
      </c>
      <c r="C84">
        <v>1</v>
      </c>
      <c r="D84">
        <v>22.6</v>
      </c>
      <c r="E84">
        <v>0</v>
      </c>
      <c r="F84">
        <v>0</v>
      </c>
      <c r="G84">
        <v>1</v>
      </c>
      <c r="H84">
        <v>0</v>
      </c>
      <c r="I84">
        <v>0</v>
      </c>
      <c r="J84">
        <f t="shared" si="1"/>
        <v>931.73494503329493</v>
      </c>
    </row>
    <row r="85" spans="2:10" x14ac:dyDescent="0.35">
      <c r="B85">
        <v>60</v>
      </c>
      <c r="C85">
        <v>0</v>
      </c>
      <c r="D85">
        <v>28.9</v>
      </c>
      <c r="E85">
        <v>0</v>
      </c>
      <c r="F85">
        <v>0</v>
      </c>
      <c r="G85">
        <v>1</v>
      </c>
      <c r="H85">
        <v>0</v>
      </c>
      <c r="I85">
        <v>0</v>
      </c>
      <c r="J85">
        <f t="shared" si="1"/>
        <v>12184.168034731005</v>
      </c>
    </row>
    <row r="86" spans="2:10" x14ac:dyDescent="0.35">
      <c r="B86">
        <v>49</v>
      </c>
      <c r="C86">
        <v>1</v>
      </c>
      <c r="D86">
        <v>22.61</v>
      </c>
      <c r="E86">
        <v>1</v>
      </c>
      <c r="F86">
        <v>0</v>
      </c>
      <c r="G86">
        <v>0</v>
      </c>
      <c r="H86">
        <v>1</v>
      </c>
      <c r="I86">
        <v>0</v>
      </c>
      <c r="J86">
        <f t="shared" si="1"/>
        <v>8439.1233300284239</v>
      </c>
    </row>
    <row r="87" spans="2:10" x14ac:dyDescent="0.35">
      <c r="B87">
        <v>60</v>
      </c>
      <c r="C87">
        <v>0</v>
      </c>
      <c r="D87">
        <v>24.32</v>
      </c>
      <c r="E87">
        <v>1</v>
      </c>
      <c r="F87">
        <v>0</v>
      </c>
      <c r="G87">
        <v>0</v>
      </c>
      <c r="H87">
        <v>1</v>
      </c>
      <c r="I87">
        <v>0</v>
      </c>
      <c r="J87">
        <f t="shared" si="1"/>
        <v>11713.24965421868</v>
      </c>
    </row>
    <row r="88" spans="2:10" x14ac:dyDescent="0.35">
      <c r="B88">
        <v>51</v>
      </c>
      <c r="C88">
        <v>1</v>
      </c>
      <c r="D88">
        <v>36.67</v>
      </c>
      <c r="E88">
        <v>2</v>
      </c>
      <c r="F88">
        <v>0</v>
      </c>
      <c r="G88">
        <v>0</v>
      </c>
      <c r="H88">
        <v>1</v>
      </c>
      <c r="I88">
        <v>0</v>
      </c>
      <c r="J88">
        <f t="shared" si="1"/>
        <v>14197.396538020666</v>
      </c>
    </row>
    <row r="89" spans="2:10" x14ac:dyDescent="0.35">
      <c r="B89">
        <v>58</v>
      </c>
      <c r="C89">
        <v>1</v>
      </c>
      <c r="D89">
        <v>33.44</v>
      </c>
      <c r="E89">
        <v>0</v>
      </c>
      <c r="F89">
        <v>0</v>
      </c>
      <c r="G89">
        <v>0</v>
      </c>
      <c r="H89">
        <v>1</v>
      </c>
      <c r="I89">
        <v>0</v>
      </c>
      <c r="J89">
        <f t="shared" si="1"/>
        <v>13948.795060320821</v>
      </c>
    </row>
    <row r="90" spans="2:10" x14ac:dyDescent="0.35">
      <c r="B90">
        <v>36</v>
      </c>
      <c r="C90">
        <v>0</v>
      </c>
      <c r="D90">
        <v>34.43</v>
      </c>
      <c r="E90">
        <v>2</v>
      </c>
      <c r="F90">
        <v>0</v>
      </c>
      <c r="G90">
        <v>0</v>
      </c>
      <c r="H90">
        <v>0</v>
      </c>
      <c r="I90">
        <v>1</v>
      </c>
      <c r="J90">
        <f t="shared" si="1"/>
        <v>8771.3854045138742</v>
      </c>
    </row>
    <row r="91" spans="2:10" x14ac:dyDescent="0.35">
      <c r="B91">
        <v>20</v>
      </c>
      <c r="C91">
        <v>1</v>
      </c>
      <c r="D91">
        <v>31.46</v>
      </c>
      <c r="E91">
        <v>0</v>
      </c>
      <c r="F91">
        <v>0</v>
      </c>
      <c r="G91">
        <v>0</v>
      </c>
      <c r="H91">
        <v>0</v>
      </c>
      <c r="I91">
        <v>1</v>
      </c>
      <c r="J91">
        <f t="shared" si="1"/>
        <v>2834.5924757889534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tst_insure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2022-04-29T08:14:04Z</dcterms:created>
  <dcterms:modified xsi:type="dcterms:W3CDTF">2022-04-29T08:14:04Z</dcterms:modified>
</cp:coreProperties>
</file>